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sep\OneDrive\Documents\GitHub\UrcaDLML\"/>
    </mc:Choice>
  </mc:AlternateContent>
  <xr:revisionPtr revIDLastSave="0" documentId="13_ncr:1_{17C3A58F-B1AF-4CE3-9755-7AE1B0D27831}" xr6:coauthVersionLast="47" xr6:coauthVersionMax="47" xr10:uidLastSave="{00000000-0000-0000-0000-000000000000}"/>
  <bookViews>
    <workbookView xWindow="-120" yWindow="-120" windowWidth="51840" windowHeight="21120" tabRatio="845" xr2:uid="{00000000-000D-0000-FFFF-FFFF00000000}"/>
  </bookViews>
  <sheets>
    <sheet name="Sheet1" sheetId="1" r:id="rId1"/>
    <sheet name="ResNet50_Rice_Leaves" sheetId="22" r:id="rId2"/>
    <sheet name="InceptionResNetV2_Rice_Leaves" sheetId="21" r:id="rId3"/>
    <sheet name="AlexNet_Rice_Leaves" sheetId="20" r:id="rId4"/>
    <sheet name="InceptionResNetV2_lowlight_toma" sheetId="17" r:id="rId5"/>
    <sheet name="AlexNet_lowlight_tomato" sheetId="8" r:id="rId6"/>
    <sheet name="ResNet50_lowlight_tomato" sheetId="7" r:id="rId7"/>
    <sheet name="AlexNet_highlight_tomato" sheetId="5" r:id="rId8"/>
    <sheet name="InceptionResNetV2_highlight_tom" sheetId="15" r:id="rId9"/>
    <sheet name="ResNet50_highlight_tomato" sheetId="4" r:id="rId10"/>
  </sheets>
  <definedNames>
    <definedName name="_xlnm._FilterDatabase" localSheetId="8" hidden="1">InceptionResNetV2_highlight_tom!$B$1:$B$801</definedName>
    <definedName name="_xlnm._FilterDatabase" localSheetId="4" hidden="1">InceptionResNetV2_lowlight_toma!$B$1:$B$1001</definedName>
    <definedName name="_xlchart.v1.0" hidden="1">Sheet1!$T$27:$T$80</definedName>
    <definedName name="_xlchart.v1.1" hidden="1">Sheet1!$U$26</definedName>
    <definedName name="_xlchart.v1.10" hidden="1">Sheet1!$AA$27:$AA$89</definedName>
    <definedName name="_xlchart.v1.11" hidden="1">Sheet1!$AB$26</definedName>
    <definedName name="_xlchart.v1.12" hidden="1">Sheet1!$AB$27:$AB$89</definedName>
    <definedName name="_xlchart.v1.13" hidden="1">Sheet1!$AC$26</definedName>
    <definedName name="_xlchart.v1.14" hidden="1">Sheet1!$AC$27:$AC$89</definedName>
    <definedName name="_xlchart.v1.15" hidden="1">Sheet1!$S$84:$S$146</definedName>
    <definedName name="_xlchart.v1.16" hidden="1">Sheet1!$T$83</definedName>
    <definedName name="_xlchart.v1.17" hidden="1">Sheet1!$T$84:$T$146</definedName>
    <definedName name="_xlchart.v1.18" hidden="1">Sheet1!$U$83</definedName>
    <definedName name="_xlchart.v1.19" hidden="1">Sheet1!$U$84:$U$146</definedName>
    <definedName name="_xlchart.v1.2" hidden="1">Sheet1!$U$27:$U$80</definedName>
    <definedName name="_xlchart.v1.3" hidden="1">Sheet1!$V$26</definedName>
    <definedName name="_xlchart.v1.4" hidden="1">Sheet1!$V$27:$V$80</definedName>
    <definedName name="_xlchart.v1.5" hidden="1">Sheet1!$C$77:$C$82</definedName>
    <definedName name="_xlchart.v1.6" hidden="1">Sheet1!$D$76</definedName>
    <definedName name="_xlchart.v1.7" hidden="1">Sheet1!$D$77:$D$82</definedName>
    <definedName name="_xlchart.v1.8" hidden="1">Sheet1!$E$76</definedName>
    <definedName name="_xlchart.v1.9" hidden="1">Sheet1!$E$77:$E$82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0" l="1"/>
  <c r="L4" i="20"/>
  <c r="L3" i="20"/>
  <c r="L2" i="20"/>
  <c r="K4" i="20"/>
  <c r="K5" i="20"/>
  <c r="K3" i="20"/>
  <c r="K2" i="20"/>
  <c r="O5" i="21"/>
  <c r="O4" i="21"/>
  <c r="O5" i="22"/>
  <c r="N2" i="22"/>
  <c r="O3" i="22"/>
  <c r="O3" i="21"/>
  <c r="O2" i="21"/>
  <c r="N5" i="21"/>
  <c r="N4" i="21"/>
  <c r="N3" i="21"/>
  <c r="N2" i="21"/>
  <c r="O4" i="22"/>
  <c r="O2" i="22"/>
  <c r="N5" i="22"/>
  <c r="N4" i="22"/>
  <c r="N3" i="22"/>
  <c r="P2" i="17"/>
  <c r="Q16" i="17"/>
  <c r="Q9" i="17"/>
  <c r="P3" i="17"/>
  <c r="AV22" i="4"/>
  <c r="AV21" i="4"/>
  <c r="AV20" i="4"/>
  <c r="AV19" i="4"/>
  <c r="AV18" i="4"/>
  <c r="AV17" i="4"/>
  <c r="AV16" i="4"/>
  <c r="AV15" i="4"/>
  <c r="AV14" i="4"/>
  <c r="AV13" i="4"/>
  <c r="AV11" i="4"/>
  <c r="AV10" i="4"/>
  <c r="AV9" i="4"/>
  <c r="AV8" i="4"/>
  <c r="AV6" i="4"/>
  <c r="AV7" i="4"/>
  <c r="AV5" i="4"/>
  <c r="AV4" i="4"/>
  <c r="AV3" i="4"/>
  <c r="AV2" i="4"/>
  <c r="AF22" i="7"/>
  <c r="AF21" i="7"/>
  <c r="AF20" i="7"/>
  <c r="AF19" i="7"/>
  <c r="AF18" i="7"/>
  <c r="AF17" i="7"/>
  <c r="AF16" i="7"/>
  <c r="AF15" i="7"/>
  <c r="AF14" i="7"/>
  <c r="AF13" i="7"/>
  <c r="S22" i="5"/>
  <c r="S21" i="5"/>
  <c r="S19" i="5"/>
  <c r="S20" i="5"/>
  <c r="S18" i="5"/>
  <c r="S17" i="5"/>
  <c r="S16" i="5"/>
  <c r="S15" i="5"/>
  <c r="S14" i="5"/>
  <c r="S13" i="5"/>
  <c r="S11" i="5"/>
  <c r="S10" i="5"/>
  <c r="S9" i="5"/>
  <c r="S7" i="5"/>
  <c r="S8" i="5"/>
  <c r="S6" i="5"/>
  <c r="S5" i="5"/>
  <c r="S4" i="5"/>
  <c r="S3" i="5"/>
  <c r="S2" i="5"/>
  <c r="X21" i="8"/>
  <c r="X20" i="8"/>
  <c r="X19" i="8"/>
  <c r="X18" i="8"/>
  <c r="X17" i="8"/>
  <c r="X16" i="8"/>
  <c r="X15" i="8"/>
  <c r="X14" i="8"/>
  <c r="X13" i="8"/>
  <c r="X12" i="8"/>
  <c r="X10" i="8"/>
  <c r="X9" i="8"/>
  <c r="X8" i="8"/>
  <c r="X7" i="8"/>
  <c r="X6" i="8"/>
  <c r="X5" i="8"/>
  <c r="X4" i="8"/>
  <c r="X3" i="8"/>
  <c r="X2" i="8"/>
  <c r="X1" i="8"/>
  <c r="P12" i="15"/>
  <c r="P11" i="15"/>
  <c r="P10" i="15"/>
  <c r="P9" i="15"/>
  <c r="P8" i="15"/>
  <c r="P7" i="15"/>
  <c r="P6" i="15"/>
  <c r="P5" i="15"/>
  <c r="P4" i="15"/>
  <c r="P3" i="15"/>
  <c r="O3" i="15"/>
  <c r="O12" i="15"/>
  <c r="O11" i="15"/>
  <c r="O10" i="15"/>
  <c r="O9" i="15"/>
  <c r="O8" i="15"/>
  <c r="O7" i="15"/>
  <c r="O6" i="15"/>
  <c r="O5" i="15"/>
  <c r="O4" i="15"/>
  <c r="Q10" i="17"/>
  <c r="Q22" i="17"/>
  <c r="Q21" i="17"/>
  <c r="Q20" i="17"/>
  <c r="Q19" i="17"/>
  <c r="Q18" i="17"/>
  <c r="Q17" i="17"/>
  <c r="Q15" i="17"/>
  <c r="Q14" i="17"/>
  <c r="Q13" i="17"/>
  <c r="P22" i="17"/>
  <c r="P21" i="17"/>
  <c r="P20" i="17"/>
  <c r="P19" i="17"/>
  <c r="P18" i="17"/>
  <c r="P17" i="17"/>
  <c r="P16" i="17"/>
  <c r="P15" i="17"/>
  <c r="P14" i="17"/>
  <c r="P13" i="17"/>
  <c r="Q11" i="17"/>
  <c r="P11" i="17"/>
  <c r="P10" i="17"/>
  <c r="P9" i="17"/>
  <c r="P8" i="17"/>
  <c r="P7" i="17"/>
  <c r="Q7" i="17"/>
  <c r="Q5" i="17"/>
  <c r="P5" i="17"/>
  <c r="P6" i="17"/>
  <c r="Q6" i="17"/>
  <c r="Q8" i="17"/>
  <c r="Q4" i="17"/>
  <c r="P4" i="17"/>
  <c r="Q3" i="17"/>
  <c r="Q2" i="17"/>
  <c r="G14" i="1"/>
  <c r="H14" i="1"/>
  <c r="H28" i="1"/>
  <c r="T21" i="1"/>
  <c r="AF11" i="7"/>
  <c r="AF2" i="7"/>
  <c r="AG2" i="7"/>
  <c r="AF3" i="7"/>
  <c r="AG3" i="7"/>
  <c r="AF4" i="7"/>
  <c r="AG4" i="7"/>
  <c r="AF5" i="7"/>
  <c r="AG5" i="7"/>
  <c r="AF6" i="7"/>
  <c r="AG6" i="7"/>
  <c r="AF7" i="7"/>
  <c r="AG7" i="7"/>
  <c r="AF8" i="7"/>
  <c r="AG8" i="7"/>
  <c r="AF9" i="7"/>
  <c r="AG9" i="7"/>
  <c r="AF10" i="7"/>
  <c r="AG10" i="7"/>
  <c r="AG11" i="7"/>
  <c r="G28" i="1" l="1"/>
  <c r="O14" i="1"/>
  <c r="P14" i="1"/>
  <c r="S22" i="1"/>
  <c r="E35" i="1"/>
  <c r="D14" i="1"/>
  <c r="F14" i="1"/>
  <c r="T22" i="1"/>
  <c r="S21" i="1"/>
  <c r="M14" i="1"/>
  <c r="K14" i="1"/>
  <c r="E28" i="1"/>
  <c r="N14" i="1"/>
  <c r="L14" i="1"/>
  <c r="C14" i="1"/>
  <c r="E14" i="1"/>
  <c r="C28" i="1"/>
  <c r="D28" i="1"/>
  <c r="F28" i="1"/>
  <c r="D34" i="1" l="1"/>
  <c r="K18" i="1"/>
  <c r="E34" i="1"/>
  <c r="K19" i="1"/>
  <c r="C35" i="1"/>
  <c r="X22" i="1"/>
  <c r="P22" i="1"/>
  <c r="O22" i="1"/>
  <c r="W22" i="1" s="1"/>
  <c r="C34" i="1"/>
  <c r="X21" i="1"/>
  <c r="O21" i="1"/>
  <c r="C18" i="1"/>
  <c r="P21" i="1"/>
  <c r="C19" i="1"/>
  <c r="D35" i="1"/>
  <c r="W21" i="1" l="1"/>
</calcChain>
</file>

<file path=xl/sharedStrings.xml><?xml version="1.0" encoding="utf-8"?>
<sst xmlns="http://schemas.openxmlformats.org/spreadsheetml/2006/main" count="9919" uniqueCount="69">
  <si>
    <t>Resnet50</t>
  </si>
  <si>
    <t>InceptionResNetV2</t>
  </si>
  <si>
    <t>Tomato_Yellow_Leaf_Curl_Virus</t>
  </si>
  <si>
    <t>Tomato_Target_Spot</t>
  </si>
  <si>
    <t>Tomato_Spider_Mites</t>
  </si>
  <si>
    <t>Tomato_Bacterial_Spot</t>
  </si>
  <si>
    <t>Tomato_Early_Blight</t>
  </si>
  <si>
    <t>Tomato_Late_Blight</t>
  </si>
  <si>
    <t>Tomato_Leaf_Mold</t>
  </si>
  <si>
    <t>Tomato_Septoria_Leaf_Spot</t>
  </si>
  <si>
    <t>Tomato_Mosaic_Virus</t>
  </si>
  <si>
    <t>Tomato_Healthy</t>
  </si>
  <si>
    <t>Tomato Leaf Highlight Dataset</t>
  </si>
  <si>
    <t>Accuracy</t>
  </si>
  <si>
    <t>Jaccard Index</t>
  </si>
  <si>
    <t>Tomato Leaf Lowlight Dataset</t>
  </si>
  <si>
    <t>Epoch</t>
  </si>
  <si>
    <t>highlight_tomato</t>
  </si>
  <si>
    <t>Dataset Name</t>
  </si>
  <si>
    <t>Validation Split</t>
  </si>
  <si>
    <t>Learning Rate</t>
  </si>
  <si>
    <t>Model</t>
  </si>
  <si>
    <t>IoU</t>
  </si>
  <si>
    <t>Disease Type</t>
  </si>
  <si>
    <t>ResNet50</t>
  </si>
  <si>
    <t>AlexNet</t>
  </si>
  <si>
    <t>lowlight_tomato</t>
  </si>
  <si>
    <t>Average</t>
  </si>
  <si>
    <t>Max</t>
  </si>
  <si>
    <t>Rice Leaf Dataset</t>
  </si>
  <si>
    <t>IOU</t>
  </si>
  <si>
    <t>Rice_Leaves</t>
  </si>
  <si>
    <t>Bacterial_Leaf_Blight</t>
  </si>
  <si>
    <t>Leaf_Smut</t>
  </si>
  <si>
    <t>Brown_Spot</t>
  </si>
  <si>
    <t>Average Control</t>
  </si>
  <si>
    <t>Average Jaccard</t>
  </si>
  <si>
    <t>Average Accuracy</t>
  </si>
  <si>
    <t>Average of All Datasets</t>
  </si>
  <si>
    <t>Jaccard</t>
  </si>
  <si>
    <t>Average (Without Healthy)</t>
  </si>
  <si>
    <t>Tomato Leaf Highlight Control</t>
  </si>
  <si>
    <t>Tomato Leaf Lowlight Control</t>
  </si>
  <si>
    <t>Tomato Leaf Dataset</t>
  </si>
  <si>
    <t>break apart the first two graphs into tomato "" light were 1 is bacterial diseases and 2 is fungal</t>
  </si>
  <si>
    <t xml:space="preserve">remove tomato word in legends </t>
  </si>
  <si>
    <t xml:space="preserve">convert the 3rd graph into box and whisker plot with all three models </t>
  </si>
  <si>
    <t>convert the 4th graph into box and whisker and same for 5th graph</t>
  </si>
  <si>
    <t>and 6th one box and whisker</t>
  </si>
  <si>
    <t>Max IoU</t>
  </si>
  <si>
    <t>Max Accuracy</t>
  </si>
  <si>
    <t>Average IoU</t>
  </si>
  <si>
    <t>Yellow_Leaf_Curl_Virus</t>
  </si>
  <si>
    <t>Target_Spot</t>
  </si>
  <si>
    <t>Spider_Mites</t>
  </si>
  <si>
    <t>Bacterial_Spot</t>
  </si>
  <si>
    <t>Early_Blight</t>
  </si>
  <si>
    <t>Late_Blight</t>
  </si>
  <si>
    <t>Leaf_Mold</t>
  </si>
  <si>
    <t>Septoria_Leaf_Spot</t>
  </si>
  <si>
    <t>Mosaic_Virus</t>
  </si>
  <si>
    <t>Healthy</t>
  </si>
  <si>
    <t>Convert All these graphs into box &amp; whisker graphs</t>
  </si>
  <si>
    <t>Tomato Leaf Lowlight</t>
  </si>
  <si>
    <t xml:space="preserve">Tomato Leaf Lowlight </t>
  </si>
  <si>
    <t>Tomato Leaf Highlight</t>
  </si>
  <si>
    <t xml:space="preserve"> Jaccard</t>
  </si>
  <si>
    <t xml:space="preserve"> Accuracy</t>
  </si>
  <si>
    <t>InceptioNResNetV2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</si>
</sst>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3" borderId="0" xfId="0" applyFill="1"/>
    <xf numFmtId="0" fontId="0" fillId="2" borderId="0" xfId="0" applyFill="1"/>
    <xf numFmtId="0" fontId="0" fillId="0" borderId="0" xfId="0" applyAlignment="1">
      <alignment wrapText="1"/>
    </xf>
    <xf numFmtId="0" fontId="0" fillId="4" borderId="1" xfId="0" applyFill="1" applyBorder="1"/>
    <xf numFmtId="0" fontId="0" fillId="4" borderId="0" xfId="0" applyFill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/>
    <xf numFmtId="0" fontId="0" fillId="5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Tomato</a:t>
            </a:r>
            <a:r>
              <a:rPr lang="en-US" sz="1200" baseline="0"/>
              <a:t> Leaf Highlight Dataset - Fungal</a:t>
            </a:r>
            <a:endParaRPr lang="en-US" sz="1200"/>
          </a:p>
        </c:rich>
      </c:tx>
      <c:layout>
        <c:manualLayout>
          <c:xMode val="edge"/>
          <c:yMode val="edge"/>
          <c:x val="0.24846524935141698"/>
          <c:y val="3.6863430210950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Target_Spot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(Sheet1!$D$5,Sheet1!$F$5,Sheet1!$H$5)</c:f>
              <c:numCache>
                <c:formatCode>General</c:formatCode>
                <c:ptCount val="3"/>
                <c:pt idx="0">
                  <c:v>0.49297094345092768</c:v>
                </c:pt>
                <c:pt idx="1">
                  <c:v>0.96637439727783203</c:v>
                </c:pt>
                <c:pt idx="2">
                  <c:v>0.96814727783203125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5-425C-9B75-1A09AA870B29}"/>
            </c:ext>
          </c:extLst>
        </c:ser>
        <c:ser>
          <c:idx val="4"/>
          <c:order val="3"/>
          <c:tx>
            <c:strRef>
              <c:f>Sheet1!$B$8</c:f>
              <c:strCache>
                <c:ptCount val="1"/>
                <c:pt idx="0">
                  <c:v>Early_Blight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(Sheet1!$D$8,Sheet1!$F$8,Sheet1!$H$8)</c:f>
              <c:numCache>
                <c:formatCode>General</c:formatCode>
                <c:ptCount val="3"/>
                <c:pt idx="0">
                  <c:v>0.43448930978775019</c:v>
                </c:pt>
                <c:pt idx="1">
                  <c:v>0.81489551067352295</c:v>
                </c:pt>
                <c:pt idx="2">
                  <c:v>0.88725584745407104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75-425C-9B75-1A09AA870B29}"/>
            </c:ext>
          </c:extLst>
        </c:ser>
        <c:ser>
          <c:idx val="5"/>
          <c:order val="4"/>
          <c:tx>
            <c:strRef>
              <c:f>Sheet1!$B$9</c:f>
              <c:strCache>
                <c:ptCount val="1"/>
                <c:pt idx="0">
                  <c:v>Late_Blight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7AA-4483-A5A5-9E84C9E57D72}"/>
              </c:ext>
            </c:extLst>
          </c:dPt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(Sheet1!$D$9,Sheet1!$F$9,Sheet1!$H$9)</c:f>
              <c:numCache>
                <c:formatCode>General</c:formatCode>
                <c:ptCount val="3"/>
                <c:pt idx="0">
                  <c:v>0.50319623947143555</c:v>
                </c:pt>
                <c:pt idx="1">
                  <c:v>0.93098294734954834</c:v>
                </c:pt>
                <c:pt idx="2">
                  <c:v>0.93269807100296021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75-425C-9B75-1A09AA870B29}"/>
            </c:ext>
          </c:extLst>
        </c:ser>
        <c:ser>
          <c:idx val="6"/>
          <c:order val="5"/>
          <c:tx>
            <c:strRef>
              <c:f>Sheet1!$B$10</c:f>
              <c:strCache>
                <c:ptCount val="1"/>
                <c:pt idx="0">
                  <c:v>Leaf_Mold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(Sheet1!$D$10,Sheet1!$F$10,Sheet1!$H$10)</c:f>
              <c:numCache>
                <c:formatCode>General</c:formatCode>
                <c:ptCount val="3"/>
                <c:pt idx="0">
                  <c:v>0.3807428777217865</c:v>
                </c:pt>
                <c:pt idx="1">
                  <c:v>0.91772764921188354</c:v>
                </c:pt>
                <c:pt idx="2">
                  <c:v>0.91866606473922729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75-425C-9B75-1A09AA870B29}"/>
            </c:ext>
          </c:extLst>
        </c:ser>
        <c:ser>
          <c:idx val="7"/>
          <c:order val="6"/>
          <c:tx>
            <c:strRef>
              <c:f>Sheet1!$B$11</c:f>
              <c:strCache>
                <c:ptCount val="1"/>
                <c:pt idx="0">
                  <c:v>Septoria_Leaf_Spot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(Sheet1!$D$11,Sheet1!$F$11,Sheet1!$H$11)</c:f>
              <c:numCache>
                <c:formatCode>General</c:formatCode>
                <c:ptCount val="3"/>
                <c:pt idx="0">
                  <c:v>0.48422831296920782</c:v>
                </c:pt>
                <c:pt idx="1">
                  <c:v>0.96773558855056763</c:v>
                </c:pt>
                <c:pt idx="2">
                  <c:v>0.96763306856155396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75-425C-9B75-1A09AA87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Spider_Mites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(Sheet1!$D$6,Sheet1!$F$6,Sheet1!$H$6)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0.39663296937942499</c:v>
                      </c:pt>
                      <c:pt idx="1">
                        <c:v>0.95728838443756104</c:v>
                      </c:pt>
                      <c:pt idx="2">
                        <c:v>0.9576873779296875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175-425C-9B75-1A09AA870B29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Bacterial_Spot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(Sheet1!$D$7,Sheet1!$F$7,Sheet1!$H$7)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0.42876631021499628</c:v>
                      </c:pt>
                      <c:pt idx="1">
                        <c:v>0.93394649028778076</c:v>
                      </c:pt>
                      <c:pt idx="2">
                        <c:v>0.93415528535842896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75-425C-9B75-1A09AA870B29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Mosaic_Virus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(Sheet1!$D$12,Sheet1!$F$12,Sheet1!$H$12)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0.32544392347335821</c:v>
                      </c:pt>
                      <c:pt idx="1">
                        <c:v>0.96286666393280029</c:v>
                      </c:pt>
                      <c:pt idx="2">
                        <c:v>0.96286469697952271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75-425C-9B75-1A09AA870B29}"/>
                  </c:ext>
                </c:extLst>
              </c15:ser>
            </c15:filteredBarSeries>
            <c15:filteredBar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Yellow_Leaf_Curl_Virus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(Sheet1!$D$4,Sheet1!$F$4,Sheet1!$H$4)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0.35987892746925348</c:v>
                      </c:pt>
                      <c:pt idx="1">
                        <c:v>0.82953202724456787</c:v>
                      </c:pt>
                      <c:pt idx="2">
                        <c:v>0.85256195068359375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175-425C-9B75-1A09AA870B2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(Sheet1!$D$13,Sheet1!$F$13,Sheet1!$H$13)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0.5204545259475708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75-425C-9B75-1A09AA870B29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Tomato</a:t>
            </a:r>
            <a:r>
              <a:rPr lang="en-US" sz="1200" baseline="0"/>
              <a:t> Leaf Lowlight Dataset - Bacterial/Viral/Bug</a:t>
            </a:r>
            <a:endParaRPr lang="en-US" sz="1200"/>
          </a:p>
        </c:rich>
      </c:tx>
      <c:layout>
        <c:manualLayout>
          <c:xMode val="edge"/>
          <c:yMode val="edge"/>
          <c:x val="0.1929790026246719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Sheet1!$B$6</c:f>
              <c:strCache>
                <c:ptCount val="1"/>
                <c:pt idx="0">
                  <c:v>Spider_Mites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(Sheet1!$L$6,Sheet1!$N$6,Sheet1!$P$6)</c:f>
              <c:numCache>
                <c:formatCode>General</c:formatCode>
                <c:ptCount val="3"/>
                <c:pt idx="0">
                  <c:v>0.96413671970367432</c:v>
                </c:pt>
                <c:pt idx="1">
                  <c:v>0.97720623016357422</c:v>
                </c:pt>
                <c:pt idx="2">
                  <c:v>0.97731173038482666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F-4DEF-8300-36F690884E27}"/>
            </c:ext>
          </c:extLst>
        </c:ser>
        <c:ser>
          <c:idx val="3"/>
          <c:order val="2"/>
          <c:tx>
            <c:strRef>
              <c:f>Sheet1!$B$7</c:f>
              <c:strCache>
                <c:ptCount val="1"/>
                <c:pt idx="0">
                  <c:v>Bacterial_Spot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(Sheet1!$L$7,Sheet1!$N$7,Sheet1!$P$7)</c:f>
              <c:numCache>
                <c:formatCode>General</c:formatCode>
                <c:ptCount val="3"/>
                <c:pt idx="0">
                  <c:v>0.96789968013763428</c:v>
                </c:pt>
                <c:pt idx="1">
                  <c:v>0.96788501739501953</c:v>
                </c:pt>
                <c:pt idx="2">
                  <c:v>0.96788328886032104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2F-4DEF-8300-36F690884E27}"/>
            </c:ext>
          </c:extLst>
        </c:ser>
        <c:ser>
          <c:idx val="8"/>
          <c:order val="7"/>
          <c:tx>
            <c:strRef>
              <c:f>Sheet1!$B$12</c:f>
              <c:strCache>
                <c:ptCount val="1"/>
                <c:pt idx="0">
                  <c:v>Mosaic_Virus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(Sheet1!$L$12,Sheet1!$N$12,Sheet1!$P$12)</c:f>
              <c:numCache>
                <c:formatCode>General</c:formatCode>
                <c:ptCount val="3"/>
                <c:pt idx="0">
                  <c:v>0.97258245944976807</c:v>
                </c:pt>
                <c:pt idx="1">
                  <c:v>0.96635246276855469</c:v>
                </c:pt>
                <c:pt idx="2">
                  <c:v>0.96659392118453979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2F-4DEF-8300-36F690884E27}"/>
            </c:ext>
          </c:extLst>
        </c:ser>
        <c:ser>
          <c:idx val="0"/>
          <c:order val="8"/>
          <c:tx>
            <c:strRef>
              <c:f>Sheet1!$B$4</c:f>
              <c:strCache>
                <c:ptCount val="1"/>
                <c:pt idx="0">
                  <c:v>Yellow_Leaf_Curl_Virus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(Sheet1!$L$4,Sheet1!$N$4,Sheet1!$P$4)</c:f>
              <c:numCache>
                <c:formatCode>General</c:formatCode>
                <c:ptCount val="3"/>
                <c:pt idx="0">
                  <c:v>0.85452079772949219</c:v>
                </c:pt>
                <c:pt idx="1">
                  <c:v>0.87387990951538086</c:v>
                </c:pt>
                <c:pt idx="2">
                  <c:v>0.87371826171875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2F-4DEF-8300-36F69088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Target_Spot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(Sheet1!$L$5,Sheet1!$N$5,Sheet1!$P$5)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0.96197670698165894</c:v>
                      </c:pt>
                      <c:pt idx="1">
                        <c:v>0.97756892442703247</c:v>
                      </c:pt>
                      <c:pt idx="2">
                        <c:v>0.97751313447952271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2F-4DEF-8300-36F690884E27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Early_Blight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(Sheet1!$L$8,Sheet1!$N$8,Sheet1!$P$8)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0.90058612823486328</c:v>
                      </c:pt>
                      <c:pt idx="1">
                        <c:v>0.90170001983642578</c:v>
                      </c:pt>
                      <c:pt idx="2">
                        <c:v>0.89636385440826416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2F-4DEF-8300-36F690884E27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Late_Blight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(Sheet1!$L$9,Sheet1!$N$9,Sheet1!$P$9)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0.85050946474075317</c:v>
                      </c:pt>
                      <c:pt idx="1">
                        <c:v>0.88063621520996094</c:v>
                      </c:pt>
                      <c:pt idx="2">
                        <c:v>0.889404296875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2F-4DEF-8300-36F690884E27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Leaf_Mold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(Sheet1!$L$10,Sheet1!$N$10,Sheet1!$P$10)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0.90961205959320068</c:v>
                      </c:pt>
                      <c:pt idx="1">
                        <c:v>0.93518811464309692</c:v>
                      </c:pt>
                      <c:pt idx="2">
                        <c:v>0.93542021512985229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2F-4DEF-8300-36F690884E27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Septoria_Leaf_Spot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(Sheet1!$L$11,Sheet1!$N$11,Sheet1!$P$11)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0.96455973386764526</c:v>
                      </c:pt>
                      <c:pt idx="1">
                        <c:v>0.97730588912963867</c:v>
                      </c:pt>
                      <c:pt idx="2">
                        <c:v>0.97756040096282959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52F-4DEF-8300-36F690884E2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(Sheet1!$L$13,Sheet1!$N$13,Sheet1!$P$13)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52F-4DEF-8300-36F690884E27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Tomato</a:t>
            </a:r>
            <a:r>
              <a:rPr lang="en-US" sz="1200" baseline="0"/>
              <a:t> Leaf Lowlight Dataset - Fungal</a:t>
            </a:r>
            <a:endParaRPr lang="en-US" sz="1200"/>
          </a:p>
        </c:rich>
      </c:tx>
      <c:layout>
        <c:manualLayout>
          <c:xMode val="edge"/>
          <c:yMode val="edge"/>
          <c:x val="0.2596456692913386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Target_Spot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(Sheet1!$L$5,Sheet1!$N$5,Sheet1!$P$5)</c:f>
              <c:numCache>
                <c:formatCode>General</c:formatCode>
                <c:ptCount val="3"/>
                <c:pt idx="0">
                  <c:v>0.96197670698165894</c:v>
                </c:pt>
                <c:pt idx="1">
                  <c:v>0.97756892442703247</c:v>
                </c:pt>
                <c:pt idx="2">
                  <c:v>0.97751313447952271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2-414E-8AD0-431A6D6CD9A5}"/>
            </c:ext>
          </c:extLst>
        </c:ser>
        <c:ser>
          <c:idx val="4"/>
          <c:order val="3"/>
          <c:tx>
            <c:strRef>
              <c:f>Sheet1!$B$8</c:f>
              <c:strCache>
                <c:ptCount val="1"/>
                <c:pt idx="0">
                  <c:v>Early_Blight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(Sheet1!$L$8,Sheet1!$N$8,Sheet1!$P$8)</c:f>
              <c:numCache>
                <c:formatCode>General</c:formatCode>
                <c:ptCount val="3"/>
                <c:pt idx="0">
                  <c:v>0.90058612823486328</c:v>
                </c:pt>
                <c:pt idx="1">
                  <c:v>0.90170001983642578</c:v>
                </c:pt>
                <c:pt idx="2">
                  <c:v>0.89636385440826416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F2-414E-8AD0-431A6D6CD9A5}"/>
            </c:ext>
          </c:extLst>
        </c:ser>
        <c:ser>
          <c:idx val="5"/>
          <c:order val="4"/>
          <c:tx>
            <c:strRef>
              <c:f>Sheet1!$B$9</c:f>
              <c:strCache>
                <c:ptCount val="1"/>
                <c:pt idx="0">
                  <c:v>Late_Blight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(Sheet1!$L$9,Sheet1!$N$9,Sheet1!$P$9)</c:f>
              <c:numCache>
                <c:formatCode>General</c:formatCode>
                <c:ptCount val="3"/>
                <c:pt idx="0">
                  <c:v>0.85050946474075317</c:v>
                </c:pt>
                <c:pt idx="1">
                  <c:v>0.88063621520996094</c:v>
                </c:pt>
                <c:pt idx="2">
                  <c:v>0.889404296875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F2-414E-8AD0-431A6D6CD9A5}"/>
            </c:ext>
          </c:extLst>
        </c:ser>
        <c:ser>
          <c:idx val="6"/>
          <c:order val="5"/>
          <c:tx>
            <c:strRef>
              <c:f>Sheet1!$B$10</c:f>
              <c:strCache>
                <c:ptCount val="1"/>
                <c:pt idx="0">
                  <c:v>Leaf_Mold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(Sheet1!$L$10,Sheet1!$N$10,Sheet1!$P$10)</c:f>
              <c:numCache>
                <c:formatCode>General</c:formatCode>
                <c:ptCount val="3"/>
                <c:pt idx="0">
                  <c:v>0.90961205959320068</c:v>
                </c:pt>
                <c:pt idx="1">
                  <c:v>0.93518811464309692</c:v>
                </c:pt>
                <c:pt idx="2">
                  <c:v>0.93542021512985229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F2-414E-8AD0-431A6D6CD9A5}"/>
            </c:ext>
          </c:extLst>
        </c:ser>
        <c:ser>
          <c:idx val="7"/>
          <c:order val="6"/>
          <c:tx>
            <c:strRef>
              <c:f>Sheet1!$B$11</c:f>
              <c:strCache>
                <c:ptCount val="1"/>
                <c:pt idx="0">
                  <c:v>Septoria_Leaf_Spot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(Sheet1!$L$11,Sheet1!$N$11,Sheet1!$P$11)</c:f>
              <c:numCache>
                <c:formatCode>General</c:formatCode>
                <c:ptCount val="3"/>
                <c:pt idx="0">
                  <c:v>0.96455973386764526</c:v>
                </c:pt>
                <c:pt idx="1">
                  <c:v>0.97730588912963867</c:v>
                </c:pt>
                <c:pt idx="2">
                  <c:v>0.97756040096282959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F2-414E-8AD0-431A6D6CD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Spider_Mites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(Sheet1!$L$6,Sheet1!$N$6,Sheet1!$P$6)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0.96413671970367432</c:v>
                      </c:pt>
                      <c:pt idx="1">
                        <c:v>0.97720623016357422</c:v>
                      </c:pt>
                      <c:pt idx="2">
                        <c:v>0.97731173038482666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FF2-414E-8AD0-431A6D6CD9A5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Bacterial_Spot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(Sheet1!$L$7,Sheet1!$N$7,Sheet1!$P$7)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0.96789968013763428</c:v>
                      </c:pt>
                      <c:pt idx="1">
                        <c:v>0.96788501739501953</c:v>
                      </c:pt>
                      <c:pt idx="2">
                        <c:v>0.96788328886032104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F2-414E-8AD0-431A6D6CD9A5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Mosaic_Virus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(Sheet1!$L$12,Sheet1!$N$12,Sheet1!$P$12)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0.97258245944976807</c:v>
                      </c:pt>
                      <c:pt idx="1">
                        <c:v>0.96635246276855469</c:v>
                      </c:pt>
                      <c:pt idx="2">
                        <c:v>0.96659392118453979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F2-414E-8AD0-431A6D6CD9A5}"/>
                  </c:ext>
                </c:extLst>
              </c15:ser>
            </c15:filteredBarSeries>
            <c15:filteredBar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Yellow_Leaf_Curl_Virus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(Sheet1!$L$4,Sheet1!$N$4,Sheet1!$P$4)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0.85452079772949219</c:v>
                      </c:pt>
                      <c:pt idx="1">
                        <c:v>0.87387990951538086</c:v>
                      </c:pt>
                      <c:pt idx="2">
                        <c:v>0.87371826171875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F2-414E-8AD0-431A6D6CD9A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(Sheet1!$L$13,Sheet1!$N$13,Sheet1!$P$13)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F2-414E-8AD0-431A6D6CD9A5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Tomato</a:t>
            </a:r>
            <a:r>
              <a:rPr lang="en-US" sz="1200" baseline="0"/>
              <a:t> Leaf Highlight Dataset - Bacterial/Viral/Bug</a:t>
            </a:r>
            <a:endParaRPr lang="en-US" sz="1200"/>
          </a:p>
        </c:rich>
      </c:tx>
      <c:layout>
        <c:manualLayout>
          <c:xMode val="edge"/>
          <c:yMode val="edge"/>
          <c:x val="0.18748120167821813"/>
          <c:y val="2.777768835118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Sheet1!$B$6</c:f>
              <c:strCache>
                <c:ptCount val="1"/>
                <c:pt idx="0">
                  <c:v>Spider_Mites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(Sheet1!$D$6,Sheet1!$F$6,Sheet1!$H$6)</c:f>
              <c:numCache>
                <c:formatCode>General</c:formatCode>
                <c:ptCount val="3"/>
                <c:pt idx="0">
                  <c:v>0.39663296937942499</c:v>
                </c:pt>
                <c:pt idx="1">
                  <c:v>0.95728838443756104</c:v>
                </c:pt>
                <c:pt idx="2">
                  <c:v>0.9576873779296875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F-4258-B769-4B450BF21FC0}"/>
            </c:ext>
          </c:extLst>
        </c:ser>
        <c:ser>
          <c:idx val="3"/>
          <c:order val="2"/>
          <c:tx>
            <c:strRef>
              <c:f>Sheet1!$B$7</c:f>
              <c:strCache>
                <c:ptCount val="1"/>
                <c:pt idx="0">
                  <c:v>Bacterial_Spot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(Sheet1!$D$7,Sheet1!$F$7,Sheet1!$H$7)</c:f>
              <c:numCache>
                <c:formatCode>General</c:formatCode>
                <c:ptCount val="3"/>
                <c:pt idx="0">
                  <c:v>0.42876631021499628</c:v>
                </c:pt>
                <c:pt idx="1">
                  <c:v>0.93394649028778076</c:v>
                </c:pt>
                <c:pt idx="2">
                  <c:v>0.93415528535842896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F-4258-B769-4B450BF21FC0}"/>
            </c:ext>
          </c:extLst>
        </c:ser>
        <c:ser>
          <c:idx val="8"/>
          <c:order val="7"/>
          <c:tx>
            <c:strRef>
              <c:f>Sheet1!$B$12</c:f>
              <c:strCache>
                <c:ptCount val="1"/>
                <c:pt idx="0">
                  <c:v>Mosaic_Virus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(Sheet1!$D$12,Sheet1!$F$12,Sheet1!$H$12)</c:f>
              <c:numCache>
                <c:formatCode>General</c:formatCode>
                <c:ptCount val="3"/>
                <c:pt idx="0">
                  <c:v>0.32544392347335821</c:v>
                </c:pt>
                <c:pt idx="1">
                  <c:v>0.96286666393280029</c:v>
                </c:pt>
                <c:pt idx="2">
                  <c:v>0.96286469697952271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5F-4258-B769-4B450BF21FC0}"/>
            </c:ext>
          </c:extLst>
        </c:ser>
        <c:ser>
          <c:idx val="0"/>
          <c:order val="8"/>
          <c:tx>
            <c:strRef>
              <c:f>Sheet1!$B$4</c:f>
              <c:strCache>
                <c:ptCount val="1"/>
                <c:pt idx="0">
                  <c:v>Yellow_Leaf_Curl_Virus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(Sheet1!$D$4,Sheet1!$F$4,Sheet1!$H$4)</c:f>
              <c:numCache>
                <c:formatCode>General</c:formatCode>
                <c:ptCount val="3"/>
                <c:pt idx="0">
                  <c:v>0.35987892746925348</c:v>
                </c:pt>
                <c:pt idx="1">
                  <c:v>0.82953202724456787</c:v>
                </c:pt>
                <c:pt idx="2">
                  <c:v>0.85256195068359375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5F-4258-B769-4B450BF21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Target_Spot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(Sheet1!$D$5,Sheet1!$F$5,Sheet1!$H$5)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0.49297094345092768</c:v>
                      </c:pt>
                      <c:pt idx="1">
                        <c:v>0.96637439727783203</c:v>
                      </c:pt>
                      <c:pt idx="2">
                        <c:v>0.96814727783203125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5F-4258-B769-4B450BF21FC0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Early_Blight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(Sheet1!$D$8,Sheet1!$F$8,Sheet1!$H$8)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0.43448930978775019</c:v>
                      </c:pt>
                      <c:pt idx="1">
                        <c:v>0.81489551067352295</c:v>
                      </c:pt>
                      <c:pt idx="2">
                        <c:v>0.88725584745407104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5F-4258-B769-4B450BF21FC0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Late_Blight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Pt>
                  <c:idx val="0"/>
                  <c:invertIfNegative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4-795F-4258-B769-4B450BF21FC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(Sheet1!$D$9,Sheet1!$F$9,Sheet1!$H$9)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0.50319623947143555</c:v>
                      </c:pt>
                      <c:pt idx="1">
                        <c:v>0.93098294734954834</c:v>
                      </c:pt>
                      <c:pt idx="2">
                        <c:v>0.93269807100296021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5F-4258-B769-4B450BF21FC0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Leaf_Mold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(Sheet1!$D$10,Sheet1!$F$10,Sheet1!$H$10)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0.3807428777217865</c:v>
                      </c:pt>
                      <c:pt idx="1">
                        <c:v>0.91772764921188354</c:v>
                      </c:pt>
                      <c:pt idx="2">
                        <c:v>0.91866606473922729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5F-4258-B769-4B450BF21FC0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Septoria_Leaf_Spot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(Sheet1!$D$11,Sheet1!$F$11,Sheet1!$H$11)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0.48422831296920782</c:v>
                      </c:pt>
                      <c:pt idx="1">
                        <c:v>0.96773558855056763</c:v>
                      </c:pt>
                      <c:pt idx="2">
                        <c:v>0.96763306856155396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95F-4258-B769-4B450BF21FC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(Sheet1!$D$13,Sheet1!$F$13,Sheet1!$H$13)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0.5204545259475708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95F-4258-B769-4B450BF21FC0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Tomato Leaf Lowlight vs Highlight Datasets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Tomato Leaf Lowlight vs Highlight Datasets</a:t>
          </a:r>
        </a:p>
      </cx:txPr>
    </cx:title>
    <cx:plotArea>
      <cx:plotAreaRegion>
        <cx:series layoutId="boxWhisker" uniqueId="{CF4A0921-4A3C-4FF9-8C03-FA053797C8DC}">
          <cx:tx>
            <cx:txData>
              <cx:f>_xlchart.v1.1</cx:f>
              <cx:v> Jaccard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B621EE8-BE0A-42A9-8A57-0A4BE4227CCA}">
          <cx:tx>
            <cx:txData>
              <cx:f>_xlchart.v1.3</cx:f>
              <cx:v>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Dataset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Dataset</a:t>
              </a:r>
            </a:p>
          </cx:txPr>
        </cx:title>
        <cx:tickLabels/>
      </cx:axis>
      <cx:axis id="1">
        <cx:valScaling max="1"/>
        <cx:majorGridlines/>
        <cx:minorGridlines/>
        <cx:majorTickMarks type="in"/>
        <cx:minorTickMarks type="in"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Tomato Leaf Lowlight vs Highlight Control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Tomato Leaf Lowlight vs Highlight Control</a:t>
          </a:r>
        </a:p>
      </cx:txPr>
    </cx:title>
    <cx:plotArea>
      <cx:plotAreaRegion>
        <cx:series layoutId="boxWhisker" uniqueId="{F882867E-3A98-401D-A9F2-3E4006CE6070}">
          <cx:tx>
            <cx:txData>
              <cx:f>_xlchart.v1.6</cx:f>
              <cx:v>Jaccard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14ECAF8-D817-41D8-9EC8-822BD864DD35}">
          <cx:tx>
            <cx:txData>
              <cx:f>_xlchart.v1.8</cx:f>
              <cx:v>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</cx:chartData>
  <cx:chart>
    <cx:title pos="t" align="ctr" overlay="0">
      <cx:tx>
        <cx:txData>
          <cx:v>DL Models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DL Models</a:t>
          </a:r>
        </a:p>
      </cx:txPr>
    </cx:title>
    <cx:plotArea>
      <cx:plotAreaRegion>
        <cx:series layoutId="boxWhisker" uniqueId="{EA71AA1B-0052-482B-AA81-1E825CEC2EC8}">
          <cx:tx>
            <cx:txData>
              <cx:f>_xlchart.v1.11</cx:f>
              <cx:v>Jaccard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2CBE280-BFB9-4D5D-8402-668A8CF73B6F}">
          <cx:tx>
            <cx:txData>
              <cx:f>_xlchart.v1.13</cx:f>
              <cx:v>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DL Models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DL Models</a:t>
              </a:r>
            </a:p>
          </cx:txPr>
        </cx:title>
        <cx:tickLabels/>
      </cx:axis>
      <cx:axis id="1">
        <cx:valScaling max="1"/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  <cx:data id="1">
      <cx:strDim type="cat">
        <cx:f>_xlchart.v1.15</cx:f>
      </cx:strDim>
      <cx:numDim type="val">
        <cx:f>_xlchart.v1.19</cx:f>
      </cx:numDim>
    </cx:data>
  </cx:chartData>
  <cx:chart>
    <cx:title pos="t" align="ctr" overlay="0">
      <cx:tx>
        <cx:txData>
          <cx:v>Tomato Leaf Dataset vs Rice Leaf Dataset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Tomato Leaf Dataset vs Rice Leaf Dataset</a:t>
          </a:r>
        </a:p>
      </cx:txPr>
    </cx:title>
    <cx:plotArea>
      <cx:plotAreaRegion>
        <cx:series layoutId="boxWhisker" uniqueId="{4E8BA831-F22D-490B-847C-C7EDC97137F4}">
          <cx:tx>
            <cx:txData>
              <cx:f>_xlchart.v1.16</cx:f>
              <cx:v>Jaccard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4B30C5C-ECB0-4193-A237-4701363F3924}">
          <cx:tx>
            <cx:txData>
              <cx:f>_xlchart.v1.18</cx:f>
              <cx:v>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3238500</xdr:colOff>
      <xdr:row>57</xdr:row>
      <xdr:rowOff>176211</xdr:rowOff>
    </xdr:from>
    <xdr:to>
      <xdr:col>2</xdr:col>
      <xdr:colOff>114301</xdr:colOff>
      <xdr:row>72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8F21F-D138-FED3-4F91-9DEB0BA29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466725</xdr:colOff>
      <xdr:row>42</xdr:row>
      <xdr:rowOff>114300</xdr:rowOff>
    </xdr:from>
    <xdr:to>
      <xdr:col>6</xdr:col>
      <xdr:colOff>847725</xdr:colOff>
      <xdr:row>57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33DA70-73EC-4B1E-94D5-B7D52E7D3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3324225</xdr:colOff>
      <xdr:row>42</xdr:row>
      <xdr:rowOff>57150</xdr:rowOff>
    </xdr:from>
    <xdr:to>
      <xdr:col>2</xdr:col>
      <xdr:colOff>190500</xdr:colOff>
      <xdr:row>56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F29F3-7958-489C-9EA4-CE3227A7E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400050</xdr:colOff>
      <xdr:row>57</xdr:row>
      <xdr:rowOff>171450</xdr:rowOff>
    </xdr:from>
    <xdr:to>
      <xdr:col>6</xdr:col>
      <xdr:colOff>790576</xdr:colOff>
      <xdr:row>72</xdr:row>
      <xdr:rowOff>109539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DC1BD-B9C3-48BE-A676-01DEC063E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85725</xdr:colOff>
      <xdr:row>42</xdr:row>
      <xdr:rowOff>100012</xdr:rowOff>
    </xdr:from>
    <xdr:to>
      <xdr:col>10</xdr:col>
      <xdr:colOff>952500</xdr:colOff>
      <xdr:row>56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2102F07B-C51A-37E3-685E-30E003C2F5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30200" y="8863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133350</xdr:colOff>
      <xdr:row>58</xdr:row>
      <xdr:rowOff>33337</xdr:rowOff>
    </xdr:from>
    <xdr:to>
      <xdr:col>10</xdr:col>
      <xdr:colOff>1000125</xdr:colOff>
      <xdr:row>72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D76D7511-C107-2667-D977-A9548EB0CE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77825" y="11844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114300</xdr:colOff>
      <xdr:row>42</xdr:row>
      <xdr:rowOff>166687</xdr:rowOff>
    </xdr:from>
    <xdr:to>
      <xdr:col>15</xdr:col>
      <xdr:colOff>495300</xdr:colOff>
      <xdr:row>57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C7DE2E0-D72D-EF95-AEBD-EC58B99624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11750" y="8929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171450</xdr:colOff>
      <xdr:row>58</xdr:row>
      <xdr:rowOff>52387</xdr:rowOff>
    </xdr:from>
    <xdr:to>
      <xdr:col>15</xdr:col>
      <xdr:colOff>552450</xdr:colOff>
      <xdr:row>72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E9B7A90-83F1-B619-F652-0CA05DAF4D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68900" y="11863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Haenel" refreshedDate="45344.747414467594" createdVersion="8" refreshedVersion="8" minRefreshableVersion="3" recordCount="999" xr:uid="{5E3A64C1-2C3A-4CB8-BF6E-FE2D1DD8CE4C}">
  <cacheSource type="worksheet">
    <worksheetSource ref="A1:D1000" sheet="InceptionResNetV2_lowlight_toma"/>
  </cacheSource>
  <cacheFields count="4">
    <cacheField name="Epoch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Disease Type" numFmtId="0">
      <sharedItems count="10">
        <s v="Tomato_Spider_Mites"/>
        <s v="Tomato_Target_Spot"/>
        <s v="Tomato_Leaf_Mold"/>
        <s v="Tomato_Late_Blight"/>
        <s v="Tomato_Healthy"/>
        <s v="Tomato_Early_Blight"/>
        <s v="Tomato_Mosaic_Virus"/>
        <s v="Tomato_Septoria_Leaf_Spot"/>
        <s v="Tomato_Yellow_Leaf_Curl_Virus"/>
        <s v="Tomato_Bacterial_Spot"/>
      </sharedItems>
    </cacheField>
    <cacheField name="IoU" numFmtId="0">
      <sharedItems containsSemiMixedTypes="0" containsString="0" containsNumber="1" minValue="0.1075020059943199" maxValue="1"/>
    </cacheField>
    <cacheField name="Accuracy" numFmtId="0">
      <sharedItems containsSemiMixedTypes="0" containsString="0" containsNumber="1" minValue="0.2033813446760177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n v="0.39598697423934942"/>
    <n v="0.74175417423248291"/>
  </r>
  <r>
    <x v="0"/>
    <x v="1"/>
    <n v="0.34181097149848938"/>
    <n v="0.65441286563873291"/>
  </r>
  <r>
    <x v="0"/>
    <x v="2"/>
    <n v="0.46134206652641302"/>
    <n v="0.76599729061126709"/>
  </r>
  <r>
    <x v="0"/>
    <x v="3"/>
    <n v="0.528098464012146"/>
    <n v="0.76416623592376709"/>
  </r>
  <r>
    <x v="0"/>
    <x v="4"/>
    <n v="0.34498214721679688"/>
    <n v="0.68996429443359375"/>
  </r>
  <r>
    <x v="0"/>
    <x v="5"/>
    <n v="0.41620779037475591"/>
    <n v="0.68498837947845459"/>
  </r>
  <r>
    <x v="0"/>
    <x v="6"/>
    <n v="0.47560137510299683"/>
    <n v="0.82595217227935791"/>
  </r>
  <r>
    <x v="0"/>
    <x v="7"/>
    <n v="0.38188424706459051"/>
    <n v="0.71962130069732666"/>
  </r>
  <r>
    <x v="0"/>
    <x v="8"/>
    <n v="0.44770532846450811"/>
    <n v="0.70834195613861084"/>
  </r>
  <r>
    <x v="0"/>
    <x v="9"/>
    <n v="0.34498083591461182"/>
    <n v="0.64520263671875"/>
  </r>
  <r>
    <x v="1"/>
    <x v="0"/>
    <n v="0.16179680824279791"/>
    <n v="0.30792540311813349"/>
  </r>
  <r>
    <x v="1"/>
    <x v="1"/>
    <n v="0.1075020059943199"/>
    <n v="0.20589295029640201"/>
  </r>
  <r>
    <x v="1"/>
    <x v="2"/>
    <n v="0.1970146298408508"/>
    <n v="0.3487396240234375"/>
  </r>
  <r>
    <x v="1"/>
    <x v="3"/>
    <n v="0.23349057137966159"/>
    <n v="0.38263854384422302"/>
  </r>
  <r>
    <x v="1"/>
    <x v="4"/>
    <n v="0.12667083740234381"/>
    <n v="0.2533416748046875"/>
  </r>
  <r>
    <x v="1"/>
    <x v="5"/>
    <n v="0.1790524423122406"/>
    <n v="0.30775603652000427"/>
  </r>
  <r>
    <x v="1"/>
    <x v="6"/>
    <n v="0.21297332644462591"/>
    <n v="0.394439697265625"/>
  </r>
  <r>
    <x v="1"/>
    <x v="7"/>
    <n v="0.159778818488121"/>
    <n v="0.30428162217140198"/>
  </r>
  <r>
    <x v="1"/>
    <x v="8"/>
    <n v="0.18758225440979001"/>
    <n v="0.31762236356735229"/>
  </r>
  <r>
    <x v="1"/>
    <x v="9"/>
    <n v="0.1078420057892799"/>
    <n v="0.20338134467601779"/>
  </r>
  <r>
    <x v="2"/>
    <x v="0"/>
    <n v="0.37271872162818909"/>
    <n v="0.69759368896484375"/>
  </r>
  <r>
    <x v="2"/>
    <x v="1"/>
    <n v="0.25468546152114868"/>
    <n v="0.48437803983688349"/>
  </r>
  <r>
    <x v="2"/>
    <x v="2"/>
    <n v="0.42835122346878052"/>
    <n v="0.72420197725296021"/>
  </r>
  <r>
    <x v="2"/>
    <x v="3"/>
    <n v="0.44882574677467352"/>
    <n v="0.66587525606155396"/>
  </r>
  <r>
    <x v="2"/>
    <x v="4"/>
    <n v="0.2473159730434418"/>
    <n v="0.49463194608688349"/>
  </r>
  <r>
    <x v="2"/>
    <x v="5"/>
    <n v="0.36724743247032171"/>
    <n v="0.59225767850875854"/>
  </r>
  <r>
    <x v="2"/>
    <x v="6"/>
    <n v="0.52155470848083496"/>
    <n v="0.90972745418548584"/>
  </r>
  <r>
    <x v="2"/>
    <x v="7"/>
    <n v="0.33278650045394897"/>
    <n v="0.6250152587890625"/>
  </r>
  <r>
    <x v="2"/>
    <x v="8"/>
    <n v="0.4397386908531189"/>
    <n v="0.70691835880279541"/>
  </r>
  <r>
    <x v="2"/>
    <x v="9"/>
    <n v="0.2426077276468277"/>
    <n v="0.453521728515625"/>
  </r>
  <r>
    <x v="3"/>
    <x v="0"/>
    <n v="0.48865586519241327"/>
    <n v="0.97731173038482666"/>
  </r>
  <r>
    <x v="3"/>
    <x v="1"/>
    <n v="0.48875656723976141"/>
    <n v="0.97751313447952271"/>
  </r>
  <r>
    <x v="3"/>
    <x v="2"/>
    <n v="0.46761703491210938"/>
    <n v="0.93523406982421875"/>
  </r>
  <r>
    <x v="3"/>
    <x v="3"/>
    <n v="0.42994308471679688"/>
    <n v="0.85988616943359375"/>
  </r>
  <r>
    <x v="3"/>
    <x v="4"/>
    <n v="1"/>
    <n v="1"/>
  </r>
  <r>
    <x v="3"/>
    <x v="5"/>
    <n v="0.44757002592086792"/>
    <n v="0.89514005184173584"/>
  </r>
  <r>
    <x v="3"/>
    <x v="6"/>
    <n v="0.48319092392921448"/>
    <n v="0.96638184785842896"/>
  </r>
  <r>
    <x v="3"/>
    <x v="7"/>
    <n v="0.48878020048141479"/>
    <n v="0.97756040096282959"/>
  </r>
  <r>
    <x v="3"/>
    <x v="8"/>
    <n v="0.43682938814163208"/>
    <n v="0.87365877628326416"/>
  </r>
  <r>
    <x v="3"/>
    <x v="9"/>
    <n v="0.48394164443016052"/>
    <n v="0.96788328886032104"/>
  </r>
  <r>
    <x v="4"/>
    <x v="0"/>
    <n v="0.48661500215530401"/>
    <n v="0.97323000431060791"/>
  </r>
  <r>
    <x v="4"/>
    <x v="1"/>
    <n v="0.48718491196632391"/>
    <n v="0.97436982393264771"/>
  </r>
  <r>
    <x v="4"/>
    <x v="2"/>
    <n v="0.46743163466453552"/>
    <n v="0.93486326932907104"/>
  </r>
  <r>
    <x v="4"/>
    <x v="3"/>
    <n v="0.42821350693702698"/>
    <n v="0.85642701387405396"/>
  </r>
  <r>
    <x v="4"/>
    <x v="4"/>
    <n v="0.45373612642288208"/>
    <n v="0.90747225284576416"/>
  </r>
  <r>
    <x v="4"/>
    <x v="5"/>
    <n v="0.44535064697265619"/>
    <n v="0.8907012939453125"/>
  </r>
  <r>
    <x v="4"/>
    <x v="6"/>
    <n v="0.48229140043258673"/>
    <n v="0.96458280086517334"/>
  </r>
  <r>
    <x v="4"/>
    <x v="7"/>
    <n v="0.4983181357383728"/>
    <n v="0.95074158906936646"/>
  </r>
  <r>
    <x v="4"/>
    <x v="8"/>
    <n v="0.43582838773727423"/>
    <n v="0.87165677547454834"/>
  </r>
  <r>
    <x v="4"/>
    <x v="9"/>
    <n v="0.48222732543945313"/>
    <n v="0.96445465087890625"/>
  </r>
  <r>
    <x v="5"/>
    <x v="0"/>
    <n v="0.4812149703502655"/>
    <n v="0.93197935819625854"/>
  </r>
  <r>
    <x v="5"/>
    <x v="1"/>
    <n v="0.47731056809425348"/>
    <n v="0.94827729463577271"/>
  </r>
  <r>
    <x v="5"/>
    <x v="2"/>
    <n v="0.46761703491210938"/>
    <n v="0.93523406982421875"/>
  </r>
  <r>
    <x v="5"/>
    <x v="3"/>
    <n v="0.42115119099616999"/>
    <n v="0.84167325496673584"/>
  </r>
  <r>
    <x v="5"/>
    <x v="4"/>
    <n v="0.36809998750686651"/>
    <n v="0.73619997501373291"/>
  </r>
  <r>
    <x v="5"/>
    <x v="5"/>
    <n v="0.45473647117614752"/>
    <n v="0.88828277587890625"/>
  </r>
  <r>
    <x v="5"/>
    <x v="6"/>
    <n v="0.49344056844711298"/>
    <n v="0.90951693058013916"/>
  </r>
  <r>
    <x v="5"/>
    <x v="7"/>
    <n v="0.48757407069206238"/>
    <n v="0.91006165742874146"/>
  </r>
  <r>
    <x v="5"/>
    <x v="8"/>
    <n v="0.45438653230667109"/>
    <n v="0.84007871150970459"/>
  </r>
  <r>
    <x v="5"/>
    <x v="9"/>
    <n v="0.46678906679153442"/>
    <n v="0.92517393827438354"/>
  </r>
  <r>
    <x v="6"/>
    <x v="0"/>
    <n v="0.45231372117996221"/>
    <n v="0.90187835693359375"/>
  </r>
  <r>
    <x v="6"/>
    <x v="1"/>
    <n v="0.45279735326766968"/>
    <n v="0.89844971895217896"/>
  </r>
  <r>
    <x v="6"/>
    <x v="2"/>
    <n v="0.43419089913368231"/>
    <n v="0.8522796630859375"/>
  </r>
  <r>
    <x v="6"/>
    <x v="3"/>
    <n v="0.39325183629989618"/>
    <n v="0.78341215848922729"/>
  </r>
  <r>
    <x v="6"/>
    <x v="4"/>
    <n v="0.48147886991500849"/>
    <n v="0.96295773983001709"/>
  </r>
  <r>
    <x v="6"/>
    <x v="5"/>
    <n v="0.41398131847381592"/>
    <n v="0.82411956787109375"/>
  </r>
  <r>
    <x v="6"/>
    <x v="6"/>
    <n v="0.44272691011428827"/>
    <n v="0.88545382022857666"/>
  </r>
  <r>
    <x v="6"/>
    <x v="7"/>
    <n v="0.45202714204788208"/>
    <n v="0.90405428409576416"/>
  </r>
  <r>
    <x v="6"/>
    <x v="8"/>
    <n v="0.40425485372543329"/>
    <n v="0.80198210477828979"/>
  </r>
  <r>
    <x v="6"/>
    <x v="9"/>
    <n v="0.44745621085166931"/>
    <n v="0.8892822265625"/>
  </r>
  <r>
    <x v="7"/>
    <x v="0"/>
    <n v="0.3945004940032959"/>
    <n v="0.77201688289642334"/>
  </r>
  <r>
    <x v="7"/>
    <x v="1"/>
    <n v="0.40264567732810969"/>
    <n v="0.79430085420608521"/>
  </r>
  <r>
    <x v="7"/>
    <x v="2"/>
    <n v="0.38948655128478998"/>
    <n v="0.76573640108108521"/>
  </r>
  <r>
    <x v="7"/>
    <x v="3"/>
    <n v="0.38124546408653259"/>
    <n v="0.71395266056060791"/>
  </r>
  <r>
    <x v="7"/>
    <x v="4"/>
    <n v="0.34398347139358521"/>
    <n v="0.68796694278717041"/>
  </r>
  <r>
    <x v="7"/>
    <x v="5"/>
    <n v="0.39145392179489141"/>
    <n v="0.733612060546875"/>
  </r>
  <r>
    <x v="7"/>
    <x v="6"/>
    <n v="0.39990699291229248"/>
    <n v="0.79841458797454834"/>
  </r>
  <r>
    <x v="7"/>
    <x v="7"/>
    <n v="0.40063187479972839"/>
    <n v="0.79072111845016479"/>
  </r>
  <r>
    <x v="7"/>
    <x v="8"/>
    <n v="0.36747851967811579"/>
    <n v="0.7090911865234375"/>
  </r>
  <r>
    <x v="7"/>
    <x v="9"/>
    <n v="0.39837619662284851"/>
    <n v="0.78016817569732666"/>
  </r>
  <r>
    <x v="8"/>
    <x v="0"/>
    <n v="0.49297994375228882"/>
    <n v="0.93599700927734375"/>
  </r>
  <r>
    <x v="8"/>
    <x v="1"/>
    <n v="0.47608458995819092"/>
    <n v="0.93481141328811646"/>
  </r>
  <r>
    <x v="8"/>
    <x v="2"/>
    <n v="0.46761703491210938"/>
    <n v="0.93523406982421875"/>
  </r>
  <r>
    <x v="8"/>
    <x v="3"/>
    <n v="0.50434207916259766"/>
    <n v="0.84408110380172729"/>
  </r>
  <r>
    <x v="8"/>
    <x v="4"/>
    <n v="0.44352492690086359"/>
    <n v="0.88704985380172729"/>
  </r>
  <r>
    <x v="8"/>
    <x v="5"/>
    <n v="0.44757002592086792"/>
    <n v="0.89514005184173584"/>
  </r>
  <r>
    <x v="8"/>
    <x v="6"/>
    <n v="0.48319092392921448"/>
    <n v="0.96638184785842896"/>
  </r>
  <r>
    <x v="8"/>
    <x v="7"/>
    <n v="0.51003658771514893"/>
    <n v="0.94983369112014771"/>
  </r>
  <r>
    <x v="8"/>
    <x v="8"/>
    <n v="0.43682938814163208"/>
    <n v="0.87365877628326416"/>
  </r>
  <r>
    <x v="8"/>
    <x v="9"/>
    <n v="0.48158782720565801"/>
    <n v="0.96019899845123291"/>
  </r>
  <r>
    <x v="9"/>
    <x v="0"/>
    <n v="0.44343301653862"/>
    <n v="0.82658541202545166"/>
  </r>
  <r>
    <x v="9"/>
    <x v="1"/>
    <n v="0.39293766021728521"/>
    <n v="0.76124113798141479"/>
  </r>
  <r>
    <x v="9"/>
    <x v="2"/>
    <n v="0.44648292660713201"/>
    <n v="0.81508940458297729"/>
  </r>
  <r>
    <x v="9"/>
    <x v="3"/>
    <n v="0.55994385480880737"/>
    <n v="0.82715302705764771"/>
  </r>
  <r>
    <x v="9"/>
    <x v="4"/>
    <n v="0.40809783339500427"/>
    <n v="0.81619566679000854"/>
  </r>
  <r>
    <x v="9"/>
    <x v="5"/>
    <n v="0.43030238151550287"/>
    <n v="0.75112456083297729"/>
  </r>
  <r>
    <x v="9"/>
    <x v="6"/>
    <n v="0.47976535558700562"/>
    <n v="0.86483305692672729"/>
  </r>
  <r>
    <x v="9"/>
    <x v="7"/>
    <n v="0.44069257378578192"/>
    <n v="0.83673250675201416"/>
  </r>
  <r>
    <x v="9"/>
    <x v="8"/>
    <n v="0.43680521845817571"/>
    <n v="0.74357759952545166"/>
  </r>
  <r>
    <x v="9"/>
    <x v="9"/>
    <n v="0.39060765504837042"/>
    <n v="0.74525755643844604"/>
  </r>
  <r>
    <x v="10"/>
    <x v="0"/>
    <n v="0.46347683668136602"/>
    <n v="0.88231962919235229"/>
  </r>
  <r>
    <x v="10"/>
    <x v="1"/>
    <n v="0.42606115341186518"/>
    <n v="0.82048797607421875"/>
  </r>
  <r>
    <x v="10"/>
    <x v="2"/>
    <n v="0.44504702091217041"/>
    <n v="0.82039034366607666"/>
  </r>
  <r>
    <x v="10"/>
    <x v="3"/>
    <n v="0.56245255470275879"/>
    <n v="0.85190123319625854"/>
  </r>
  <r>
    <x v="10"/>
    <x v="4"/>
    <n v="0.49309235811233521"/>
    <n v="0.98618471622467041"/>
  </r>
  <r>
    <x v="10"/>
    <x v="5"/>
    <n v="0.45775169134140009"/>
    <n v="0.7623443603515625"/>
  </r>
  <r>
    <x v="10"/>
    <x v="6"/>
    <n v="0.47205656766891479"/>
    <n v="0.86721193790435791"/>
  </r>
  <r>
    <x v="10"/>
    <x v="7"/>
    <n v="0.45680350065231318"/>
    <n v="0.85659486055374146"/>
  </r>
  <r>
    <x v="10"/>
    <x v="8"/>
    <n v="0.42679452896118159"/>
    <n v="0.76500093936920166"/>
  </r>
  <r>
    <x v="10"/>
    <x v="9"/>
    <n v="0.45479774475097662"/>
    <n v="0.85912322998046875"/>
  </r>
  <r>
    <x v="11"/>
    <x v="0"/>
    <n v="0.48552021384239202"/>
    <n v="0.96997529268264771"/>
  </r>
  <r>
    <x v="11"/>
    <x v="1"/>
    <n v="0.48875656723976141"/>
    <n v="0.97751313447952271"/>
  </r>
  <r>
    <x v="11"/>
    <x v="2"/>
    <n v="0.47769540548324579"/>
    <n v="0.93139344453811646"/>
  </r>
  <r>
    <x v="11"/>
    <x v="3"/>
    <n v="0.42994308471679688"/>
    <n v="0.85988616943359375"/>
  </r>
  <r>
    <x v="11"/>
    <x v="4"/>
    <n v="1"/>
    <n v="1"/>
  </r>
  <r>
    <x v="11"/>
    <x v="5"/>
    <n v="0.45541813969612122"/>
    <n v="0.89325410127639771"/>
  </r>
  <r>
    <x v="11"/>
    <x v="6"/>
    <n v="0.48319092392921448"/>
    <n v="0.96638184785842896"/>
  </r>
  <r>
    <x v="11"/>
    <x v="7"/>
    <n v="0.4884796142578125"/>
    <n v="0.976959228515625"/>
  </r>
  <r>
    <x v="11"/>
    <x v="8"/>
    <n v="0.4794870913028717"/>
    <n v="0.86505734920501709"/>
  </r>
  <r>
    <x v="11"/>
    <x v="9"/>
    <n v="0.48394164443016052"/>
    <n v="0.96788328886032104"/>
  </r>
  <r>
    <x v="12"/>
    <x v="0"/>
    <n v="0.45936143398284912"/>
    <n v="0.86544340848922729"/>
  </r>
  <r>
    <x v="12"/>
    <x v="1"/>
    <n v="0.45339655876159668"/>
    <n v="0.84913790225982666"/>
  </r>
  <r>
    <x v="12"/>
    <x v="2"/>
    <n v="0.47662535309791559"/>
    <n v="0.84491121768951416"/>
  </r>
  <r>
    <x v="12"/>
    <x v="3"/>
    <n v="0.52370071411132813"/>
    <n v="0.796051025390625"/>
  </r>
  <r>
    <x v="12"/>
    <x v="4"/>
    <n v="0.49351349472999573"/>
    <n v="0.98702698945999146"/>
  </r>
  <r>
    <x v="12"/>
    <x v="5"/>
    <n v="0.49806812405586243"/>
    <n v="0.85657656192779541"/>
  </r>
  <r>
    <x v="12"/>
    <x v="6"/>
    <n v="0.48258429765701288"/>
    <n v="0.92935484647750854"/>
  </r>
  <r>
    <x v="12"/>
    <x v="7"/>
    <n v="0.48361054062843323"/>
    <n v="0.92227780818939209"/>
  </r>
  <r>
    <x v="12"/>
    <x v="8"/>
    <n v="0.46957525610923773"/>
    <n v="0.80296480655670166"/>
  </r>
  <r>
    <x v="12"/>
    <x v="9"/>
    <n v="0.46199721097946173"/>
    <n v="0.91235196590423584"/>
  </r>
  <r>
    <x v="13"/>
    <x v="0"/>
    <n v="0.47901162505149841"/>
    <n v="0.90958404541015625"/>
  </r>
  <r>
    <x v="13"/>
    <x v="1"/>
    <n v="0.47439810633659357"/>
    <n v="0.92054593563079834"/>
  </r>
  <r>
    <x v="13"/>
    <x v="2"/>
    <n v="0.48207297921180731"/>
    <n v="0.85568696260452271"/>
  </r>
  <r>
    <x v="13"/>
    <x v="3"/>
    <n v="0.46918550133705139"/>
    <n v="0.80738222599029541"/>
  </r>
  <r>
    <x v="13"/>
    <x v="4"/>
    <n v="0.49409636855125427"/>
    <n v="0.98819273710250854"/>
  </r>
  <r>
    <x v="13"/>
    <x v="5"/>
    <n v="0.46216946840286249"/>
    <n v="0.84214019775390625"/>
  </r>
  <r>
    <x v="13"/>
    <x v="6"/>
    <n v="0.48469197750091553"/>
    <n v="0.93130952119827271"/>
  </r>
  <r>
    <x v="13"/>
    <x v="7"/>
    <n v="0.5054212212562561"/>
    <n v="0.93026125431060791"/>
  </r>
  <r>
    <x v="13"/>
    <x v="8"/>
    <n v="0.49413192272186279"/>
    <n v="0.83620607852935791"/>
  </r>
  <r>
    <x v="13"/>
    <x v="9"/>
    <n v="0.47682878375053411"/>
    <n v="0.93743288516998291"/>
  </r>
  <r>
    <x v="14"/>
    <x v="0"/>
    <n v="0.49790248274803162"/>
    <n v="0.97000730037689209"/>
  </r>
  <r>
    <x v="14"/>
    <x v="1"/>
    <n v="0.48875656723976141"/>
    <n v="0.97751313447952271"/>
  </r>
  <r>
    <x v="14"/>
    <x v="2"/>
    <n v="0.46761703491210938"/>
    <n v="0.93523406982421875"/>
  </r>
  <r>
    <x v="14"/>
    <x v="3"/>
    <n v="0.47624215483665472"/>
    <n v="0.86400145292282104"/>
  </r>
  <r>
    <x v="14"/>
    <x v="4"/>
    <n v="1"/>
    <n v="1"/>
  </r>
  <r>
    <x v="14"/>
    <x v="5"/>
    <n v="0.46179166436195368"/>
    <n v="0.89447784423828125"/>
  </r>
  <r>
    <x v="14"/>
    <x v="6"/>
    <n v="0.48319092392921448"/>
    <n v="0.96638184785842896"/>
  </r>
  <r>
    <x v="14"/>
    <x v="7"/>
    <n v="0.49591198563575739"/>
    <n v="0.97003018856048584"/>
  </r>
  <r>
    <x v="14"/>
    <x v="8"/>
    <n v="0.43649062514305109"/>
    <n v="0.87298125028610229"/>
  </r>
  <r>
    <x v="14"/>
    <x v="9"/>
    <n v="0.48394164443016052"/>
    <n v="0.96788328886032104"/>
  </r>
  <r>
    <x v="15"/>
    <x v="0"/>
    <n v="0.48928222060203552"/>
    <n v="0.95914918184280396"/>
  </r>
  <r>
    <x v="15"/>
    <x v="1"/>
    <n v="0.44346135854721069"/>
    <n v="0.86492460966110229"/>
  </r>
  <r>
    <x v="15"/>
    <x v="2"/>
    <n v="0.48885259032249451"/>
    <n v="0.90563356876373291"/>
  </r>
  <r>
    <x v="15"/>
    <x v="3"/>
    <n v="0.42441025376319891"/>
    <n v="0.84882050752639771"/>
  </r>
  <r>
    <x v="15"/>
    <x v="4"/>
    <n v="0.45515671372413641"/>
    <n v="0.91031342744827271"/>
  </r>
  <r>
    <x v="15"/>
    <x v="5"/>
    <n v="0.43472746014595032"/>
    <n v="0.84326779842376709"/>
  </r>
  <r>
    <x v="15"/>
    <x v="6"/>
    <n v="0.51236021518707275"/>
    <n v="0.94355618953704834"/>
  </r>
  <r>
    <x v="15"/>
    <x v="7"/>
    <n v="0.47068968415260309"/>
    <n v="0.90127718448638916"/>
  </r>
  <r>
    <x v="15"/>
    <x v="8"/>
    <n v="0.43347808718681341"/>
    <n v="0.85257565975189209"/>
  </r>
  <r>
    <x v="15"/>
    <x v="9"/>
    <n v="0.46014863252639771"/>
    <n v="0.87344968318939209"/>
  </r>
  <r>
    <x v="16"/>
    <x v="0"/>
    <n v="0.48865586519241327"/>
    <n v="0.97731173038482666"/>
  </r>
  <r>
    <x v="16"/>
    <x v="1"/>
    <n v="0.48875656723976141"/>
    <n v="0.97751313447952271"/>
  </r>
  <r>
    <x v="16"/>
    <x v="2"/>
    <n v="0.46761703491210938"/>
    <n v="0.93523406982421875"/>
  </r>
  <r>
    <x v="16"/>
    <x v="3"/>
    <n v="0.42994308471679688"/>
    <n v="0.85988616943359375"/>
  </r>
  <r>
    <x v="16"/>
    <x v="4"/>
    <n v="1"/>
    <n v="1"/>
  </r>
  <r>
    <x v="16"/>
    <x v="5"/>
    <n v="0.44757002592086792"/>
    <n v="0.89514005184173584"/>
  </r>
  <r>
    <x v="16"/>
    <x v="6"/>
    <n v="0.48319092392921448"/>
    <n v="0.96638184785842896"/>
  </r>
  <r>
    <x v="16"/>
    <x v="7"/>
    <n v="0.48878020048141479"/>
    <n v="0.97756040096282959"/>
  </r>
  <r>
    <x v="16"/>
    <x v="8"/>
    <n v="0.43682938814163208"/>
    <n v="0.87365877628326416"/>
  </r>
  <r>
    <x v="16"/>
    <x v="9"/>
    <n v="0.48394164443016052"/>
    <n v="0.96788328886032104"/>
  </r>
  <r>
    <x v="17"/>
    <x v="0"/>
    <n v="0.40619266033172607"/>
    <n v="0.783203125"/>
  </r>
  <r>
    <x v="17"/>
    <x v="1"/>
    <n v="0.40242329239845281"/>
    <n v="0.78024595975875854"/>
  </r>
  <r>
    <x v="17"/>
    <x v="2"/>
    <n v="0.41460517048835749"/>
    <n v="0.76245272159576416"/>
  </r>
  <r>
    <x v="17"/>
    <x v="3"/>
    <n v="0.46508044004440308"/>
    <n v="0.74272310733795166"/>
  </r>
  <r>
    <x v="17"/>
    <x v="4"/>
    <n v="0.38947907090187073"/>
    <n v="0.77895814180374146"/>
  </r>
  <r>
    <x v="17"/>
    <x v="5"/>
    <n v="0.47526541352272028"/>
    <n v="0.77227938175201416"/>
  </r>
  <r>
    <x v="17"/>
    <x v="6"/>
    <n v="0.40694400668144232"/>
    <n v="0.78589934110641479"/>
  </r>
  <r>
    <x v="17"/>
    <x v="7"/>
    <n v="0.40073937177658081"/>
    <n v="0.76459199190139771"/>
  </r>
  <r>
    <x v="17"/>
    <x v="8"/>
    <n v="0.40067875385284418"/>
    <n v="0.72331392765045166"/>
  </r>
  <r>
    <x v="17"/>
    <x v="9"/>
    <n v="0.4075375497341156"/>
    <n v="0.77909088134765625"/>
  </r>
  <r>
    <x v="18"/>
    <x v="0"/>
    <n v="0.29219985008239752"/>
    <n v="0.56050264835357666"/>
  </r>
  <r>
    <x v="18"/>
    <x v="1"/>
    <n v="0.23330843448638919"/>
    <n v="0.44528961181640619"/>
  </r>
  <r>
    <x v="18"/>
    <x v="2"/>
    <n v="0.31725132465362549"/>
    <n v="0.5710601806640625"/>
  </r>
  <r>
    <x v="18"/>
    <x v="3"/>
    <n v="0.41279688477516169"/>
    <n v="0.66033935546875"/>
  </r>
  <r>
    <x v="18"/>
    <x v="4"/>
    <n v="0.30072480440139771"/>
    <n v="0.60144960880279541"/>
  </r>
  <r>
    <x v="18"/>
    <x v="5"/>
    <n v="0.34498503804206848"/>
    <n v="0.59914398193359375"/>
  </r>
  <r>
    <x v="18"/>
    <x v="6"/>
    <n v="0.27818319201469421"/>
    <n v="0.52551573514938354"/>
  </r>
  <r>
    <x v="18"/>
    <x v="7"/>
    <n v="0.29899343848228449"/>
    <n v="0.57174527645111084"/>
  </r>
  <r>
    <x v="18"/>
    <x v="8"/>
    <n v="0.36105722188949579"/>
    <n v="0.603973388671875"/>
  </r>
  <r>
    <x v="18"/>
    <x v="9"/>
    <n v="0.29069018363952642"/>
    <n v="0.54995268583297729"/>
  </r>
  <r>
    <x v="19"/>
    <x v="0"/>
    <n v="0.49758324027061462"/>
    <n v="0.93613433837890625"/>
  </r>
  <r>
    <x v="19"/>
    <x v="1"/>
    <n v="0.47398516535758972"/>
    <n v="0.91371458768844604"/>
  </r>
  <r>
    <x v="19"/>
    <x v="2"/>
    <n v="0.48693990707397461"/>
    <n v="0.90281373262405396"/>
  </r>
  <r>
    <x v="19"/>
    <x v="3"/>
    <n v="0.5200040340423584"/>
    <n v="0.85831910371780396"/>
  </r>
  <r>
    <x v="19"/>
    <x v="4"/>
    <n v="0.47217941284179688"/>
    <n v="0.94435882568359375"/>
  </r>
  <r>
    <x v="19"/>
    <x v="5"/>
    <n v="0.51745039224624634"/>
    <n v="0.89636385440826416"/>
  </r>
  <r>
    <x v="19"/>
    <x v="6"/>
    <n v="0.52684199810028076"/>
    <n v="0.94311219453811646"/>
  </r>
  <r>
    <x v="19"/>
    <x v="7"/>
    <n v="0.48501992225646973"/>
    <n v="0.93534243106842041"/>
  </r>
  <r>
    <x v="19"/>
    <x v="8"/>
    <n v="0.43990489840507507"/>
    <n v="0.86234283447265625"/>
  </r>
  <r>
    <x v="19"/>
    <x v="9"/>
    <n v="0.48448446393013"/>
    <n v="0.92517244815826416"/>
  </r>
  <r>
    <x v="20"/>
    <x v="0"/>
    <n v="0.39290201663970947"/>
    <n v="0.72778779268264771"/>
  </r>
  <r>
    <x v="20"/>
    <x v="1"/>
    <n v="0.36134734749794012"/>
    <n v="0.68638002872467041"/>
  </r>
  <r>
    <x v="20"/>
    <x v="2"/>
    <n v="0.47330254316329962"/>
    <n v="0.77837830781936646"/>
  </r>
  <r>
    <x v="20"/>
    <x v="3"/>
    <n v="0.52469491958618164"/>
    <n v="0.76325529813766479"/>
  </r>
  <r>
    <x v="20"/>
    <x v="4"/>
    <n v="0.36860427260398859"/>
    <n v="0.73720854520797729"/>
  </r>
  <r>
    <x v="20"/>
    <x v="5"/>
    <n v="0.44540169835090643"/>
    <n v="0.71653443574905396"/>
  </r>
  <r>
    <x v="20"/>
    <x v="6"/>
    <n v="0.4871443510055542"/>
    <n v="0.83565366268157959"/>
  </r>
  <r>
    <x v="20"/>
    <x v="7"/>
    <n v="0.37580817937850952"/>
    <n v="0.69914853572845459"/>
  </r>
  <r>
    <x v="20"/>
    <x v="8"/>
    <n v="0.47727048397064209"/>
    <n v="0.73750913143157959"/>
  </r>
  <r>
    <x v="20"/>
    <x v="9"/>
    <n v="0.37421119213104248"/>
    <n v="0.69945067167282104"/>
  </r>
  <r>
    <x v="21"/>
    <x v="0"/>
    <n v="0.38775777816772461"/>
    <n v="0.7183685302734375"/>
  </r>
  <r>
    <x v="21"/>
    <x v="1"/>
    <n v="0.386208176612854"/>
    <n v="0.73165738582611084"/>
  </r>
  <r>
    <x v="21"/>
    <x v="2"/>
    <n v="0.49145621061325068"/>
    <n v="0.78815615177154541"/>
  </r>
  <r>
    <x v="21"/>
    <x v="3"/>
    <n v="0.53388172388076782"/>
    <n v="0.75923764705657959"/>
  </r>
  <r>
    <x v="21"/>
    <x v="4"/>
    <n v="0.36583861708641052"/>
    <n v="0.73167723417282104"/>
  </r>
  <r>
    <x v="21"/>
    <x v="5"/>
    <n v="0.47153013944625849"/>
    <n v="0.7311248779296875"/>
  </r>
  <r>
    <x v="21"/>
    <x v="6"/>
    <n v="0.48084700107574457"/>
    <n v="0.82240754365921021"/>
  </r>
  <r>
    <x v="21"/>
    <x v="7"/>
    <n v="0.38618302345275879"/>
    <n v="0.71341705322265625"/>
  </r>
  <r>
    <x v="21"/>
    <x v="8"/>
    <n v="0.50419825315475464"/>
    <n v="0.758880615234375"/>
  </r>
  <r>
    <x v="21"/>
    <x v="9"/>
    <n v="0.4091833233833313"/>
    <n v="0.76253813505172729"/>
  </r>
  <r>
    <x v="22"/>
    <x v="0"/>
    <n v="0.43701136112213129"/>
    <n v="0.80686032772064209"/>
  </r>
  <r>
    <x v="22"/>
    <x v="1"/>
    <n v="0.47022232413291931"/>
    <n v="0.8848419189453125"/>
  </r>
  <r>
    <x v="22"/>
    <x v="2"/>
    <n v="0.53323560953140259"/>
    <n v="0.867584228515625"/>
  </r>
  <r>
    <x v="22"/>
    <x v="3"/>
    <n v="0.61754691600799561"/>
    <n v="0.84938353300094604"/>
  </r>
  <r>
    <x v="22"/>
    <x v="4"/>
    <n v="0.4487205445766449"/>
    <n v="0.89744108915328979"/>
  </r>
  <r>
    <x v="22"/>
    <x v="5"/>
    <n v="0.51474058628082275"/>
    <n v="0.80674588680267334"/>
  </r>
  <r>
    <x v="22"/>
    <x v="6"/>
    <n v="0.52257770299911499"/>
    <n v="0.88627165555953979"/>
  </r>
  <r>
    <x v="22"/>
    <x v="7"/>
    <n v="0.47559985518455511"/>
    <n v="0.86832123994827271"/>
  </r>
  <r>
    <x v="22"/>
    <x v="8"/>
    <n v="0.54174971580505371"/>
    <n v="0.82064515352249146"/>
  </r>
  <r>
    <x v="22"/>
    <x v="9"/>
    <n v="0.47828790545463562"/>
    <n v="0.90546262264251709"/>
  </r>
  <r>
    <x v="23"/>
    <x v="0"/>
    <n v="0.36638385057449341"/>
    <n v="0.68221890926361084"/>
  </r>
  <r>
    <x v="23"/>
    <x v="1"/>
    <n v="0.37797105312347412"/>
    <n v="0.72411191463470459"/>
  </r>
  <r>
    <x v="23"/>
    <x v="2"/>
    <n v="0.49294435977935791"/>
    <n v="0.80389404296875"/>
  </r>
  <r>
    <x v="23"/>
    <x v="3"/>
    <n v="0.51539874076843262"/>
    <n v="0.74167025089263916"/>
  </r>
  <r>
    <x v="23"/>
    <x v="4"/>
    <n v="0.40600356459617609"/>
    <n v="0.81200712919235229"/>
  </r>
  <r>
    <x v="23"/>
    <x v="5"/>
    <n v="0.40909299254417419"/>
    <n v="0.65687102079391479"/>
  </r>
  <r>
    <x v="23"/>
    <x v="6"/>
    <n v="0.50013816356658936"/>
    <n v="0.85067903995513916"/>
  </r>
  <r>
    <x v="23"/>
    <x v="7"/>
    <n v="0.41421863436698908"/>
    <n v="0.76458585262298584"/>
  </r>
  <r>
    <x v="23"/>
    <x v="8"/>
    <n v="0.43106532096862787"/>
    <n v="0.66615140438079834"/>
  </r>
  <r>
    <x v="23"/>
    <x v="9"/>
    <n v="0.34314611554145807"/>
    <n v="0.63921964168548584"/>
  </r>
  <r>
    <x v="24"/>
    <x v="0"/>
    <n v="0.45013704895973211"/>
    <n v="0.83733367919921875"/>
  </r>
  <r>
    <x v="24"/>
    <x v="1"/>
    <n v="0.44916778802871699"/>
    <n v="0.86541593074798584"/>
  </r>
  <r>
    <x v="24"/>
    <x v="2"/>
    <n v="0.51670002937316895"/>
    <n v="0.92070466279983521"/>
  </r>
  <r>
    <x v="24"/>
    <x v="3"/>
    <n v="0.67250615358352661"/>
    <n v="0.889404296875"/>
  </r>
  <r>
    <x v="24"/>
    <x v="4"/>
    <n v="1"/>
    <n v="1"/>
  </r>
  <r>
    <x v="24"/>
    <x v="5"/>
    <n v="0.53296494483947754"/>
    <n v="0.82126772403717041"/>
  </r>
  <r>
    <x v="24"/>
    <x v="6"/>
    <n v="0.53654968738555908"/>
    <n v="0.94723814725875854"/>
  </r>
  <r>
    <x v="24"/>
    <x v="7"/>
    <n v="0.524505615234375"/>
    <n v="0.94754791259765625"/>
  </r>
  <r>
    <x v="24"/>
    <x v="8"/>
    <n v="0.50545454025268555"/>
    <n v="0.8287200927734375"/>
  </r>
  <r>
    <x v="24"/>
    <x v="9"/>
    <n v="0.45057889819145203"/>
    <n v="0.83289641141891479"/>
  </r>
  <r>
    <x v="25"/>
    <x v="0"/>
    <n v="0.40837627649307251"/>
    <n v="0.76011049747467041"/>
  </r>
  <r>
    <x v="25"/>
    <x v="1"/>
    <n v="0.37719964981079102"/>
    <n v="0.7224273681640625"/>
  </r>
  <r>
    <x v="25"/>
    <x v="2"/>
    <n v="0.52026546001434326"/>
    <n v="0.87508696317672729"/>
  </r>
  <r>
    <x v="25"/>
    <x v="3"/>
    <n v="0.59252464771270752"/>
    <n v="0.81813812255859375"/>
  </r>
  <r>
    <x v="25"/>
    <x v="4"/>
    <n v="0.48056334257125849"/>
    <n v="0.96112668514251709"/>
  </r>
  <r>
    <x v="25"/>
    <x v="5"/>
    <n v="0.55858480930328369"/>
    <n v="0.84971159696578979"/>
  </r>
  <r>
    <x v="25"/>
    <x v="6"/>
    <n v="0.55273514986038208"/>
    <n v="0.91226500272750854"/>
  </r>
  <r>
    <x v="25"/>
    <x v="7"/>
    <n v="0.45568376779556269"/>
    <n v="0.84663087129592896"/>
  </r>
  <r>
    <x v="25"/>
    <x v="8"/>
    <n v="0.48017606139183039"/>
    <n v="0.80819398164749146"/>
  </r>
  <r>
    <x v="25"/>
    <x v="9"/>
    <n v="0.48584672808647161"/>
    <n v="0.88611757755279541"/>
  </r>
  <r>
    <x v="26"/>
    <x v="0"/>
    <n v="0.29685154557228088"/>
    <n v="0.55814665555953979"/>
  </r>
  <r>
    <x v="26"/>
    <x v="1"/>
    <n v="0.23536822199821469"/>
    <n v="0.44852447509765619"/>
  </r>
  <r>
    <x v="26"/>
    <x v="2"/>
    <n v="0.43405112624168402"/>
    <n v="0.74083864688873291"/>
  </r>
  <r>
    <x v="26"/>
    <x v="3"/>
    <n v="0.41238629817962652"/>
    <n v="0.62080079317092896"/>
  </r>
  <r>
    <x v="26"/>
    <x v="4"/>
    <n v="0.42930221557617188"/>
    <n v="0.85860443115234375"/>
  </r>
  <r>
    <x v="26"/>
    <x v="5"/>
    <n v="0.4101988673210144"/>
    <n v="0.64741820096969604"/>
  </r>
  <r>
    <x v="26"/>
    <x v="6"/>
    <n v="0.4419078528881073"/>
    <n v="0.77504575252532959"/>
  </r>
  <r>
    <x v="26"/>
    <x v="7"/>
    <n v="0.33253443241119379"/>
    <n v="0.62633973360061646"/>
  </r>
  <r>
    <x v="26"/>
    <x v="8"/>
    <n v="0.41415414214134222"/>
    <n v="0.64926910400390625"/>
  </r>
  <r>
    <x v="26"/>
    <x v="9"/>
    <n v="0.32050642371177668"/>
    <n v="0.59760892391204834"/>
  </r>
  <r>
    <x v="27"/>
    <x v="0"/>
    <n v="0.48865586519241327"/>
    <n v="0.97731173038482666"/>
  </r>
  <r>
    <x v="27"/>
    <x v="1"/>
    <n v="0.48737335205078119"/>
    <n v="0.9747467041015625"/>
  </r>
  <r>
    <x v="27"/>
    <x v="2"/>
    <n v="0.46731415390968323"/>
    <n v="0.93462830781936646"/>
  </r>
  <r>
    <x v="27"/>
    <x v="3"/>
    <n v="0.42486491799354548"/>
    <n v="0.84721982479095459"/>
  </r>
  <r>
    <x v="27"/>
    <x v="4"/>
    <n v="0.48296815156936651"/>
    <n v="0.96593630313873291"/>
  </r>
  <r>
    <x v="27"/>
    <x v="5"/>
    <n v="0.44296249747276312"/>
    <n v="0.88148957490921021"/>
  </r>
  <r>
    <x v="27"/>
    <x v="6"/>
    <n v="0.47933033108711243"/>
    <n v="0.95703279972076416"/>
  </r>
  <r>
    <x v="27"/>
    <x v="7"/>
    <n v="0.49706253409385681"/>
    <n v="0.96490937471389771"/>
  </r>
  <r>
    <x v="27"/>
    <x v="8"/>
    <n v="0.43682938814163208"/>
    <n v="0.87365877628326416"/>
  </r>
  <r>
    <x v="27"/>
    <x v="9"/>
    <n v="0.47973769903182978"/>
    <n v="0.9574737548828125"/>
  </r>
  <r>
    <x v="28"/>
    <x v="0"/>
    <n v="0.48485493659973139"/>
    <n v="0.94722288846969604"/>
  </r>
  <r>
    <x v="28"/>
    <x v="1"/>
    <n v="0.48477193713188171"/>
    <n v="0.93897706270217896"/>
  </r>
  <r>
    <x v="28"/>
    <x v="2"/>
    <n v="0.46631449460983282"/>
    <n v="0.930938720703125"/>
  </r>
  <r>
    <x v="28"/>
    <x v="3"/>
    <n v="0.436297208070755"/>
    <n v="0.83534395694732666"/>
  </r>
  <r>
    <x v="28"/>
    <x v="4"/>
    <n v="0.48641204833984381"/>
    <n v="0.9728240966796875"/>
  </r>
  <r>
    <x v="28"/>
    <x v="5"/>
    <n v="0.45726865530014038"/>
    <n v="0.88213348388671875"/>
  </r>
  <r>
    <x v="28"/>
    <x v="6"/>
    <n v="0.48817458748817438"/>
    <n v="0.95726317167282104"/>
  </r>
  <r>
    <x v="28"/>
    <x v="7"/>
    <n v="0.48818972706794739"/>
    <n v="0.93668061494827271"/>
  </r>
  <r>
    <x v="28"/>
    <x v="8"/>
    <n v="0.44380292296409612"/>
    <n v="0.85046690702438354"/>
  </r>
  <r>
    <x v="28"/>
    <x v="9"/>
    <n v="0.47814565896987921"/>
    <n v="0.93756562471389771"/>
  </r>
  <r>
    <x v="29"/>
    <x v="0"/>
    <n v="0.49742969870567322"/>
    <n v="0.97201842069625854"/>
  </r>
  <r>
    <x v="29"/>
    <x v="1"/>
    <n v="0.47655701637268072"/>
    <n v="0.92996978759765625"/>
  </r>
  <r>
    <x v="29"/>
    <x v="2"/>
    <n v="0.48483392596244812"/>
    <n v="0.92357331514358521"/>
  </r>
  <r>
    <x v="29"/>
    <x v="3"/>
    <n v="0.43579450249671942"/>
    <n v="0.85099637508392334"/>
  </r>
  <r>
    <x v="29"/>
    <x v="4"/>
    <n v="0.49272614717483521"/>
    <n v="0.98545229434967041"/>
  </r>
  <r>
    <x v="29"/>
    <x v="5"/>
    <n v="0.45093232393264771"/>
    <n v="0.8913116455078125"/>
  </r>
  <r>
    <x v="29"/>
    <x v="6"/>
    <n v="0.51542019844055176"/>
    <n v="0.95464020967483521"/>
  </r>
  <r>
    <x v="29"/>
    <x v="7"/>
    <n v="0.49170905351638788"/>
    <n v="0.9585723876953125"/>
  </r>
  <r>
    <x v="29"/>
    <x v="8"/>
    <n v="0.4373030960559845"/>
    <n v="0.87351530790328979"/>
  </r>
  <r>
    <x v="29"/>
    <x v="9"/>
    <n v="0.48311462998390198"/>
    <n v="0.96622925996780396"/>
  </r>
  <r>
    <x v="30"/>
    <x v="0"/>
    <n v="0.4915580153465271"/>
    <n v="0.9582061767578125"/>
  </r>
  <r>
    <x v="30"/>
    <x v="1"/>
    <n v="0.44175040721893311"/>
    <n v="0.84319001436233521"/>
  </r>
  <r>
    <x v="30"/>
    <x v="2"/>
    <n v="0.48525938391685491"/>
    <n v="0.90966641902923584"/>
  </r>
  <r>
    <x v="30"/>
    <x v="3"/>
    <n v="0.44839313626289368"/>
    <n v="0.84231263399124146"/>
  </r>
  <r>
    <x v="30"/>
    <x v="4"/>
    <n v="0.4149223268032074"/>
    <n v="0.82984465360641479"/>
  </r>
  <r>
    <x v="30"/>
    <x v="5"/>
    <n v="0.45344758033752441"/>
    <n v="0.86773073673248291"/>
  </r>
  <r>
    <x v="30"/>
    <x v="6"/>
    <n v="0.52797865867614746"/>
    <n v="0.94645386934280396"/>
  </r>
  <r>
    <x v="30"/>
    <x v="7"/>
    <n v="0.46982571482658392"/>
    <n v="0.90059053897857666"/>
  </r>
  <r>
    <x v="30"/>
    <x v="8"/>
    <n v="0.45615500211715698"/>
    <n v="0.8561248779296875"/>
  </r>
  <r>
    <x v="30"/>
    <x v="9"/>
    <n v="0.4749455451965332"/>
    <n v="0.91192781925201416"/>
  </r>
  <r>
    <x v="31"/>
    <x v="0"/>
    <n v="0.48915213346481318"/>
    <n v="0.92806702852249146"/>
  </r>
  <r>
    <x v="31"/>
    <x v="1"/>
    <n v="0.38053545355796808"/>
    <n v="0.72756350040435791"/>
  </r>
  <r>
    <x v="31"/>
    <x v="2"/>
    <n v="0.48531576991081238"/>
    <n v="0.88307797908782959"/>
  </r>
  <r>
    <x v="31"/>
    <x v="3"/>
    <n v="0.44868788123130798"/>
    <n v="0.80667877197265625"/>
  </r>
  <r>
    <x v="31"/>
    <x v="4"/>
    <n v="0.37387236952781677"/>
    <n v="0.74774473905563354"/>
  </r>
  <r>
    <x v="31"/>
    <x v="5"/>
    <n v="0.4270172119140625"/>
    <n v="0.80952149629592896"/>
  </r>
  <r>
    <x v="31"/>
    <x v="6"/>
    <n v="0.53513151407241821"/>
    <n v="0.90014344453811646"/>
  </r>
  <r>
    <x v="31"/>
    <x v="7"/>
    <n v="0.44241523742675781"/>
    <n v="0.85654449462890625"/>
  </r>
  <r>
    <x v="31"/>
    <x v="8"/>
    <n v="0.42878693342208862"/>
    <n v="0.81464082002639771"/>
  </r>
  <r>
    <x v="31"/>
    <x v="9"/>
    <n v="0.40942206978797913"/>
    <n v="0.79213714599609375"/>
  </r>
  <r>
    <x v="32"/>
    <x v="0"/>
    <n v="0.47748151421546942"/>
    <n v="0.89323580265045166"/>
  </r>
  <r>
    <x v="32"/>
    <x v="1"/>
    <n v="0.38468900322914118"/>
    <n v="0.74260103702545166"/>
  </r>
  <r>
    <x v="32"/>
    <x v="2"/>
    <n v="0.49296444654464722"/>
    <n v="0.89931488037109375"/>
  </r>
  <r>
    <x v="32"/>
    <x v="3"/>
    <n v="0.49958357214927668"/>
    <n v="0.8060150146484375"/>
  </r>
  <r>
    <x v="32"/>
    <x v="4"/>
    <n v="0.39207381010055542"/>
    <n v="0.78414762020111084"/>
  </r>
  <r>
    <x v="32"/>
    <x v="5"/>
    <n v="0.40505301952362061"/>
    <n v="0.75926363468170166"/>
  </r>
  <r>
    <x v="32"/>
    <x v="6"/>
    <n v="0.5486290454864502"/>
    <n v="0.92141568660736084"/>
  </r>
  <r>
    <x v="32"/>
    <x v="7"/>
    <n v="0.44066959619522089"/>
    <n v="0.83751523494720459"/>
  </r>
  <r>
    <x v="32"/>
    <x v="8"/>
    <n v="0.44673535227775568"/>
    <n v="0.76448822021484375"/>
  </r>
  <r>
    <x v="32"/>
    <x v="9"/>
    <n v="0.38919886946678162"/>
    <n v="0.73406219482421875"/>
  </r>
  <r>
    <x v="33"/>
    <x v="0"/>
    <n v="0.41071450710296631"/>
    <n v="0.76190948486328125"/>
  </r>
  <r>
    <x v="33"/>
    <x v="1"/>
    <n v="0.3436335027217865"/>
    <n v="0.65783536434173584"/>
  </r>
  <r>
    <x v="33"/>
    <x v="2"/>
    <n v="0.50147068500518799"/>
    <n v="0.84224092960357666"/>
  </r>
  <r>
    <x v="33"/>
    <x v="3"/>
    <n v="0.557059645652771"/>
    <n v="0.78734129667282104"/>
  </r>
  <r>
    <x v="33"/>
    <x v="4"/>
    <n v="0.35185164213180542"/>
    <n v="0.70370328426361084"/>
  </r>
  <r>
    <x v="33"/>
    <x v="5"/>
    <n v="0.4016704261302948"/>
    <n v="0.68291318416595459"/>
  </r>
  <r>
    <x v="33"/>
    <x v="6"/>
    <n v="0.52106505632400513"/>
    <n v="0.87707060575485229"/>
  </r>
  <r>
    <x v="33"/>
    <x v="7"/>
    <n v="0.40157696604728699"/>
    <n v="0.75599825382232666"/>
  </r>
  <r>
    <x v="33"/>
    <x v="8"/>
    <n v="0.45322823524475098"/>
    <n v="0.71698760986328125"/>
  </r>
  <r>
    <x v="33"/>
    <x v="9"/>
    <n v="0.34443280100822449"/>
    <n v="0.64640963077545166"/>
  </r>
  <r>
    <x v="34"/>
    <x v="0"/>
    <n v="0.38801628351211548"/>
    <n v="0.72033232450485229"/>
  </r>
  <r>
    <x v="34"/>
    <x v="1"/>
    <n v="0.32088488340377808"/>
    <n v="0.61063539981842041"/>
  </r>
  <r>
    <x v="34"/>
    <x v="2"/>
    <n v="0.47090339660644531"/>
    <n v="0.77730715274810791"/>
  </r>
  <r>
    <x v="34"/>
    <x v="3"/>
    <n v="0.52624118328094482"/>
    <n v="0.75159609317779541"/>
  </r>
  <r>
    <x v="34"/>
    <x v="4"/>
    <n v="0.32588806748390198"/>
    <n v="0.65177613496780396"/>
  </r>
  <r>
    <x v="34"/>
    <x v="5"/>
    <n v="0.41745480895042419"/>
    <n v="0.66834414005279541"/>
  </r>
  <r>
    <x v="34"/>
    <x v="6"/>
    <n v="0.49391785264015198"/>
    <n v="0.84064787626266479"/>
  </r>
  <r>
    <x v="34"/>
    <x v="7"/>
    <n v="0.37787908315658569"/>
    <n v="0.70741575956344604"/>
  </r>
  <r>
    <x v="34"/>
    <x v="8"/>
    <n v="0.45255574584007258"/>
    <n v="0.69811856746673584"/>
  </r>
  <r>
    <x v="34"/>
    <x v="9"/>
    <n v="0.31743386387825012"/>
    <n v="0.59379422664642334"/>
  </r>
  <r>
    <x v="35"/>
    <x v="0"/>
    <n v="0.40764960646629328"/>
    <n v="0.75702059268951416"/>
  </r>
  <r>
    <x v="35"/>
    <x v="1"/>
    <n v="0.33976268768310552"/>
    <n v="0.65030062198638916"/>
  </r>
  <r>
    <x v="35"/>
    <x v="2"/>
    <n v="0.4892030656337738"/>
    <n v="0.81092226505279541"/>
  </r>
  <r>
    <x v="35"/>
    <x v="3"/>
    <n v="0.55160361528396606"/>
    <n v="0.78139650821685791"/>
  </r>
  <r>
    <x v="35"/>
    <x v="4"/>
    <n v="0.3491058349609375"/>
    <n v="0.698211669921875"/>
  </r>
  <r>
    <x v="35"/>
    <x v="5"/>
    <n v="0.42481991648674011"/>
    <n v="0.69134980440139771"/>
  </r>
  <r>
    <x v="35"/>
    <x v="6"/>
    <n v="0.51870954036712646"/>
    <n v="0.87264859676361084"/>
  </r>
  <r>
    <x v="35"/>
    <x v="7"/>
    <n v="0.39924687147140497"/>
    <n v="0.7498321533203125"/>
  </r>
  <r>
    <x v="35"/>
    <x v="8"/>
    <n v="0.45377388596534729"/>
    <n v="0.71510773897171021"/>
  </r>
  <r>
    <x v="35"/>
    <x v="9"/>
    <n v="0.34116736054420471"/>
    <n v="0.64013826847076416"/>
  </r>
  <r>
    <x v="36"/>
    <x v="0"/>
    <n v="0.42601099610328669"/>
    <n v="0.78886109590530396"/>
  </r>
  <r>
    <x v="36"/>
    <x v="1"/>
    <n v="0.35911509394645691"/>
    <n v="0.68887025117874146"/>
  </r>
  <r>
    <x v="36"/>
    <x v="2"/>
    <n v="0.49433857202529907"/>
    <n v="0.81807100772857666"/>
  </r>
  <r>
    <x v="36"/>
    <x v="3"/>
    <n v="0.55833017826080322"/>
    <n v="0.80063170194625854"/>
  </r>
  <r>
    <x v="36"/>
    <x v="4"/>
    <n v="0.37136459350585938"/>
    <n v="0.74272918701171875"/>
  </r>
  <r>
    <x v="36"/>
    <x v="5"/>
    <n v="0.43485760688781738"/>
    <n v="0.71758878231048584"/>
  </r>
  <r>
    <x v="36"/>
    <x v="6"/>
    <n v="0.52965062856674194"/>
    <n v="0.89149630069732666"/>
  </r>
  <r>
    <x v="36"/>
    <x v="7"/>
    <n v="0.41613757610321039"/>
    <n v="0.78295743465423584"/>
  </r>
  <r>
    <x v="36"/>
    <x v="8"/>
    <n v="0.44441881775856018"/>
    <n v="0.72387999296188354"/>
  </r>
  <r>
    <x v="36"/>
    <x v="9"/>
    <n v="0.35966405272483831"/>
    <n v="0.67889404296875"/>
  </r>
  <r>
    <x v="37"/>
    <x v="0"/>
    <n v="0.43075299263000488"/>
    <n v="0.79677736759185791"/>
  </r>
  <r>
    <x v="37"/>
    <x v="1"/>
    <n v="0.36847105622291559"/>
    <n v="0.70570832490921021"/>
  </r>
  <r>
    <x v="37"/>
    <x v="2"/>
    <n v="0.50648432970046997"/>
    <n v="0.86798858642578125"/>
  </r>
  <r>
    <x v="37"/>
    <x v="3"/>
    <n v="0.55087476968765259"/>
    <n v="0.7996368408203125"/>
  </r>
  <r>
    <x v="37"/>
    <x v="4"/>
    <n v="0.37362366914749151"/>
    <n v="0.74724733829498291"/>
  </r>
  <r>
    <x v="37"/>
    <x v="5"/>
    <n v="0.44403859972953802"/>
    <n v="0.73095858097076416"/>
  </r>
  <r>
    <x v="37"/>
    <x v="6"/>
    <n v="0.52853703498840332"/>
    <n v="0.89609682559967041"/>
  </r>
  <r>
    <x v="37"/>
    <x v="7"/>
    <n v="0.4227491021156311"/>
    <n v="0.79778897762298584"/>
  </r>
  <r>
    <x v="37"/>
    <x v="8"/>
    <n v="0.45310735702514648"/>
    <n v="0.73615872859954834"/>
  </r>
  <r>
    <x v="37"/>
    <x v="9"/>
    <n v="0.40944379568099981"/>
    <n v="0.77133482694625854"/>
  </r>
  <r>
    <x v="38"/>
    <x v="0"/>
    <n v="0.41345319151878362"/>
    <n v="0.76651155948638916"/>
  </r>
  <r>
    <x v="38"/>
    <x v="1"/>
    <n v="0.35401305556297302"/>
    <n v="0.67908936738967896"/>
  </r>
  <r>
    <x v="38"/>
    <x v="2"/>
    <n v="0.51280504465103149"/>
    <n v="0.85722047090530396"/>
  </r>
  <r>
    <x v="38"/>
    <x v="3"/>
    <n v="0.56362920999526978"/>
    <n v="0.79803621768951416"/>
  </r>
  <r>
    <x v="38"/>
    <x v="4"/>
    <n v="0.36701735854148859"/>
    <n v="0.73403471708297729"/>
  </r>
  <r>
    <x v="38"/>
    <x v="5"/>
    <n v="0.52761673927307129"/>
    <n v="0.81711882352828979"/>
  </r>
  <r>
    <x v="38"/>
    <x v="6"/>
    <n v="0.51033788919448853"/>
    <n v="0.86386263370513916"/>
  </r>
  <r>
    <x v="38"/>
    <x v="7"/>
    <n v="0.42645019292831421"/>
    <n v="0.79469758272171021"/>
  </r>
  <r>
    <x v="38"/>
    <x v="8"/>
    <n v="0.50126081705093384"/>
    <n v="0.79106599092483521"/>
  </r>
  <r>
    <x v="38"/>
    <x v="9"/>
    <n v="0.44761168956756592"/>
    <n v="0.85206449031829834"/>
  </r>
  <r>
    <x v="39"/>
    <x v="0"/>
    <n v="0.41929715871810908"/>
    <n v="0.77794647216796875"/>
  </r>
  <r>
    <x v="39"/>
    <x v="1"/>
    <n v="0.35661691427230829"/>
    <n v="0.68688046932220459"/>
  </r>
  <r>
    <x v="39"/>
    <x v="2"/>
    <n v="0.50178360939025879"/>
    <n v="0.82943570613861084"/>
  </r>
  <r>
    <x v="39"/>
    <x v="3"/>
    <n v="0.56979811191558838"/>
    <n v="0.80535888671875"/>
  </r>
  <r>
    <x v="39"/>
    <x v="4"/>
    <n v="0.36523896455764771"/>
    <n v="0.73047792911529541"/>
  </r>
  <r>
    <x v="39"/>
    <x v="5"/>
    <n v="0.44355124235153198"/>
    <n v="0.72532957792282104"/>
  </r>
  <r>
    <x v="39"/>
    <x v="6"/>
    <n v="0.5206153392791748"/>
    <n v="0.87445068359375"/>
  </r>
  <r>
    <x v="39"/>
    <x v="7"/>
    <n v="0.41272234916687012"/>
    <n v="0.77481234073638916"/>
  </r>
  <r>
    <x v="39"/>
    <x v="8"/>
    <n v="0.46169260144233698"/>
    <n v="0.74093323945999146"/>
  </r>
  <r>
    <x v="39"/>
    <x v="9"/>
    <n v="0.38232916593551641"/>
    <n v="0.71850281953811646"/>
  </r>
  <r>
    <x v="40"/>
    <x v="0"/>
    <n v="0.33609685301780701"/>
    <n v="0.62581479549407959"/>
  </r>
  <r>
    <x v="40"/>
    <x v="1"/>
    <n v="0.265520840883255"/>
    <n v="0.50239259004592896"/>
  </r>
  <r>
    <x v="40"/>
    <x v="2"/>
    <n v="0.4066275954246521"/>
    <n v="0.67407834529876709"/>
  </r>
  <r>
    <x v="40"/>
    <x v="3"/>
    <n v="0.45041686296463013"/>
    <n v="0.66391909122467041"/>
  </r>
  <r>
    <x v="40"/>
    <x v="4"/>
    <n v="0.27232742309570313"/>
    <n v="0.54465484619140625"/>
  </r>
  <r>
    <x v="40"/>
    <x v="5"/>
    <n v="0.3685346245765686"/>
    <n v="0.58827817440032959"/>
  </r>
  <r>
    <x v="40"/>
    <x v="6"/>
    <n v="0.44151946902275091"/>
    <n v="0.7685089111328125"/>
  </r>
  <r>
    <x v="40"/>
    <x v="7"/>
    <n v="0.32638445496559138"/>
    <n v="0.61071473360061646"/>
  </r>
  <r>
    <x v="40"/>
    <x v="8"/>
    <n v="0.41444611549377441"/>
    <n v="0.63342130184173584"/>
  </r>
  <r>
    <x v="40"/>
    <x v="9"/>
    <n v="0.26235145330429083"/>
    <n v="0.48627930879592901"/>
  </r>
  <r>
    <x v="41"/>
    <x v="0"/>
    <n v="0.3071560263633728"/>
    <n v="0.57503354549407959"/>
  </r>
  <r>
    <x v="41"/>
    <x v="1"/>
    <n v="0.2342940419912338"/>
    <n v="0.44490355253219599"/>
  </r>
  <r>
    <x v="41"/>
    <x v="2"/>
    <n v="0.36785000562667852"/>
    <n v="0.61955869197845459"/>
  </r>
  <r>
    <x v="41"/>
    <x v="3"/>
    <n v="0.40034651756286621"/>
    <n v="0.60478973388671875"/>
  </r>
  <r>
    <x v="41"/>
    <x v="4"/>
    <n v="0.24573822319507599"/>
    <n v="0.49147644639015198"/>
  </r>
  <r>
    <x v="41"/>
    <x v="5"/>
    <n v="0.33174386620521551"/>
    <n v="0.53644406795501709"/>
  </r>
  <r>
    <x v="41"/>
    <x v="6"/>
    <n v="0.41013339161872858"/>
    <n v="0.72454988956451416"/>
  </r>
  <r>
    <x v="41"/>
    <x v="7"/>
    <n v="0.29490241408348078"/>
    <n v="0.55346220731735229"/>
  </r>
  <r>
    <x v="41"/>
    <x v="8"/>
    <n v="0.36979711055755621"/>
    <n v="0.57585906982421875"/>
  </r>
  <r>
    <x v="41"/>
    <x v="9"/>
    <n v="0.2276294082403183"/>
    <n v="0.42381897568702698"/>
  </r>
  <r>
    <x v="42"/>
    <x v="0"/>
    <n v="0.36096647381782532"/>
    <n v="0.67528688907623291"/>
  </r>
  <r>
    <x v="42"/>
    <x v="1"/>
    <n v="0.29745689034461981"/>
    <n v="0.56736451387405396"/>
  </r>
  <r>
    <x v="42"/>
    <x v="2"/>
    <n v="0.41961181163787842"/>
    <n v="0.71363067626953125"/>
  </r>
  <r>
    <x v="42"/>
    <x v="3"/>
    <n v="0.48023334145545959"/>
    <n v="0.70497894287109375"/>
  </r>
  <r>
    <x v="42"/>
    <x v="4"/>
    <n v="0.30633696913719177"/>
    <n v="0.61267393827438354"/>
  </r>
  <r>
    <x v="42"/>
    <x v="5"/>
    <n v="0.39222365617752081"/>
    <n v="0.6309814453125"/>
  </r>
  <r>
    <x v="42"/>
    <x v="6"/>
    <n v="0.45818650722503662"/>
    <n v="0.80071258544921875"/>
  </r>
  <r>
    <x v="42"/>
    <x v="7"/>
    <n v="0.35602113604545588"/>
    <n v="0.66798704862594604"/>
  </r>
  <r>
    <x v="42"/>
    <x v="8"/>
    <n v="0.41935655474662781"/>
    <n v="0.6561737060546875"/>
  </r>
  <r>
    <x v="42"/>
    <x v="9"/>
    <n v="0.29447078704833979"/>
    <n v="0.55115354061126709"/>
  </r>
  <r>
    <x v="43"/>
    <x v="0"/>
    <n v="0.33875682950019842"/>
    <n v="0.630889892578125"/>
  </r>
  <r>
    <x v="43"/>
    <x v="1"/>
    <n v="0.26460331678390497"/>
    <n v="0.50104981660842896"/>
  </r>
  <r>
    <x v="43"/>
    <x v="2"/>
    <n v="0.41678333282470698"/>
    <n v="0.6883544921875"/>
  </r>
  <r>
    <x v="43"/>
    <x v="3"/>
    <n v="0.45042049884796143"/>
    <n v="0.6639862060546875"/>
  </r>
  <r>
    <x v="43"/>
    <x v="4"/>
    <n v="0.27460631728172302"/>
    <n v="0.54921263456344604"/>
  </r>
  <r>
    <x v="43"/>
    <x v="5"/>
    <n v="0.36947229504585272"/>
    <n v="0.59033203125"/>
  </r>
  <r>
    <x v="43"/>
    <x v="6"/>
    <n v="0.44648107886314392"/>
    <n v="0.77573853731155396"/>
  </r>
  <r>
    <x v="43"/>
    <x v="7"/>
    <n v="0.32687878608703608"/>
    <n v="0.61222535371780396"/>
  </r>
  <r>
    <x v="43"/>
    <x v="8"/>
    <n v="0.41156560182571411"/>
    <n v="0.63157194852828979"/>
  </r>
  <r>
    <x v="43"/>
    <x v="9"/>
    <n v="0.26048180460929871"/>
    <n v="0.48315277695655823"/>
  </r>
  <r>
    <x v="44"/>
    <x v="0"/>
    <n v="0.38147997856140142"/>
    <n v="0.70735472440719604"/>
  </r>
  <r>
    <x v="44"/>
    <x v="1"/>
    <n v="0.31111273169517523"/>
    <n v="0.5908355712890625"/>
  </r>
  <r>
    <x v="44"/>
    <x v="2"/>
    <n v="0.46437087655067438"/>
    <n v="0.75804442167282104"/>
  </r>
  <r>
    <x v="44"/>
    <x v="3"/>
    <n v="0.51497578620910645"/>
    <n v="0.73756104707717896"/>
  </r>
  <r>
    <x v="44"/>
    <x v="4"/>
    <n v="0.31901472806930542"/>
    <n v="0.63802945613861084"/>
  </r>
  <r>
    <x v="44"/>
    <x v="5"/>
    <n v="0.40832579135894781"/>
    <n v="0.65342867374420166"/>
  </r>
  <r>
    <x v="44"/>
    <x v="6"/>
    <n v="0.48783552646636957"/>
    <n v="0.83133238554000854"/>
  </r>
  <r>
    <x v="44"/>
    <x v="7"/>
    <n v="0.3713744580745697"/>
    <n v="0.69357758760452271"/>
  </r>
  <r>
    <x v="44"/>
    <x v="8"/>
    <n v="0.44554460048675543"/>
    <n v="0.68588864803314209"/>
  </r>
  <r>
    <x v="44"/>
    <x v="9"/>
    <n v="0.30870819091796881"/>
    <n v="0.57590639591217041"/>
  </r>
  <r>
    <x v="45"/>
    <x v="0"/>
    <n v="0.3799365758895874"/>
    <n v="0.70535433292388916"/>
  </r>
  <r>
    <x v="45"/>
    <x v="1"/>
    <n v="0.30947673320770258"/>
    <n v="0.58823853731155396"/>
  </r>
  <r>
    <x v="45"/>
    <x v="2"/>
    <n v="0.46284708380699158"/>
    <n v="0.76048886775970459"/>
  </r>
  <r>
    <x v="45"/>
    <x v="3"/>
    <n v="0.51486682891845703"/>
    <n v="0.73774564266204834"/>
  </r>
  <r>
    <x v="45"/>
    <x v="4"/>
    <n v="0.3186744749546051"/>
    <n v="0.63734894990921021"/>
  </r>
  <r>
    <x v="45"/>
    <x v="5"/>
    <n v="0.41047292947769171"/>
    <n v="0.65688019990921021"/>
  </r>
  <r>
    <x v="45"/>
    <x v="6"/>
    <n v="0.48801484704017639"/>
    <n v="0.83194887638092041"/>
  </r>
  <r>
    <x v="45"/>
    <x v="7"/>
    <n v="0.37151849269866938"/>
    <n v="0.695556640625"/>
  </r>
  <r>
    <x v="45"/>
    <x v="8"/>
    <n v="0.4464581310749054"/>
    <n v="0.6861724853515625"/>
  </r>
  <r>
    <x v="45"/>
    <x v="9"/>
    <n v="0.30704140663146973"/>
    <n v="0.57335662841796875"/>
  </r>
  <r>
    <x v="46"/>
    <x v="0"/>
    <n v="0.37713262438774109"/>
    <n v="0.69939267635345459"/>
  </r>
  <r>
    <x v="46"/>
    <x v="1"/>
    <n v="0.30460923910140991"/>
    <n v="0.57792359590530396"/>
  </r>
  <r>
    <x v="46"/>
    <x v="2"/>
    <n v="0.46403846144676208"/>
    <n v="0.7564239501953125"/>
  </r>
  <r>
    <x v="46"/>
    <x v="3"/>
    <n v="0.50605493783950806"/>
    <n v="0.72961121797561646"/>
  </r>
  <r>
    <x v="46"/>
    <x v="4"/>
    <n v="0.31182020902633673"/>
    <n v="0.62364041805267334"/>
  </r>
  <r>
    <x v="46"/>
    <x v="5"/>
    <n v="0.39544197916984558"/>
    <n v="0.63653105497360229"/>
  </r>
  <r>
    <x v="46"/>
    <x v="6"/>
    <n v="0.4881947934627533"/>
    <n v="0.83162230253219604"/>
  </r>
  <r>
    <x v="46"/>
    <x v="7"/>
    <n v="0.36704447865486151"/>
    <n v="0.68623811006546021"/>
  </r>
  <r>
    <x v="46"/>
    <x v="8"/>
    <n v="0.44491982460021973"/>
    <n v="0.68338930606842041"/>
  </r>
  <r>
    <x v="46"/>
    <x v="9"/>
    <n v="0.30145895481109619"/>
    <n v="0.56100308895111084"/>
  </r>
  <r>
    <x v="47"/>
    <x v="0"/>
    <n v="0.33918702602386469"/>
    <n v="0.63195496797561646"/>
  </r>
  <r>
    <x v="47"/>
    <x v="1"/>
    <n v="0.26526114344596857"/>
    <n v="0.50311583280563354"/>
  </r>
  <r>
    <x v="47"/>
    <x v="2"/>
    <n v="0.40665274858474731"/>
    <n v="0.67849123477935791"/>
  </r>
  <r>
    <x v="47"/>
    <x v="3"/>
    <n v="0.4435882568359375"/>
    <n v="0.65936124324798584"/>
  </r>
  <r>
    <x v="47"/>
    <x v="4"/>
    <n v="0.27451476454734802"/>
    <n v="0.54902952909469604"/>
  </r>
  <r>
    <x v="47"/>
    <x v="5"/>
    <n v="0.35227826237678528"/>
    <n v="0.57218015193939209"/>
  </r>
  <r>
    <x v="47"/>
    <x v="6"/>
    <n v="0.44764572381973272"/>
    <n v="0.7784423828125"/>
  </r>
  <r>
    <x v="47"/>
    <x v="7"/>
    <n v="0.32893338799476618"/>
    <n v="0.61742097139358521"/>
  </r>
  <r>
    <x v="47"/>
    <x v="8"/>
    <n v="0.39533662796020508"/>
    <n v="0.61689454317092896"/>
  </r>
  <r>
    <x v="47"/>
    <x v="9"/>
    <n v="0.26127040386199951"/>
    <n v="0.48726502060890198"/>
  </r>
  <r>
    <x v="48"/>
    <x v="0"/>
    <n v="0.37639099359512329"/>
    <n v="0.69880068302154541"/>
  </r>
  <r>
    <x v="48"/>
    <x v="1"/>
    <n v="0.30808177590370178"/>
    <n v="0.5847625732421875"/>
  </r>
  <r>
    <x v="48"/>
    <x v="2"/>
    <n v="0.45014485716819758"/>
    <n v="0.74839937686920166"/>
  </r>
  <r>
    <x v="48"/>
    <x v="3"/>
    <n v="0.50382596254348755"/>
    <n v="0.73108369112014771"/>
  </r>
  <r>
    <x v="48"/>
    <x v="4"/>
    <n v="0.3175148069858551"/>
    <n v="0.63502961397171021"/>
  </r>
  <r>
    <x v="48"/>
    <x v="5"/>
    <n v="0.39958730340003967"/>
    <n v="0.64446866512298584"/>
  </r>
  <r>
    <x v="48"/>
    <x v="6"/>
    <n v="0.48479244112968439"/>
    <n v="0.83057707548141479"/>
  </r>
  <r>
    <x v="48"/>
    <x v="7"/>
    <n v="0.36802941560745239"/>
    <n v="0.68977510929107666"/>
  </r>
  <r>
    <x v="48"/>
    <x v="8"/>
    <n v="0.43362241983413702"/>
    <n v="0.67502748966217041"/>
  </r>
  <r>
    <x v="48"/>
    <x v="9"/>
    <n v="0.30386447906494141"/>
    <n v="0.56834870576858521"/>
  </r>
  <r>
    <x v="49"/>
    <x v="0"/>
    <n v="0.37650516629219061"/>
    <n v="0.69865876436233521"/>
  </r>
  <r>
    <x v="49"/>
    <x v="1"/>
    <n v="0.30842965841293329"/>
    <n v="0.58479464054107666"/>
  </r>
  <r>
    <x v="49"/>
    <x v="2"/>
    <n v="0.4573664665222168"/>
    <n v="0.75048673152923584"/>
  </r>
  <r>
    <x v="49"/>
    <x v="3"/>
    <n v="0.50784134864807129"/>
    <n v="0.7300567626953125"/>
  </r>
  <r>
    <x v="49"/>
    <x v="4"/>
    <n v="0.31501084566116327"/>
    <n v="0.63002169132232666"/>
  </r>
  <r>
    <x v="49"/>
    <x v="5"/>
    <n v="0.40846386551856989"/>
    <n v="0.65042722225189209"/>
  </r>
  <r>
    <x v="49"/>
    <x v="6"/>
    <n v="0.48731282353401179"/>
    <n v="0.8303985595703125"/>
  </r>
  <r>
    <x v="49"/>
    <x v="7"/>
    <n v="0.36820966005325317"/>
    <n v="0.68848574161529541"/>
  </r>
  <r>
    <x v="49"/>
    <x v="8"/>
    <n v="0.44837519526481628"/>
    <n v="0.68524628877639771"/>
  </r>
  <r>
    <x v="49"/>
    <x v="9"/>
    <n v="0.30330044031143188"/>
    <n v="0.56583708524703979"/>
  </r>
  <r>
    <x v="0"/>
    <x v="0"/>
    <n v="0.31286981701850891"/>
    <n v="0.58591765165328979"/>
  </r>
  <r>
    <x v="0"/>
    <x v="1"/>
    <n v="0.22871547937393191"/>
    <n v="0.43454894423484802"/>
  </r>
  <r>
    <x v="0"/>
    <x v="2"/>
    <n v="0.36811962723731989"/>
    <n v="0.62016141414642334"/>
  </r>
  <r>
    <x v="0"/>
    <x v="3"/>
    <n v="0.39683786034584051"/>
    <n v="0.60073697566986084"/>
  </r>
  <r>
    <x v="0"/>
    <x v="4"/>
    <n v="0.24401092529296881"/>
    <n v="0.4880218505859375"/>
  </r>
  <r>
    <x v="0"/>
    <x v="5"/>
    <n v="0.32907506823539728"/>
    <n v="0.53349608182907104"/>
  </r>
  <r>
    <x v="0"/>
    <x v="6"/>
    <n v="0.42299622297286987"/>
    <n v="0.74388730525970459"/>
  </r>
  <r>
    <x v="0"/>
    <x v="7"/>
    <n v="0.29751700162887568"/>
    <n v="0.55999296903610229"/>
  </r>
  <r>
    <x v="0"/>
    <x v="8"/>
    <n v="0.35805583000183111"/>
    <n v="0.56181031465530396"/>
  </r>
  <r>
    <x v="0"/>
    <x v="9"/>
    <n v="0.22244442999362951"/>
    <n v="0.414398193359375"/>
  </r>
  <r>
    <x v="1"/>
    <x v="0"/>
    <n v="0.39646956324577332"/>
    <n v="0.73489224910736084"/>
  </r>
  <r>
    <x v="1"/>
    <x v="1"/>
    <n v="0.33352956175804138"/>
    <n v="0.63579404354095459"/>
  </r>
  <r>
    <x v="1"/>
    <x v="2"/>
    <n v="0.46186983585357672"/>
    <n v="0.76652985811233521"/>
  </r>
  <r>
    <x v="1"/>
    <x v="3"/>
    <n v="0.53979504108428955"/>
    <n v="0.76718598604202271"/>
  </r>
  <r>
    <x v="1"/>
    <x v="4"/>
    <n v="0.3391059935092926"/>
    <n v="0.67821198701858521"/>
  </r>
  <r>
    <x v="1"/>
    <x v="5"/>
    <n v="0.4299207329750061"/>
    <n v="0.68656313419342041"/>
  </r>
  <r>
    <x v="1"/>
    <x v="6"/>
    <n v="0.4957767128944397"/>
    <n v="0.84278410673141479"/>
  </r>
  <r>
    <x v="1"/>
    <x v="7"/>
    <n v="0.3877406120300293"/>
    <n v="0.72399598360061646"/>
  </r>
  <r>
    <x v="1"/>
    <x v="8"/>
    <n v="0.46529287099838262"/>
    <n v="0.71598660945892334"/>
  </r>
  <r>
    <x v="1"/>
    <x v="9"/>
    <n v="0.3322034478187561"/>
    <n v="0.62246400117874146"/>
  </r>
  <r>
    <x v="2"/>
    <x v="0"/>
    <n v="0.34992483258247381"/>
    <n v="0.65061491727828979"/>
  </r>
  <r>
    <x v="2"/>
    <x v="1"/>
    <n v="0.27579504251480103"/>
    <n v="0.52229154109954834"/>
  </r>
  <r>
    <x v="2"/>
    <x v="2"/>
    <n v="0.4267437756061554"/>
    <n v="0.70496213436126709"/>
  </r>
  <r>
    <x v="2"/>
    <x v="3"/>
    <n v="0.46425622701644897"/>
    <n v="0.68044435977935791"/>
  </r>
  <r>
    <x v="2"/>
    <x v="4"/>
    <n v="0.28627777099609381"/>
    <n v="0.5725555419921875"/>
  </r>
  <r>
    <x v="2"/>
    <x v="5"/>
    <n v="0.37385714054107672"/>
    <n v="0.59990847110748291"/>
  </r>
  <r>
    <x v="2"/>
    <x v="6"/>
    <n v="0.4597773551940918"/>
    <n v="0.79384154081344604"/>
  </r>
  <r>
    <x v="2"/>
    <x v="7"/>
    <n v="0.33914539217948908"/>
    <n v="0.63516539335250854"/>
  </r>
  <r>
    <x v="2"/>
    <x v="8"/>
    <n v="0.41904979944229132"/>
    <n v="0.64208066463470459"/>
  </r>
  <r>
    <x v="2"/>
    <x v="9"/>
    <n v="0.27203354239463812"/>
    <n v="0.50503236055374146"/>
  </r>
  <r>
    <x v="3"/>
    <x v="0"/>
    <n v="0.4203045666217804"/>
    <n v="0.78015595674514771"/>
  </r>
  <r>
    <x v="3"/>
    <x v="1"/>
    <n v="0.35306024551391602"/>
    <n v="0.67932736873626709"/>
  </r>
  <r>
    <x v="3"/>
    <x v="2"/>
    <n v="0.50044858455657959"/>
    <n v="0.8392181396484375"/>
  </r>
  <r>
    <x v="3"/>
    <x v="3"/>
    <n v="0.5680050253868103"/>
    <n v="0.80168306827545166"/>
  </r>
  <r>
    <x v="3"/>
    <x v="4"/>
    <n v="0.36492234468460077"/>
    <n v="0.72984468936920166"/>
  </r>
  <r>
    <x v="3"/>
    <x v="5"/>
    <n v="0.43727403879165649"/>
    <n v="0.71840971708297729"/>
  </r>
  <r>
    <x v="3"/>
    <x v="6"/>
    <n v="0.52846133708953857"/>
    <n v="0.88847196102142334"/>
  </r>
  <r>
    <x v="3"/>
    <x v="7"/>
    <n v="0.41477444767951971"/>
    <n v="0.78074342012405396"/>
  </r>
  <r>
    <x v="3"/>
    <x v="8"/>
    <n v="0.46027421951293951"/>
    <n v="0.73294985294342041"/>
  </r>
  <r>
    <x v="3"/>
    <x v="9"/>
    <n v="0.36898466944694519"/>
    <n v="0.69180452823638916"/>
  </r>
  <r>
    <x v="4"/>
    <x v="0"/>
    <n v="0.44762161374092102"/>
    <n v="0.83122098445892334"/>
  </r>
  <r>
    <x v="4"/>
    <x v="1"/>
    <n v="0.3839116096496582"/>
    <n v="0.74075925350189209"/>
  </r>
  <r>
    <x v="4"/>
    <x v="2"/>
    <n v="0.50986099243164063"/>
    <n v="0.87477415800094604"/>
  </r>
  <r>
    <x v="4"/>
    <x v="3"/>
    <n v="0.57615888118743896"/>
    <n v="0.82954102754592896"/>
  </r>
  <r>
    <x v="4"/>
    <x v="4"/>
    <n v="0.39991608262062073"/>
    <n v="0.79983216524124146"/>
  </r>
  <r>
    <x v="4"/>
    <x v="5"/>
    <n v="0.45612090826034551"/>
    <n v="0.765960693359375"/>
  </r>
  <r>
    <x v="4"/>
    <x v="6"/>
    <n v="0.5551764965057373"/>
    <n v="0.92530214786529541"/>
  </r>
  <r>
    <x v="4"/>
    <x v="7"/>
    <n v="0.43855699896812439"/>
    <n v="0.82812803983688354"/>
  </r>
  <r>
    <x v="4"/>
    <x v="8"/>
    <n v="0.45729917287826538"/>
    <n v="0.76217192411422729"/>
  </r>
  <r>
    <x v="4"/>
    <x v="9"/>
    <n v="0.40015411376953119"/>
    <n v="0.75435179471969604"/>
  </r>
  <r>
    <x v="5"/>
    <x v="0"/>
    <n v="0.45076054334640497"/>
    <n v="0.84027862548828125"/>
  </r>
  <r>
    <x v="5"/>
    <x v="1"/>
    <n v="0.39304029941558838"/>
    <n v="0.75718533992767334"/>
  </r>
  <r>
    <x v="5"/>
    <x v="2"/>
    <n v="0.50242137908935547"/>
    <n v="0.88113248348236084"/>
  </r>
  <r>
    <x v="5"/>
    <x v="3"/>
    <n v="0.58151358366012573"/>
    <n v="0.82406008243560791"/>
  </r>
  <r>
    <x v="5"/>
    <x v="4"/>
    <n v="0.39616775512695313"/>
    <n v="0.79233551025390625"/>
  </r>
  <r>
    <x v="5"/>
    <x v="5"/>
    <n v="0.48416134715080261"/>
    <n v="0.79033356904983521"/>
  </r>
  <r>
    <x v="5"/>
    <x v="6"/>
    <n v="0.55268180370330811"/>
    <n v="0.93358916044235229"/>
  </r>
  <r>
    <x v="5"/>
    <x v="7"/>
    <n v="0.44188857078552252"/>
    <n v="0.82834625244140625"/>
  </r>
  <r>
    <x v="5"/>
    <x v="8"/>
    <n v="0.45862174034118652"/>
    <n v="0.75553286075592041"/>
  </r>
  <r>
    <x v="5"/>
    <x v="9"/>
    <n v="0.39696937799453741"/>
    <n v="0.74437558650970459"/>
  </r>
  <r>
    <x v="6"/>
    <x v="0"/>
    <n v="0.49216300249099731"/>
    <n v="0.97595977783203125"/>
  </r>
  <r>
    <x v="6"/>
    <x v="1"/>
    <n v="0.48900958895683289"/>
    <n v="0.97165834903717041"/>
  </r>
  <r>
    <x v="6"/>
    <x v="2"/>
    <n v="0.46761703491210938"/>
    <n v="0.93523406982421875"/>
  </r>
  <r>
    <x v="6"/>
    <x v="3"/>
    <n v="0.43252572417259222"/>
    <n v="0.85539704561233521"/>
  </r>
  <r>
    <x v="6"/>
    <x v="4"/>
    <n v="0.49761581420898438"/>
    <n v="0.99523162841796875"/>
  </r>
  <r>
    <x v="6"/>
    <x v="5"/>
    <n v="0.46686816215515142"/>
    <n v="0.89241486787796021"/>
  </r>
  <r>
    <x v="6"/>
    <x v="6"/>
    <n v="0.48319092392921448"/>
    <n v="0.96638184785842896"/>
  </r>
  <r>
    <x v="6"/>
    <x v="7"/>
    <n v="0.50110942125320435"/>
    <n v="0.97190701961517334"/>
  </r>
  <r>
    <x v="6"/>
    <x v="8"/>
    <n v="0.45254895091056818"/>
    <n v="0.87161862850189209"/>
  </r>
  <r>
    <x v="6"/>
    <x v="9"/>
    <n v="0.48394164443016052"/>
    <n v="0.96788328886032104"/>
  </r>
  <r>
    <x v="7"/>
    <x v="0"/>
    <n v="0.48865586519241327"/>
    <n v="0.97731173038482666"/>
  </r>
  <r>
    <x v="7"/>
    <x v="1"/>
    <n v="0.48875656723976141"/>
    <n v="0.97751313447952271"/>
  </r>
  <r>
    <x v="7"/>
    <x v="2"/>
    <n v="0.46897956728935242"/>
    <n v="0.93491059541702271"/>
  </r>
  <r>
    <x v="7"/>
    <x v="3"/>
    <n v="0.42973405122756958"/>
    <n v="0.85946810245513916"/>
  </r>
  <r>
    <x v="7"/>
    <x v="4"/>
    <n v="1"/>
    <n v="1"/>
  </r>
  <r>
    <x v="7"/>
    <x v="5"/>
    <n v="0.44849327206611628"/>
    <n v="0.89531707763671875"/>
  </r>
  <r>
    <x v="7"/>
    <x v="6"/>
    <n v="0.48319092392921448"/>
    <n v="0.96638184785842896"/>
  </r>
  <r>
    <x v="7"/>
    <x v="7"/>
    <n v="0.48878020048141479"/>
    <n v="0.97756040096282959"/>
  </r>
  <r>
    <x v="7"/>
    <x v="8"/>
    <n v="0.43682938814163208"/>
    <n v="0.87365877628326416"/>
  </r>
  <r>
    <x v="7"/>
    <x v="9"/>
    <n v="0.48394164443016052"/>
    <n v="0.96788328886032104"/>
  </r>
  <r>
    <x v="8"/>
    <x v="0"/>
    <n v="0.42609810829162598"/>
    <n v="0.78519284725189209"/>
  </r>
  <r>
    <x v="8"/>
    <x v="1"/>
    <n v="0.37277516722679138"/>
    <n v="0.71505129337310791"/>
  </r>
  <r>
    <x v="8"/>
    <x v="2"/>
    <n v="0.51451611518859863"/>
    <n v="0.86700284481048584"/>
  </r>
  <r>
    <x v="8"/>
    <x v="3"/>
    <n v="0.55814701318740845"/>
    <n v="0.77903902530670166"/>
  </r>
  <r>
    <x v="8"/>
    <x v="4"/>
    <n v="0.36130982637405401"/>
    <n v="0.72261965274810791"/>
  </r>
  <r>
    <x v="8"/>
    <x v="5"/>
    <n v="0.50555747747421265"/>
    <n v="0.78815156221389771"/>
  </r>
  <r>
    <x v="8"/>
    <x v="6"/>
    <n v="0.55921483039855957"/>
    <n v="0.91550445556640625"/>
  </r>
  <r>
    <x v="8"/>
    <x v="7"/>
    <n v="0.42168712615966802"/>
    <n v="0.78449094295501709"/>
  </r>
  <r>
    <x v="8"/>
    <x v="8"/>
    <n v="0.47158750891685491"/>
    <n v="0.76490324735641479"/>
  </r>
  <r>
    <x v="8"/>
    <x v="9"/>
    <n v="0.42487409710884089"/>
    <n v="0.80944520235061646"/>
  </r>
  <r>
    <x v="9"/>
    <x v="0"/>
    <n v="0.46193373203277588"/>
    <n v="0.85745543241500854"/>
  </r>
  <r>
    <x v="9"/>
    <x v="1"/>
    <n v="0.45006456971168518"/>
    <n v="0.87383574247360229"/>
  </r>
  <r>
    <x v="9"/>
    <x v="2"/>
    <n v="0.50997567176818848"/>
    <n v="0.8915557861328125"/>
  </r>
  <r>
    <x v="9"/>
    <x v="3"/>
    <n v="0.56300020217895508"/>
    <n v="0.83267056941986084"/>
  </r>
  <r>
    <x v="9"/>
    <x v="4"/>
    <n v="0.44445496797561651"/>
    <n v="0.88890993595123291"/>
  </r>
  <r>
    <x v="9"/>
    <x v="5"/>
    <n v="0.54204213619232178"/>
    <n v="0.83713531494140625"/>
  </r>
  <r>
    <x v="9"/>
    <x v="6"/>
    <n v="0.55653733015060425"/>
    <n v="0.92740476131439209"/>
  </r>
  <r>
    <x v="9"/>
    <x v="7"/>
    <n v="0.46676972508430481"/>
    <n v="0.86790162324905396"/>
  </r>
  <r>
    <x v="9"/>
    <x v="8"/>
    <n v="0.52906471490859985"/>
    <n v="0.82506102323532104"/>
  </r>
  <r>
    <x v="9"/>
    <x v="9"/>
    <n v="0.46262729167938232"/>
    <n v="0.87966763973236084"/>
  </r>
  <r>
    <x v="10"/>
    <x v="0"/>
    <n v="0.49777680635452271"/>
    <n v="0.97439420223236084"/>
  </r>
  <r>
    <x v="10"/>
    <x v="1"/>
    <n v="0.48870164155960077"/>
    <n v="0.97740328311920166"/>
  </r>
  <r>
    <x v="10"/>
    <x v="2"/>
    <n v="0.46761703491210938"/>
    <n v="0.93523406982421875"/>
  </r>
  <r>
    <x v="10"/>
    <x v="3"/>
    <n v="0.42994308471679688"/>
    <n v="0.85988616943359375"/>
  </r>
  <r>
    <x v="10"/>
    <x v="4"/>
    <n v="1"/>
    <n v="1"/>
  </r>
  <r>
    <x v="10"/>
    <x v="5"/>
    <n v="0.44856935739517212"/>
    <n v="0.89529722929000854"/>
  </r>
  <r>
    <x v="10"/>
    <x v="6"/>
    <n v="0.48319092392921448"/>
    <n v="0.96638184785842896"/>
  </r>
  <r>
    <x v="10"/>
    <x v="7"/>
    <n v="0.49131286144256592"/>
    <n v="0.97744596004486084"/>
  </r>
  <r>
    <x v="10"/>
    <x v="8"/>
    <n v="0.43812805414199829"/>
    <n v="0.87371826171875"/>
  </r>
  <r>
    <x v="10"/>
    <x v="9"/>
    <n v="0.48394164443016052"/>
    <n v="0.96788328886032104"/>
  </r>
  <r>
    <x v="11"/>
    <x v="0"/>
    <n v="0.44781017303466802"/>
    <n v="0.85202330350875854"/>
  </r>
  <r>
    <x v="11"/>
    <x v="1"/>
    <n v="0.45306593179702759"/>
    <n v="0.86379700899124146"/>
  </r>
  <r>
    <x v="11"/>
    <x v="2"/>
    <n v="0.50251460075378418"/>
    <n v="0.91891783475875854"/>
  </r>
  <r>
    <x v="11"/>
    <x v="3"/>
    <n v="0.49800071120262152"/>
    <n v="0.76894682645797729"/>
  </r>
  <r>
    <x v="11"/>
    <x v="4"/>
    <n v="0.44292527437210077"/>
    <n v="0.88585054874420166"/>
  </r>
  <r>
    <x v="11"/>
    <x v="5"/>
    <n v="0.4556649923324585"/>
    <n v="0.78963166475296021"/>
  </r>
  <r>
    <x v="11"/>
    <x v="6"/>
    <n v="0.48603439331054688"/>
    <n v="0.90591585636138916"/>
  </r>
  <r>
    <x v="11"/>
    <x v="7"/>
    <n v="0.46746847033500671"/>
    <n v="0.8789215087890625"/>
  </r>
  <r>
    <x v="11"/>
    <x v="8"/>
    <n v="0.46864524483680731"/>
    <n v="0.75336301326751709"/>
  </r>
  <r>
    <x v="11"/>
    <x v="9"/>
    <n v="0.45029672980308533"/>
    <n v="0.87298125028610229"/>
  </r>
  <r>
    <x v="12"/>
    <x v="0"/>
    <n v="0.44790962338447571"/>
    <n v="0.86348116397857666"/>
  </r>
  <r>
    <x v="12"/>
    <x v="1"/>
    <n v="0.30587613582611078"/>
    <n v="0.58426821231842041"/>
  </r>
  <r>
    <x v="12"/>
    <x v="2"/>
    <n v="0.49579337239265442"/>
    <n v="0.92403411865234375"/>
  </r>
  <r>
    <x v="12"/>
    <x v="3"/>
    <n v="0.40069231390953058"/>
    <n v="0.78233182430267334"/>
  </r>
  <r>
    <x v="12"/>
    <x v="4"/>
    <n v="0.33673173189163208"/>
    <n v="0.67346346378326416"/>
  </r>
  <r>
    <x v="12"/>
    <x v="5"/>
    <n v="0.4199359118938446"/>
    <n v="0.81831818819046021"/>
  </r>
  <r>
    <x v="12"/>
    <x v="6"/>
    <n v="0.45487874746322632"/>
    <n v="0.90897673368453979"/>
  </r>
  <r>
    <x v="12"/>
    <x v="7"/>
    <n v="0.44452601671218872"/>
    <n v="0.87744444608688354"/>
  </r>
  <r>
    <x v="12"/>
    <x v="8"/>
    <n v="0.43121913075447083"/>
    <n v="0.82762449979782104"/>
  </r>
  <r>
    <x v="12"/>
    <x v="9"/>
    <n v="0.25391402840614319"/>
    <n v="0.47976532578468323"/>
  </r>
  <r>
    <x v="13"/>
    <x v="0"/>
    <n v="0.32950544357299799"/>
    <n v="0.62628936767578125"/>
  </r>
  <r>
    <x v="13"/>
    <x v="1"/>
    <n v="0.16504642367362979"/>
    <n v="0.31465300917625427"/>
  </r>
  <r>
    <x v="13"/>
    <x v="2"/>
    <n v="0.48747250437736511"/>
    <n v="0.909698486328125"/>
  </r>
  <r>
    <x v="13"/>
    <x v="3"/>
    <n v="0.39926925301551819"/>
    <n v="0.66121518611907959"/>
  </r>
  <r>
    <x v="13"/>
    <x v="4"/>
    <n v="0.25023573637008673"/>
    <n v="0.50047147274017334"/>
  </r>
  <r>
    <x v="13"/>
    <x v="5"/>
    <n v="0.3862815797328949"/>
    <n v="0.66560059785842896"/>
  </r>
  <r>
    <x v="13"/>
    <x v="6"/>
    <n v="0.40223589539527888"/>
    <n v="0.77119141817092896"/>
  </r>
  <r>
    <x v="13"/>
    <x v="7"/>
    <n v="0.40138444304466248"/>
    <n v="0.78833615779876709"/>
  </r>
  <r>
    <x v="13"/>
    <x v="8"/>
    <n v="0.40967196226120001"/>
    <n v="0.75184327363967896"/>
  </r>
  <r>
    <x v="13"/>
    <x v="9"/>
    <n v="0.1714248061180115"/>
    <n v="0.32120513916015619"/>
  </r>
  <r>
    <x v="14"/>
    <x v="0"/>
    <n v="0.29719772934913641"/>
    <n v="0.56139218807220459"/>
  </r>
  <r>
    <x v="14"/>
    <x v="1"/>
    <n v="0.20653945207595831"/>
    <n v="0.39185333251953119"/>
  </r>
  <r>
    <x v="14"/>
    <x v="2"/>
    <n v="0.42238786816596979"/>
    <n v="0.76021420955657959"/>
  </r>
  <r>
    <x v="14"/>
    <x v="3"/>
    <n v="0.33950048685073853"/>
    <n v="0.5287933349609375"/>
  </r>
  <r>
    <x v="14"/>
    <x v="4"/>
    <n v="0.2243057191371918"/>
    <n v="0.44861143827438349"/>
  </r>
  <r>
    <x v="14"/>
    <x v="5"/>
    <n v="0.27237319946289063"/>
    <n v="0.45049285888671881"/>
  </r>
  <r>
    <x v="14"/>
    <x v="6"/>
    <n v="0.35567152500152588"/>
    <n v="0.64299619197845459"/>
  </r>
  <r>
    <x v="14"/>
    <x v="7"/>
    <n v="0.26285573840141302"/>
    <n v="0.49908599257469177"/>
  </r>
  <r>
    <x v="14"/>
    <x v="8"/>
    <n v="0.30667531490325928"/>
    <n v="0.49668121337890619"/>
  </r>
  <r>
    <x v="14"/>
    <x v="9"/>
    <n v="0.19210183620452881"/>
    <n v="0.35820159316062927"/>
  </r>
  <r>
    <x v="15"/>
    <x v="0"/>
    <n v="0.29627126455307012"/>
    <n v="0.55678862333297729"/>
  </r>
  <r>
    <x v="15"/>
    <x v="1"/>
    <n v="0.25535789132118231"/>
    <n v="0.48536378145217901"/>
  </r>
  <r>
    <x v="15"/>
    <x v="2"/>
    <n v="0.32943269610404968"/>
    <n v="0.5626068115234375"/>
  </r>
  <r>
    <x v="15"/>
    <x v="3"/>
    <n v="0.38526195287704468"/>
    <n v="0.58686065673828125"/>
  </r>
  <r>
    <x v="15"/>
    <x v="4"/>
    <n v="0.2444168031215668"/>
    <n v="0.48883360624313349"/>
  </r>
  <r>
    <x v="15"/>
    <x v="5"/>
    <n v="0.32120323181152338"/>
    <n v="0.52181702852249146"/>
  </r>
  <r>
    <x v="15"/>
    <x v="6"/>
    <n v="0.34284752607345581"/>
    <n v="0.61865997314453125"/>
  </r>
  <r>
    <x v="15"/>
    <x v="7"/>
    <n v="0.20482118427753451"/>
    <n v="0.38829803466796881"/>
  </r>
  <r>
    <x v="15"/>
    <x v="8"/>
    <n v="0.30134433507919312"/>
    <n v="0.48224639892578119"/>
  </r>
  <r>
    <x v="15"/>
    <x v="9"/>
    <n v="0.2424624711275101"/>
    <n v="0.45254820585250849"/>
  </r>
  <r>
    <x v="16"/>
    <x v="0"/>
    <n v="0.40592697262763983"/>
    <n v="0.75082242488861084"/>
  </r>
  <r>
    <x v="16"/>
    <x v="1"/>
    <n v="0.3438250720500946"/>
    <n v="0.65975344181060791"/>
  </r>
  <r>
    <x v="16"/>
    <x v="2"/>
    <n v="0.48190993070602423"/>
    <n v="0.78573149442672729"/>
  </r>
  <r>
    <x v="16"/>
    <x v="3"/>
    <n v="0.5429876446723938"/>
    <n v="0.77321320772171021"/>
  </r>
  <r>
    <x v="16"/>
    <x v="4"/>
    <n v="0.3452659547328949"/>
    <n v="0.69053190946578979"/>
  </r>
  <r>
    <x v="16"/>
    <x v="5"/>
    <n v="0.42246848344802862"/>
    <n v="0.68690186738967896"/>
  </r>
  <r>
    <x v="16"/>
    <x v="6"/>
    <n v="0.49614089727401728"/>
    <n v="0.84123992919921875"/>
  </r>
  <r>
    <x v="16"/>
    <x v="7"/>
    <n v="0.36717602610588068"/>
    <n v="0.68334197998046875"/>
  </r>
  <r>
    <x v="16"/>
    <x v="8"/>
    <n v="0.45861223340034479"/>
    <n v="0.70662385225296021"/>
  </r>
  <r>
    <x v="16"/>
    <x v="9"/>
    <n v="0.34390252828598022"/>
    <n v="0.64462739229202271"/>
  </r>
  <r>
    <x v="17"/>
    <x v="0"/>
    <n v="0.43570303916931152"/>
    <n v="0.80858612060546875"/>
  </r>
  <r>
    <x v="17"/>
    <x v="1"/>
    <n v="0.38214445114135742"/>
    <n v="0.73745882511138916"/>
  </r>
  <r>
    <x v="17"/>
    <x v="2"/>
    <n v="0.50395989418029785"/>
    <n v="0.83867949247360229"/>
  </r>
  <r>
    <x v="17"/>
    <x v="3"/>
    <n v="0.5744510293006897"/>
    <n v="0.81846463680267334"/>
  </r>
  <r>
    <x v="17"/>
    <x v="4"/>
    <n v="0.37897339463233948"/>
    <n v="0.75794678926467896"/>
  </r>
  <r>
    <x v="17"/>
    <x v="5"/>
    <n v="0.44769668579101563"/>
    <n v="0.7397613525390625"/>
  </r>
  <r>
    <x v="17"/>
    <x v="6"/>
    <n v="0.53756868839263916"/>
    <n v="0.89020842313766479"/>
  </r>
  <r>
    <x v="17"/>
    <x v="7"/>
    <n v="0.41408687829971308"/>
    <n v="0.77056729793548584"/>
  </r>
  <r>
    <x v="17"/>
    <x v="8"/>
    <n v="0.47413933277130133"/>
    <n v="0.7476043701171875"/>
  </r>
  <r>
    <x v="17"/>
    <x v="9"/>
    <n v="0.38801214098930359"/>
    <n v="0.72680509090423584"/>
  </r>
  <r>
    <x v="18"/>
    <x v="0"/>
    <n v="0.44003355503082281"/>
    <n v="0.81227415800094604"/>
  </r>
  <r>
    <x v="18"/>
    <x v="1"/>
    <n v="0.38141161203384399"/>
    <n v="0.73501282930374146"/>
  </r>
  <r>
    <x v="18"/>
    <x v="2"/>
    <n v="0.50655066967010498"/>
    <n v="0.8386077880859375"/>
  </r>
  <r>
    <x v="18"/>
    <x v="3"/>
    <n v="0.56114363670349121"/>
    <n v="0.80646055936813354"/>
  </r>
  <r>
    <x v="18"/>
    <x v="4"/>
    <n v="0.38379135727882391"/>
    <n v="0.76758271455764771"/>
  </r>
  <r>
    <x v="18"/>
    <x v="5"/>
    <n v="0.44402974843978882"/>
    <n v="0.73460084199905396"/>
  </r>
  <r>
    <x v="18"/>
    <x v="6"/>
    <n v="0.53779721260070801"/>
    <n v="0.89318084716796875"/>
  </r>
  <r>
    <x v="18"/>
    <x v="7"/>
    <n v="0.41555288434028631"/>
    <n v="0.77702939510345459"/>
  </r>
  <r>
    <x v="18"/>
    <x v="8"/>
    <n v="0.46019795536994929"/>
    <n v="0.73309934139251709"/>
  </r>
  <r>
    <x v="18"/>
    <x v="9"/>
    <n v="0.38384050130844122"/>
    <n v="0.72348940372467041"/>
  </r>
  <r>
    <x v="19"/>
    <x v="0"/>
    <n v="0.47682833671569819"/>
    <n v="0.88732755184173584"/>
  </r>
  <r>
    <x v="19"/>
    <x v="1"/>
    <n v="0.43240353465080261"/>
    <n v="0.84127652645111084"/>
  </r>
  <r>
    <x v="19"/>
    <x v="2"/>
    <n v="0.47605293989181519"/>
    <n v="0.90573275089263916"/>
  </r>
  <r>
    <x v="19"/>
    <x v="3"/>
    <n v="0.5663454532623291"/>
    <n v="0.85711973905563354"/>
  </r>
  <r>
    <x v="19"/>
    <x v="4"/>
    <n v="0.43102416396141052"/>
    <n v="0.86204832792282104"/>
  </r>
  <r>
    <x v="19"/>
    <x v="5"/>
    <n v="0.47203657031059271"/>
    <n v="0.82983094453811646"/>
  </r>
  <r>
    <x v="19"/>
    <x v="6"/>
    <n v="0.54424548149108887"/>
    <n v="0.94602048397064209"/>
  </r>
  <r>
    <x v="19"/>
    <x v="7"/>
    <n v="0.47589594125747681"/>
    <n v="0.91198122501373291"/>
  </r>
  <r>
    <x v="19"/>
    <x v="8"/>
    <n v="0.44703924655914312"/>
    <n v="0.8098602294921875"/>
  </r>
  <r>
    <x v="19"/>
    <x v="9"/>
    <n v="0.43440032005310059"/>
    <n v="0.82695770263671875"/>
  </r>
  <r>
    <x v="20"/>
    <x v="0"/>
    <n v="0.47343155741691589"/>
    <n v="0.88581544160842896"/>
  </r>
  <r>
    <x v="20"/>
    <x v="1"/>
    <n v="0.42110744118690491"/>
    <n v="0.82009428739547729"/>
  </r>
  <r>
    <x v="20"/>
    <x v="2"/>
    <n v="0.51331204175949097"/>
    <n v="0.89857786893844604"/>
  </r>
  <r>
    <x v="20"/>
    <x v="3"/>
    <n v="0.55518537759780884"/>
    <n v="0.84493410587310791"/>
  </r>
  <r>
    <x v="20"/>
    <x v="4"/>
    <n v="0.42727583646774292"/>
    <n v="0.85455167293548584"/>
  </r>
  <r>
    <x v="20"/>
    <x v="5"/>
    <n v="0.45158061385154719"/>
    <n v="0.78627473115921021"/>
  </r>
  <r>
    <x v="20"/>
    <x v="6"/>
    <n v="0.55543673038482666"/>
    <n v="0.94513857364654541"/>
  </r>
  <r>
    <x v="20"/>
    <x v="7"/>
    <n v="0.4655131995677948"/>
    <n v="0.87609559297561646"/>
  </r>
  <r>
    <x v="20"/>
    <x v="8"/>
    <n v="0.47356384992599487"/>
    <n v="0.80375516414642334"/>
  </r>
  <r>
    <x v="20"/>
    <x v="9"/>
    <n v="0.43128970265388489"/>
    <n v="0.81764376163482666"/>
  </r>
  <r>
    <x v="21"/>
    <x v="0"/>
    <n v="0.40357059240341192"/>
    <n v="0.75060272216796875"/>
  </r>
  <r>
    <x v="21"/>
    <x v="1"/>
    <n v="0.34157159924507141"/>
    <n v="0.65431058406829834"/>
  </r>
  <r>
    <x v="21"/>
    <x v="2"/>
    <n v="0.49429458379745478"/>
    <n v="0.81140595674514771"/>
  </r>
  <r>
    <x v="21"/>
    <x v="3"/>
    <n v="0.56567156314849854"/>
    <n v="0.79600828886032104"/>
  </r>
  <r>
    <x v="21"/>
    <x v="4"/>
    <n v="0.34412306547164923"/>
    <n v="0.68824613094329834"/>
  </r>
  <r>
    <x v="21"/>
    <x v="5"/>
    <n v="0.42107653617858892"/>
    <n v="0.68538361787796021"/>
  </r>
  <r>
    <x v="21"/>
    <x v="6"/>
    <n v="0.52579349279403687"/>
    <n v="0.88083189725875854"/>
  </r>
  <r>
    <x v="21"/>
    <x v="7"/>
    <n v="0.41436317563056951"/>
    <n v="0.77415007352828979"/>
  </r>
  <r>
    <x v="21"/>
    <x v="8"/>
    <n v="0.46996712684631348"/>
    <n v="0.73144072294235229"/>
  </r>
  <r>
    <x v="21"/>
    <x v="9"/>
    <n v="0.33988407254219061"/>
    <n v="0.63770139217376709"/>
  </r>
  <r>
    <x v="22"/>
    <x v="0"/>
    <n v="0.45668172836303711"/>
    <n v="0.847412109375"/>
  </r>
  <r>
    <x v="22"/>
    <x v="1"/>
    <n v="0.40114882588386541"/>
    <n v="0.77654874324798584"/>
  </r>
  <r>
    <x v="22"/>
    <x v="2"/>
    <n v="0.50469821691513062"/>
    <n v="0.87151795625686646"/>
  </r>
  <r>
    <x v="22"/>
    <x v="3"/>
    <n v="0.57353377342224121"/>
    <n v="0.83252871036529541"/>
  </r>
  <r>
    <x v="22"/>
    <x v="4"/>
    <n v="0.40492171049118042"/>
    <n v="0.80984342098236084"/>
  </r>
  <r>
    <x v="22"/>
    <x v="5"/>
    <n v="0.44361355900764471"/>
    <n v="0.75736844539642334"/>
  </r>
  <r>
    <x v="22"/>
    <x v="6"/>
    <n v="0.56002610921859741"/>
    <n v="0.93071746826171875"/>
  </r>
  <r>
    <x v="22"/>
    <x v="7"/>
    <n v="0.4428965151309967"/>
    <n v="0.84084779024124146"/>
  </r>
  <r>
    <x v="22"/>
    <x v="8"/>
    <n v="0.45776188373565668"/>
    <n v="0.77296906709671021"/>
  </r>
  <r>
    <x v="22"/>
    <x v="9"/>
    <n v="0.40290769934654241"/>
    <n v="0.76222687959671021"/>
  </r>
  <r>
    <x v="23"/>
    <x v="0"/>
    <n v="0.48865586519241327"/>
    <n v="0.97731173038482666"/>
  </r>
  <r>
    <x v="23"/>
    <x v="1"/>
    <n v="0.49350053071975708"/>
    <n v="0.97674560546875"/>
  </r>
  <r>
    <x v="23"/>
    <x v="2"/>
    <n v="0.47018006443977362"/>
    <n v="0.93542021512985229"/>
  </r>
  <r>
    <x v="23"/>
    <x v="3"/>
    <n v="0.42994308471679688"/>
    <n v="0.85988616943359375"/>
  </r>
  <r>
    <x v="23"/>
    <x v="4"/>
    <n v="0.49969482421875"/>
    <n v="0.9993896484375"/>
  </r>
  <r>
    <x v="23"/>
    <x v="5"/>
    <n v="0.44927325844764709"/>
    <n v="0.89546662569046021"/>
  </r>
  <r>
    <x v="23"/>
    <x v="6"/>
    <n v="0.49806272983551031"/>
    <n v="0.96659392118453979"/>
  </r>
  <r>
    <x v="23"/>
    <x v="7"/>
    <n v="0.48878020048141479"/>
    <n v="0.97756040096282959"/>
  </r>
  <r>
    <x v="23"/>
    <x v="8"/>
    <n v="0.43692374229431152"/>
    <n v="0.87360990047454834"/>
  </r>
  <r>
    <x v="23"/>
    <x v="9"/>
    <n v="0.48635801672935491"/>
    <n v="0.96682435274124146"/>
  </r>
  <r>
    <x v="24"/>
    <x v="0"/>
    <n v="0.48865586519241327"/>
    <n v="0.97731173038482666"/>
  </r>
  <r>
    <x v="24"/>
    <x v="1"/>
    <n v="0.48875656723976141"/>
    <n v="0.97751313447952271"/>
  </r>
  <r>
    <x v="24"/>
    <x v="2"/>
    <n v="0.46761703491210938"/>
    <n v="0.93523406982421875"/>
  </r>
  <r>
    <x v="24"/>
    <x v="3"/>
    <n v="0.42994308471679688"/>
    <n v="0.85988616943359375"/>
  </r>
  <r>
    <x v="24"/>
    <x v="4"/>
    <n v="1"/>
    <n v="1"/>
  </r>
  <r>
    <x v="24"/>
    <x v="5"/>
    <n v="0.44757002592086792"/>
    <n v="0.89514005184173584"/>
  </r>
  <r>
    <x v="24"/>
    <x v="6"/>
    <n v="0.48319092392921448"/>
    <n v="0.96638184785842896"/>
  </r>
  <r>
    <x v="24"/>
    <x v="7"/>
    <n v="0.48878020048141479"/>
    <n v="0.97756040096282959"/>
  </r>
  <r>
    <x v="24"/>
    <x v="8"/>
    <n v="0.43682938814163208"/>
    <n v="0.87365877628326416"/>
  </r>
  <r>
    <x v="24"/>
    <x v="9"/>
    <n v="0.48394164443016052"/>
    <n v="0.96788328886032104"/>
  </r>
  <r>
    <x v="25"/>
    <x v="0"/>
    <n v="0.32756680250167852"/>
    <n v="0.61342465877532959"/>
  </r>
  <r>
    <x v="25"/>
    <x v="1"/>
    <n v="0.32838878035545349"/>
    <n v="0.62643128633499146"/>
  </r>
  <r>
    <x v="25"/>
    <x v="2"/>
    <n v="0.45371103286743159"/>
    <n v="0.75241696834564209"/>
  </r>
  <r>
    <x v="25"/>
    <x v="3"/>
    <n v="0.45487400889396667"/>
    <n v="0.67094576358795166"/>
  </r>
  <r>
    <x v="25"/>
    <x v="4"/>
    <n v="0.34255751967430109"/>
    <n v="0.68511503934860229"/>
  </r>
  <r>
    <x v="25"/>
    <x v="5"/>
    <n v="0.41909772157669067"/>
    <n v="0.66281890869140625"/>
  </r>
  <r>
    <x v="25"/>
    <x v="6"/>
    <n v="0.51090174913406372"/>
    <n v="0.85546267032623291"/>
  </r>
  <r>
    <x v="25"/>
    <x v="7"/>
    <n v="0.33441680669784551"/>
    <n v="0.62450253963470459"/>
  </r>
  <r>
    <x v="25"/>
    <x v="8"/>
    <n v="0.36415264010429382"/>
    <n v="0.57756501436233521"/>
  </r>
  <r>
    <x v="25"/>
    <x v="9"/>
    <n v="0.31712818145751948"/>
    <n v="0.59429472684860229"/>
  </r>
  <r>
    <x v="26"/>
    <x v="0"/>
    <n v="0.41971039772033691"/>
    <n v="0.79464566707611084"/>
  </r>
  <r>
    <x v="26"/>
    <x v="1"/>
    <n v="0.34987488389015198"/>
    <n v="0.66860806941986084"/>
  </r>
  <r>
    <x v="26"/>
    <x v="2"/>
    <n v="0.40907606482505798"/>
    <n v="0.70023041963577271"/>
  </r>
  <r>
    <x v="26"/>
    <x v="3"/>
    <n v="0.51411575078964233"/>
    <n v="0.79073941707611084"/>
  </r>
  <r>
    <x v="26"/>
    <x v="4"/>
    <n v="0.26508179306983948"/>
    <n v="0.53016358613967896"/>
  </r>
  <r>
    <x v="26"/>
    <x v="5"/>
    <n v="0.38871875405311579"/>
    <n v="0.67327421903610229"/>
  </r>
  <r>
    <x v="26"/>
    <x v="6"/>
    <n v="0.47976973652839661"/>
    <n v="0.84807741641998291"/>
  </r>
  <r>
    <x v="26"/>
    <x v="7"/>
    <n v="0.39195472002029419"/>
    <n v="0.75061643123626709"/>
  </r>
  <r>
    <x v="26"/>
    <x v="8"/>
    <n v="0.43762534856796259"/>
    <n v="0.73961794376373291"/>
  </r>
  <r>
    <x v="26"/>
    <x v="9"/>
    <n v="0.27094510197639471"/>
    <n v="0.50473177433013916"/>
  </r>
  <r>
    <x v="27"/>
    <x v="0"/>
    <n v="0.48153698444366461"/>
    <n v="0.88907319307327271"/>
  </r>
  <r>
    <x v="27"/>
    <x v="1"/>
    <n v="0.42167043685913091"/>
    <n v="0.82440489530563354"/>
  </r>
  <r>
    <x v="27"/>
    <x v="2"/>
    <n v="0.48053738474845892"/>
    <n v="0.79889219999313354"/>
  </r>
  <r>
    <x v="27"/>
    <x v="3"/>
    <n v="0.573569655418396"/>
    <n v="0.82195740938186646"/>
  </r>
  <r>
    <x v="27"/>
    <x v="4"/>
    <n v="0.35140150785446173"/>
    <n v="0.70280301570892334"/>
  </r>
  <r>
    <x v="27"/>
    <x v="5"/>
    <n v="0.49136441946029658"/>
    <n v="0.81373751163482666"/>
  </r>
  <r>
    <x v="27"/>
    <x v="6"/>
    <n v="0.51560616493225098"/>
    <n v="0.88323056697845459"/>
  </r>
  <r>
    <x v="27"/>
    <x v="7"/>
    <n v="0.41856470704078669"/>
    <n v="0.77919614315032959"/>
  </r>
  <r>
    <x v="27"/>
    <x v="8"/>
    <n v="0.48646622896194458"/>
    <n v="0.80120241641998291"/>
  </r>
  <r>
    <x v="27"/>
    <x v="9"/>
    <n v="0.37980011105537409"/>
    <n v="0.71267545223236084"/>
  </r>
  <r>
    <x v="28"/>
    <x v="0"/>
    <n v="0.49905058741569519"/>
    <n v="0.97362518310546875"/>
  </r>
  <r>
    <x v="28"/>
    <x v="1"/>
    <n v="0.49803289771080023"/>
    <n v="0.96807861328125"/>
  </r>
  <r>
    <x v="28"/>
    <x v="2"/>
    <n v="0.48184084892272949"/>
    <n v="0.93211972713470459"/>
  </r>
  <r>
    <x v="28"/>
    <x v="3"/>
    <n v="0.43180403113365168"/>
    <n v="0.8603515625"/>
  </r>
  <r>
    <x v="28"/>
    <x v="4"/>
    <n v="1"/>
    <n v="1"/>
  </r>
  <r>
    <x v="28"/>
    <x v="5"/>
    <n v="0.4526120126247406"/>
    <n v="0.89238893985748291"/>
  </r>
  <r>
    <x v="28"/>
    <x v="6"/>
    <n v="0.5162549614906311"/>
    <n v="0.96536558866500854"/>
  </r>
  <r>
    <x v="28"/>
    <x v="7"/>
    <n v="0.49359095096588129"/>
    <n v="0.97488707304000854"/>
  </r>
  <r>
    <x v="28"/>
    <x v="8"/>
    <n v="0.4464496374130249"/>
    <n v="0.87363737821578979"/>
  </r>
  <r>
    <x v="28"/>
    <x v="9"/>
    <n v="0.48394164443016052"/>
    <n v="0.96788328886032104"/>
  </r>
  <r>
    <x v="29"/>
    <x v="0"/>
    <n v="0.49217671155929571"/>
    <n v="0.93918609619140625"/>
  </r>
  <r>
    <x v="29"/>
    <x v="1"/>
    <n v="0.49898171424865723"/>
    <n v="0.97002869844436646"/>
  </r>
  <r>
    <x v="29"/>
    <x v="2"/>
    <n v="0.52262842655181885"/>
    <n v="0.93118131160736084"/>
  </r>
  <r>
    <x v="29"/>
    <x v="3"/>
    <n v="0.53674429655075073"/>
    <n v="0.84921419620513916"/>
  </r>
  <r>
    <x v="29"/>
    <x v="4"/>
    <n v="0.49992600083351141"/>
    <n v="0.99985200166702271"/>
  </r>
  <r>
    <x v="29"/>
    <x v="5"/>
    <n v="0.52454733848571777"/>
    <n v="0.88533324003219604"/>
  </r>
  <r>
    <x v="29"/>
    <x v="6"/>
    <n v="0.56405270099639893"/>
    <n v="0.94449311494827271"/>
  </r>
  <r>
    <x v="29"/>
    <x v="7"/>
    <n v="0.48759365081787109"/>
    <n v="0.9391326904296875"/>
  </r>
  <r>
    <x v="29"/>
    <x v="8"/>
    <n v="0.49945724010467529"/>
    <n v="0.86785429716110229"/>
  </r>
  <r>
    <x v="29"/>
    <x v="9"/>
    <n v="0.48394164443016052"/>
    <n v="0.96788328886032104"/>
  </r>
  <r>
    <x v="30"/>
    <x v="0"/>
    <n v="0.35103857517242432"/>
    <n v="0.65272676944732666"/>
  </r>
  <r>
    <x v="30"/>
    <x v="1"/>
    <n v="0.27509361505508417"/>
    <n v="0.5202789306640625"/>
  </r>
  <r>
    <x v="30"/>
    <x v="2"/>
    <n v="0.43008780479431152"/>
    <n v="0.70626676082611084"/>
  </r>
  <r>
    <x v="30"/>
    <x v="3"/>
    <n v="0.46253234148025513"/>
    <n v="0.67996978759765625"/>
  </r>
  <r>
    <x v="30"/>
    <x v="4"/>
    <n v="0.28501588106155401"/>
    <n v="0.57003176212310791"/>
  </r>
  <r>
    <x v="30"/>
    <x v="5"/>
    <n v="0.37483713030815119"/>
    <n v="0.59961396455764771"/>
  </r>
  <r>
    <x v="30"/>
    <x v="6"/>
    <n v="0.46521091461181641"/>
    <n v="0.80032956600189209"/>
  </r>
  <r>
    <x v="30"/>
    <x v="7"/>
    <n v="0.33947482705116272"/>
    <n v="0.63500672578811646"/>
  </r>
  <r>
    <x v="30"/>
    <x v="8"/>
    <n v="0.42680451273918152"/>
    <n v="0.65009307861328125"/>
  </r>
  <r>
    <x v="30"/>
    <x v="9"/>
    <n v="0.26970252394676208"/>
    <n v="0.50002747774124146"/>
  </r>
  <r>
    <x v="31"/>
    <x v="0"/>
    <n v="0.29699805378913879"/>
    <n v="0.55991822481155396"/>
  </r>
  <r>
    <x v="31"/>
    <x v="1"/>
    <n v="0.19766250252723691"/>
    <n v="0.37577360868453979"/>
  </r>
  <r>
    <x v="31"/>
    <x v="2"/>
    <n v="0.3875708281993866"/>
    <n v="0.66883242130279541"/>
  </r>
  <r>
    <x v="31"/>
    <x v="3"/>
    <n v="0.39765554666519171"/>
    <n v="0.61288148164749146"/>
  </r>
  <r>
    <x v="31"/>
    <x v="4"/>
    <n v="0.1909652650356293"/>
    <n v="0.38193053007125849"/>
  </r>
  <r>
    <x v="31"/>
    <x v="5"/>
    <n v="0.2715165913105011"/>
    <n v="0.45383912324905401"/>
  </r>
  <r>
    <x v="31"/>
    <x v="6"/>
    <n v="0.39033886790275568"/>
    <n v="0.69969940185546875"/>
  </r>
  <r>
    <x v="31"/>
    <x v="7"/>
    <n v="0.26611557602882391"/>
    <n v="0.5023651123046875"/>
  </r>
  <r>
    <x v="31"/>
    <x v="8"/>
    <n v="0.29879233241081238"/>
    <n v="0.47951355576515198"/>
  </r>
  <r>
    <x v="31"/>
    <x v="9"/>
    <n v="0.3013896644115448"/>
    <n v="0.56635284423828125"/>
  </r>
  <r>
    <x v="32"/>
    <x v="0"/>
    <n v="0.4115329384803772"/>
    <n v="0.77828675508499146"/>
  </r>
  <r>
    <x v="32"/>
    <x v="1"/>
    <n v="0.35328799486160278"/>
    <n v="0.67644804716110229"/>
  </r>
  <r>
    <x v="32"/>
    <x v="2"/>
    <n v="0.44350877404212952"/>
    <n v="0.78771817684173584"/>
  </r>
  <r>
    <x v="32"/>
    <x v="3"/>
    <n v="0.48021829128265381"/>
    <n v="0.73282927274703979"/>
  </r>
  <r>
    <x v="32"/>
    <x v="4"/>
    <n v="0.3549247682094574"/>
    <n v="0.70984953641891479"/>
  </r>
  <r>
    <x v="32"/>
    <x v="5"/>
    <n v="0.33758127689361572"/>
    <n v="0.56286776065826416"/>
  </r>
  <r>
    <x v="32"/>
    <x v="6"/>
    <n v="0.48426756262779241"/>
    <n v="0.86322629451751709"/>
  </r>
  <r>
    <x v="32"/>
    <x v="7"/>
    <n v="0.40430375933647161"/>
    <n v="0.75420987606048584"/>
  </r>
  <r>
    <x v="32"/>
    <x v="8"/>
    <n v="0.35805496573448181"/>
    <n v="0.56490325927734375"/>
  </r>
  <r>
    <x v="32"/>
    <x v="9"/>
    <n v="0.31486916542053223"/>
    <n v="0.58462065458297729"/>
  </r>
  <r>
    <x v="33"/>
    <x v="0"/>
    <n v="0.40330064296722412"/>
    <n v="0.75600892305374146"/>
  </r>
  <r>
    <x v="33"/>
    <x v="1"/>
    <n v="0.30672937631607061"/>
    <n v="0.58816832304000854"/>
  </r>
  <r>
    <x v="33"/>
    <x v="2"/>
    <n v="0.46859702467918402"/>
    <n v="0.80798035860061646"/>
  </r>
  <r>
    <x v="33"/>
    <x v="3"/>
    <n v="0.48766392469406128"/>
    <n v="0.72984772920608521"/>
  </r>
  <r>
    <x v="33"/>
    <x v="4"/>
    <n v="0.32436522841453552"/>
    <n v="0.64873045682907104"/>
  </r>
  <r>
    <x v="33"/>
    <x v="5"/>
    <n v="0.37269896268844599"/>
    <n v="0.61528474092483521"/>
  </r>
  <r>
    <x v="33"/>
    <x v="6"/>
    <n v="0.52018535137176514"/>
    <n v="0.91603392362594604"/>
  </r>
  <r>
    <x v="33"/>
    <x v="7"/>
    <n v="0.39830204844474792"/>
    <n v="0.74579012393951416"/>
  </r>
  <r>
    <x v="33"/>
    <x v="8"/>
    <n v="0.40382969379425049"/>
    <n v="0.62216645479202271"/>
  </r>
  <r>
    <x v="33"/>
    <x v="9"/>
    <n v="0.32814687490463262"/>
    <n v="0.60727387666702271"/>
  </r>
  <r>
    <x v="34"/>
    <x v="0"/>
    <n v="0.38869607448577881"/>
    <n v="0.72411954402923584"/>
  </r>
  <r>
    <x v="34"/>
    <x v="1"/>
    <n v="0.3080858588218689"/>
    <n v="0.58895719051361084"/>
  </r>
  <r>
    <x v="34"/>
    <x v="2"/>
    <n v="0.474265456199646"/>
    <n v="0.80736696720123291"/>
  </r>
  <r>
    <x v="34"/>
    <x v="3"/>
    <n v="0.50194835662841797"/>
    <n v="0.74048769474029541"/>
  </r>
  <r>
    <x v="34"/>
    <x v="4"/>
    <n v="0.326812744140625"/>
    <n v="0.65362548828125"/>
  </r>
  <r>
    <x v="34"/>
    <x v="5"/>
    <n v="0.39516660571098328"/>
    <n v="0.64951932430267334"/>
  </r>
  <r>
    <x v="34"/>
    <x v="6"/>
    <n v="0.52002906799316406"/>
    <n v="0.91864776611328125"/>
  </r>
  <r>
    <x v="34"/>
    <x v="7"/>
    <n v="0.40820994973182678"/>
    <n v="0.75971525907516479"/>
  </r>
  <r>
    <x v="34"/>
    <x v="8"/>
    <n v="0.43815243244171143"/>
    <n v="0.66913449764251709"/>
  </r>
  <r>
    <x v="34"/>
    <x v="9"/>
    <n v="0.33089789748191828"/>
    <n v="0.61422121524810791"/>
  </r>
  <r>
    <x v="35"/>
    <x v="0"/>
    <n v="0.37107247114181519"/>
    <n v="0.69049531221389771"/>
  </r>
  <r>
    <x v="35"/>
    <x v="1"/>
    <n v="0.29601648449897772"/>
    <n v="0.56321412324905396"/>
  </r>
  <r>
    <x v="35"/>
    <x v="2"/>
    <n v="0.48347991704940801"/>
    <n v="0.81141507625579834"/>
  </r>
  <r>
    <x v="35"/>
    <x v="3"/>
    <n v="0.48435014486312872"/>
    <n v="0.72286528348922729"/>
  </r>
  <r>
    <x v="35"/>
    <x v="4"/>
    <n v="0.33213195204734802"/>
    <n v="0.66426390409469604"/>
  </r>
  <r>
    <x v="35"/>
    <x v="5"/>
    <n v="0.38637810945510859"/>
    <n v="0.64140778779983521"/>
  </r>
  <r>
    <x v="35"/>
    <x v="6"/>
    <n v="0.52285557985305786"/>
    <n v="0.92270660400390625"/>
  </r>
  <r>
    <x v="35"/>
    <x v="7"/>
    <n v="0.40521672368049622"/>
    <n v="0.75768738985061646"/>
  </r>
  <r>
    <x v="35"/>
    <x v="8"/>
    <n v="0.43126678466796881"/>
    <n v="0.66322785615921021"/>
  </r>
  <r>
    <x v="35"/>
    <x v="9"/>
    <n v="0.29080212116241461"/>
    <n v="0.54061734676361084"/>
  </r>
  <r>
    <x v="36"/>
    <x v="0"/>
    <n v="0.38796126842498779"/>
    <n v="0.72115021944046021"/>
  </r>
  <r>
    <x v="36"/>
    <x v="1"/>
    <n v="0.30484601855278021"/>
    <n v="0.57813417911529541"/>
  </r>
  <r>
    <x v="36"/>
    <x v="2"/>
    <n v="0.48776358366012568"/>
    <n v="0.82915037870407104"/>
  </r>
  <r>
    <x v="36"/>
    <x v="3"/>
    <n v="0.51811599731445313"/>
    <n v="0.75453948974609375"/>
  </r>
  <r>
    <x v="36"/>
    <x v="4"/>
    <n v="0.33521652221679688"/>
    <n v="0.67043304443359375"/>
  </r>
  <r>
    <x v="36"/>
    <x v="5"/>
    <n v="0.4032844603061676"/>
    <n v="0.66532289981842041"/>
  </r>
  <r>
    <x v="36"/>
    <x v="6"/>
    <n v="0.52860796451568604"/>
    <n v="0.92529141902923584"/>
  </r>
  <r>
    <x v="36"/>
    <x v="7"/>
    <n v="0.41625985503196722"/>
    <n v="0.77702939510345459"/>
  </r>
  <r>
    <x v="36"/>
    <x v="8"/>
    <n v="0.44788485765457148"/>
    <n v="0.68743741512298584"/>
  </r>
  <r>
    <x v="36"/>
    <x v="9"/>
    <n v="0.30678880214691162"/>
    <n v="0.57184755802154541"/>
  </r>
  <r>
    <x v="37"/>
    <x v="0"/>
    <n v="0.42212244868278498"/>
    <n v="0.78544008731842041"/>
  </r>
  <r>
    <x v="37"/>
    <x v="1"/>
    <n v="0.34332576394081121"/>
    <n v="0.65759736299514771"/>
  </r>
  <r>
    <x v="37"/>
    <x v="2"/>
    <n v="0.50377959012985229"/>
    <n v="0.85714876651763916"/>
  </r>
  <r>
    <x v="37"/>
    <x v="3"/>
    <n v="0.55007851123809814"/>
    <n v="0.79741209745407104"/>
  </r>
  <r>
    <x v="37"/>
    <x v="4"/>
    <n v="0.36572876572608948"/>
    <n v="0.73145753145217896"/>
  </r>
  <r>
    <x v="37"/>
    <x v="5"/>
    <n v="0.42323750257492071"/>
    <n v="0.71081084012985229"/>
  </r>
  <r>
    <x v="37"/>
    <x v="6"/>
    <n v="0.53785425424575806"/>
    <n v="0.93894195556640625"/>
  </r>
  <r>
    <x v="37"/>
    <x v="7"/>
    <n v="0.43472751975059509"/>
    <n v="0.81515347957611084"/>
  </r>
  <r>
    <x v="37"/>
    <x v="8"/>
    <n v="0.45498287677764893"/>
    <n v="0.72297972440719604"/>
  </r>
  <r>
    <x v="37"/>
    <x v="9"/>
    <n v="0.3467487096786499"/>
    <n v="0.65335541963577271"/>
  </r>
  <r>
    <x v="38"/>
    <x v="0"/>
    <n v="0.41748356819152832"/>
    <n v="0.77422028779983521"/>
  </r>
  <r>
    <x v="38"/>
    <x v="1"/>
    <n v="0.34278818964958191"/>
    <n v="0.65746307373046875"/>
  </r>
  <r>
    <x v="38"/>
    <x v="2"/>
    <n v="0.50233256816864014"/>
    <n v="0.84450685977935791"/>
  </r>
  <r>
    <x v="38"/>
    <x v="3"/>
    <n v="0.56439751386642456"/>
    <n v="0.80298614501953125"/>
  </r>
  <r>
    <x v="38"/>
    <x v="4"/>
    <n v="0.36073684692382813"/>
    <n v="0.72147369384765625"/>
  </r>
  <r>
    <x v="38"/>
    <x v="5"/>
    <n v="0.42733463644981379"/>
    <n v="0.70499116182327271"/>
  </r>
  <r>
    <x v="38"/>
    <x v="6"/>
    <n v="0.52284586429595947"/>
    <n v="0.91664427518844604"/>
  </r>
  <r>
    <x v="38"/>
    <x v="7"/>
    <n v="0.42452442646026611"/>
    <n v="0.79660642147064209"/>
  </r>
  <r>
    <x v="38"/>
    <x v="8"/>
    <n v="0.45569890737533569"/>
    <n v="0.72139739990234375"/>
  </r>
  <r>
    <x v="38"/>
    <x v="9"/>
    <n v="0.35065290331840521"/>
    <n v="0.65832215547561646"/>
  </r>
  <r>
    <x v="39"/>
    <x v="0"/>
    <n v="0.4591967761516571"/>
    <n v="0.85072934627532959"/>
  </r>
  <r>
    <x v="39"/>
    <x v="1"/>
    <n v="0.39558345079422003"/>
    <n v="0.76384580135345459"/>
  </r>
  <r>
    <x v="39"/>
    <x v="2"/>
    <n v="0.49568760395050049"/>
    <n v="0.87833708524703979"/>
  </r>
  <r>
    <x v="39"/>
    <x v="3"/>
    <n v="0.56447470188140869"/>
    <n v="0.8350830078125"/>
  </r>
  <r>
    <x v="39"/>
    <x v="4"/>
    <n v="0.41186371445655823"/>
    <n v="0.82372742891311646"/>
  </r>
  <r>
    <x v="39"/>
    <x v="5"/>
    <n v="0.45384004712104797"/>
    <n v="0.770660400390625"/>
  </r>
  <r>
    <x v="39"/>
    <x v="6"/>
    <n v="0.53348618745803833"/>
    <n v="0.94013673067092896"/>
  </r>
  <r>
    <x v="39"/>
    <x v="7"/>
    <n v="0.46006444096565252"/>
    <n v="0.86867219209671021"/>
  </r>
  <r>
    <x v="39"/>
    <x v="8"/>
    <n v="0.44735121726989752"/>
    <n v="0.76092684268951416"/>
  </r>
  <r>
    <x v="39"/>
    <x v="9"/>
    <n v="0.4031108021736145"/>
    <n v="0.76225125789642334"/>
  </r>
  <r>
    <x v="40"/>
    <x v="0"/>
    <n v="0.47903212904930109"/>
    <n v="0.88663786649703979"/>
  </r>
  <r>
    <x v="40"/>
    <x v="1"/>
    <n v="0.41999572515487671"/>
    <n v="0.81493681669235229"/>
  </r>
  <r>
    <x v="40"/>
    <x v="2"/>
    <n v="0.48873284459114069"/>
    <n v="0.90302276611328125"/>
  </r>
  <r>
    <x v="40"/>
    <x v="3"/>
    <n v="0.55655556917190552"/>
    <n v="0.84309846162796021"/>
  </r>
  <r>
    <x v="40"/>
    <x v="4"/>
    <n v="0.43802490830421448"/>
    <n v="0.87604981660842896"/>
  </r>
  <r>
    <x v="40"/>
    <x v="5"/>
    <n v="0.4617307186126709"/>
    <n v="0.79918974637985229"/>
  </r>
  <r>
    <x v="40"/>
    <x v="6"/>
    <n v="0.53323101997375488"/>
    <n v="0.95139920711517334"/>
  </r>
  <r>
    <x v="40"/>
    <x v="7"/>
    <n v="0.4657566249370575"/>
    <n v="0.88713377714157104"/>
  </r>
  <r>
    <x v="40"/>
    <x v="8"/>
    <n v="0.45097213983535772"/>
    <n v="0.78297579288482666"/>
  </r>
  <r>
    <x v="40"/>
    <x v="9"/>
    <n v="0.42907220125198359"/>
    <n v="0.81437379121780396"/>
  </r>
  <r>
    <x v="41"/>
    <x v="0"/>
    <n v="0.51058197021484375"/>
    <n v="0.95665585994720459"/>
  </r>
  <r>
    <x v="41"/>
    <x v="1"/>
    <n v="0.49107900261878967"/>
    <n v="0.96421658992767334"/>
  </r>
  <r>
    <x v="41"/>
    <x v="2"/>
    <n v="0.46618908643722529"/>
    <n v="0.93188780546188354"/>
  </r>
  <r>
    <x v="41"/>
    <x v="3"/>
    <n v="0.49584013223648071"/>
    <n v="0.86472779512405396"/>
  </r>
  <r>
    <x v="41"/>
    <x v="4"/>
    <n v="0.49889373779296881"/>
    <n v="0.9977874755859375"/>
  </r>
  <r>
    <x v="41"/>
    <x v="5"/>
    <n v="0.48604747653007507"/>
    <n v="0.88649445772171021"/>
  </r>
  <r>
    <x v="41"/>
    <x v="6"/>
    <n v="0.49467971920967102"/>
    <n v="0.96248471736907959"/>
  </r>
  <r>
    <x v="41"/>
    <x v="7"/>
    <n v="0.5200536847114563"/>
    <n v="0.96252596378326416"/>
  </r>
  <r>
    <x v="41"/>
    <x v="8"/>
    <n v="0.47886434197425842"/>
    <n v="0.86177521944046021"/>
  </r>
  <r>
    <x v="41"/>
    <x v="9"/>
    <n v="0.48872745037078857"/>
    <n v="0.95499724149703979"/>
  </r>
  <r>
    <x v="42"/>
    <x v="0"/>
    <n v="0.48096960783004761"/>
    <n v="0.89507448673248291"/>
  </r>
  <r>
    <x v="42"/>
    <x v="1"/>
    <n v="0.436756432056427"/>
    <n v="0.84834444522857666"/>
  </r>
  <r>
    <x v="42"/>
    <x v="2"/>
    <n v="0.49199214577674871"/>
    <n v="0.91246336698532104"/>
  </r>
  <r>
    <x v="42"/>
    <x v="3"/>
    <n v="0.55847269296646118"/>
    <n v="0.84538424015045166"/>
  </r>
  <r>
    <x v="42"/>
    <x v="4"/>
    <n v="0.44882354140281677"/>
    <n v="0.89764708280563354"/>
  </r>
  <r>
    <x v="42"/>
    <x v="5"/>
    <n v="0.4676472544670105"/>
    <n v="0.81094515323638916"/>
  </r>
  <r>
    <x v="42"/>
    <x v="6"/>
    <n v="0.53842008113861084"/>
    <n v="0.95185244083404541"/>
  </r>
  <r>
    <x v="42"/>
    <x v="7"/>
    <n v="0.47808095812797552"/>
    <n v="0.90411531925201416"/>
  </r>
  <r>
    <x v="42"/>
    <x v="8"/>
    <n v="0.4593690037727356"/>
    <n v="0.7921295166015625"/>
  </r>
  <r>
    <x v="42"/>
    <x v="9"/>
    <n v="0.44653519988059998"/>
    <n v="0.8497467041015625"/>
  </r>
  <r>
    <x v="43"/>
    <x v="0"/>
    <n v="0.49230858683586121"/>
    <n v="0.91967928409576416"/>
  </r>
  <r>
    <x v="43"/>
    <x v="1"/>
    <n v="0.48711726069450378"/>
    <n v="0.96862947940826416"/>
  </r>
  <r>
    <x v="43"/>
    <x v="2"/>
    <n v="0.48291304707527161"/>
    <n v="0.93195801973342896"/>
  </r>
  <r>
    <x v="43"/>
    <x v="3"/>
    <n v="0.57231676578521729"/>
    <n v="0.86257779598236084"/>
  </r>
  <r>
    <x v="43"/>
    <x v="4"/>
    <n v="0.49869078397750849"/>
    <n v="0.99738156795501709"/>
  </r>
  <r>
    <x v="43"/>
    <x v="5"/>
    <n v="0.5204695463180542"/>
    <n v="0.87251126766204834"/>
  </r>
  <r>
    <x v="43"/>
    <x v="6"/>
    <n v="0.53682374954223633"/>
    <n v="0.95465087890625"/>
  </r>
  <r>
    <x v="43"/>
    <x v="7"/>
    <n v="0.50600820779800415"/>
    <n v="0.94292145967483521"/>
  </r>
  <r>
    <x v="43"/>
    <x v="8"/>
    <n v="0.48687860369682312"/>
    <n v="0.82841187715530396"/>
  </r>
  <r>
    <x v="43"/>
    <x v="9"/>
    <n v="0.48413106799125671"/>
    <n v="0.96573334932327271"/>
  </r>
  <r>
    <x v="44"/>
    <x v="0"/>
    <n v="0.49677729606628418"/>
    <n v="0.96832120418548584"/>
  </r>
  <r>
    <x v="44"/>
    <x v="1"/>
    <n v="0.48875656723976141"/>
    <n v="0.97751313447952271"/>
  </r>
  <r>
    <x v="44"/>
    <x v="2"/>
    <n v="0.47496524453163153"/>
    <n v="0.92885744571685791"/>
  </r>
  <r>
    <x v="44"/>
    <x v="3"/>
    <n v="0.51857715845108032"/>
    <n v="0.873077392578125"/>
  </r>
  <r>
    <x v="44"/>
    <x v="4"/>
    <n v="1"/>
    <n v="1"/>
  </r>
  <r>
    <x v="44"/>
    <x v="5"/>
    <n v="0.48176434636116028"/>
    <n v="0.89214169979095459"/>
  </r>
  <r>
    <x v="44"/>
    <x v="6"/>
    <n v="0.49424850940704351"/>
    <n v="0.9664306640625"/>
  </r>
  <r>
    <x v="44"/>
    <x v="7"/>
    <n v="0.50032061338424683"/>
    <n v="0.97344207763671875"/>
  </r>
  <r>
    <x v="44"/>
    <x v="8"/>
    <n v="0.45189386606216431"/>
    <n v="0.87269133329391479"/>
  </r>
  <r>
    <x v="44"/>
    <x v="9"/>
    <n v="0.48394164443016052"/>
    <n v="0.96788328886032104"/>
  </r>
  <r>
    <x v="45"/>
    <x v="0"/>
    <n v="0.50027525424957275"/>
    <n v="0.97400206327438354"/>
  </r>
  <r>
    <x v="45"/>
    <x v="1"/>
    <n v="0.48873624205589289"/>
    <n v="0.97571718692779541"/>
  </r>
  <r>
    <x v="45"/>
    <x v="2"/>
    <n v="0.47899544239044189"/>
    <n v="0.93238675594329834"/>
  </r>
  <r>
    <x v="45"/>
    <x v="3"/>
    <n v="0.43982693552970892"/>
    <n v="0.859649658203125"/>
  </r>
  <r>
    <x v="45"/>
    <x v="4"/>
    <n v="1"/>
    <n v="1"/>
  </r>
  <r>
    <x v="45"/>
    <x v="5"/>
    <n v="0.45735621452331537"/>
    <n v="0.89580535888671875"/>
  </r>
  <r>
    <x v="45"/>
    <x v="6"/>
    <n v="0.51720547676086426"/>
    <n v="0.96348112821578979"/>
  </r>
  <r>
    <x v="45"/>
    <x v="7"/>
    <n v="0.50024783611297607"/>
    <n v="0.97259217500686646"/>
  </r>
  <r>
    <x v="45"/>
    <x v="8"/>
    <n v="0.45389041304588318"/>
    <n v="0.87314909696578979"/>
  </r>
  <r>
    <x v="45"/>
    <x v="9"/>
    <n v="0.48610413074493408"/>
    <n v="0.96786344051361084"/>
  </r>
  <r>
    <x v="46"/>
    <x v="0"/>
    <n v="0.49889209866523743"/>
    <n v="0.95526123046875"/>
  </r>
  <r>
    <x v="46"/>
    <x v="1"/>
    <n v="0.50529909133911133"/>
    <n v="0.9677734375"/>
  </r>
  <r>
    <x v="46"/>
    <x v="2"/>
    <n v="0.47578549385070801"/>
    <n v="0.9322662353515625"/>
  </r>
  <r>
    <x v="46"/>
    <x v="3"/>
    <n v="0.54019546508789063"/>
    <n v="0.88062441349029541"/>
  </r>
  <r>
    <x v="46"/>
    <x v="4"/>
    <n v="0.49904173612594599"/>
    <n v="0.99808347225189209"/>
  </r>
  <r>
    <x v="46"/>
    <x v="5"/>
    <n v="0.51254940032958984"/>
    <n v="0.88583981990814209"/>
  </r>
  <r>
    <x v="46"/>
    <x v="6"/>
    <n v="0.49995532631874079"/>
    <n v="0.96608734130859375"/>
  </r>
  <r>
    <x v="46"/>
    <x v="7"/>
    <n v="0.50009375810623169"/>
    <n v="0.975341796875"/>
  </r>
  <r>
    <x v="46"/>
    <x v="8"/>
    <n v="0.45971792936325068"/>
    <n v="0.84881746768951416"/>
  </r>
  <r>
    <x v="46"/>
    <x v="9"/>
    <n v="0.49235433340072632"/>
    <n v="0.96201324462890625"/>
  </r>
  <r>
    <x v="47"/>
    <x v="0"/>
    <n v="0.48865586519241327"/>
    <n v="0.97731173038482666"/>
  </r>
  <r>
    <x v="47"/>
    <x v="1"/>
    <n v="0.48875656723976141"/>
    <n v="0.97751313447952271"/>
  </r>
  <r>
    <x v="47"/>
    <x v="2"/>
    <n v="0.46761703491210938"/>
    <n v="0.93523406982421875"/>
  </r>
  <r>
    <x v="47"/>
    <x v="3"/>
    <n v="0.42994308471679688"/>
    <n v="0.85988616943359375"/>
  </r>
  <r>
    <x v="47"/>
    <x v="4"/>
    <n v="1"/>
    <n v="1"/>
  </r>
  <r>
    <x v="47"/>
    <x v="5"/>
    <n v="0.44757002592086792"/>
    <n v="0.89514005184173584"/>
  </r>
  <r>
    <x v="47"/>
    <x v="6"/>
    <n v="0.48319092392921448"/>
    <n v="0.96638184785842896"/>
  </r>
  <r>
    <x v="47"/>
    <x v="7"/>
    <n v="0.48878020048141479"/>
    <n v="0.97756040096282959"/>
  </r>
  <r>
    <x v="47"/>
    <x v="8"/>
    <n v="0.43682938814163208"/>
    <n v="0.87365877628326416"/>
  </r>
  <r>
    <x v="47"/>
    <x v="9"/>
    <n v="0.48394164443016052"/>
    <n v="0.96788328886032104"/>
  </r>
  <r>
    <x v="48"/>
    <x v="0"/>
    <n v="0.49280649423599238"/>
    <n v="0.97148591279983521"/>
  </r>
  <r>
    <x v="48"/>
    <x v="1"/>
    <n v="0.48312538862228388"/>
    <n v="0.96103823184967041"/>
  </r>
  <r>
    <x v="48"/>
    <x v="2"/>
    <n v="0.48949646949768072"/>
    <n v="0.92560422420501709"/>
  </r>
  <r>
    <x v="48"/>
    <x v="3"/>
    <n v="0.43617954850196838"/>
    <n v="0.86144560575485229"/>
  </r>
  <r>
    <x v="48"/>
    <x v="4"/>
    <n v="0.49466627836227423"/>
    <n v="0.98933255672454834"/>
  </r>
  <r>
    <x v="48"/>
    <x v="5"/>
    <n v="0.44838246703147888"/>
    <n v="0.89286649227142334"/>
  </r>
  <r>
    <x v="48"/>
    <x v="6"/>
    <n v="0.53313177824020386"/>
    <n v="0.95163571834564209"/>
  </r>
  <r>
    <x v="48"/>
    <x v="7"/>
    <n v="0.48648595809936518"/>
    <n v="0.95680695772171021"/>
  </r>
  <r>
    <x v="48"/>
    <x v="8"/>
    <n v="0.44183367490768433"/>
    <n v="0.87349700927734375"/>
  </r>
  <r>
    <x v="48"/>
    <x v="9"/>
    <n v="0.48322263360023499"/>
    <n v="0.96595305204391479"/>
  </r>
  <r>
    <x v="49"/>
    <x v="0"/>
    <n v="0.49073401093482971"/>
    <n v="0.91381531953811646"/>
  </r>
  <r>
    <x v="49"/>
    <x v="1"/>
    <n v="0.47002217173576349"/>
    <n v="0.91268157958984375"/>
  </r>
  <r>
    <x v="49"/>
    <x v="2"/>
    <n v="0.52506721019744873"/>
    <n v="0.90131378173828125"/>
  </r>
  <r>
    <x v="49"/>
    <x v="3"/>
    <n v="0.59133696556091309"/>
    <n v="0.87511903047561646"/>
  </r>
  <r>
    <x v="49"/>
    <x v="4"/>
    <n v="0.41088408231735229"/>
    <n v="0.82176816463470459"/>
  </r>
  <r>
    <x v="49"/>
    <x v="5"/>
    <n v="0.53923755884170532"/>
    <n v="0.85511475801467896"/>
  </r>
  <r>
    <x v="49"/>
    <x v="6"/>
    <n v="0.56395614147186279"/>
    <n v="0.93024903535842896"/>
  </r>
  <r>
    <x v="49"/>
    <x v="7"/>
    <n v="0.4742189347743988"/>
    <n v="0.88040006160736084"/>
  </r>
  <r>
    <x v="49"/>
    <x v="8"/>
    <n v="0.51556861400604248"/>
    <n v="0.84406739473342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0DEDF-82FC-4ED0-8360-629BFB0E9D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0:N37" firstHeaderRow="1" firstDataRow="1" firstDataCol="0"/>
  <pivotFields count="4">
    <pivotField subtotalTop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multipleItemSelectionAllowed="1" showAll="0">
      <items count="11">
        <item x="9"/>
        <item h="1" x="5"/>
        <item h="1" x="4"/>
        <item h="1" x="3"/>
        <item h="1" x="2"/>
        <item h="1" x="6"/>
        <item h="1" x="7"/>
        <item h="1" x="0"/>
        <item h="1" x="1"/>
        <item h="1" x="8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6"/>
  <sheetViews>
    <sheetView tabSelected="1" topLeftCell="A16" workbookViewId="0">
      <selection activeCell="R52" sqref="R52"/>
    </sheetView>
  </sheetViews>
  <sheetFormatPr defaultRowHeight="15" x14ac:dyDescent="0.25"/>
  <cols>
    <col min="1" max="1" width="84.85546875" customWidth="1"/>
    <col min="2" max="2" width="30.7109375" customWidth="1"/>
    <col min="3" max="8" width="15.7109375" customWidth="1"/>
    <col min="10" max="10" width="30.7109375" customWidth="1"/>
    <col min="11" max="16" width="15.7109375" customWidth="1"/>
    <col min="18" max="18" width="19.7109375" customWidth="1"/>
    <col min="19" max="19" width="13.5703125" customWidth="1"/>
    <col min="20" max="20" width="11.7109375" customWidth="1"/>
    <col min="22" max="22" width="16.42578125" customWidth="1"/>
    <col min="23" max="23" width="13.42578125" customWidth="1"/>
    <col min="28" max="28" width="13.140625" customWidth="1"/>
    <col min="29" max="29" width="13.7109375" customWidth="1"/>
    <col min="30" max="30" width="18.7109375" customWidth="1"/>
  </cols>
  <sheetData>
    <row r="1" spans="2:16" x14ac:dyDescent="0.25">
      <c r="B1" s="10"/>
      <c r="C1" s="37" t="s">
        <v>12</v>
      </c>
      <c r="D1" s="37"/>
      <c r="E1" s="37"/>
      <c r="F1" s="37"/>
      <c r="G1" s="37"/>
      <c r="H1" s="37"/>
      <c r="J1" s="10"/>
      <c r="K1" s="37" t="s">
        <v>15</v>
      </c>
      <c r="L1" s="37"/>
      <c r="M1" s="37"/>
      <c r="N1" s="37"/>
      <c r="O1" s="37"/>
      <c r="P1" s="37"/>
    </row>
    <row r="2" spans="2:16" x14ac:dyDescent="0.25">
      <c r="B2" s="9"/>
      <c r="C2" s="35" t="s">
        <v>25</v>
      </c>
      <c r="D2" s="35"/>
      <c r="E2" s="35" t="s">
        <v>0</v>
      </c>
      <c r="F2" s="35"/>
      <c r="G2" s="36" t="s">
        <v>1</v>
      </c>
      <c r="H2" s="36"/>
      <c r="J2" s="9"/>
      <c r="K2" s="36" t="s">
        <v>25</v>
      </c>
      <c r="L2" s="36"/>
      <c r="M2" s="36" t="s">
        <v>0</v>
      </c>
      <c r="N2" s="36"/>
      <c r="O2" s="36" t="s">
        <v>1</v>
      </c>
      <c r="P2" s="36"/>
    </row>
    <row r="3" spans="2:16" x14ac:dyDescent="0.25">
      <c r="B3" s="9"/>
      <c r="C3" s="2" t="s">
        <v>14</v>
      </c>
      <c r="D3" s="2" t="s">
        <v>13</v>
      </c>
      <c r="E3" s="2" t="s">
        <v>14</v>
      </c>
      <c r="F3" s="2" t="s">
        <v>13</v>
      </c>
      <c r="G3" s="2" t="s">
        <v>14</v>
      </c>
      <c r="H3" s="2" t="s">
        <v>13</v>
      </c>
      <c r="J3" s="9"/>
      <c r="K3" s="2" t="s">
        <v>14</v>
      </c>
      <c r="L3" s="2" t="s">
        <v>13</v>
      </c>
      <c r="M3" s="2" t="s">
        <v>14</v>
      </c>
      <c r="N3" s="2" t="s">
        <v>13</v>
      </c>
      <c r="O3" s="2" t="s">
        <v>14</v>
      </c>
      <c r="P3" s="2" t="s">
        <v>13</v>
      </c>
    </row>
    <row r="4" spans="2:16" x14ac:dyDescent="0.25">
      <c r="B4" s="8" t="s">
        <v>52</v>
      </c>
      <c r="C4">
        <v>0.18008959293365481</v>
      </c>
      <c r="D4">
        <v>0.35987892746925348</v>
      </c>
      <c r="E4">
        <v>0.45162972807884222</v>
      </c>
      <c r="F4">
        <v>0.82953202724456787</v>
      </c>
      <c r="G4">
        <v>0.60766887664794922</v>
      </c>
      <c r="H4">
        <v>0.85256195068359375</v>
      </c>
      <c r="J4" s="8" t="s">
        <v>52</v>
      </c>
      <c r="K4">
        <v>0.53296428918838501</v>
      </c>
      <c r="L4">
        <v>0.85452079772949219</v>
      </c>
      <c r="M4">
        <v>0.48178228735923773</v>
      </c>
      <c r="N4">
        <v>0.87387990951538086</v>
      </c>
      <c r="O4">
        <v>0.54174971580505371</v>
      </c>
      <c r="P4">
        <v>0.87371826171875</v>
      </c>
    </row>
    <row r="5" spans="2:16" x14ac:dyDescent="0.25">
      <c r="B5" s="1" t="s">
        <v>53</v>
      </c>
      <c r="C5">
        <v>0.24686591327190399</v>
      </c>
      <c r="D5">
        <v>0.49297094345092768</v>
      </c>
      <c r="E5">
        <v>0.51566797494888306</v>
      </c>
      <c r="F5">
        <v>0.96637439727783203</v>
      </c>
      <c r="G5">
        <v>0.53935885429382324</v>
      </c>
      <c r="H5">
        <v>0.96814727783203125</v>
      </c>
      <c r="J5" s="1" t="s">
        <v>53</v>
      </c>
      <c r="K5">
        <v>0.48098838329315191</v>
      </c>
      <c r="L5">
        <v>0.96197670698165894</v>
      </c>
      <c r="M5">
        <v>0.49607869982719421</v>
      </c>
      <c r="N5">
        <v>0.97756892442703247</v>
      </c>
      <c r="O5">
        <v>0.50529909133911133</v>
      </c>
      <c r="P5">
        <v>0.97751313447952271</v>
      </c>
    </row>
    <row r="6" spans="2:16" x14ac:dyDescent="0.25">
      <c r="B6" s="8" t="s">
        <v>54</v>
      </c>
      <c r="C6">
        <v>0.1985146552324295</v>
      </c>
      <c r="D6">
        <v>0.39663296937942499</v>
      </c>
      <c r="E6">
        <v>0.48210519552230829</v>
      </c>
      <c r="F6">
        <v>0.95728838443756104</v>
      </c>
      <c r="G6">
        <v>0.59102767705917358</v>
      </c>
      <c r="H6">
        <v>0.9576873779296875</v>
      </c>
      <c r="J6" s="8" t="s">
        <v>54</v>
      </c>
      <c r="K6">
        <v>0.48206835985183721</v>
      </c>
      <c r="L6">
        <v>0.96413671970367432</v>
      </c>
      <c r="M6">
        <v>0.51046031713485718</v>
      </c>
      <c r="N6">
        <v>0.97720623016357422</v>
      </c>
      <c r="O6">
        <v>0.51058197021484375</v>
      </c>
      <c r="P6">
        <v>0.97731173038482666</v>
      </c>
    </row>
    <row r="7" spans="2:16" x14ac:dyDescent="0.25">
      <c r="B7" s="1" t="s">
        <v>55</v>
      </c>
      <c r="C7">
        <v>0.2150889188051224</v>
      </c>
      <c r="D7">
        <v>0.42876631021499628</v>
      </c>
      <c r="E7">
        <v>0.46781504154205322</v>
      </c>
      <c r="F7">
        <v>0.93394649028778076</v>
      </c>
      <c r="G7">
        <v>0.57048147916793823</v>
      </c>
      <c r="H7">
        <v>0.93415528535842896</v>
      </c>
      <c r="J7" s="1" t="s">
        <v>55</v>
      </c>
      <c r="K7">
        <v>0.48394981026649481</v>
      </c>
      <c r="L7">
        <v>0.96789968013763428</v>
      </c>
      <c r="M7">
        <v>0.49123933911323547</v>
      </c>
      <c r="N7">
        <v>0.96788501739501953</v>
      </c>
      <c r="O7">
        <v>0.49235433340072632</v>
      </c>
      <c r="P7">
        <v>0.96788328886032104</v>
      </c>
    </row>
    <row r="8" spans="2:16" x14ac:dyDescent="0.25">
      <c r="B8" s="8" t="s">
        <v>56</v>
      </c>
      <c r="C8">
        <v>0.21823862195014951</v>
      </c>
      <c r="D8">
        <v>0.43448930978775019</v>
      </c>
      <c r="E8">
        <v>0.45674771070480352</v>
      </c>
      <c r="F8">
        <v>0.81489551067352295</v>
      </c>
      <c r="G8">
        <v>0.69819992780685425</v>
      </c>
      <c r="H8">
        <v>0.88725584745407104</v>
      </c>
      <c r="J8" s="8" t="s">
        <v>56</v>
      </c>
      <c r="K8">
        <v>0.45048624277114868</v>
      </c>
      <c r="L8">
        <v>0.90058612823486328</v>
      </c>
      <c r="M8">
        <v>0.52038335800170898</v>
      </c>
      <c r="N8">
        <v>0.90170001983642578</v>
      </c>
      <c r="O8">
        <v>0.55858480930328369</v>
      </c>
      <c r="P8">
        <v>0.89636385440826416</v>
      </c>
    </row>
    <row r="9" spans="2:16" x14ac:dyDescent="0.25">
      <c r="B9" s="1" t="s">
        <v>57</v>
      </c>
      <c r="C9">
        <v>0.25264847278594971</v>
      </c>
      <c r="D9">
        <v>0.50319623947143555</v>
      </c>
      <c r="E9">
        <v>0.49597567319870001</v>
      </c>
      <c r="F9">
        <v>0.93098294734954834</v>
      </c>
      <c r="G9">
        <v>0.62379300594329834</v>
      </c>
      <c r="H9">
        <v>0.93269807100296021</v>
      </c>
      <c r="J9" s="1" t="s">
        <v>57</v>
      </c>
      <c r="K9">
        <v>0.60064560174942017</v>
      </c>
      <c r="L9">
        <v>0.85050946474075317</v>
      </c>
      <c r="M9">
        <v>0.57553189992904663</v>
      </c>
      <c r="N9">
        <v>0.88063621520996094</v>
      </c>
      <c r="O9">
        <v>0.67250615358352661</v>
      </c>
      <c r="P9">
        <v>0.889404296875</v>
      </c>
    </row>
    <row r="10" spans="2:16" x14ac:dyDescent="0.25">
      <c r="B10" s="8" t="s">
        <v>58</v>
      </c>
      <c r="C10">
        <v>0.19039848446846011</v>
      </c>
      <c r="D10">
        <v>0.3807428777217865</v>
      </c>
      <c r="E10">
        <v>0.46727141737937927</v>
      </c>
      <c r="F10">
        <v>0.91772764921188354</v>
      </c>
      <c r="G10">
        <v>0.57890212535858154</v>
      </c>
      <c r="H10">
        <v>0.91866606473922729</v>
      </c>
      <c r="J10" s="8" t="s">
        <v>58</v>
      </c>
      <c r="K10">
        <v>0.49786895513534551</v>
      </c>
      <c r="L10">
        <v>0.90961205959320068</v>
      </c>
      <c r="M10">
        <v>0.47181558609008789</v>
      </c>
      <c r="N10">
        <v>0.93518811464309692</v>
      </c>
      <c r="O10">
        <v>0.53323560953140259</v>
      </c>
      <c r="P10">
        <v>0.93542021512985229</v>
      </c>
    </row>
    <row r="11" spans="2:16" x14ac:dyDescent="0.25">
      <c r="B11" s="1" t="s">
        <v>59</v>
      </c>
      <c r="C11">
        <v>0.24296033382415769</v>
      </c>
      <c r="D11">
        <v>0.48422831296920782</v>
      </c>
      <c r="E11">
        <v>0.49435079097747803</v>
      </c>
      <c r="F11">
        <v>0.96773558855056763</v>
      </c>
      <c r="G11">
        <v>0.56710082292556763</v>
      </c>
      <c r="H11">
        <v>0.96763306856155396</v>
      </c>
      <c r="J11" s="1" t="s">
        <v>59</v>
      </c>
      <c r="K11">
        <v>0.48227986693382258</v>
      </c>
      <c r="L11">
        <v>0.96455973386764526</v>
      </c>
      <c r="M11">
        <v>0.49538904428482061</v>
      </c>
      <c r="N11">
        <v>0.97730588912963867</v>
      </c>
      <c r="O11">
        <v>0.524505615234375</v>
      </c>
      <c r="P11">
        <v>0.97756040096282959</v>
      </c>
    </row>
    <row r="12" spans="2:16" x14ac:dyDescent="0.25">
      <c r="B12" s="8" t="s">
        <v>60</v>
      </c>
      <c r="C12">
        <v>0.1627219617366791</v>
      </c>
      <c r="D12">
        <v>0.32544392347335821</v>
      </c>
      <c r="E12">
        <v>0.48591667413711548</v>
      </c>
      <c r="F12">
        <v>0.96286666393280029</v>
      </c>
      <c r="G12">
        <v>0.58842712640762329</v>
      </c>
      <c r="H12">
        <v>0.96286469697952271</v>
      </c>
      <c r="J12" s="8" t="s">
        <v>60</v>
      </c>
      <c r="K12">
        <v>0.48629119992256159</v>
      </c>
      <c r="L12">
        <v>0.97258245944976807</v>
      </c>
      <c r="M12">
        <v>0.52744656801223755</v>
      </c>
      <c r="N12">
        <v>0.96635246276855469</v>
      </c>
      <c r="O12">
        <v>0.56405270099639893</v>
      </c>
      <c r="P12">
        <v>0.96659392118453979</v>
      </c>
    </row>
    <row r="13" spans="2:16" x14ac:dyDescent="0.25">
      <c r="B13" s="1" t="s">
        <v>61</v>
      </c>
      <c r="C13">
        <v>0.2602272629737854</v>
      </c>
      <c r="D13">
        <v>0.5204545259475708</v>
      </c>
      <c r="E13">
        <v>0.99999988079071045</v>
      </c>
      <c r="F13">
        <v>1</v>
      </c>
      <c r="G13">
        <v>1</v>
      </c>
      <c r="H13">
        <v>1</v>
      </c>
      <c r="J13" s="1" t="s">
        <v>61</v>
      </c>
      <c r="K13">
        <v>0.99999988079071045</v>
      </c>
      <c r="L13">
        <v>1</v>
      </c>
      <c r="M13">
        <v>0.99999988079071045</v>
      </c>
      <c r="N13">
        <v>1</v>
      </c>
      <c r="O13">
        <v>1</v>
      </c>
      <c r="P13">
        <v>1</v>
      </c>
    </row>
    <row r="14" spans="2:16" x14ac:dyDescent="0.25">
      <c r="B14" s="8" t="s">
        <v>40</v>
      </c>
      <c r="C14" s="8">
        <f t="shared" ref="C14:H14" si="0">AVERAGE(C4:C12)</f>
        <v>0.21194743944538963</v>
      </c>
      <c r="D14" s="8">
        <f t="shared" si="0"/>
        <v>0.4229277571042378</v>
      </c>
      <c r="E14" s="8">
        <f t="shared" si="0"/>
        <v>0.47972002294328475</v>
      </c>
      <c r="F14" s="8">
        <f t="shared" si="0"/>
        <v>0.92014996210734046</v>
      </c>
      <c r="G14" s="8">
        <f>AVERAGE(G4:G12)</f>
        <v>0.59610665506786775</v>
      </c>
      <c r="H14" s="8">
        <f t="shared" si="0"/>
        <v>0.93129662672678626</v>
      </c>
      <c r="J14" s="8" t="s">
        <v>40</v>
      </c>
      <c r="K14" s="8">
        <f t="shared" ref="K14:P14" si="1">AVERAGE(K4:K12)</f>
        <v>0.49972696767912972</v>
      </c>
      <c r="L14" s="8">
        <f t="shared" si="1"/>
        <v>0.92737597227096558</v>
      </c>
      <c r="M14" s="8">
        <f t="shared" si="1"/>
        <v>0.50779189997249174</v>
      </c>
      <c r="N14" s="8">
        <f t="shared" si="1"/>
        <v>0.93974697589874268</v>
      </c>
      <c r="O14" s="8">
        <f>AVERAGE(O4:O12)</f>
        <v>0.54476333326763582</v>
      </c>
      <c r="P14" s="8">
        <f t="shared" si="1"/>
        <v>0.94019656711154509</v>
      </c>
    </row>
    <row r="15" spans="2:16" x14ac:dyDescent="0.25">
      <c r="B15" s="14" t="s">
        <v>35</v>
      </c>
      <c r="C15" s="1"/>
      <c r="D15" s="1"/>
      <c r="E15" s="1"/>
      <c r="F15" s="1"/>
      <c r="G15" s="1"/>
      <c r="H15" s="1"/>
      <c r="J15" s="14" t="s">
        <v>35</v>
      </c>
      <c r="K15" s="1"/>
      <c r="L15" s="1"/>
      <c r="M15" s="1"/>
      <c r="N15" s="1"/>
      <c r="O15" s="1"/>
      <c r="P15" s="1"/>
    </row>
    <row r="16" spans="2:16" x14ac:dyDescent="0.25">
      <c r="B16" s="8"/>
      <c r="C16" s="8"/>
      <c r="D16" s="8"/>
      <c r="E16" s="8"/>
      <c r="F16" s="8"/>
      <c r="G16" s="8"/>
      <c r="H16" s="8"/>
      <c r="J16" s="8"/>
      <c r="K16" s="8"/>
      <c r="L16" s="8"/>
      <c r="M16" s="8"/>
      <c r="N16" s="8"/>
      <c r="O16" s="8"/>
      <c r="P16" s="8"/>
    </row>
    <row r="17" spans="1:29" x14ac:dyDescent="0.25">
      <c r="C17" s="4"/>
      <c r="D17" s="4"/>
      <c r="E17" s="4"/>
      <c r="F17" s="4"/>
      <c r="G17" s="4"/>
      <c r="H17" s="4"/>
    </row>
    <row r="18" spans="1:29" x14ac:dyDescent="0.25">
      <c r="B18" s="12" t="s">
        <v>36</v>
      </c>
      <c r="C18" s="18">
        <f>AVERAGE(C14,E14,G14)</f>
        <v>0.42925803915218069</v>
      </c>
      <c r="J18" s="12" t="s">
        <v>36</v>
      </c>
      <c r="K18" s="18">
        <f>AVERAGE(M14,K14,O14)</f>
        <v>0.51742740030641909</v>
      </c>
    </row>
    <row r="19" spans="1:29" x14ac:dyDescent="0.25">
      <c r="B19" t="s">
        <v>37</v>
      </c>
      <c r="C19">
        <f>AVERAGE(D14,F14,H14)</f>
        <v>0.75812478197945488</v>
      </c>
      <c r="J19" t="s">
        <v>37</v>
      </c>
      <c r="K19">
        <f>AVERAGE(L14,N14,P14)</f>
        <v>0.93577317176041774</v>
      </c>
    </row>
    <row r="20" spans="1:29" ht="60" x14ac:dyDescent="0.25">
      <c r="N20" s="1"/>
      <c r="O20" s="16" t="s">
        <v>12</v>
      </c>
      <c r="P20" s="16" t="s">
        <v>15</v>
      </c>
      <c r="Q20" s="1"/>
      <c r="R20" s="1"/>
      <c r="S20" s="16" t="s">
        <v>41</v>
      </c>
      <c r="T20" s="16" t="s">
        <v>42</v>
      </c>
      <c r="U20" s="1"/>
      <c r="V20" s="1"/>
      <c r="W20" s="16" t="s">
        <v>43</v>
      </c>
      <c r="X20" s="16" t="s">
        <v>29</v>
      </c>
      <c r="Y20" s="13"/>
    </row>
    <row r="21" spans="1:29" x14ac:dyDescent="0.25">
      <c r="N21" s="17" t="s">
        <v>36</v>
      </c>
      <c r="O21" s="17">
        <f>AVERAGE(C14,E14,G14)</f>
        <v>0.42925803915218069</v>
      </c>
      <c r="P21" s="17">
        <f>AVERAGE(K14,M14,O14)</f>
        <v>0.51742740030641909</v>
      </c>
      <c r="Q21" s="17"/>
      <c r="R21" s="17" t="s">
        <v>36</v>
      </c>
      <c r="S21" s="17">
        <f>AVERAGE(C13,E13,G13)</f>
        <v>0.75340904792149865</v>
      </c>
      <c r="T21" s="17">
        <f>AVERAGE(K13,M13,O13)</f>
        <v>0.99999992052714026</v>
      </c>
      <c r="U21" s="17"/>
      <c r="V21" s="17" t="s">
        <v>36</v>
      </c>
      <c r="W21" s="17">
        <f>AVERAGE(O21,P21)</f>
        <v>0.47334271972929987</v>
      </c>
      <c r="X21" s="17">
        <f>AVERAGE(C28,E28,G28)</f>
        <v>0.40224705139795941</v>
      </c>
    </row>
    <row r="22" spans="1:29" x14ac:dyDescent="0.25">
      <c r="A22" s="21" t="s">
        <v>44</v>
      </c>
      <c r="B22" s="11"/>
      <c r="C22" s="37" t="s">
        <v>29</v>
      </c>
      <c r="D22" s="37"/>
      <c r="E22" s="37"/>
      <c r="F22" s="37"/>
      <c r="G22" s="37"/>
      <c r="H22" s="37"/>
      <c r="N22" s="1" t="s">
        <v>37</v>
      </c>
      <c r="O22" s="1">
        <f>AVERAGE(D14,F14,H14)</f>
        <v>0.75812478197945488</v>
      </c>
      <c r="P22" s="1">
        <f>AVERAGE(L14,N14,P14)</f>
        <v>0.93577317176041774</v>
      </c>
      <c r="Q22" s="1"/>
      <c r="R22" s="1" t="s">
        <v>37</v>
      </c>
      <c r="S22" s="1">
        <f>AVERAGE(D13,F13,H13)</f>
        <v>0.8401515086491903</v>
      </c>
      <c r="T22" s="1">
        <f>AVERAGE(L13,N13,P13)</f>
        <v>1</v>
      </c>
      <c r="U22" s="1"/>
      <c r="V22" s="1" t="s">
        <v>37</v>
      </c>
      <c r="W22" s="1">
        <f>AVERAGE(O22,P22)</f>
        <v>0.84694897686993631</v>
      </c>
      <c r="X22" s="1">
        <f>AVERAGE(D28,F28,H28)</f>
        <v>0.7780959771739111</v>
      </c>
    </row>
    <row r="23" spans="1:29" x14ac:dyDescent="0.25">
      <c r="A23" s="21" t="s">
        <v>45</v>
      </c>
      <c r="B23" s="11"/>
      <c r="C23" s="36" t="s">
        <v>25</v>
      </c>
      <c r="D23" s="36"/>
      <c r="E23" s="36" t="s">
        <v>0</v>
      </c>
      <c r="F23" s="36"/>
      <c r="G23" s="36" t="s">
        <v>1</v>
      </c>
      <c r="H23" s="36"/>
    </row>
    <row r="24" spans="1:29" x14ac:dyDescent="0.25">
      <c r="A24" s="21" t="s">
        <v>46</v>
      </c>
      <c r="B24" s="11"/>
      <c r="C24" s="7" t="s">
        <v>14</v>
      </c>
      <c r="D24" s="7" t="s">
        <v>13</v>
      </c>
      <c r="E24" s="7" t="s">
        <v>14</v>
      </c>
      <c r="F24" s="7" t="s">
        <v>13</v>
      </c>
      <c r="G24" s="7" t="s">
        <v>14</v>
      </c>
      <c r="H24" s="7" t="s">
        <v>13</v>
      </c>
    </row>
    <row r="25" spans="1:29" x14ac:dyDescent="0.25">
      <c r="A25" s="21" t="s">
        <v>47</v>
      </c>
      <c r="B25" s="8" t="s">
        <v>34</v>
      </c>
      <c r="C25">
        <v>0.28304973244667048</v>
      </c>
      <c r="D25">
        <v>0.56586825847625732</v>
      </c>
      <c r="E25">
        <v>0.48785525560379028</v>
      </c>
      <c r="F25">
        <v>0.97571051120758057</v>
      </c>
      <c r="G25">
        <v>0.50204819440841675</v>
      </c>
      <c r="H25">
        <v>0.97569847106933594</v>
      </c>
      <c r="N25" s="15"/>
      <c r="O25" s="33"/>
      <c r="P25" s="33"/>
      <c r="U25" s="34" t="s">
        <v>64</v>
      </c>
      <c r="V25" s="34"/>
      <c r="W25" s="34" t="s">
        <v>65</v>
      </c>
      <c r="X25" s="34"/>
      <c r="Z25" s="33"/>
      <c r="AA25" s="33"/>
    </row>
    <row r="26" spans="1:29" ht="15" customHeight="1" x14ac:dyDescent="0.25">
      <c r="A26" s="21" t="s">
        <v>48</v>
      </c>
      <c r="B26" s="1" t="s">
        <v>33</v>
      </c>
      <c r="C26">
        <v>0.16156716644763949</v>
      </c>
      <c r="D26">
        <v>0.32292494177818298</v>
      </c>
      <c r="E26">
        <v>0.48286283016204828</v>
      </c>
      <c r="F26">
        <v>0.96572566032409668</v>
      </c>
      <c r="G26">
        <v>0.49514147639274603</v>
      </c>
      <c r="H26">
        <v>0.96555328369140625</v>
      </c>
      <c r="N26" s="16"/>
      <c r="T26" t="s">
        <v>64</v>
      </c>
      <c r="U26" s="32" t="s">
        <v>66</v>
      </c>
      <c r="V26" s="32" t="s">
        <v>13</v>
      </c>
      <c r="W26" s="32" t="s">
        <v>66</v>
      </c>
      <c r="X26" s="32" t="s">
        <v>67</v>
      </c>
      <c r="Z26" s="31"/>
      <c r="AB26" t="s">
        <v>39</v>
      </c>
      <c r="AC26" t="s">
        <v>13</v>
      </c>
    </row>
    <row r="27" spans="1:29" x14ac:dyDescent="0.25">
      <c r="B27" s="8" t="s">
        <v>32</v>
      </c>
      <c r="C27">
        <v>0.15560375154018399</v>
      </c>
      <c r="D27">
        <v>0.31114274263381958</v>
      </c>
      <c r="E27">
        <v>0.480052709579468</v>
      </c>
      <c r="F27">
        <v>0.96010541915893555</v>
      </c>
      <c r="G27">
        <v>0.57204234600067139</v>
      </c>
      <c r="H27">
        <v>0.96013450622558594</v>
      </c>
      <c r="N27" s="16"/>
      <c r="T27" t="s">
        <v>64</v>
      </c>
      <c r="U27">
        <v>0.53296428918838501</v>
      </c>
      <c r="V27">
        <v>0.85452079772949219</v>
      </c>
      <c r="W27">
        <v>0.18008959293365481</v>
      </c>
      <c r="X27">
        <v>0.35987892746925348</v>
      </c>
      <c r="AA27" t="s">
        <v>25</v>
      </c>
      <c r="AB27">
        <v>0.18008959293365481</v>
      </c>
      <c r="AC27">
        <v>0.35987892746925348</v>
      </c>
    </row>
    <row r="28" spans="1:29" x14ac:dyDescent="0.25">
      <c r="B28" s="1" t="s">
        <v>27</v>
      </c>
      <c r="C28" s="1">
        <f t="shared" ref="C28:F28" si="2">AVERAGE(C25:C27)</f>
        <v>0.20007355014483133</v>
      </c>
      <c r="D28" s="1">
        <f t="shared" si="2"/>
        <v>0.39997864762941998</v>
      </c>
      <c r="E28" s="1">
        <f t="shared" si="2"/>
        <v>0.48359026511510222</v>
      </c>
      <c r="F28" s="1">
        <f t="shared" si="2"/>
        <v>0.96718053023020423</v>
      </c>
      <c r="G28" s="1">
        <f>AVERAGE(G25:G27)</f>
        <v>0.5230773389339447</v>
      </c>
      <c r="H28" s="1">
        <f>AVERAGE(H25:H27)</f>
        <v>0.96712875366210938</v>
      </c>
      <c r="T28" t="s">
        <v>64</v>
      </c>
      <c r="U28">
        <v>0.48098838329315191</v>
      </c>
      <c r="V28">
        <v>0.96197670698165894</v>
      </c>
      <c r="W28">
        <v>0.24686591327190399</v>
      </c>
      <c r="X28">
        <v>0.49297094345092768</v>
      </c>
      <c r="AA28" t="s">
        <v>25</v>
      </c>
      <c r="AB28">
        <v>0.24686591327190399</v>
      </c>
      <c r="AC28">
        <v>0.49297094345092768</v>
      </c>
    </row>
    <row r="29" spans="1:29" x14ac:dyDescent="0.25">
      <c r="B29" s="1" t="s">
        <v>61</v>
      </c>
      <c r="C29">
        <v>4.7837141901254647E-2</v>
      </c>
      <c r="D29">
        <v>9.5674283802509308E-2</v>
      </c>
      <c r="E29">
        <v>1</v>
      </c>
      <c r="F29">
        <v>1</v>
      </c>
      <c r="G29">
        <v>1</v>
      </c>
      <c r="H29">
        <v>1</v>
      </c>
      <c r="T29" t="s">
        <v>64</v>
      </c>
      <c r="U29">
        <v>0.48206835985183721</v>
      </c>
      <c r="V29">
        <v>0.96413671970367432</v>
      </c>
      <c r="W29">
        <v>0.1985146552324295</v>
      </c>
      <c r="X29">
        <v>0.39663296937942499</v>
      </c>
      <c r="AA29" t="s">
        <v>25</v>
      </c>
      <c r="AB29">
        <v>0.1985146552324295</v>
      </c>
      <c r="AC29">
        <v>0.39663296937942499</v>
      </c>
    </row>
    <row r="30" spans="1:29" x14ac:dyDescent="0.25">
      <c r="B30" s="8"/>
      <c r="C30" s="8"/>
      <c r="D30" s="8"/>
      <c r="E30" s="8"/>
      <c r="F30" s="8"/>
      <c r="G30" s="8"/>
      <c r="H30" s="8"/>
      <c r="T30" t="s">
        <v>64</v>
      </c>
      <c r="U30">
        <v>0.48394981026649481</v>
      </c>
      <c r="V30">
        <v>0.96789968013763428</v>
      </c>
      <c r="W30">
        <v>0.2150889188051224</v>
      </c>
      <c r="X30">
        <v>0.42876631021499628</v>
      </c>
      <c r="AA30" t="s">
        <v>25</v>
      </c>
      <c r="AB30">
        <v>0.2150889188051224</v>
      </c>
      <c r="AC30">
        <v>0.42876631021499628</v>
      </c>
    </row>
    <row r="31" spans="1:29" x14ac:dyDescent="0.25">
      <c r="T31" t="s">
        <v>64</v>
      </c>
      <c r="U31">
        <v>0.45048624277114868</v>
      </c>
      <c r="V31">
        <v>0.90058612823486328</v>
      </c>
      <c r="W31">
        <v>0.21823862195014951</v>
      </c>
      <c r="X31">
        <v>0.43448930978775019</v>
      </c>
      <c r="AA31" t="s">
        <v>25</v>
      </c>
      <c r="AB31">
        <v>0.21823862195014951</v>
      </c>
      <c r="AC31">
        <v>0.43448930978775019</v>
      </c>
    </row>
    <row r="32" spans="1:29" x14ac:dyDescent="0.25">
      <c r="B32" s="1"/>
      <c r="C32" s="37" t="s">
        <v>38</v>
      </c>
      <c r="D32" s="37"/>
      <c r="E32" s="37"/>
      <c r="T32" t="s">
        <v>64</v>
      </c>
      <c r="U32">
        <v>0.60064560174942017</v>
      </c>
      <c r="V32">
        <v>0.85050946474075317</v>
      </c>
      <c r="W32">
        <v>0.25264847278594971</v>
      </c>
      <c r="X32">
        <v>0.50319623947143555</v>
      </c>
      <c r="AA32" t="s">
        <v>25</v>
      </c>
      <c r="AB32">
        <v>0.25264847278594971</v>
      </c>
      <c r="AC32">
        <v>0.50319623947143555</v>
      </c>
    </row>
    <row r="33" spans="2:29" ht="30" x14ac:dyDescent="0.25">
      <c r="B33" s="14"/>
      <c r="C33" s="19" t="s">
        <v>25</v>
      </c>
      <c r="D33" s="19" t="s">
        <v>24</v>
      </c>
      <c r="E33" s="16" t="s">
        <v>1</v>
      </c>
      <c r="T33" t="s">
        <v>64</v>
      </c>
      <c r="U33">
        <v>0.49786895513534551</v>
      </c>
      <c r="V33">
        <v>0.90961205959320068</v>
      </c>
      <c r="W33">
        <v>0.19039848446846011</v>
      </c>
      <c r="X33">
        <v>0.3807428777217865</v>
      </c>
      <c r="AA33" t="s">
        <v>25</v>
      </c>
      <c r="AB33">
        <v>0.19039848446846011</v>
      </c>
      <c r="AC33">
        <v>0.3807428777217865</v>
      </c>
    </row>
    <row r="34" spans="2:29" x14ac:dyDescent="0.25">
      <c r="B34" s="20" t="s">
        <v>39</v>
      </c>
      <c r="C34" s="17">
        <f>AVERAGE(C14,C28,K14)</f>
        <v>0.30391598575645024</v>
      </c>
      <c r="D34" s="17">
        <f>AVERAGE(E14,M14,E28)</f>
        <v>0.49036739601029294</v>
      </c>
      <c r="E34" s="17">
        <f>AVERAGE(G28,G14,O14)</f>
        <v>0.55464910908981613</v>
      </c>
      <c r="T34" t="s">
        <v>64</v>
      </c>
      <c r="U34">
        <v>0.48227986693382258</v>
      </c>
      <c r="V34">
        <v>0.96455973386764526</v>
      </c>
      <c r="W34">
        <v>0.24296033382415769</v>
      </c>
      <c r="X34">
        <v>0.48422831296920782</v>
      </c>
      <c r="AA34" t="s">
        <v>25</v>
      </c>
      <c r="AB34">
        <v>0.24296033382415769</v>
      </c>
      <c r="AC34">
        <v>0.48422831296920782</v>
      </c>
    </row>
    <row r="35" spans="2:29" x14ac:dyDescent="0.25">
      <c r="B35" s="19" t="s">
        <v>13</v>
      </c>
      <c r="C35" s="1">
        <f>AVERAGE(D14,L14,D28)</f>
        <v>0.58342745900154114</v>
      </c>
      <c r="D35" s="1">
        <f>AVERAGE(F14,N14,F28)</f>
        <v>0.94235915607876242</v>
      </c>
      <c r="E35" s="1">
        <f>AVERAGE(H28,H14,P14)</f>
        <v>0.94620731583348017</v>
      </c>
      <c r="T35" t="s">
        <v>64</v>
      </c>
      <c r="U35">
        <v>0.48629119992256159</v>
      </c>
      <c r="V35">
        <v>0.97258245944976807</v>
      </c>
      <c r="W35">
        <v>0.1627219617366791</v>
      </c>
      <c r="X35">
        <v>0.32544392347335821</v>
      </c>
      <c r="AA35" t="s">
        <v>25</v>
      </c>
      <c r="AB35">
        <v>0.1627219617366791</v>
      </c>
      <c r="AC35">
        <v>0.32544392347335821</v>
      </c>
    </row>
    <row r="36" spans="2:29" x14ac:dyDescent="0.25">
      <c r="T36" t="s">
        <v>64</v>
      </c>
      <c r="U36">
        <v>0.48178228735923773</v>
      </c>
      <c r="V36">
        <v>0.87387990951538086</v>
      </c>
      <c r="W36">
        <v>0.45162972807884222</v>
      </c>
      <c r="X36">
        <v>0.82953202724456787</v>
      </c>
      <c r="AA36" t="s">
        <v>25</v>
      </c>
      <c r="AB36">
        <v>0.28304973244667048</v>
      </c>
      <c r="AC36">
        <v>0.85452079772949219</v>
      </c>
    </row>
    <row r="37" spans="2:29" x14ac:dyDescent="0.25">
      <c r="T37" t="s">
        <v>64</v>
      </c>
      <c r="U37">
        <v>0.49607869982719421</v>
      </c>
      <c r="V37">
        <v>0.97756892442703247</v>
      </c>
      <c r="W37">
        <v>0.51566797494888306</v>
      </c>
      <c r="X37">
        <v>0.96637439727783203</v>
      </c>
      <c r="AA37" t="s">
        <v>25</v>
      </c>
      <c r="AB37">
        <v>0.16156716644763949</v>
      </c>
      <c r="AC37">
        <v>0.96197670698165894</v>
      </c>
    </row>
    <row r="38" spans="2:29" x14ac:dyDescent="0.25">
      <c r="T38" t="s">
        <v>64</v>
      </c>
      <c r="U38">
        <v>0.51046031713485718</v>
      </c>
      <c r="V38">
        <v>0.97720623016357422</v>
      </c>
      <c r="W38">
        <v>0.48210519552230829</v>
      </c>
      <c r="X38">
        <v>0.95728838443756104</v>
      </c>
      <c r="AA38" t="s">
        <v>25</v>
      </c>
      <c r="AB38">
        <v>0.15560375154018399</v>
      </c>
      <c r="AC38">
        <v>0.96413671970367432</v>
      </c>
    </row>
    <row r="39" spans="2:29" x14ac:dyDescent="0.25">
      <c r="T39" t="s">
        <v>64</v>
      </c>
      <c r="U39">
        <v>0.49123933911323547</v>
      </c>
      <c r="V39">
        <v>0.96788501739501953</v>
      </c>
      <c r="W39">
        <v>0.46781504154205322</v>
      </c>
      <c r="X39">
        <v>0.93394649028778076</v>
      </c>
      <c r="AA39" t="s">
        <v>25</v>
      </c>
      <c r="AB39">
        <v>0.53296428918838501</v>
      </c>
      <c r="AC39">
        <v>0.96789968013763428</v>
      </c>
    </row>
    <row r="40" spans="2:29" x14ac:dyDescent="0.25">
      <c r="T40" t="s">
        <v>64</v>
      </c>
      <c r="U40">
        <v>0.52038335800170898</v>
      </c>
      <c r="V40">
        <v>0.90170001983642578</v>
      </c>
      <c r="W40">
        <v>0.45674771070480352</v>
      </c>
      <c r="X40">
        <v>0.81489551067352295</v>
      </c>
      <c r="AA40" t="s">
        <v>25</v>
      </c>
      <c r="AB40">
        <v>0.48098838329315191</v>
      </c>
      <c r="AC40">
        <v>0.90058612823486328</v>
      </c>
    </row>
    <row r="41" spans="2:29" x14ac:dyDescent="0.25">
      <c r="T41" t="s">
        <v>64</v>
      </c>
      <c r="U41">
        <v>0.57553189992904663</v>
      </c>
      <c r="V41">
        <v>0.88063621520996094</v>
      </c>
      <c r="W41">
        <v>0.49597567319870001</v>
      </c>
      <c r="X41">
        <v>0.93098294734954834</v>
      </c>
      <c r="AA41" t="s">
        <v>25</v>
      </c>
      <c r="AB41">
        <v>0.48206835985183721</v>
      </c>
      <c r="AC41">
        <v>0.85050946474075317</v>
      </c>
    </row>
    <row r="42" spans="2:29" x14ac:dyDescent="0.25">
      <c r="H42" s="33" t="s">
        <v>62</v>
      </c>
      <c r="I42" s="33"/>
      <c r="J42" s="33"/>
      <c r="K42" s="33"/>
      <c r="L42" s="33"/>
      <c r="M42" s="33"/>
      <c r="N42" s="33"/>
      <c r="O42" s="33"/>
      <c r="P42" s="33"/>
      <c r="T42" t="s">
        <v>64</v>
      </c>
      <c r="U42">
        <v>0.47181558609008789</v>
      </c>
      <c r="V42">
        <v>0.93518811464309692</v>
      </c>
      <c r="W42">
        <v>0.46727141737937927</v>
      </c>
      <c r="X42">
        <v>0.91772764921188354</v>
      </c>
      <c r="AA42" t="s">
        <v>25</v>
      </c>
      <c r="AB42">
        <v>0.48394981026649481</v>
      </c>
      <c r="AC42">
        <v>0.90961205959320068</v>
      </c>
    </row>
    <row r="43" spans="2:29" x14ac:dyDescent="0.25">
      <c r="T43" t="s">
        <v>64</v>
      </c>
      <c r="U43">
        <v>0.49538904428482061</v>
      </c>
      <c r="V43">
        <v>0.97730588912963867</v>
      </c>
      <c r="W43">
        <v>0.49435079097747803</v>
      </c>
      <c r="X43">
        <v>0.96773558855056763</v>
      </c>
      <c r="AA43" t="s">
        <v>25</v>
      </c>
      <c r="AB43">
        <v>0.45048624277114868</v>
      </c>
      <c r="AC43">
        <v>0.96455973386764526</v>
      </c>
    </row>
    <row r="44" spans="2:29" x14ac:dyDescent="0.25">
      <c r="T44" t="s">
        <v>64</v>
      </c>
      <c r="U44">
        <v>0.52744656801223755</v>
      </c>
      <c r="V44">
        <v>0.96635246276855469</v>
      </c>
      <c r="W44">
        <v>0.48591667413711548</v>
      </c>
      <c r="X44">
        <v>0.96286666393280029</v>
      </c>
      <c r="AA44" t="s">
        <v>25</v>
      </c>
      <c r="AB44">
        <v>0.60064560174942017</v>
      </c>
      <c r="AC44">
        <v>0.97258245944976807</v>
      </c>
    </row>
    <row r="45" spans="2:29" x14ac:dyDescent="0.25">
      <c r="T45" t="s">
        <v>64</v>
      </c>
      <c r="U45">
        <v>0.54174971580505371</v>
      </c>
      <c r="V45">
        <v>0.87371826171875</v>
      </c>
      <c r="W45">
        <v>0.60766887664794922</v>
      </c>
      <c r="X45">
        <v>0.85256195068359375</v>
      </c>
      <c r="AA45" t="s">
        <v>25</v>
      </c>
      <c r="AB45">
        <v>0.49786895513534551</v>
      </c>
      <c r="AC45">
        <v>0.56586825847625732</v>
      </c>
    </row>
    <row r="46" spans="2:29" x14ac:dyDescent="0.25">
      <c r="T46" t="s">
        <v>64</v>
      </c>
      <c r="U46">
        <v>0.50529909133911133</v>
      </c>
      <c r="V46">
        <v>0.97751313447952271</v>
      </c>
      <c r="W46">
        <v>0.53935885429382324</v>
      </c>
      <c r="X46">
        <v>0.96814727783203125</v>
      </c>
      <c r="AA46" t="s">
        <v>25</v>
      </c>
      <c r="AB46">
        <v>0.48227986693382258</v>
      </c>
      <c r="AC46">
        <v>0.32292494177818298</v>
      </c>
    </row>
    <row r="47" spans="2:29" x14ac:dyDescent="0.25">
      <c r="T47" t="s">
        <v>64</v>
      </c>
      <c r="U47">
        <v>0.51058197021484375</v>
      </c>
      <c r="V47">
        <v>0.97731173038482666</v>
      </c>
      <c r="W47">
        <v>0.59102767705917358</v>
      </c>
      <c r="X47">
        <v>0.9576873779296875</v>
      </c>
      <c r="AA47" t="s">
        <v>25</v>
      </c>
      <c r="AB47">
        <v>0.48629119992256159</v>
      </c>
      <c r="AC47">
        <v>0.31114274263381958</v>
      </c>
    </row>
    <row r="48" spans="2:29" x14ac:dyDescent="0.25">
      <c r="T48" t="s">
        <v>64</v>
      </c>
      <c r="U48">
        <v>0.49235433340072632</v>
      </c>
      <c r="V48">
        <v>0.96788328886032104</v>
      </c>
      <c r="W48">
        <v>0.57048147916793823</v>
      </c>
      <c r="X48">
        <v>0.93415528535842896</v>
      </c>
      <c r="AA48" t="s">
        <v>24</v>
      </c>
      <c r="AB48">
        <v>0.45162972807884222</v>
      </c>
      <c r="AC48">
        <v>0.82953202724456787</v>
      </c>
    </row>
    <row r="49" spans="20:29" x14ac:dyDescent="0.25">
      <c r="T49" t="s">
        <v>64</v>
      </c>
      <c r="U49">
        <v>0.55858480930328369</v>
      </c>
      <c r="V49">
        <v>0.89636385440826416</v>
      </c>
      <c r="W49">
        <v>0.69819992780685425</v>
      </c>
      <c r="X49">
        <v>0.88725584745407104</v>
      </c>
      <c r="AA49" t="s">
        <v>24</v>
      </c>
      <c r="AB49">
        <v>0.51566797494888306</v>
      </c>
      <c r="AC49">
        <v>0.96637439727783203</v>
      </c>
    </row>
    <row r="50" spans="20:29" x14ac:dyDescent="0.25">
      <c r="T50" t="s">
        <v>64</v>
      </c>
      <c r="U50">
        <v>0.67250615358352661</v>
      </c>
      <c r="V50">
        <v>0.889404296875</v>
      </c>
      <c r="W50">
        <v>0.62379300594329834</v>
      </c>
      <c r="X50">
        <v>0.93269807100296021</v>
      </c>
      <c r="AA50" t="s">
        <v>24</v>
      </c>
      <c r="AB50">
        <v>0.48210519552230829</v>
      </c>
      <c r="AC50">
        <v>0.95728838443756104</v>
      </c>
    </row>
    <row r="51" spans="20:29" x14ac:dyDescent="0.25">
      <c r="T51" t="s">
        <v>64</v>
      </c>
      <c r="U51">
        <v>0.53323560953140259</v>
      </c>
      <c r="V51">
        <v>0.93542021512985229</v>
      </c>
      <c r="W51">
        <v>0.57890212535858154</v>
      </c>
      <c r="X51">
        <v>0.91866606473922729</v>
      </c>
      <c r="AA51" t="s">
        <v>24</v>
      </c>
      <c r="AB51">
        <v>0.46781504154205322</v>
      </c>
      <c r="AC51">
        <v>0.93394649028778076</v>
      </c>
    </row>
    <row r="52" spans="20:29" x14ac:dyDescent="0.25">
      <c r="T52" t="s">
        <v>64</v>
      </c>
      <c r="U52">
        <v>0.524505615234375</v>
      </c>
      <c r="V52">
        <v>0.97756040096282959</v>
      </c>
      <c r="W52">
        <v>0.56710082292556763</v>
      </c>
      <c r="X52">
        <v>0.96763306856155396</v>
      </c>
      <c r="AA52" t="s">
        <v>24</v>
      </c>
      <c r="AB52">
        <v>0.45674771070480352</v>
      </c>
      <c r="AC52">
        <v>0.81489551067352295</v>
      </c>
    </row>
    <row r="53" spans="20:29" x14ac:dyDescent="0.25">
      <c r="T53" t="s">
        <v>64</v>
      </c>
      <c r="U53">
        <v>0.56405270099639893</v>
      </c>
      <c r="V53">
        <v>0.96659392118453979</v>
      </c>
      <c r="W53">
        <v>0.58842712640762329</v>
      </c>
      <c r="X53">
        <v>0.96286469697952271</v>
      </c>
      <c r="AA53" t="s">
        <v>24</v>
      </c>
      <c r="AB53">
        <v>0.49597567319870001</v>
      </c>
      <c r="AC53">
        <v>0.93098294734954834</v>
      </c>
    </row>
    <row r="54" spans="20:29" x14ac:dyDescent="0.25">
      <c r="T54" t="s">
        <v>65</v>
      </c>
      <c r="U54">
        <v>0.18008959293365481</v>
      </c>
      <c r="V54">
        <v>0.35987892746925348</v>
      </c>
      <c r="W54">
        <v>11</v>
      </c>
      <c r="AA54" t="s">
        <v>24</v>
      </c>
      <c r="AB54">
        <v>0.46727141737937927</v>
      </c>
      <c r="AC54">
        <v>0.91772764921188354</v>
      </c>
    </row>
    <row r="55" spans="20:29" x14ac:dyDescent="0.25">
      <c r="T55" t="s">
        <v>65</v>
      </c>
      <c r="U55">
        <v>0.24686591327190399</v>
      </c>
      <c r="V55">
        <v>0.49297094345092768</v>
      </c>
      <c r="AA55" t="s">
        <v>24</v>
      </c>
      <c r="AB55">
        <v>0.49435079097747803</v>
      </c>
      <c r="AC55">
        <v>0.96773558855056763</v>
      </c>
    </row>
    <row r="56" spans="20:29" x14ac:dyDescent="0.25">
      <c r="T56" t="s">
        <v>65</v>
      </c>
      <c r="U56">
        <v>0.1985146552324295</v>
      </c>
      <c r="V56">
        <v>0.39663296937942499</v>
      </c>
      <c r="AA56" t="s">
        <v>24</v>
      </c>
      <c r="AB56">
        <v>0.48591667413711548</v>
      </c>
      <c r="AC56">
        <v>0.96286666393280029</v>
      </c>
    </row>
    <row r="57" spans="20:29" x14ac:dyDescent="0.25">
      <c r="T57" t="s">
        <v>65</v>
      </c>
      <c r="U57">
        <v>0.2150889188051224</v>
      </c>
      <c r="V57">
        <v>0.42876631021499628</v>
      </c>
      <c r="AA57" t="s">
        <v>24</v>
      </c>
      <c r="AB57">
        <v>0.48178228735923773</v>
      </c>
      <c r="AC57">
        <v>0.87387990951538086</v>
      </c>
    </row>
    <row r="58" spans="20:29" x14ac:dyDescent="0.25">
      <c r="T58" t="s">
        <v>65</v>
      </c>
      <c r="U58">
        <v>0.21823862195014951</v>
      </c>
      <c r="V58">
        <v>0.43448930978775019</v>
      </c>
      <c r="AA58" t="s">
        <v>24</v>
      </c>
      <c r="AB58">
        <v>0.49607869982719421</v>
      </c>
      <c r="AC58">
        <v>0.97756892442703247</v>
      </c>
    </row>
    <row r="59" spans="20:29" x14ac:dyDescent="0.25">
      <c r="T59" t="s">
        <v>65</v>
      </c>
      <c r="U59">
        <v>0.25264847278594971</v>
      </c>
      <c r="V59">
        <v>0.50319623947143555</v>
      </c>
      <c r="AA59" t="s">
        <v>24</v>
      </c>
      <c r="AB59">
        <v>0.51046031713485718</v>
      </c>
      <c r="AC59">
        <v>0.97720623016357422</v>
      </c>
    </row>
    <row r="60" spans="20:29" x14ac:dyDescent="0.25">
      <c r="T60" t="s">
        <v>65</v>
      </c>
      <c r="U60">
        <v>0.19039848446846011</v>
      </c>
      <c r="V60">
        <v>0.3807428777217865</v>
      </c>
      <c r="AA60" t="s">
        <v>24</v>
      </c>
      <c r="AB60">
        <v>0.49123933911323547</v>
      </c>
      <c r="AC60">
        <v>0.96788501739501953</v>
      </c>
    </row>
    <row r="61" spans="20:29" x14ac:dyDescent="0.25">
      <c r="T61" t="s">
        <v>65</v>
      </c>
      <c r="U61">
        <v>0.24296033382415769</v>
      </c>
      <c r="V61">
        <v>0.48422831296920782</v>
      </c>
      <c r="AA61" t="s">
        <v>24</v>
      </c>
      <c r="AB61">
        <v>0.52038335800170898</v>
      </c>
      <c r="AC61">
        <v>0.90170001983642578</v>
      </c>
    </row>
    <row r="62" spans="20:29" x14ac:dyDescent="0.25">
      <c r="T62" t="s">
        <v>65</v>
      </c>
      <c r="U62">
        <v>0.1627219617366791</v>
      </c>
      <c r="V62">
        <v>0.32544392347335821</v>
      </c>
      <c r="AA62" t="s">
        <v>24</v>
      </c>
      <c r="AB62">
        <v>0.57553189992904663</v>
      </c>
      <c r="AC62">
        <v>0.88063621520996094</v>
      </c>
    </row>
    <row r="63" spans="20:29" x14ac:dyDescent="0.25">
      <c r="T63" t="s">
        <v>65</v>
      </c>
      <c r="U63">
        <v>0.45162972807884222</v>
      </c>
      <c r="V63">
        <v>0.82953202724456787</v>
      </c>
      <c r="AA63" t="s">
        <v>24</v>
      </c>
      <c r="AB63">
        <v>0.47181558609008789</v>
      </c>
      <c r="AC63">
        <v>0.93518811464309692</v>
      </c>
    </row>
    <row r="64" spans="20:29" x14ac:dyDescent="0.25">
      <c r="T64" t="s">
        <v>65</v>
      </c>
      <c r="U64">
        <v>0.51566797494888306</v>
      </c>
      <c r="V64">
        <v>0.96637439727783203</v>
      </c>
      <c r="AA64" t="s">
        <v>24</v>
      </c>
      <c r="AB64">
        <v>0.49538904428482061</v>
      </c>
      <c r="AC64">
        <v>0.97730588912963867</v>
      </c>
    </row>
    <row r="65" spans="3:29" x14ac:dyDescent="0.25">
      <c r="T65" t="s">
        <v>65</v>
      </c>
      <c r="U65">
        <v>0.48210519552230829</v>
      </c>
      <c r="V65">
        <v>0.95728838443756104</v>
      </c>
      <c r="AA65" t="s">
        <v>24</v>
      </c>
      <c r="AB65">
        <v>0.52744656801223755</v>
      </c>
      <c r="AC65">
        <v>0.96635246276855469</v>
      </c>
    </row>
    <row r="66" spans="3:29" x14ac:dyDescent="0.25">
      <c r="T66" t="s">
        <v>65</v>
      </c>
      <c r="U66">
        <v>0.46781504154205322</v>
      </c>
      <c r="V66">
        <v>0.93394649028778076</v>
      </c>
      <c r="AA66" t="s">
        <v>24</v>
      </c>
      <c r="AB66">
        <v>0.48785525560379028</v>
      </c>
      <c r="AC66">
        <v>0.97571051120758057</v>
      </c>
    </row>
    <row r="67" spans="3:29" x14ac:dyDescent="0.25">
      <c r="T67" t="s">
        <v>65</v>
      </c>
      <c r="U67">
        <v>0.45674771070480352</v>
      </c>
      <c r="V67">
        <v>0.81489551067352295</v>
      </c>
      <c r="AA67" t="s">
        <v>24</v>
      </c>
      <c r="AB67">
        <v>0.48286283016204828</v>
      </c>
      <c r="AC67">
        <v>0.96572566032409668</v>
      </c>
    </row>
    <row r="68" spans="3:29" x14ac:dyDescent="0.25">
      <c r="T68" t="s">
        <v>65</v>
      </c>
      <c r="U68">
        <v>0.49597567319870001</v>
      </c>
      <c r="V68">
        <v>0.93098294734954834</v>
      </c>
      <c r="AA68" t="s">
        <v>24</v>
      </c>
      <c r="AB68">
        <v>0.480052709579468</v>
      </c>
      <c r="AC68">
        <v>0.96010541915893555</v>
      </c>
    </row>
    <row r="69" spans="3:29" x14ac:dyDescent="0.25">
      <c r="T69" t="s">
        <v>65</v>
      </c>
      <c r="U69">
        <v>0.46727141737937927</v>
      </c>
      <c r="V69">
        <v>0.91772764921188354</v>
      </c>
      <c r="AA69" t="s">
        <v>68</v>
      </c>
      <c r="AB69">
        <v>0.60766887664794922</v>
      </c>
      <c r="AC69">
        <v>0.85256195068359375</v>
      </c>
    </row>
    <row r="70" spans="3:29" x14ac:dyDescent="0.25">
      <c r="T70" t="s">
        <v>65</v>
      </c>
      <c r="U70">
        <v>0.49435079097747803</v>
      </c>
      <c r="V70">
        <v>0.96773558855056763</v>
      </c>
      <c r="AA70" t="s">
        <v>68</v>
      </c>
      <c r="AB70">
        <v>0.53935885429382324</v>
      </c>
      <c r="AC70">
        <v>0.96814727783203125</v>
      </c>
    </row>
    <row r="71" spans="3:29" x14ac:dyDescent="0.25">
      <c r="T71" t="s">
        <v>65</v>
      </c>
      <c r="U71">
        <v>0.48591667413711548</v>
      </c>
      <c r="V71">
        <v>0.96286666393280029</v>
      </c>
      <c r="AA71" t="s">
        <v>68</v>
      </c>
      <c r="AB71">
        <v>0.59102767705917358</v>
      </c>
      <c r="AC71">
        <v>0.9576873779296875</v>
      </c>
    </row>
    <row r="72" spans="3:29" x14ac:dyDescent="0.25">
      <c r="T72" t="s">
        <v>65</v>
      </c>
      <c r="U72">
        <v>0.60766887664794922</v>
      </c>
      <c r="V72">
        <v>0.85256195068359375</v>
      </c>
      <c r="AA72" t="s">
        <v>68</v>
      </c>
      <c r="AB72">
        <v>0.57048147916793823</v>
      </c>
      <c r="AC72">
        <v>0.93415528535842896</v>
      </c>
    </row>
    <row r="73" spans="3:29" x14ac:dyDescent="0.25">
      <c r="T73" t="s">
        <v>65</v>
      </c>
      <c r="U73">
        <v>0.53935885429382324</v>
      </c>
      <c r="V73">
        <v>0.96814727783203125</v>
      </c>
      <c r="AA73" t="s">
        <v>68</v>
      </c>
      <c r="AB73">
        <v>0.69819992780685425</v>
      </c>
      <c r="AC73">
        <v>0.88725584745407104</v>
      </c>
    </row>
    <row r="74" spans="3:29" x14ac:dyDescent="0.25">
      <c r="T74" t="s">
        <v>65</v>
      </c>
      <c r="U74">
        <v>0.59102767705917358</v>
      </c>
      <c r="V74">
        <v>0.9576873779296875</v>
      </c>
      <c r="AA74" t="s">
        <v>68</v>
      </c>
      <c r="AB74">
        <v>0.62379300594329834</v>
      </c>
      <c r="AC74">
        <v>0.93269807100296021</v>
      </c>
    </row>
    <row r="75" spans="3:29" x14ac:dyDescent="0.25">
      <c r="T75" t="s">
        <v>65</v>
      </c>
      <c r="U75">
        <v>0.57048147916793823</v>
      </c>
      <c r="V75">
        <v>0.93415528535842896</v>
      </c>
      <c r="AA75" t="s">
        <v>68</v>
      </c>
      <c r="AB75">
        <v>0.57890212535858154</v>
      </c>
      <c r="AC75">
        <v>0.91866606473922729</v>
      </c>
    </row>
    <row r="76" spans="3:29" x14ac:dyDescent="0.25">
      <c r="D76" t="s">
        <v>39</v>
      </c>
      <c r="E76" t="s">
        <v>13</v>
      </c>
      <c r="T76" t="s">
        <v>65</v>
      </c>
      <c r="U76">
        <v>0.69819992780685425</v>
      </c>
      <c r="V76">
        <v>0.88725584745407104</v>
      </c>
      <c r="AA76" t="s">
        <v>68</v>
      </c>
      <c r="AB76">
        <v>0.56710082292556763</v>
      </c>
      <c r="AC76">
        <v>0.96763306856155396</v>
      </c>
    </row>
    <row r="77" spans="3:29" x14ac:dyDescent="0.25">
      <c r="C77" t="s">
        <v>65</v>
      </c>
      <c r="D77">
        <v>0.2602272629737854</v>
      </c>
      <c r="E77">
        <v>0.5204545259475708</v>
      </c>
      <c r="T77" t="s">
        <v>65</v>
      </c>
      <c r="U77">
        <v>0.62379300594329834</v>
      </c>
      <c r="V77">
        <v>0.93269807100296021</v>
      </c>
      <c r="AA77" t="s">
        <v>68</v>
      </c>
      <c r="AB77">
        <v>0.58842712640762329</v>
      </c>
      <c r="AC77">
        <v>0.96286469697952271</v>
      </c>
    </row>
    <row r="78" spans="3:29" x14ac:dyDescent="0.25">
      <c r="C78" t="s">
        <v>65</v>
      </c>
      <c r="D78">
        <v>0.99999988079071045</v>
      </c>
      <c r="E78">
        <v>1</v>
      </c>
      <c r="T78" t="s">
        <v>65</v>
      </c>
      <c r="U78">
        <v>0.57890212535858154</v>
      </c>
      <c r="V78">
        <v>0.91866606473922729</v>
      </c>
      <c r="AA78" t="s">
        <v>68</v>
      </c>
      <c r="AB78">
        <v>0.54174971580505371</v>
      </c>
      <c r="AC78">
        <v>0.87371826171875</v>
      </c>
    </row>
    <row r="79" spans="3:29" x14ac:dyDescent="0.25">
      <c r="C79" t="s">
        <v>65</v>
      </c>
      <c r="D79">
        <v>1</v>
      </c>
      <c r="E79">
        <v>1</v>
      </c>
      <c r="T79" t="s">
        <v>65</v>
      </c>
      <c r="U79">
        <v>0.56710082292556763</v>
      </c>
      <c r="V79">
        <v>0.96763306856155396</v>
      </c>
      <c r="AA79" t="s">
        <v>68</v>
      </c>
      <c r="AB79">
        <v>0.50529909133911133</v>
      </c>
      <c r="AC79">
        <v>0.97751313447952271</v>
      </c>
    </row>
    <row r="80" spans="3:29" x14ac:dyDescent="0.25">
      <c r="C80" t="s">
        <v>63</v>
      </c>
      <c r="D80">
        <v>0.99999988079071045</v>
      </c>
      <c r="E80">
        <v>1</v>
      </c>
      <c r="T80" t="s">
        <v>65</v>
      </c>
      <c r="U80">
        <v>0.58842712640762329</v>
      </c>
      <c r="V80">
        <v>0.96286469697952271</v>
      </c>
      <c r="AA80" t="s">
        <v>68</v>
      </c>
      <c r="AB80">
        <v>0.51058197021484375</v>
      </c>
      <c r="AC80">
        <v>0.97731173038482666</v>
      </c>
    </row>
    <row r="81" spans="3:29" x14ac:dyDescent="0.25">
      <c r="C81" t="s">
        <v>63</v>
      </c>
      <c r="D81">
        <v>0.99999988079071045</v>
      </c>
      <c r="E81">
        <v>1</v>
      </c>
      <c r="AA81" t="s">
        <v>68</v>
      </c>
      <c r="AB81">
        <v>0.49235433340072632</v>
      </c>
      <c r="AC81">
        <v>0.96788328886032104</v>
      </c>
    </row>
    <row r="82" spans="3:29" x14ac:dyDescent="0.25">
      <c r="C82" t="s">
        <v>63</v>
      </c>
      <c r="D82">
        <v>1</v>
      </c>
      <c r="E82">
        <v>1</v>
      </c>
      <c r="AA82" t="s">
        <v>68</v>
      </c>
      <c r="AB82">
        <v>0.55858480930328369</v>
      </c>
      <c r="AC82">
        <v>0.89636385440826416</v>
      </c>
    </row>
    <row r="83" spans="3:29" x14ac:dyDescent="0.25">
      <c r="G83" t="s">
        <v>25</v>
      </c>
      <c r="H83" t="s">
        <v>24</v>
      </c>
      <c r="I83" t="s">
        <v>68</v>
      </c>
      <c r="T83" t="s">
        <v>39</v>
      </c>
      <c r="U83" t="s">
        <v>13</v>
      </c>
      <c r="AA83" t="s">
        <v>68</v>
      </c>
      <c r="AB83">
        <v>0.67250615358352661</v>
      </c>
      <c r="AC83">
        <v>0.889404296875</v>
      </c>
    </row>
    <row r="84" spans="3:29" x14ac:dyDescent="0.25">
      <c r="S84" t="s">
        <v>43</v>
      </c>
      <c r="T84">
        <v>0.18008959293365481</v>
      </c>
      <c r="U84">
        <v>0.35987892746925348</v>
      </c>
      <c r="AA84" t="s">
        <v>68</v>
      </c>
      <c r="AB84">
        <v>0.53323560953140259</v>
      </c>
      <c r="AC84">
        <v>0.93542021512985229</v>
      </c>
    </row>
    <row r="85" spans="3:29" x14ac:dyDescent="0.25">
      <c r="S85" t="s">
        <v>43</v>
      </c>
      <c r="T85">
        <v>0.24686591327190399</v>
      </c>
      <c r="U85">
        <v>0.49297094345092768</v>
      </c>
      <c r="AA85" t="s">
        <v>68</v>
      </c>
      <c r="AB85">
        <v>0.524505615234375</v>
      </c>
      <c r="AC85">
        <v>0.97756040096282959</v>
      </c>
    </row>
    <row r="86" spans="3:29" x14ac:dyDescent="0.25">
      <c r="S86" t="s">
        <v>43</v>
      </c>
      <c r="T86">
        <v>0.1985146552324295</v>
      </c>
      <c r="U86">
        <v>0.39663296937942499</v>
      </c>
      <c r="AA86" t="s">
        <v>68</v>
      </c>
      <c r="AB86">
        <v>0.56405270099639893</v>
      </c>
      <c r="AC86">
        <v>0.96659392118453979</v>
      </c>
    </row>
    <row r="87" spans="3:29" x14ac:dyDescent="0.25">
      <c r="S87" t="s">
        <v>43</v>
      </c>
      <c r="T87">
        <v>0.2150889188051224</v>
      </c>
      <c r="U87">
        <v>0.42876631021499628</v>
      </c>
      <c r="AA87" t="s">
        <v>68</v>
      </c>
      <c r="AB87">
        <v>0.50204819440841675</v>
      </c>
      <c r="AC87">
        <v>0.97569847106933594</v>
      </c>
    </row>
    <row r="88" spans="3:29" x14ac:dyDescent="0.25">
      <c r="S88" t="s">
        <v>43</v>
      </c>
      <c r="T88">
        <v>0.21823862195014951</v>
      </c>
      <c r="U88">
        <v>0.43448930978775019</v>
      </c>
      <c r="AA88" t="s">
        <v>68</v>
      </c>
      <c r="AB88">
        <v>0.49514147639274603</v>
      </c>
      <c r="AC88">
        <v>0.96555328369140625</v>
      </c>
    </row>
    <row r="89" spans="3:29" x14ac:dyDescent="0.25">
      <c r="S89" t="s">
        <v>43</v>
      </c>
      <c r="T89">
        <v>0.25264847278594971</v>
      </c>
      <c r="U89">
        <v>0.50319623947143555</v>
      </c>
      <c r="AA89" t="s">
        <v>68</v>
      </c>
      <c r="AB89">
        <v>0.57204234600067139</v>
      </c>
      <c r="AC89">
        <v>0.96013450622558594</v>
      </c>
    </row>
    <row r="90" spans="3:29" x14ac:dyDescent="0.25">
      <c r="S90" t="s">
        <v>43</v>
      </c>
      <c r="T90">
        <v>0.19039848446846011</v>
      </c>
      <c r="U90">
        <v>0.3807428777217865</v>
      </c>
    </row>
    <row r="91" spans="3:29" x14ac:dyDescent="0.25">
      <c r="S91" t="s">
        <v>43</v>
      </c>
      <c r="T91">
        <v>0.24296033382415769</v>
      </c>
      <c r="U91">
        <v>0.48422831296920782</v>
      </c>
    </row>
    <row r="92" spans="3:29" x14ac:dyDescent="0.25">
      <c r="S92" t="s">
        <v>43</v>
      </c>
      <c r="T92">
        <v>0.1627219617366791</v>
      </c>
      <c r="U92">
        <v>0.32544392347335821</v>
      </c>
    </row>
    <row r="93" spans="3:29" x14ac:dyDescent="0.25">
      <c r="S93" t="s">
        <v>43</v>
      </c>
      <c r="T93">
        <v>0.45162972807884222</v>
      </c>
      <c r="U93">
        <v>0.82953202724456787</v>
      </c>
    </row>
    <row r="94" spans="3:29" x14ac:dyDescent="0.25">
      <c r="S94" t="s">
        <v>43</v>
      </c>
      <c r="T94">
        <v>0.51566797494888306</v>
      </c>
      <c r="U94">
        <v>0.96637439727783203</v>
      </c>
    </row>
    <row r="95" spans="3:29" x14ac:dyDescent="0.25">
      <c r="S95" t="s">
        <v>43</v>
      </c>
      <c r="T95">
        <v>0.48210519552230829</v>
      </c>
      <c r="U95">
        <v>0.95728838443756104</v>
      </c>
    </row>
    <row r="96" spans="3:29" x14ac:dyDescent="0.25">
      <c r="S96" t="s">
        <v>43</v>
      </c>
      <c r="T96">
        <v>0.46781504154205322</v>
      </c>
      <c r="U96">
        <v>0.93394649028778076</v>
      </c>
    </row>
    <row r="97" spans="19:21" x14ac:dyDescent="0.25">
      <c r="S97" t="s">
        <v>43</v>
      </c>
      <c r="T97">
        <v>0.45674771070480352</v>
      </c>
      <c r="U97">
        <v>0.81489551067352295</v>
      </c>
    </row>
    <row r="98" spans="19:21" x14ac:dyDescent="0.25">
      <c r="S98" t="s">
        <v>43</v>
      </c>
      <c r="T98">
        <v>0.49597567319870001</v>
      </c>
      <c r="U98">
        <v>0.93098294734954834</v>
      </c>
    </row>
    <row r="99" spans="19:21" x14ac:dyDescent="0.25">
      <c r="S99" t="s">
        <v>43</v>
      </c>
      <c r="T99">
        <v>0.46727141737937927</v>
      </c>
      <c r="U99">
        <v>0.91772764921188354</v>
      </c>
    </row>
    <row r="100" spans="19:21" x14ac:dyDescent="0.25">
      <c r="S100" t="s">
        <v>43</v>
      </c>
      <c r="T100">
        <v>0.49435079097747803</v>
      </c>
      <c r="U100">
        <v>0.96773558855056763</v>
      </c>
    </row>
    <row r="101" spans="19:21" x14ac:dyDescent="0.25">
      <c r="S101" t="s">
        <v>43</v>
      </c>
      <c r="T101">
        <v>0.48591667413711548</v>
      </c>
      <c r="U101">
        <v>0.96286666393280029</v>
      </c>
    </row>
    <row r="102" spans="19:21" x14ac:dyDescent="0.25">
      <c r="S102" t="s">
        <v>43</v>
      </c>
      <c r="T102">
        <v>0.60766887664794922</v>
      </c>
      <c r="U102">
        <v>0.85256195068359375</v>
      </c>
    </row>
    <row r="103" spans="19:21" x14ac:dyDescent="0.25">
      <c r="S103" t="s">
        <v>43</v>
      </c>
      <c r="T103">
        <v>0.53935885429382324</v>
      </c>
      <c r="U103">
        <v>0.96814727783203125</v>
      </c>
    </row>
    <row r="104" spans="19:21" x14ac:dyDescent="0.25">
      <c r="S104" t="s">
        <v>43</v>
      </c>
      <c r="T104">
        <v>0.59102767705917358</v>
      </c>
      <c r="U104">
        <v>0.9576873779296875</v>
      </c>
    </row>
    <row r="105" spans="19:21" x14ac:dyDescent="0.25">
      <c r="S105" t="s">
        <v>43</v>
      </c>
      <c r="T105">
        <v>0.57048147916793823</v>
      </c>
      <c r="U105">
        <v>0.93415528535842896</v>
      </c>
    </row>
    <row r="106" spans="19:21" x14ac:dyDescent="0.25">
      <c r="S106" t="s">
        <v>43</v>
      </c>
      <c r="T106">
        <v>0.69819992780685425</v>
      </c>
      <c r="U106">
        <v>0.88725584745407104</v>
      </c>
    </row>
    <row r="107" spans="19:21" x14ac:dyDescent="0.25">
      <c r="S107" t="s">
        <v>43</v>
      </c>
      <c r="T107">
        <v>0.62379300594329834</v>
      </c>
      <c r="U107">
        <v>0.93269807100296021</v>
      </c>
    </row>
    <row r="108" spans="19:21" x14ac:dyDescent="0.25">
      <c r="S108" t="s">
        <v>43</v>
      </c>
      <c r="T108">
        <v>0.57890212535858154</v>
      </c>
      <c r="U108">
        <v>0.91866606473922729</v>
      </c>
    </row>
    <row r="109" spans="19:21" x14ac:dyDescent="0.25">
      <c r="S109" t="s">
        <v>43</v>
      </c>
      <c r="T109">
        <v>0.56710082292556763</v>
      </c>
      <c r="U109">
        <v>0.96763306856155396</v>
      </c>
    </row>
    <row r="110" spans="19:21" x14ac:dyDescent="0.25">
      <c r="S110" t="s">
        <v>43</v>
      </c>
      <c r="T110">
        <v>0.58842712640762329</v>
      </c>
      <c r="U110">
        <v>0.96286469697952271</v>
      </c>
    </row>
    <row r="111" spans="19:21" x14ac:dyDescent="0.25">
      <c r="S111" t="s">
        <v>43</v>
      </c>
      <c r="T111">
        <v>0.53296428918838501</v>
      </c>
      <c r="U111">
        <v>0.85452079772949219</v>
      </c>
    </row>
    <row r="112" spans="19:21" x14ac:dyDescent="0.25">
      <c r="S112" t="s">
        <v>43</v>
      </c>
      <c r="T112">
        <v>0.48098838329315191</v>
      </c>
      <c r="U112">
        <v>0.96197670698165894</v>
      </c>
    </row>
    <row r="113" spans="19:21" x14ac:dyDescent="0.25">
      <c r="S113" t="s">
        <v>43</v>
      </c>
      <c r="T113">
        <v>0.48206835985183721</v>
      </c>
      <c r="U113">
        <v>0.96413671970367432</v>
      </c>
    </row>
    <row r="114" spans="19:21" x14ac:dyDescent="0.25">
      <c r="S114" t="s">
        <v>43</v>
      </c>
      <c r="T114">
        <v>0.48394981026649481</v>
      </c>
      <c r="U114">
        <v>0.96789968013763428</v>
      </c>
    </row>
    <row r="115" spans="19:21" x14ac:dyDescent="0.25">
      <c r="S115" t="s">
        <v>43</v>
      </c>
      <c r="T115">
        <v>0.45048624277114868</v>
      </c>
      <c r="U115">
        <v>0.90058612823486328</v>
      </c>
    </row>
    <row r="116" spans="19:21" x14ac:dyDescent="0.25">
      <c r="S116" t="s">
        <v>43</v>
      </c>
      <c r="T116">
        <v>0.60064560174942017</v>
      </c>
      <c r="U116">
        <v>0.85050946474075317</v>
      </c>
    </row>
    <row r="117" spans="19:21" x14ac:dyDescent="0.25">
      <c r="S117" t="s">
        <v>43</v>
      </c>
      <c r="T117">
        <v>0.49786895513534551</v>
      </c>
      <c r="U117">
        <v>0.90961205959320068</v>
      </c>
    </row>
    <row r="118" spans="19:21" x14ac:dyDescent="0.25">
      <c r="S118" t="s">
        <v>43</v>
      </c>
      <c r="T118">
        <v>0.48227986693382258</v>
      </c>
      <c r="U118">
        <v>0.96455973386764526</v>
      </c>
    </row>
    <row r="119" spans="19:21" x14ac:dyDescent="0.25">
      <c r="S119" t="s">
        <v>43</v>
      </c>
      <c r="T119">
        <v>0.48629119992256159</v>
      </c>
      <c r="U119">
        <v>0.97258245944976807</v>
      </c>
    </row>
    <row r="120" spans="19:21" x14ac:dyDescent="0.25">
      <c r="S120" t="s">
        <v>43</v>
      </c>
      <c r="T120">
        <v>0.48178228735923773</v>
      </c>
      <c r="U120">
        <v>0.87387990951538086</v>
      </c>
    </row>
    <row r="121" spans="19:21" x14ac:dyDescent="0.25">
      <c r="S121" t="s">
        <v>43</v>
      </c>
      <c r="T121">
        <v>0.49607869982719421</v>
      </c>
      <c r="U121">
        <v>0.97756892442703247</v>
      </c>
    </row>
    <row r="122" spans="19:21" x14ac:dyDescent="0.25">
      <c r="S122" t="s">
        <v>43</v>
      </c>
      <c r="T122">
        <v>0.51046031713485718</v>
      </c>
      <c r="U122">
        <v>0.97720623016357422</v>
      </c>
    </row>
    <row r="123" spans="19:21" x14ac:dyDescent="0.25">
      <c r="S123" t="s">
        <v>43</v>
      </c>
      <c r="T123">
        <v>0.49123933911323547</v>
      </c>
      <c r="U123">
        <v>0.96788501739501953</v>
      </c>
    </row>
    <row r="124" spans="19:21" x14ac:dyDescent="0.25">
      <c r="S124" t="s">
        <v>43</v>
      </c>
      <c r="T124">
        <v>0.52038335800170898</v>
      </c>
      <c r="U124">
        <v>0.90170001983642578</v>
      </c>
    </row>
    <row r="125" spans="19:21" x14ac:dyDescent="0.25">
      <c r="S125" t="s">
        <v>43</v>
      </c>
      <c r="T125">
        <v>0.57553189992904663</v>
      </c>
      <c r="U125">
        <v>0.88063621520996094</v>
      </c>
    </row>
    <row r="126" spans="19:21" x14ac:dyDescent="0.25">
      <c r="S126" t="s">
        <v>43</v>
      </c>
      <c r="T126">
        <v>0.47181558609008789</v>
      </c>
      <c r="U126">
        <v>0.93518811464309692</v>
      </c>
    </row>
    <row r="127" spans="19:21" x14ac:dyDescent="0.25">
      <c r="S127" t="s">
        <v>43</v>
      </c>
      <c r="T127">
        <v>0.49538904428482061</v>
      </c>
      <c r="U127">
        <v>0.97730588912963867</v>
      </c>
    </row>
    <row r="128" spans="19:21" x14ac:dyDescent="0.25">
      <c r="S128" t="s">
        <v>43</v>
      </c>
      <c r="T128">
        <v>0.52744656801223755</v>
      </c>
      <c r="U128">
        <v>0.96635246276855469</v>
      </c>
    </row>
    <row r="129" spans="19:21" x14ac:dyDescent="0.25">
      <c r="S129" t="s">
        <v>43</v>
      </c>
      <c r="T129">
        <v>0.54174971580505371</v>
      </c>
      <c r="U129">
        <v>0.87371826171875</v>
      </c>
    </row>
    <row r="130" spans="19:21" x14ac:dyDescent="0.25">
      <c r="S130" t="s">
        <v>43</v>
      </c>
      <c r="T130">
        <v>0.50529909133911133</v>
      </c>
      <c r="U130">
        <v>0.97751313447952271</v>
      </c>
    </row>
    <row r="131" spans="19:21" x14ac:dyDescent="0.25">
      <c r="S131" t="s">
        <v>43</v>
      </c>
      <c r="T131">
        <v>0.51058197021484375</v>
      </c>
      <c r="U131">
        <v>0.97731173038482666</v>
      </c>
    </row>
    <row r="132" spans="19:21" x14ac:dyDescent="0.25">
      <c r="S132" t="s">
        <v>43</v>
      </c>
      <c r="T132">
        <v>0.49235433340072632</v>
      </c>
      <c r="U132">
        <v>0.96788328886032104</v>
      </c>
    </row>
    <row r="133" spans="19:21" x14ac:dyDescent="0.25">
      <c r="S133" t="s">
        <v>43</v>
      </c>
      <c r="T133">
        <v>0.55858480930328369</v>
      </c>
      <c r="U133">
        <v>0.89636385440826416</v>
      </c>
    </row>
    <row r="134" spans="19:21" x14ac:dyDescent="0.25">
      <c r="S134" t="s">
        <v>43</v>
      </c>
      <c r="T134">
        <v>0.67250615358352661</v>
      </c>
      <c r="U134">
        <v>0.889404296875</v>
      </c>
    </row>
    <row r="135" spans="19:21" x14ac:dyDescent="0.25">
      <c r="S135" t="s">
        <v>43</v>
      </c>
      <c r="T135">
        <v>0.53323560953140259</v>
      </c>
      <c r="U135">
        <v>0.93542021512985229</v>
      </c>
    </row>
    <row r="136" spans="19:21" x14ac:dyDescent="0.25">
      <c r="S136" t="s">
        <v>43</v>
      </c>
      <c r="T136">
        <v>0.524505615234375</v>
      </c>
      <c r="U136">
        <v>0.97756040096282959</v>
      </c>
    </row>
    <row r="137" spans="19:21" x14ac:dyDescent="0.25">
      <c r="S137" t="s">
        <v>43</v>
      </c>
      <c r="T137">
        <v>0.56405270099639893</v>
      </c>
      <c r="U137">
        <v>0.96659392118453979</v>
      </c>
    </row>
    <row r="138" spans="19:21" x14ac:dyDescent="0.25">
      <c r="S138" t="s">
        <v>29</v>
      </c>
      <c r="T138">
        <v>0.28304973244667048</v>
      </c>
      <c r="U138">
        <v>0.56586825847625732</v>
      </c>
    </row>
    <row r="139" spans="19:21" x14ac:dyDescent="0.25">
      <c r="S139" t="s">
        <v>29</v>
      </c>
      <c r="T139">
        <v>0.16156716644763949</v>
      </c>
      <c r="U139">
        <v>0.32292494177818298</v>
      </c>
    </row>
    <row r="140" spans="19:21" x14ac:dyDescent="0.25">
      <c r="S140" t="s">
        <v>29</v>
      </c>
      <c r="T140">
        <v>0.15560375154018399</v>
      </c>
      <c r="U140">
        <v>0.31114274263381958</v>
      </c>
    </row>
    <row r="141" spans="19:21" x14ac:dyDescent="0.25">
      <c r="S141" t="s">
        <v>29</v>
      </c>
      <c r="T141">
        <v>0.48785525560379028</v>
      </c>
      <c r="U141">
        <v>0.97571051120758057</v>
      </c>
    </row>
    <row r="142" spans="19:21" x14ac:dyDescent="0.25">
      <c r="S142" t="s">
        <v>29</v>
      </c>
      <c r="T142">
        <v>0.48286283016204828</v>
      </c>
      <c r="U142">
        <v>0.96572566032409668</v>
      </c>
    </row>
    <row r="143" spans="19:21" x14ac:dyDescent="0.25">
      <c r="S143" t="s">
        <v>29</v>
      </c>
      <c r="T143">
        <v>0.480052709579468</v>
      </c>
      <c r="U143">
        <v>0.96010541915893555</v>
      </c>
    </row>
    <row r="144" spans="19:21" x14ac:dyDescent="0.25">
      <c r="S144" t="s">
        <v>29</v>
      </c>
      <c r="T144">
        <v>0.50204819440841675</v>
      </c>
      <c r="U144">
        <v>0.97569847106933594</v>
      </c>
    </row>
    <row r="145" spans="19:21" x14ac:dyDescent="0.25">
      <c r="S145" t="s">
        <v>29</v>
      </c>
      <c r="T145">
        <v>0.49514147639274603</v>
      </c>
      <c r="U145">
        <v>0.96555328369140625</v>
      </c>
    </row>
    <row r="146" spans="19:21" x14ac:dyDescent="0.25">
      <c r="S146" t="s">
        <v>29</v>
      </c>
      <c r="T146">
        <v>0.57204234600067139</v>
      </c>
      <c r="U146">
        <v>0.96013450622558594</v>
      </c>
    </row>
  </sheetData>
  <mergeCells count="18">
    <mergeCell ref="C23:D23"/>
    <mergeCell ref="E23:F23"/>
    <mergeCell ref="G23:H23"/>
    <mergeCell ref="C32:E32"/>
    <mergeCell ref="C22:H22"/>
    <mergeCell ref="C2:D2"/>
    <mergeCell ref="E2:F2"/>
    <mergeCell ref="G2:H2"/>
    <mergeCell ref="C1:H1"/>
    <mergeCell ref="K1:P1"/>
    <mergeCell ref="K2:L2"/>
    <mergeCell ref="M2:N2"/>
    <mergeCell ref="O2:P2"/>
    <mergeCell ref="H42:P42"/>
    <mergeCell ref="O25:P25"/>
    <mergeCell ref="U25:V25"/>
    <mergeCell ref="W25:X25"/>
    <mergeCell ref="Z25:AA25"/>
  </mergeCells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04A3-603A-43EF-A994-687A6DE19A9A}">
  <dimension ref="A1:AY361"/>
  <sheetViews>
    <sheetView topLeftCell="D1" workbookViewId="0">
      <selection activeCell="AW1" sqref="AW1:AY11"/>
    </sheetView>
  </sheetViews>
  <sheetFormatPr defaultRowHeight="15" x14ac:dyDescent="0.25"/>
  <cols>
    <col min="2" max="2" width="24.140625" customWidth="1"/>
    <col min="11" max="11" width="32.28515625" customWidth="1"/>
    <col min="49" max="49" width="29" customWidth="1"/>
  </cols>
  <sheetData>
    <row r="1" spans="1:51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K1" s="5" t="s">
        <v>30</v>
      </c>
      <c r="AX1" t="s">
        <v>49</v>
      </c>
      <c r="AY1" t="s">
        <v>50</v>
      </c>
    </row>
    <row r="2" spans="1:51" x14ac:dyDescent="0.25">
      <c r="A2">
        <v>1</v>
      </c>
      <c r="B2" t="s">
        <v>5</v>
      </c>
      <c r="C2">
        <v>0.42980554699897772</v>
      </c>
      <c r="D2">
        <v>0.85784244537353516</v>
      </c>
      <c r="E2" t="s">
        <v>24</v>
      </c>
      <c r="F2">
        <v>1E-4</v>
      </c>
      <c r="G2">
        <v>0.2</v>
      </c>
      <c r="H2" t="s">
        <v>17</v>
      </c>
      <c r="K2" t="s">
        <v>5</v>
      </c>
      <c r="L2">
        <v>0.42980554699897772</v>
      </c>
      <c r="M2">
        <v>0.46580338478088379</v>
      </c>
      <c r="N2">
        <v>0.46239838004112238</v>
      </c>
      <c r="O2">
        <v>0.46650177240371699</v>
      </c>
      <c r="P2">
        <v>0.46521130204200739</v>
      </c>
      <c r="Q2">
        <v>0.46653077006340032</v>
      </c>
      <c r="R2">
        <v>0.46697324514389038</v>
      </c>
      <c r="S2">
        <v>0.46697324514388999</v>
      </c>
      <c r="T2">
        <v>0.46682673692703253</v>
      </c>
      <c r="U2">
        <v>0.46697324514389038</v>
      </c>
      <c r="V2">
        <v>0.46697324514389038</v>
      </c>
      <c r="W2">
        <v>0.46697324514389038</v>
      </c>
      <c r="X2">
        <v>0.46697324514389038</v>
      </c>
      <c r="Y2">
        <v>0.46697324514389038</v>
      </c>
      <c r="Z2">
        <v>0.46697324514389038</v>
      </c>
      <c r="AA2">
        <v>0.46781504154205322</v>
      </c>
      <c r="AB2">
        <v>0.46659857034683228</v>
      </c>
      <c r="AC2">
        <v>0.46697324514389038</v>
      </c>
      <c r="AD2">
        <v>0.46697324514389038</v>
      </c>
      <c r="AE2">
        <v>0.46697324514389038</v>
      </c>
      <c r="AF2">
        <v>0.46697324514389038</v>
      </c>
      <c r="AG2">
        <v>0.46690946817398071</v>
      </c>
      <c r="AH2">
        <v>0.46697324514389038</v>
      </c>
      <c r="AI2">
        <v>0.46697324514389038</v>
      </c>
      <c r="AJ2">
        <v>0.46697324514389038</v>
      </c>
      <c r="AK2">
        <v>0.46697324514389038</v>
      </c>
      <c r="AL2">
        <v>0.46697324514389038</v>
      </c>
      <c r="AM2">
        <v>0.46697324514389038</v>
      </c>
      <c r="AN2">
        <v>0.46697324514389038</v>
      </c>
      <c r="AO2">
        <v>0.46690946817398071</v>
      </c>
      <c r="AP2">
        <v>0.46697324514389038</v>
      </c>
      <c r="AQ2">
        <v>0.46678891777992249</v>
      </c>
      <c r="AR2">
        <v>0.46697324514389038</v>
      </c>
      <c r="AS2">
        <v>0.46659988164901728</v>
      </c>
      <c r="AT2">
        <v>0.46628621220588679</v>
      </c>
      <c r="AU2">
        <v>0.4671289324760437</v>
      </c>
      <c r="AV2">
        <f t="shared" ref="AV2:AV11" si="0">MAX(L2:AU2)</f>
        <v>0.46781504154205322</v>
      </c>
      <c r="AW2" t="s">
        <v>5</v>
      </c>
      <c r="AX2">
        <v>0.46781504154205322</v>
      </c>
      <c r="AY2">
        <v>0.93394649028778076</v>
      </c>
    </row>
    <row r="3" spans="1:51" x14ac:dyDescent="0.25">
      <c r="A3">
        <v>1</v>
      </c>
      <c r="B3" t="s">
        <v>8</v>
      </c>
      <c r="C3">
        <v>0.4219764769077301</v>
      </c>
      <c r="D3">
        <v>0.84292697906494141</v>
      </c>
      <c r="E3" t="s">
        <v>24</v>
      </c>
      <c r="F3">
        <v>1E-4</v>
      </c>
      <c r="G3">
        <v>0.2</v>
      </c>
      <c r="H3" t="s">
        <v>17</v>
      </c>
      <c r="K3" t="s">
        <v>8</v>
      </c>
      <c r="L3">
        <v>0.4219764769077301</v>
      </c>
      <c r="M3">
        <v>0.45819416642189031</v>
      </c>
      <c r="N3">
        <v>0.46070513129234308</v>
      </c>
      <c r="O3">
        <v>0.45886379480361938</v>
      </c>
      <c r="P3">
        <v>0.46727141737937927</v>
      </c>
      <c r="Q3">
        <v>0.46222913265228271</v>
      </c>
      <c r="R3">
        <v>0.45886379480361938</v>
      </c>
      <c r="S3">
        <v>0.45886379480361938</v>
      </c>
      <c r="T3">
        <v>0.45851346850395203</v>
      </c>
      <c r="U3">
        <v>0.45886379480361938</v>
      </c>
      <c r="V3">
        <v>0.45886379480361938</v>
      </c>
      <c r="W3">
        <v>0.45859843492507929</v>
      </c>
      <c r="X3">
        <v>0.45854747295379639</v>
      </c>
      <c r="Y3">
        <v>0.45886379480361938</v>
      </c>
      <c r="Z3">
        <v>0.45822665095329279</v>
      </c>
      <c r="AA3">
        <v>0.45852947235107422</v>
      </c>
      <c r="AB3">
        <v>0.46098238229751592</v>
      </c>
      <c r="AC3">
        <v>0.4582657516002655</v>
      </c>
      <c r="AD3">
        <v>0.45848861336708069</v>
      </c>
      <c r="AE3">
        <v>0.45979335904121399</v>
      </c>
      <c r="AF3">
        <v>0.45825189352035522</v>
      </c>
      <c r="AG3">
        <v>0.45877301692962652</v>
      </c>
      <c r="AH3">
        <v>0.45848926901817322</v>
      </c>
      <c r="AI3">
        <v>0.45853111147880549</v>
      </c>
      <c r="AJ3">
        <v>0.45863279700279241</v>
      </c>
      <c r="AK3">
        <v>0.45858669281005859</v>
      </c>
      <c r="AL3">
        <v>0.45878705382347112</v>
      </c>
      <c r="AM3">
        <v>0.45868682861328119</v>
      </c>
      <c r="AN3">
        <v>0.45886412262916559</v>
      </c>
      <c r="AO3">
        <v>0.46118184924125671</v>
      </c>
      <c r="AP3">
        <v>0.45837947726249689</v>
      </c>
      <c r="AQ3">
        <v>0.46393349766731262</v>
      </c>
      <c r="AR3">
        <v>0.460124671459198</v>
      </c>
      <c r="AS3">
        <v>0.46355316042900091</v>
      </c>
      <c r="AT3">
        <v>0.46453651785850519</v>
      </c>
      <c r="AU3">
        <v>0.46337825059890753</v>
      </c>
      <c r="AV3">
        <f t="shared" si="0"/>
        <v>0.46727141737937927</v>
      </c>
      <c r="AW3" t="s">
        <v>8</v>
      </c>
      <c r="AX3">
        <v>0.46727141737937927</v>
      </c>
      <c r="AY3">
        <v>0.91772764921188354</v>
      </c>
    </row>
    <row r="4" spans="1:51" x14ac:dyDescent="0.25">
      <c r="A4">
        <v>1</v>
      </c>
      <c r="B4" t="s">
        <v>4</v>
      </c>
      <c r="C4">
        <v>0.44237744808197021</v>
      </c>
      <c r="D4">
        <v>0.88264906406402588</v>
      </c>
      <c r="E4" t="s">
        <v>24</v>
      </c>
      <c r="F4">
        <v>1E-4</v>
      </c>
      <c r="G4">
        <v>0.2</v>
      </c>
      <c r="H4" t="s">
        <v>17</v>
      </c>
      <c r="K4" t="s">
        <v>4</v>
      </c>
      <c r="L4">
        <v>0.44237744808197021</v>
      </c>
      <c r="M4">
        <v>0.47786292433738708</v>
      </c>
      <c r="N4">
        <v>0.47818875312805181</v>
      </c>
      <c r="O4">
        <v>0.47864416241645807</v>
      </c>
      <c r="P4">
        <v>0.47908580303192139</v>
      </c>
      <c r="Q4">
        <v>0.47942417860031128</v>
      </c>
      <c r="R4">
        <v>0.47928717732429499</v>
      </c>
      <c r="S4">
        <v>0.47864416241645807</v>
      </c>
      <c r="T4">
        <v>0.47864416241645807</v>
      </c>
      <c r="U4">
        <v>0.47945833206176758</v>
      </c>
      <c r="V4">
        <v>0.47864416241645807</v>
      </c>
      <c r="W4">
        <v>0.47864416241645807</v>
      </c>
      <c r="X4">
        <v>0.47864416241645807</v>
      </c>
      <c r="Y4">
        <v>0.47864416241645807</v>
      </c>
      <c r="Z4">
        <v>0.47864416241645807</v>
      </c>
      <c r="AA4">
        <v>0.47815120220184332</v>
      </c>
      <c r="AB4">
        <v>0.47864416241645807</v>
      </c>
      <c r="AC4">
        <v>0.47864416241645807</v>
      </c>
      <c r="AD4">
        <v>0.47864416241645807</v>
      </c>
      <c r="AE4">
        <v>0.47864416241645807</v>
      </c>
      <c r="AF4">
        <v>0.47864416241645807</v>
      </c>
      <c r="AG4">
        <v>0.47864416241645807</v>
      </c>
      <c r="AH4">
        <v>0.47864416241645807</v>
      </c>
      <c r="AI4">
        <v>0.47864416241645807</v>
      </c>
      <c r="AJ4">
        <v>0.47864416241645807</v>
      </c>
      <c r="AK4">
        <v>0.47901016473770142</v>
      </c>
      <c r="AL4">
        <v>0.47913971543312073</v>
      </c>
      <c r="AM4">
        <v>0.47864416241645807</v>
      </c>
      <c r="AN4">
        <v>0.47940096259117132</v>
      </c>
      <c r="AO4">
        <v>0.47973823547363281</v>
      </c>
      <c r="AP4">
        <v>0.47898983955383301</v>
      </c>
      <c r="AQ4">
        <v>0.48046287894248962</v>
      </c>
      <c r="AR4">
        <v>0.48157972097396851</v>
      </c>
      <c r="AS4">
        <v>0.47989606857299799</v>
      </c>
      <c r="AT4">
        <v>0.48146462440490723</v>
      </c>
      <c r="AU4">
        <v>0.48210519552230829</v>
      </c>
      <c r="AV4">
        <f t="shared" si="0"/>
        <v>0.48210519552230829</v>
      </c>
      <c r="AW4" t="s">
        <v>4</v>
      </c>
      <c r="AX4">
        <v>0.48210519552230829</v>
      </c>
      <c r="AY4">
        <v>0.95728838443756104</v>
      </c>
    </row>
    <row r="5" spans="1:51" x14ac:dyDescent="0.25">
      <c r="A5">
        <v>1</v>
      </c>
      <c r="B5" t="s">
        <v>11</v>
      </c>
      <c r="C5">
        <v>0.46529415249824518</v>
      </c>
      <c r="D5">
        <v>0.93058836460113525</v>
      </c>
      <c r="E5" t="s">
        <v>24</v>
      </c>
      <c r="F5">
        <v>1E-4</v>
      </c>
      <c r="G5">
        <v>0.2</v>
      </c>
      <c r="H5" t="s">
        <v>17</v>
      </c>
      <c r="K5" t="s">
        <v>11</v>
      </c>
      <c r="L5">
        <v>0.46529415249824518</v>
      </c>
      <c r="M5">
        <v>0.49833285808563199</v>
      </c>
      <c r="N5">
        <v>0.486483573913574</v>
      </c>
      <c r="O5">
        <v>0.99999988079071045</v>
      </c>
      <c r="P5">
        <v>0.499723970890045</v>
      </c>
      <c r="Q5">
        <v>0.99999988079071045</v>
      </c>
      <c r="R5">
        <v>0.99999988079071045</v>
      </c>
      <c r="S5">
        <v>0.99999988079071045</v>
      </c>
      <c r="T5">
        <v>0.99999988079071045</v>
      </c>
      <c r="U5">
        <v>0.99999988079071045</v>
      </c>
      <c r="V5">
        <v>0.99999988079071045</v>
      </c>
      <c r="W5">
        <v>0.99999988079071045</v>
      </c>
      <c r="X5">
        <v>0.99999988079071045</v>
      </c>
      <c r="Y5">
        <v>0.99999988079071045</v>
      </c>
      <c r="Z5">
        <v>0.99999988079071045</v>
      </c>
      <c r="AA5">
        <v>0.99999988079071045</v>
      </c>
      <c r="AB5">
        <v>0.99999988079071045</v>
      </c>
      <c r="AC5">
        <v>0.99999988079071045</v>
      </c>
      <c r="AD5">
        <v>0.99999988079071045</v>
      </c>
      <c r="AE5">
        <v>0.99999988079071045</v>
      </c>
      <c r="AF5">
        <v>0.99999988079071045</v>
      </c>
      <c r="AG5">
        <v>0.99999988079071045</v>
      </c>
      <c r="AH5">
        <v>0.99999988079071045</v>
      </c>
      <c r="AI5">
        <v>0.99999988079071045</v>
      </c>
      <c r="AJ5">
        <v>0.99999988079071045</v>
      </c>
      <c r="AK5">
        <v>0.99999988079071045</v>
      </c>
      <c r="AL5">
        <v>0.99999988079071045</v>
      </c>
      <c r="AM5">
        <v>0.99999988079071045</v>
      </c>
      <c r="AN5">
        <v>0.99999988079071045</v>
      </c>
      <c r="AO5">
        <v>0.99999988079071045</v>
      </c>
      <c r="AP5">
        <v>0.99999988079071045</v>
      </c>
      <c r="AQ5">
        <v>0.99999988079071045</v>
      </c>
      <c r="AR5">
        <v>0.99999988079071045</v>
      </c>
      <c r="AS5">
        <v>0.99999988079071045</v>
      </c>
      <c r="AT5">
        <v>0.99999988079071045</v>
      </c>
      <c r="AU5">
        <v>0.99999988079071045</v>
      </c>
      <c r="AV5">
        <f t="shared" si="0"/>
        <v>0.99999988079071045</v>
      </c>
      <c r="AW5" t="s">
        <v>11</v>
      </c>
      <c r="AX5">
        <v>0.99999988079071045</v>
      </c>
      <c r="AY5">
        <v>1</v>
      </c>
    </row>
    <row r="6" spans="1:51" x14ac:dyDescent="0.25">
      <c r="A6">
        <v>1</v>
      </c>
      <c r="B6" t="s">
        <v>3</v>
      </c>
      <c r="C6">
        <v>0.45253294706344599</v>
      </c>
      <c r="D6">
        <v>0.89886397123336792</v>
      </c>
      <c r="E6" t="s">
        <v>24</v>
      </c>
      <c r="F6">
        <v>1E-4</v>
      </c>
      <c r="G6">
        <v>0.2</v>
      </c>
      <c r="H6" t="s">
        <v>17</v>
      </c>
      <c r="K6" t="s">
        <v>3</v>
      </c>
      <c r="L6">
        <v>0.45253294706344599</v>
      </c>
      <c r="M6">
        <v>0.48347592353820801</v>
      </c>
      <c r="N6">
        <v>0.49086311459541321</v>
      </c>
      <c r="O6">
        <v>0.4913693368434906</v>
      </c>
      <c r="P6">
        <v>0.50828373432159424</v>
      </c>
      <c r="Q6">
        <v>0.51405149698257446</v>
      </c>
      <c r="R6">
        <v>0.49178150296211243</v>
      </c>
      <c r="S6">
        <v>0.49804052710533142</v>
      </c>
      <c r="T6">
        <v>0.49322319030761719</v>
      </c>
      <c r="U6">
        <v>0.4947478175163269</v>
      </c>
      <c r="V6">
        <v>0.49796238541603088</v>
      </c>
      <c r="W6">
        <v>0.50084435939788818</v>
      </c>
      <c r="X6">
        <v>0.4929828941822052</v>
      </c>
      <c r="Y6">
        <v>0.48579141497612</v>
      </c>
      <c r="Z6">
        <v>0.50186777114868164</v>
      </c>
      <c r="AA6">
        <v>0.50708889961242676</v>
      </c>
      <c r="AB6">
        <v>0.51566797494888306</v>
      </c>
      <c r="AC6">
        <v>0.49429190158843989</v>
      </c>
      <c r="AD6">
        <v>0.48643630743026728</v>
      </c>
      <c r="AE6">
        <v>0.50946140289306641</v>
      </c>
      <c r="AF6">
        <v>0.4989280104637146</v>
      </c>
      <c r="AG6">
        <v>0.50086855888366699</v>
      </c>
      <c r="AH6">
        <v>0.49968186020851141</v>
      </c>
      <c r="AI6">
        <v>0.50293922424316406</v>
      </c>
      <c r="AJ6">
        <v>0.50291937589645386</v>
      </c>
      <c r="AK6">
        <v>0.50404000282287598</v>
      </c>
      <c r="AL6">
        <v>0.50280088186264038</v>
      </c>
      <c r="AM6">
        <v>0.50033646821975708</v>
      </c>
      <c r="AN6">
        <v>0.50231367349624634</v>
      </c>
      <c r="AO6">
        <v>0.50821608304977417</v>
      </c>
      <c r="AP6">
        <v>0.49757227301597601</v>
      </c>
      <c r="AQ6">
        <v>0.50563400983810425</v>
      </c>
      <c r="AR6">
        <v>0.50657850503921509</v>
      </c>
      <c r="AS6">
        <v>0.51054322719573975</v>
      </c>
      <c r="AT6">
        <v>0.50610840320587158</v>
      </c>
      <c r="AU6">
        <v>0.50676846504211426</v>
      </c>
      <c r="AV6">
        <f t="shared" si="0"/>
        <v>0.51566797494888306</v>
      </c>
      <c r="AW6" t="s">
        <v>3</v>
      </c>
      <c r="AX6">
        <v>0.51566797494888306</v>
      </c>
      <c r="AY6">
        <v>0.96637439727783203</v>
      </c>
    </row>
    <row r="7" spans="1:51" x14ac:dyDescent="0.25">
      <c r="A7">
        <v>1</v>
      </c>
      <c r="B7" t="s">
        <v>6</v>
      </c>
      <c r="C7">
        <v>0.37010771036148071</v>
      </c>
      <c r="D7">
        <v>0.73826926946640015</v>
      </c>
      <c r="E7" t="s">
        <v>24</v>
      </c>
      <c r="F7">
        <v>1E-4</v>
      </c>
      <c r="G7">
        <v>0.2</v>
      </c>
      <c r="H7" t="s">
        <v>17</v>
      </c>
      <c r="K7" t="s">
        <v>6</v>
      </c>
      <c r="L7">
        <v>0.37010771036148071</v>
      </c>
      <c r="M7">
        <v>0.39693963527679438</v>
      </c>
      <c r="N7">
        <v>0.39792275428771973</v>
      </c>
      <c r="O7">
        <v>0.42161336541175842</v>
      </c>
      <c r="P7">
        <v>0.4387868344783783</v>
      </c>
      <c r="Q7">
        <v>0.42560142278671259</v>
      </c>
      <c r="R7">
        <v>0.42599904537200928</v>
      </c>
      <c r="S7">
        <v>0.40006884932518011</v>
      </c>
      <c r="T7">
        <v>0.42648494243621832</v>
      </c>
      <c r="U7">
        <v>0.40437901020050049</v>
      </c>
      <c r="V7">
        <v>0.40075075626373291</v>
      </c>
      <c r="W7">
        <v>0.41206651926040649</v>
      </c>
      <c r="X7">
        <v>0.41573309898376459</v>
      </c>
      <c r="Y7">
        <v>0.40069365501403809</v>
      </c>
      <c r="Z7">
        <v>0.41314578056335449</v>
      </c>
      <c r="AA7">
        <v>0.45674771070480352</v>
      </c>
      <c r="AB7">
        <v>0.42873045802116388</v>
      </c>
      <c r="AC7">
        <v>0.41196349263191218</v>
      </c>
      <c r="AD7">
        <v>0.40700316429138178</v>
      </c>
      <c r="AE7">
        <v>0.42420181632041931</v>
      </c>
      <c r="AF7">
        <v>0.41621473431587219</v>
      </c>
      <c r="AG7">
        <v>0.42599821090698242</v>
      </c>
      <c r="AH7">
        <v>0.41934254765510559</v>
      </c>
      <c r="AI7">
        <v>0.42387872934341431</v>
      </c>
      <c r="AJ7">
        <v>0.42034521698951721</v>
      </c>
      <c r="AK7">
        <v>0.42328706383705139</v>
      </c>
      <c r="AL7">
        <v>0.42322054505348211</v>
      </c>
      <c r="AM7">
        <v>0.41980057954788208</v>
      </c>
      <c r="AN7">
        <v>0.4200114905834198</v>
      </c>
      <c r="AO7">
        <v>0.42784965038299561</v>
      </c>
      <c r="AP7">
        <v>0.41564121842384338</v>
      </c>
      <c r="AQ7">
        <v>0.4304167628288269</v>
      </c>
      <c r="AR7">
        <v>0.41827389597892761</v>
      </c>
      <c r="AS7">
        <v>0.43412554264068598</v>
      </c>
      <c r="AT7">
        <v>0.43926170468330378</v>
      </c>
      <c r="AU7">
        <v>0.43288460373878479</v>
      </c>
      <c r="AV7">
        <f t="shared" si="0"/>
        <v>0.45674771070480352</v>
      </c>
      <c r="AW7" t="s">
        <v>6</v>
      </c>
      <c r="AX7">
        <v>0.45674771070480352</v>
      </c>
      <c r="AY7">
        <v>0.81489551067352295</v>
      </c>
    </row>
    <row r="8" spans="1:51" x14ac:dyDescent="0.25">
      <c r="A8">
        <v>1</v>
      </c>
      <c r="B8" t="s">
        <v>10</v>
      </c>
      <c r="C8">
        <v>0.4385453462600708</v>
      </c>
      <c r="D8">
        <v>0.8770747184753418</v>
      </c>
      <c r="E8" t="s">
        <v>24</v>
      </c>
      <c r="F8">
        <v>1E-4</v>
      </c>
      <c r="G8">
        <v>0.2</v>
      </c>
      <c r="H8" t="s">
        <v>17</v>
      </c>
      <c r="K8" t="s">
        <v>10</v>
      </c>
      <c r="L8">
        <v>0.4385453462600708</v>
      </c>
      <c r="M8">
        <v>0.47667509317398071</v>
      </c>
      <c r="N8">
        <v>0.47827357053756708</v>
      </c>
      <c r="O8">
        <v>0.48143336176872248</v>
      </c>
      <c r="P8">
        <v>0.48143336176872248</v>
      </c>
      <c r="Q8">
        <v>0.48143336176872248</v>
      </c>
      <c r="R8">
        <v>0.48143336176872248</v>
      </c>
      <c r="S8">
        <v>0.48143336176872248</v>
      </c>
      <c r="T8">
        <v>0.48143336176872248</v>
      </c>
      <c r="U8">
        <v>0.48143336176872248</v>
      </c>
      <c r="V8">
        <v>0.48143336176872248</v>
      </c>
      <c r="W8">
        <v>0.48143336176872248</v>
      </c>
      <c r="X8">
        <v>0.48143336176872248</v>
      </c>
      <c r="Y8">
        <v>0.48143336176872248</v>
      </c>
      <c r="Z8">
        <v>0.48143336176872248</v>
      </c>
      <c r="AA8">
        <v>0.48143336176872248</v>
      </c>
      <c r="AB8">
        <v>0.48143336176872248</v>
      </c>
      <c r="AC8">
        <v>0.48143336176872248</v>
      </c>
      <c r="AD8">
        <v>0.48143336176872248</v>
      </c>
      <c r="AE8">
        <v>0.48143336176872248</v>
      </c>
      <c r="AF8">
        <v>0.48143336176872248</v>
      </c>
      <c r="AG8">
        <v>0.48143336176872248</v>
      </c>
      <c r="AH8">
        <v>0.48143336176872248</v>
      </c>
      <c r="AI8">
        <v>0.48143336176872248</v>
      </c>
      <c r="AJ8">
        <v>0.48143336176872248</v>
      </c>
      <c r="AK8">
        <v>0.48143336176872248</v>
      </c>
      <c r="AL8">
        <v>0.48143336176872248</v>
      </c>
      <c r="AM8">
        <v>0.48143336176872248</v>
      </c>
      <c r="AN8">
        <v>0.48143336176872248</v>
      </c>
      <c r="AO8">
        <v>0.48143336176872248</v>
      </c>
      <c r="AP8">
        <v>0.48143336176872248</v>
      </c>
      <c r="AQ8">
        <v>0.48143336176872248</v>
      </c>
      <c r="AR8">
        <v>0.48143336176872248</v>
      </c>
      <c r="AS8">
        <v>0.48143336176872248</v>
      </c>
      <c r="AT8">
        <v>0.48133769631385798</v>
      </c>
      <c r="AU8">
        <v>0.48591667413711548</v>
      </c>
      <c r="AV8">
        <f t="shared" si="0"/>
        <v>0.48591667413711548</v>
      </c>
      <c r="AW8" t="s">
        <v>10</v>
      </c>
      <c r="AX8">
        <v>0.48591667413711548</v>
      </c>
      <c r="AY8">
        <v>0.96286666393280029</v>
      </c>
    </row>
    <row r="9" spans="1:51" x14ac:dyDescent="0.25">
      <c r="A9">
        <v>1</v>
      </c>
      <c r="B9" t="s">
        <v>7</v>
      </c>
      <c r="C9">
        <v>0.42880153656005859</v>
      </c>
      <c r="D9">
        <v>0.84915697574615479</v>
      </c>
      <c r="E9" t="s">
        <v>24</v>
      </c>
      <c r="F9">
        <v>1E-4</v>
      </c>
      <c r="G9">
        <v>0.2</v>
      </c>
      <c r="H9" t="s">
        <v>17</v>
      </c>
      <c r="K9" t="s">
        <v>7</v>
      </c>
      <c r="L9">
        <v>0.42880153656005859</v>
      </c>
      <c r="M9">
        <v>0.46517857909202581</v>
      </c>
      <c r="N9">
        <v>0.4861798882484436</v>
      </c>
      <c r="O9">
        <v>0.46531248092651373</v>
      </c>
      <c r="P9">
        <v>0.46149852871894842</v>
      </c>
      <c r="Q9">
        <v>0.46387085318565369</v>
      </c>
      <c r="R9">
        <v>0.46441924571990972</v>
      </c>
      <c r="S9">
        <v>0.4654197096824646</v>
      </c>
      <c r="T9">
        <v>0.46436044573783869</v>
      </c>
      <c r="U9">
        <v>0.4654197096824646</v>
      </c>
      <c r="V9">
        <v>0.4654197096824646</v>
      </c>
      <c r="W9">
        <v>0.4654197096824646</v>
      </c>
      <c r="X9">
        <v>0.4654197096824646</v>
      </c>
      <c r="Y9">
        <v>0.4654197096824646</v>
      </c>
      <c r="Z9">
        <v>0.4654197096824646</v>
      </c>
      <c r="AA9">
        <v>0.46692764759063721</v>
      </c>
      <c r="AB9">
        <v>0.46499022841453552</v>
      </c>
      <c r="AC9">
        <v>0.47154504060745239</v>
      </c>
      <c r="AD9">
        <v>0.4654197096824646</v>
      </c>
      <c r="AE9">
        <v>0.46691125631332397</v>
      </c>
      <c r="AF9">
        <v>0.4654197096824646</v>
      </c>
      <c r="AG9">
        <v>0.46757149696350098</v>
      </c>
      <c r="AH9">
        <v>0.46584627032279968</v>
      </c>
      <c r="AI9">
        <v>0.46828854084014893</v>
      </c>
      <c r="AJ9">
        <v>0.46948117017745972</v>
      </c>
      <c r="AK9">
        <v>0.47139927744865417</v>
      </c>
      <c r="AL9">
        <v>0.47114896774291992</v>
      </c>
      <c r="AM9">
        <v>0.47039109468460077</v>
      </c>
      <c r="AN9">
        <v>0.47058740258216858</v>
      </c>
      <c r="AO9">
        <v>0.47526076436042791</v>
      </c>
      <c r="AP9">
        <v>0.46847659349441528</v>
      </c>
      <c r="AQ9">
        <v>0.48148387670516968</v>
      </c>
      <c r="AR9">
        <v>0.48772931098937988</v>
      </c>
      <c r="AS9">
        <v>0.4926077127456665</v>
      </c>
      <c r="AT9">
        <v>0.49597567319870001</v>
      </c>
      <c r="AU9">
        <v>0.49556812644004822</v>
      </c>
      <c r="AV9">
        <f t="shared" si="0"/>
        <v>0.49597567319870001</v>
      </c>
      <c r="AW9" t="s">
        <v>7</v>
      </c>
      <c r="AX9">
        <v>0.49597567319870001</v>
      </c>
      <c r="AY9">
        <v>0.93098294734954834</v>
      </c>
    </row>
    <row r="10" spans="1:51" x14ac:dyDescent="0.25">
      <c r="A10">
        <v>1</v>
      </c>
      <c r="B10" t="s">
        <v>2</v>
      </c>
      <c r="C10">
        <v>0.37359696626663208</v>
      </c>
      <c r="D10">
        <v>0.74291491508483887</v>
      </c>
      <c r="E10" t="s">
        <v>24</v>
      </c>
      <c r="F10">
        <v>1E-4</v>
      </c>
      <c r="G10">
        <v>0.2</v>
      </c>
      <c r="H10" t="s">
        <v>17</v>
      </c>
      <c r="K10" t="s">
        <v>2</v>
      </c>
      <c r="L10">
        <v>0.37359696626663208</v>
      </c>
      <c r="M10">
        <v>0.40823966264724731</v>
      </c>
      <c r="N10">
        <v>0.41177558898925781</v>
      </c>
      <c r="O10">
        <v>0.41497930884361273</v>
      </c>
      <c r="P10">
        <v>0.42821237444877619</v>
      </c>
      <c r="Q10">
        <v>0.41960778832435608</v>
      </c>
      <c r="R10">
        <v>0.41612151265144348</v>
      </c>
      <c r="S10">
        <v>0.41003865003585821</v>
      </c>
      <c r="T10">
        <v>0.41219997406005859</v>
      </c>
      <c r="U10">
        <v>0.41639846563339228</v>
      </c>
      <c r="V10">
        <v>0.41003865003585821</v>
      </c>
      <c r="W10">
        <v>0.41171732544898992</v>
      </c>
      <c r="X10">
        <v>0.41082042455673218</v>
      </c>
      <c r="Y10">
        <v>0.40975719690322882</v>
      </c>
      <c r="Z10">
        <v>0.41578748822212219</v>
      </c>
      <c r="AA10">
        <v>0.42991659045219421</v>
      </c>
      <c r="AB10">
        <v>0.41826605796813959</v>
      </c>
      <c r="AC10">
        <v>0.41279920935630798</v>
      </c>
      <c r="AD10">
        <v>0.41003865003585821</v>
      </c>
      <c r="AE10">
        <v>0.43217504024505621</v>
      </c>
      <c r="AF10">
        <v>0.41638952493667603</v>
      </c>
      <c r="AG10">
        <v>0.42152410745620728</v>
      </c>
      <c r="AH10">
        <v>0.41933673620223999</v>
      </c>
      <c r="AI10">
        <v>0.42551383376121521</v>
      </c>
      <c r="AJ10">
        <v>0.42647254467010498</v>
      </c>
      <c r="AK10">
        <v>0.42889571189880371</v>
      </c>
      <c r="AL10">
        <v>0.43029788136482239</v>
      </c>
      <c r="AM10">
        <v>0.42863854765892029</v>
      </c>
      <c r="AN10">
        <v>0.42921921610832209</v>
      </c>
      <c r="AO10">
        <v>0.44015428423881531</v>
      </c>
      <c r="AP10">
        <v>0.42573362588882452</v>
      </c>
      <c r="AQ10">
        <v>0.44444161653518682</v>
      </c>
      <c r="AR10">
        <v>0.43425858020782471</v>
      </c>
      <c r="AS10">
        <v>0.44829627871513372</v>
      </c>
      <c r="AT10">
        <v>0.45162972807884222</v>
      </c>
      <c r="AU10">
        <v>0.44863295555114752</v>
      </c>
      <c r="AV10">
        <f t="shared" si="0"/>
        <v>0.45162972807884222</v>
      </c>
      <c r="AW10" t="s">
        <v>2</v>
      </c>
      <c r="AX10">
        <v>0.45162972807884222</v>
      </c>
      <c r="AY10">
        <v>0.82953202724456787</v>
      </c>
    </row>
    <row r="11" spans="1:51" x14ac:dyDescent="0.25">
      <c r="A11">
        <v>1</v>
      </c>
      <c r="B11" t="s">
        <v>9</v>
      </c>
      <c r="C11">
        <v>0.45254972577095032</v>
      </c>
      <c r="D11">
        <v>0.90226000547409058</v>
      </c>
      <c r="E11" t="s">
        <v>24</v>
      </c>
      <c r="F11">
        <v>1E-4</v>
      </c>
      <c r="G11">
        <v>0.2</v>
      </c>
      <c r="H11" t="s">
        <v>17</v>
      </c>
      <c r="K11" t="s">
        <v>9</v>
      </c>
      <c r="L11">
        <v>0.45254972577095032</v>
      </c>
      <c r="M11">
        <v>0.48535838723182678</v>
      </c>
      <c r="N11">
        <v>0.48147222399711609</v>
      </c>
      <c r="O11">
        <v>0.4831824004650116</v>
      </c>
      <c r="P11">
        <v>0.48203703761100769</v>
      </c>
      <c r="Q11">
        <v>0.48384785652160639</v>
      </c>
      <c r="R11">
        <v>0.48368144035339361</v>
      </c>
      <c r="S11">
        <v>0.48384785652160639</v>
      </c>
      <c r="T11">
        <v>0.48327070474624628</v>
      </c>
      <c r="U11">
        <v>0.48384785652160639</v>
      </c>
      <c r="V11">
        <v>0.48384785652160639</v>
      </c>
      <c r="W11">
        <v>0.48384785652160639</v>
      </c>
      <c r="X11">
        <v>0.48384785652160639</v>
      </c>
      <c r="Y11">
        <v>0.48384785652160639</v>
      </c>
      <c r="Z11">
        <v>0.48384144902229309</v>
      </c>
      <c r="AA11">
        <v>0.48703867197036738</v>
      </c>
      <c r="AB11">
        <v>0.48378407955169678</v>
      </c>
      <c r="AC11">
        <v>0.48384785652160639</v>
      </c>
      <c r="AD11">
        <v>0.48384785652160639</v>
      </c>
      <c r="AE11">
        <v>0.48662802577018738</v>
      </c>
      <c r="AF11">
        <v>0.48384785652160639</v>
      </c>
      <c r="AG11">
        <v>0.48539695143699652</v>
      </c>
      <c r="AH11">
        <v>0.48384785652160639</v>
      </c>
      <c r="AI11">
        <v>0.485160231590271</v>
      </c>
      <c r="AJ11">
        <v>0.48613029718399048</v>
      </c>
      <c r="AK11">
        <v>0.48622775077819819</v>
      </c>
      <c r="AL11">
        <v>0.48596870899200439</v>
      </c>
      <c r="AM11">
        <v>0.48452556133270258</v>
      </c>
      <c r="AN11">
        <v>0.48461353778839111</v>
      </c>
      <c r="AO11">
        <v>0.48805320262908941</v>
      </c>
      <c r="AP11">
        <v>0.48460948467254639</v>
      </c>
      <c r="AQ11">
        <v>0.48914524912834167</v>
      </c>
      <c r="AR11">
        <v>0.4855172336101532</v>
      </c>
      <c r="AS11">
        <v>0.49322029948234558</v>
      </c>
      <c r="AT11">
        <v>0.49174275994300842</v>
      </c>
      <c r="AU11">
        <v>0.49435079097747803</v>
      </c>
      <c r="AV11">
        <f t="shared" si="0"/>
        <v>0.49435079097747803</v>
      </c>
      <c r="AW11" t="s">
        <v>9</v>
      </c>
      <c r="AX11">
        <v>0.49435079097747803</v>
      </c>
      <c r="AY11">
        <v>0.96773558855056763</v>
      </c>
    </row>
    <row r="12" spans="1:51" x14ac:dyDescent="0.25">
      <c r="A12">
        <v>2</v>
      </c>
      <c r="B12" t="s">
        <v>5</v>
      </c>
      <c r="C12">
        <v>0.46580338478088379</v>
      </c>
      <c r="D12">
        <v>0.93160676956176758</v>
      </c>
      <c r="E12" t="s">
        <v>24</v>
      </c>
      <c r="F12">
        <v>1E-4</v>
      </c>
      <c r="G12">
        <v>0.2</v>
      </c>
      <c r="H12" t="s">
        <v>17</v>
      </c>
      <c r="K12" s="6" t="s">
        <v>13</v>
      </c>
    </row>
    <row r="13" spans="1:51" x14ac:dyDescent="0.25">
      <c r="A13">
        <v>2</v>
      </c>
      <c r="B13" t="s">
        <v>8</v>
      </c>
      <c r="C13">
        <v>0.45819416642189031</v>
      </c>
      <c r="D13">
        <v>0.91638833284378052</v>
      </c>
      <c r="E13" t="s">
        <v>24</v>
      </c>
      <c r="F13">
        <v>1E-4</v>
      </c>
      <c r="G13">
        <v>0.2</v>
      </c>
      <c r="H13" t="s">
        <v>17</v>
      </c>
      <c r="K13" t="s">
        <v>5</v>
      </c>
      <c r="L13">
        <v>0.85784244537353516</v>
      </c>
      <c r="M13">
        <v>0.93160676956176758</v>
      </c>
      <c r="N13">
        <v>0.91457462310791016</v>
      </c>
      <c r="O13">
        <v>0.93049871921539307</v>
      </c>
      <c r="P13">
        <v>0.92599648237228394</v>
      </c>
      <c r="Q13">
        <v>0.93218469619750977</v>
      </c>
      <c r="R13">
        <v>0.93394649028778076</v>
      </c>
      <c r="S13">
        <v>0.93394649028778076</v>
      </c>
      <c r="T13">
        <v>0.93271082639694214</v>
      </c>
      <c r="U13">
        <v>0.93394649028778076</v>
      </c>
      <c r="V13">
        <v>0.93394649028778076</v>
      </c>
      <c r="W13">
        <v>0.93394649028778076</v>
      </c>
      <c r="X13">
        <v>0.93394649028778076</v>
      </c>
      <c r="Y13">
        <v>0.93394649028778076</v>
      </c>
      <c r="Z13">
        <v>0.93394649028778076</v>
      </c>
      <c r="AA13">
        <v>0.93322908878326416</v>
      </c>
      <c r="AB13">
        <v>0.93319714069366455</v>
      </c>
      <c r="AC13">
        <v>0.93394649028778076</v>
      </c>
      <c r="AD13">
        <v>0.93394649028778076</v>
      </c>
      <c r="AE13">
        <v>0.93394649028778076</v>
      </c>
      <c r="AF13">
        <v>0.93394649028778076</v>
      </c>
      <c r="AG13">
        <v>0.9338189959526062</v>
      </c>
      <c r="AH13">
        <v>0.93394649028778076</v>
      </c>
      <c r="AI13">
        <v>0.93394649028778076</v>
      </c>
      <c r="AJ13">
        <v>0.93394649028778076</v>
      </c>
      <c r="AK13">
        <v>0.93394649028778076</v>
      </c>
      <c r="AL13">
        <v>0.93394649028778076</v>
      </c>
      <c r="AM13">
        <v>0.93394649028778076</v>
      </c>
      <c r="AN13">
        <v>0.93394649028778076</v>
      </c>
      <c r="AO13">
        <v>0.9338189959526062</v>
      </c>
      <c r="AP13">
        <v>0.93394649028778076</v>
      </c>
      <c r="AQ13">
        <v>0.93357783555984497</v>
      </c>
      <c r="AR13">
        <v>0.93394649028778076</v>
      </c>
      <c r="AS13">
        <v>0.93290412425994873</v>
      </c>
      <c r="AT13">
        <v>0.93164461851119995</v>
      </c>
      <c r="AU13">
        <v>0.93330681324005127</v>
      </c>
      <c r="AV13">
        <f t="shared" ref="AV13:AV22" si="1">MAX(L13:AU13)</f>
        <v>0.93394649028778076</v>
      </c>
    </row>
    <row r="14" spans="1:51" x14ac:dyDescent="0.25">
      <c r="A14">
        <v>2</v>
      </c>
      <c r="B14" t="s">
        <v>4</v>
      </c>
      <c r="C14">
        <v>0.47786292433738708</v>
      </c>
      <c r="D14">
        <v>0.95572584867477417</v>
      </c>
      <c r="E14" t="s">
        <v>24</v>
      </c>
      <c r="F14">
        <v>1E-4</v>
      </c>
      <c r="G14">
        <v>0.2</v>
      </c>
      <c r="H14" t="s">
        <v>17</v>
      </c>
      <c r="K14" t="s">
        <v>8</v>
      </c>
      <c r="L14">
        <v>0.84292697906494141</v>
      </c>
      <c r="M14">
        <v>0.91638833284378052</v>
      </c>
      <c r="N14">
        <v>0.90823698043823242</v>
      </c>
      <c r="O14">
        <v>0.91772764921188354</v>
      </c>
      <c r="P14">
        <v>0.90575569868087769</v>
      </c>
      <c r="Q14">
        <v>0.91593992710113525</v>
      </c>
      <c r="R14">
        <v>0.91772764921188354</v>
      </c>
      <c r="S14">
        <v>0.91772764921188354</v>
      </c>
      <c r="T14">
        <v>0.91681289672851563</v>
      </c>
      <c r="U14">
        <v>0.91772764921188354</v>
      </c>
      <c r="V14">
        <v>0.91772764921188354</v>
      </c>
      <c r="W14">
        <v>0.91662752628326416</v>
      </c>
      <c r="X14">
        <v>0.91669118404388428</v>
      </c>
      <c r="Y14">
        <v>0.91772764921188354</v>
      </c>
      <c r="Z14">
        <v>0.9157027006149292</v>
      </c>
      <c r="AA14">
        <v>0.91503703594207764</v>
      </c>
      <c r="AB14">
        <v>0.91500723361968994</v>
      </c>
      <c r="AC14">
        <v>0.9159199595451355</v>
      </c>
      <c r="AD14">
        <v>0.91636240482330322</v>
      </c>
      <c r="AE14">
        <v>0.91469419002532959</v>
      </c>
      <c r="AF14">
        <v>0.91556721925735474</v>
      </c>
      <c r="AG14">
        <v>0.91542166471481323</v>
      </c>
      <c r="AH14">
        <v>0.91536790132522583</v>
      </c>
      <c r="AI14">
        <v>0.91529017686843872</v>
      </c>
      <c r="AJ14">
        <v>0.91544359922409058</v>
      </c>
      <c r="AK14">
        <v>0.91546756029129028</v>
      </c>
      <c r="AL14">
        <v>0.91522234678268433</v>
      </c>
      <c r="AM14">
        <v>0.91527622938156128</v>
      </c>
      <c r="AN14">
        <v>0.91514664888381958</v>
      </c>
      <c r="AO14">
        <v>0.91453284025192261</v>
      </c>
      <c r="AP14">
        <v>0.91556519269943237</v>
      </c>
      <c r="AQ14">
        <v>0.9140087366104126</v>
      </c>
      <c r="AR14">
        <v>0.91505897045135498</v>
      </c>
      <c r="AS14">
        <v>0.91335296630859375</v>
      </c>
      <c r="AT14">
        <v>0.91314375400543213</v>
      </c>
      <c r="AU14">
        <v>0.91343468427658081</v>
      </c>
      <c r="AV14">
        <f t="shared" si="1"/>
        <v>0.91772764921188354</v>
      </c>
    </row>
    <row r="15" spans="1:51" x14ac:dyDescent="0.25">
      <c r="A15">
        <v>2</v>
      </c>
      <c r="B15" t="s">
        <v>11</v>
      </c>
      <c r="C15">
        <v>0.49833285808563199</v>
      </c>
      <c r="D15">
        <v>0.99666577577590942</v>
      </c>
      <c r="E15" t="s">
        <v>24</v>
      </c>
      <c r="F15">
        <v>1E-4</v>
      </c>
      <c r="G15">
        <v>0.2</v>
      </c>
      <c r="H15" t="s">
        <v>17</v>
      </c>
      <c r="K15" t="s">
        <v>4</v>
      </c>
      <c r="L15">
        <v>0.88264906406402588</v>
      </c>
      <c r="M15">
        <v>0.95572584867477417</v>
      </c>
      <c r="N15">
        <v>0.9464564323425293</v>
      </c>
      <c r="O15">
        <v>0.95728838443756104</v>
      </c>
      <c r="P15">
        <v>0.95648318529129028</v>
      </c>
      <c r="Q15">
        <v>0.95717871189117432</v>
      </c>
      <c r="R15">
        <v>0.95727241039276123</v>
      </c>
      <c r="S15">
        <v>0.95728838443756104</v>
      </c>
      <c r="T15">
        <v>0.95728838443756104</v>
      </c>
      <c r="U15">
        <v>0.95711100101470947</v>
      </c>
      <c r="V15">
        <v>0.95728838443756104</v>
      </c>
      <c r="W15">
        <v>0.95728838443756104</v>
      </c>
      <c r="X15">
        <v>0.95728838443756104</v>
      </c>
      <c r="Y15">
        <v>0.95728838443756104</v>
      </c>
      <c r="Z15">
        <v>0.95728838443756104</v>
      </c>
      <c r="AA15">
        <v>0.95616626739501953</v>
      </c>
      <c r="AB15">
        <v>0.95728838443756104</v>
      </c>
      <c r="AC15">
        <v>0.95728838443756104</v>
      </c>
      <c r="AD15">
        <v>0.95728838443756104</v>
      </c>
      <c r="AE15">
        <v>0.95728838443756104</v>
      </c>
      <c r="AF15">
        <v>0.95728838443756104</v>
      </c>
      <c r="AG15">
        <v>0.95728838443756104</v>
      </c>
      <c r="AH15">
        <v>0.95728838443756104</v>
      </c>
      <c r="AI15">
        <v>0.95728838443756104</v>
      </c>
      <c r="AJ15">
        <v>0.95728838443756104</v>
      </c>
      <c r="AK15">
        <v>0.95718467235565186</v>
      </c>
      <c r="AL15">
        <v>0.95712089538574219</v>
      </c>
      <c r="AM15">
        <v>0.95728838443756104</v>
      </c>
      <c r="AN15">
        <v>0.95704519748687744</v>
      </c>
      <c r="AO15">
        <v>0.95698535442352295</v>
      </c>
      <c r="AP15">
        <v>0.95714485645294189</v>
      </c>
      <c r="AQ15">
        <v>0.95663261413574219</v>
      </c>
      <c r="AR15">
        <v>0.9563676118850708</v>
      </c>
      <c r="AS15">
        <v>0.95617425441741943</v>
      </c>
      <c r="AT15">
        <v>0.95582151412963867</v>
      </c>
      <c r="AU15">
        <v>0.95537501573562622</v>
      </c>
      <c r="AV15">
        <f t="shared" si="1"/>
        <v>0.95728838443756104</v>
      </c>
    </row>
    <row r="16" spans="1:51" x14ac:dyDescent="0.25">
      <c r="A16">
        <v>2</v>
      </c>
      <c r="B16" t="s">
        <v>3</v>
      </c>
      <c r="C16">
        <v>0.48347592353820801</v>
      </c>
      <c r="D16">
        <v>0.96618711948394775</v>
      </c>
      <c r="E16" t="s">
        <v>24</v>
      </c>
      <c r="F16">
        <v>1E-4</v>
      </c>
      <c r="G16">
        <v>0.2</v>
      </c>
      <c r="H16" t="s">
        <v>17</v>
      </c>
      <c r="K16" t="s">
        <v>11</v>
      </c>
      <c r="L16">
        <v>0.93058836460113525</v>
      </c>
      <c r="M16">
        <v>0.99666577577590942</v>
      </c>
      <c r="N16">
        <v>0.97296714782714844</v>
      </c>
      <c r="O16">
        <v>1</v>
      </c>
      <c r="P16">
        <v>0.99944794178009033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f t="shared" si="1"/>
        <v>1</v>
      </c>
    </row>
    <row r="17" spans="1:48" x14ac:dyDescent="0.25">
      <c r="A17">
        <v>2</v>
      </c>
      <c r="B17" t="s">
        <v>6</v>
      </c>
      <c r="C17">
        <v>0.39693963527679438</v>
      </c>
      <c r="D17">
        <v>0.79318797588348389</v>
      </c>
      <c r="E17" t="s">
        <v>24</v>
      </c>
      <c r="F17">
        <v>1E-4</v>
      </c>
      <c r="G17">
        <v>0.2</v>
      </c>
      <c r="H17" t="s">
        <v>17</v>
      </c>
      <c r="K17" t="s">
        <v>3</v>
      </c>
      <c r="L17">
        <v>0.89886397123336792</v>
      </c>
      <c r="M17">
        <v>0.96618711948394775</v>
      </c>
      <c r="N17">
        <v>0.94412672519683838</v>
      </c>
      <c r="O17">
        <v>0.96194803714752197</v>
      </c>
      <c r="P17">
        <v>0.95285195112228394</v>
      </c>
      <c r="Q17">
        <v>0.95804768800735474</v>
      </c>
      <c r="R17">
        <v>0.96186625957489014</v>
      </c>
      <c r="S17">
        <v>0.96401470899581909</v>
      </c>
      <c r="T17">
        <v>0.96637439727783203</v>
      </c>
      <c r="U17">
        <v>0.96324139833450317</v>
      </c>
      <c r="V17">
        <v>0.96267735958099365</v>
      </c>
      <c r="W17">
        <v>0.96107900142669678</v>
      </c>
      <c r="X17">
        <v>0.96546953916549683</v>
      </c>
      <c r="Y17">
        <v>0.96624487638473511</v>
      </c>
      <c r="Z17">
        <v>0.96208745241165161</v>
      </c>
      <c r="AA17">
        <v>0.96176260709762573</v>
      </c>
      <c r="AB17">
        <v>0.96257179975509644</v>
      </c>
      <c r="AC17">
        <v>0.96288269758224487</v>
      </c>
      <c r="AD17">
        <v>0.96539384126663208</v>
      </c>
      <c r="AE17">
        <v>0.96014630794525146</v>
      </c>
      <c r="AF17">
        <v>0.96246612071990967</v>
      </c>
      <c r="AG17">
        <v>0.96280896663665771</v>
      </c>
      <c r="AH17">
        <v>0.96296441555023193</v>
      </c>
      <c r="AI17">
        <v>0.96237450838088989</v>
      </c>
      <c r="AJ17">
        <v>0.96258574724197388</v>
      </c>
      <c r="AK17">
        <v>0.96207749843597412</v>
      </c>
      <c r="AL17">
        <v>0.96194601058959961</v>
      </c>
      <c r="AM17">
        <v>0.96225088834762573</v>
      </c>
      <c r="AN17">
        <v>0.96168488264083862</v>
      </c>
      <c r="AO17">
        <v>0.95953845977783203</v>
      </c>
      <c r="AP17">
        <v>0.96244418621063232</v>
      </c>
      <c r="AQ17">
        <v>0.95844632387161255</v>
      </c>
      <c r="AR17">
        <v>0.95865756273269653</v>
      </c>
      <c r="AS17">
        <v>0.95577561855316162</v>
      </c>
      <c r="AT17">
        <v>0.95587140321731567</v>
      </c>
      <c r="AU17">
        <v>0.95569199323654175</v>
      </c>
      <c r="AV17">
        <f t="shared" si="1"/>
        <v>0.96637439727783203</v>
      </c>
    </row>
    <row r="18" spans="1:48" x14ac:dyDescent="0.25">
      <c r="A18">
        <v>2</v>
      </c>
      <c r="B18" t="s">
        <v>10</v>
      </c>
      <c r="C18">
        <v>0.47667509317398071</v>
      </c>
      <c r="D18">
        <v>0.95335018634796143</v>
      </c>
      <c r="E18" t="s">
        <v>24</v>
      </c>
      <c r="F18">
        <v>1E-4</v>
      </c>
      <c r="G18">
        <v>0.2</v>
      </c>
      <c r="H18" t="s">
        <v>17</v>
      </c>
      <c r="K18" t="s">
        <v>6</v>
      </c>
      <c r="L18">
        <v>0.73826926946640015</v>
      </c>
      <c r="M18">
        <v>0.79318797588348389</v>
      </c>
      <c r="N18">
        <v>0.7672114372253418</v>
      </c>
      <c r="O18">
        <v>0.79706227779388428</v>
      </c>
      <c r="P18">
        <v>0.78924387693405151</v>
      </c>
      <c r="Q18">
        <v>0.80155646800994873</v>
      </c>
      <c r="R18">
        <v>0.80327242612838745</v>
      </c>
      <c r="S18">
        <v>0.79895961284637451</v>
      </c>
      <c r="T18">
        <v>0.80552065372467041</v>
      </c>
      <c r="U18">
        <v>0.80039864778518677</v>
      </c>
      <c r="V18">
        <v>0.79919278621673584</v>
      </c>
      <c r="W18">
        <v>0.8014448881149292</v>
      </c>
      <c r="X18">
        <v>0.80293166637420654</v>
      </c>
      <c r="Y18">
        <v>0.79924857616424561</v>
      </c>
      <c r="Z18">
        <v>0.80297356843948364</v>
      </c>
      <c r="AA18">
        <v>0.81489551067352295</v>
      </c>
      <c r="AB18">
        <v>0.80747765302658081</v>
      </c>
      <c r="AC18">
        <v>0.80282008647918701</v>
      </c>
      <c r="AD18">
        <v>0.8007274866104126</v>
      </c>
      <c r="AE18">
        <v>0.80583155155181885</v>
      </c>
      <c r="AF18">
        <v>0.80428493022918701</v>
      </c>
      <c r="AG18">
        <v>0.80620211362838745</v>
      </c>
      <c r="AH18">
        <v>0.80513781309127808</v>
      </c>
      <c r="AI18">
        <v>0.80642926692962646</v>
      </c>
      <c r="AJ18">
        <v>0.80580556392669678</v>
      </c>
      <c r="AK18">
        <v>0.80654299259185791</v>
      </c>
      <c r="AL18">
        <v>0.80626189708709717</v>
      </c>
      <c r="AM18">
        <v>0.80528748035430908</v>
      </c>
      <c r="AN18">
        <v>0.80556643009185791</v>
      </c>
      <c r="AO18">
        <v>0.80657684803009033</v>
      </c>
      <c r="AP18">
        <v>0.80372685194015503</v>
      </c>
      <c r="AQ18">
        <v>0.80696946382522583</v>
      </c>
      <c r="AR18">
        <v>0.80502432584762573</v>
      </c>
      <c r="AS18">
        <v>0.80734813213348389</v>
      </c>
      <c r="AT18">
        <v>0.80808556079864502</v>
      </c>
      <c r="AU18">
        <v>0.80698144435882568</v>
      </c>
      <c r="AV18">
        <f t="shared" si="1"/>
        <v>0.81489551067352295</v>
      </c>
    </row>
    <row r="19" spans="1:48" x14ac:dyDescent="0.25">
      <c r="A19">
        <v>2</v>
      </c>
      <c r="B19" t="s">
        <v>7</v>
      </c>
      <c r="C19">
        <v>0.46517857909202581</v>
      </c>
      <c r="D19">
        <v>0.93035715818405151</v>
      </c>
      <c r="E19" t="s">
        <v>24</v>
      </c>
      <c r="F19">
        <v>1E-4</v>
      </c>
      <c r="G19">
        <v>0.2</v>
      </c>
      <c r="H19" t="s">
        <v>17</v>
      </c>
      <c r="K19" t="s">
        <v>10</v>
      </c>
      <c r="L19">
        <v>0.8770747184753418</v>
      </c>
      <c r="M19">
        <v>0.95335018634796143</v>
      </c>
      <c r="N19">
        <v>0.95130741596221924</v>
      </c>
      <c r="O19">
        <v>0.96286666393280029</v>
      </c>
      <c r="P19">
        <v>0.96286666393280029</v>
      </c>
      <c r="Q19">
        <v>0.96286666393280029</v>
      </c>
      <c r="R19">
        <v>0.96286666393280029</v>
      </c>
      <c r="S19">
        <v>0.96286666393280029</v>
      </c>
      <c r="T19">
        <v>0.96286666393280029</v>
      </c>
      <c r="U19">
        <v>0.96286666393280029</v>
      </c>
      <c r="V19">
        <v>0.96286666393280029</v>
      </c>
      <c r="W19">
        <v>0.96286666393280029</v>
      </c>
      <c r="X19">
        <v>0.96286666393280029</v>
      </c>
      <c r="Y19">
        <v>0.96286666393280029</v>
      </c>
      <c r="Z19">
        <v>0.96286666393280029</v>
      </c>
      <c r="AA19">
        <v>0.96286666393280029</v>
      </c>
      <c r="AB19">
        <v>0.96286666393280029</v>
      </c>
      <c r="AC19">
        <v>0.96286666393280029</v>
      </c>
      <c r="AD19">
        <v>0.96286666393280029</v>
      </c>
      <c r="AE19">
        <v>0.96286666393280029</v>
      </c>
      <c r="AF19">
        <v>0.96286666393280029</v>
      </c>
      <c r="AG19">
        <v>0.96286666393280029</v>
      </c>
      <c r="AH19">
        <v>0.96286666393280029</v>
      </c>
      <c r="AI19">
        <v>0.96286666393280029</v>
      </c>
      <c r="AJ19">
        <v>0.96286666393280029</v>
      </c>
      <c r="AK19">
        <v>0.96286666393280029</v>
      </c>
      <c r="AL19">
        <v>0.96286666393280029</v>
      </c>
      <c r="AM19">
        <v>0.96286666393280029</v>
      </c>
      <c r="AN19">
        <v>0.96286666393280029</v>
      </c>
      <c r="AO19">
        <v>0.96286666393280029</v>
      </c>
      <c r="AP19">
        <v>0.96286666393280029</v>
      </c>
      <c r="AQ19">
        <v>0.96286666393280029</v>
      </c>
      <c r="AR19">
        <v>0.96286666393280029</v>
      </c>
      <c r="AS19">
        <v>0.96286666393280029</v>
      </c>
      <c r="AT19">
        <v>0.96267539262771606</v>
      </c>
      <c r="AU19">
        <v>0.96256369352340698</v>
      </c>
      <c r="AV19">
        <f t="shared" si="1"/>
        <v>0.96286666393280029</v>
      </c>
    </row>
    <row r="20" spans="1:48" x14ac:dyDescent="0.25">
      <c r="A20">
        <v>2</v>
      </c>
      <c r="B20" t="s">
        <v>2</v>
      </c>
      <c r="C20">
        <v>0.40823966264724731</v>
      </c>
      <c r="D20">
        <v>0.81589412689208984</v>
      </c>
      <c r="E20" t="s">
        <v>24</v>
      </c>
      <c r="F20">
        <v>1E-4</v>
      </c>
      <c r="G20">
        <v>0.2</v>
      </c>
      <c r="H20" t="s">
        <v>17</v>
      </c>
      <c r="K20" t="s">
        <v>7</v>
      </c>
      <c r="L20">
        <v>0.84915697574615479</v>
      </c>
      <c r="M20">
        <v>0.93035715818405151</v>
      </c>
      <c r="N20">
        <v>0.92032641172409058</v>
      </c>
      <c r="O20">
        <v>0.91090166568756104</v>
      </c>
      <c r="P20">
        <v>0.89755457639694214</v>
      </c>
      <c r="Q20">
        <v>0.92378032207489014</v>
      </c>
      <c r="R20">
        <v>0.92883843183517456</v>
      </c>
      <c r="S20">
        <v>0.9308394193649292</v>
      </c>
      <c r="T20">
        <v>0.92872083187103271</v>
      </c>
      <c r="U20">
        <v>0.9308394193649292</v>
      </c>
      <c r="V20">
        <v>0.9308394193649292</v>
      </c>
      <c r="W20">
        <v>0.9308394193649292</v>
      </c>
      <c r="X20">
        <v>0.9308394193649292</v>
      </c>
      <c r="Y20">
        <v>0.9308394193649292</v>
      </c>
      <c r="Z20">
        <v>0.9308394193649292</v>
      </c>
      <c r="AA20">
        <v>0.92967158555984497</v>
      </c>
      <c r="AB20">
        <v>0.92998045682907104</v>
      </c>
      <c r="AC20">
        <v>0.9304966926574707</v>
      </c>
      <c r="AD20">
        <v>0.9308394193649292</v>
      </c>
      <c r="AE20">
        <v>0.93033325672149658</v>
      </c>
      <c r="AF20">
        <v>0.9308394193649292</v>
      </c>
      <c r="AG20">
        <v>0.93043291568756104</v>
      </c>
      <c r="AH20">
        <v>0.93069201707839966</v>
      </c>
      <c r="AI20">
        <v>0.93014591932296753</v>
      </c>
      <c r="AJ20">
        <v>0.93015384674072266</v>
      </c>
      <c r="AK20">
        <v>0.92989873886108398</v>
      </c>
      <c r="AL20">
        <v>0.93015384674072266</v>
      </c>
      <c r="AM20">
        <v>0.93072187900543213</v>
      </c>
      <c r="AN20">
        <v>0.92999839782714844</v>
      </c>
      <c r="AO20">
        <v>0.92850363254547119</v>
      </c>
      <c r="AP20">
        <v>0.93098294734954834</v>
      </c>
      <c r="AQ20">
        <v>0.92786788940429688</v>
      </c>
      <c r="AR20">
        <v>0.92922514677047729</v>
      </c>
      <c r="AS20">
        <v>0.92793571949005127</v>
      </c>
      <c r="AT20">
        <v>0.92738759517669678</v>
      </c>
      <c r="AU20">
        <v>0.92822664976119995</v>
      </c>
      <c r="AV20">
        <f t="shared" si="1"/>
        <v>0.93098294734954834</v>
      </c>
    </row>
    <row r="21" spans="1:48" x14ac:dyDescent="0.25">
      <c r="A21">
        <v>2</v>
      </c>
      <c r="B21" t="s">
        <v>9</v>
      </c>
      <c r="C21">
        <v>0.48535838723182678</v>
      </c>
      <c r="D21">
        <v>0.96683073043823242</v>
      </c>
      <c r="E21" t="s">
        <v>24</v>
      </c>
      <c r="F21">
        <v>1E-4</v>
      </c>
      <c r="G21">
        <v>0.2</v>
      </c>
      <c r="H21" t="s">
        <v>17</v>
      </c>
      <c r="K21" t="s">
        <v>2</v>
      </c>
      <c r="L21">
        <v>0.74291491508483887</v>
      </c>
      <c r="M21">
        <v>0.81589412689208984</v>
      </c>
      <c r="N21">
        <v>0.79408478736877441</v>
      </c>
      <c r="O21">
        <v>0.81943356990814209</v>
      </c>
      <c r="P21">
        <v>0.81111085414886475</v>
      </c>
      <c r="Q21">
        <v>0.82144051790237427</v>
      </c>
      <c r="R21">
        <v>0.82030260562896729</v>
      </c>
      <c r="S21">
        <v>0.82007730007171631</v>
      </c>
      <c r="T21">
        <v>0.82043206691741943</v>
      </c>
      <c r="U21">
        <v>0.8199237585067749</v>
      </c>
      <c r="V21">
        <v>0.82007730007171631</v>
      </c>
      <c r="W21">
        <v>0.82003945112228394</v>
      </c>
      <c r="X21">
        <v>0.82029056549072266</v>
      </c>
      <c r="Y21">
        <v>0.81940776109695435</v>
      </c>
      <c r="Z21">
        <v>0.8213428258895874</v>
      </c>
      <c r="AA21">
        <v>0.82196271419525146</v>
      </c>
      <c r="AB21">
        <v>0.82198655605316162</v>
      </c>
      <c r="AC21">
        <v>0.82085257768630981</v>
      </c>
      <c r="AD21">
        <v>0.82007730007171631</v>
      </c>
      <c r="AE21">
        <v>0.826171875</v>
      </c>
      <c r="AF21">
        <v>0.82193869352340698</v>
      </c>
      <c r="AG21">
        <v>0.82308876514434814</v>
      </c>
      <c r="AH21">
        <v>0.82267820835113525</v>
      </c>
      <c r="AI21">
        <v>0.82430046796798706</v>
      </c>
      <c r="AJ21">
        <v>0.82473689317703247</v>
      </c>
      <c r="AK21">
        <v>0.82510769367218018</v>
      </c>
      <c r="AL21">
        <v>0.82551020383834839</v>
      </c>
      <c r="AM21">
        <v>0.82495224475860596</v>
      </c>
      <c r="AN21">
        <v>0.82527905702590942</v>
      </c>
      <c r="AO21">
        <v>0.82773035764694214</v>
      </c>
      <c r="AP21">
        <v>0.82452774047851563</v>
      </c>
      <c r="AQ21">
        <v>0.82837808132171631</v>
      </c>
      <c r="AR21">
        <v>0.8264428973197937</v>
      </c>
      <c r="AS21">
        <v>0.82942646741867065</v>
      </c>
      <c r="AT21">
        <v>0.82953202724456787</v>
      </c>
      <c r="AU21">
        <v>0.828910231590271</v>
      </c>
      <c r="AV21">
        <f t="shared" si="1"/>
        <v>0.82953202724456787</v>
      </c>
    </row>
    <row r="22" spans="1:48" x14ac:dyDescent="0.25">
      <c r="A22">
        <v>3</v>
      </c>
      <c r="B22" t="s">
        <v>5</v>
      </c>
      <c r="C22">
        <v>0.46239838004112238</v>
      </c>
      <c r="D22">
        <v>0.91457462310791016</v>
      </c>
      <c r="E22" t="s">
        <v>24</v>
      </c>
      <c r="F22">
        <v>1E-4</v>
      </c>
      <c r="G22">
        <v>0.2</v>
      </c>
      <c r="H22" t="s">
        <v>17</v>
      </c>
      <c r="K22" t="s">
        <v>9</v>
      </c>
      <c r="L22">
        <v>0.90226000547409058</v>
      </c>
      <c r="M22">
        <v>0.96683073043823242</v>
      </c>
      <c r="N22">
        <v>0.94823026657104492</v>
      </c>
      <c r="O22">
        <v>0.96589803695678711</v>
      </c>
      <c r="P22">
        <v>0.95676612854003906</v>
      </c>
      <c r="Q22">
        <v>0.96769571304321289</v>
      </c>
      <c r="R22">
        <v>0.96736288070678711</v>
      </c>
      <c r="S22">
        <v>0.96769571304321289</v>
      </c>
      <c r="T22">
        <v>0.96489953994750977</v>
      </c>
      <c r="U22">
        <v>0.96769571304321289</v>
      </c>
      <c r="V22">
        <v>0.96769571304321289</v>
      </c>
      <c r="W22">
        <v>0.96769571304321289</v>
      </c>
      <c r="X22">
        <v>0.96769571304321289</v>
      </c>
      <c r="Y22">
        <v>0.96769571304321289</v>
      </c>
      <c r="Z22">
        <v>0.96756017208099365</v>
      </c>
      <c r="AA22">
        <v>0.96409046649932861</v>
      </c>
      <c r="AB22">
        <v>0.96756821870803833</v>
      </c>
      <c r="AC22">
        <v>0.96769571304321289</v>
      </c>
      <c r="AD22">
        <v>0.96769571304321289</v>
      </c>
      <c r="AE22">
        <v>0.9665716290473938</v>
      </c>
      <c r="AF22">
        <v>0.96769571304321289</v>
      </c>
      <c r="AG22">
        <v>0.9677196741104126</v>
      </c>
      <c r="AH22">
        <v>0.96769571304321289</v>
      </c>
      <c r="AI22">
        <v>0.96773558855056763</v>
      </c>
      <c r="AJ22">
        <v>0.96713769435882568</v>
      </c>
      <c r="AK22">
        <v>0.96741068363189697</v>
      </c>
      <c r="AL22">
        <v>0.9673808217048645</v>
      </c>
      <c r="AM22">
        <v>0.96740472316741943</v>
      </c>
      <c r="AN22">
        <v>0.96734094619750977</v>
      </c>
      <c r="AO22">
        <v>0.96570873260498047</v>
      </c>
      <c r="AP22">
        <v>0.96739083528518677</v>
      </c>
      <c r="AQ22">
        <v>0.9651147723197937</v>
      </c>
      <c r="AR22">
        <v>0.9667431116104126</v>
      </c>
      <c r="AS22">
        <v>0.96259963512420654</v>
      </c>
      <c r="AT22">
        <v>0.96204155683517456</v>
      </c>
      <c r="AU22">
        <v>0.96292257308959961</v>
      </c>
      <c r="AV22">
        <f t="shared" si="1"/>
        <v>0.96773558855056763</v>
      </c>
    </row>
    <row r="23" spans="1:48" x14ac:dyDescent="0.25">
      <c r="A23">
        <v>3</v>
      </c>
      <c r="B23" t="s">
        <v>8</v>
      </c>
      <c r="C23">
        <v>0.46070513129234308</v>
      </c>
      <c r="D23">
        <v>0.90823698043823242</v>
      </c>
      <c r="E23" t="s">
        <v>24</v>
      </c>
      <c r="F23">
        <v>1E-4</v>
      </c>
      <c r="G23">
        <v>0.2</v>
      </c>
      <c r="H23" t="s">
        <v>17</v>
      </c>
    </row>
    <row r="24" spans="1:48" x14ac:dyDescent="0.25">
      <c r="A24">
        <v>3</v>
      </c>
      <c r="B24" t="s">
        <v>4</v>
      </c>
      <c r="C24">
        <v>0.47818875312805181</v>
      </c>
      <c r="D24">
        <v>0.9464564323425293</v>
      </c>
      <c r="E24" t="s">
        <v>24</v>
      </c>
      <c r="F24">
        <v>1E-4</v>
      </c>
      <c r="G24">
        <v>0.2</v>
      </c>
      <c r="H24" t="s">
        <v>17</v>
      </c>
    </row>
    <row r="25" spans="1:48" x14ac:dyDescent="0.25">
      <c r="A25">
        <v>3</v>
      </c>
      <c r="B25" t="s">
        <v>11</v>
      </c>
      <c r="C25">
        <v>0.486483573913574</v>
      </c>
      <c r="D25">
        <v>0.97296714782714844</v>
      </c>
      <c r="E25" t="s">
        <v>24</v>
      </c>
      <c r="F25">
        <v>1E-4</v>
      </c>
      <c r="G25">
        <v>0.2</v>
      </c>
      <c r="H25" t="s">
        <v>17</v>
      </c>
    </row>
    <row r="26" spans="1:48" x14ac:dyDescent="0.25">
      <c r="A26">
        <v>3</v>
      </c>
      <c r="B26" t="s">
        <v>3</v>
      </c>
      <c r="C26">
        <v>0.49086311459541321</v>
      </c>
      <c r="D26">
        <v>0.94412672519683838</v>
      </c>
      <c r="E26" t="s">
        <v>24</v>
      </c>
      <c r="F26">
        <v>1E-4</v>
      </c>
      <c r="G26">
        <v>0.2</v>
      </c>
      <c r="H26" t="s">
        <v>17</v>
      </c>
    </row>
    <row r="27" spans="1:48" x14ac:dyDescent="0.25">
      <c r="A27">
        <v>3</v>
      </c>
      <c r="B27" t="s">
        <v>6</v>
      </c>
      <c r="C27">
        <v>0.39792275428771973</v>
      </c>
      <c r="D27">
        <v>0.7672114372253418</v>
      </c>
      <c r="E27" t="s">
        <v>24</v>
      </c>
      <c r="F27">
        <v>1E-4</v>
      </c>
      <c r="G27">
        <v>0.2</v>
      </c>
      <c r="H27" t="s">
        <v>17</v>
      </c>
    </row>
    <row r="28" spans="1:48" x14ac:dyDescent="0.25">
      <c r="A28">
        <v>3</v>
      </c>
      <c r="B28" t="s">
        <v>10</v>
      </c>
      <c r="C28">
        <v>0.47827357053756708</v>
      </c>
      <c r="D28">
        <v>0.95130741596221924</v>
      </c>
      <c r="E28" t="s">
        <v>24</v>
      </c>
      <c r="F28">
        <v>1E-4</v>
      </c>
      <c r="G28">
        <v>0.2</v>
      </c>
      <c r="H28" t="s">
        <v>17</v>
      </c>
    </row>
    <row r="29" spans="1:48" x14ac:dyDescent="0.25">
      <c r="A29">
        <v>3</v>
      </c>
      <c r="B29" t="s">
        <v>7</v>
      </c>
      <c r="C29">
        <v>0.4861798882484436</v>
      </c>
      <c r="D29">
        <v>0.92032641172409058</v>
      </c>
      <c r="E29" t="s">
        <v>24</v>
      </c>
      <c r="F29">
        <v>1E-4</v>
      </c>
      <c r="G29">
        <v>0.2</v>
      </c>
      <c r="H29" t="s">
        <v>17</v>
      </c>
    </row>
    <row r="30" spans="1:48" x14ac:dyDescent="0.25">
      <c r="A30">
        <v>3</v>
      </c>
      <c r="B30" t="s">
        <v>2</v>
      </c>
      <c r="C30">
        <v>0.41177558898925781</v>
      </c>
      <c r="D30">
        <v>0.79408478736877441</v>
      </c>
      <c r="E30" t="s">
        <v>24</v>
      </c>
      <c r="F30">
        <v>1E-4</v>
      </c>
      <c r="G30">
        <v>0.2</v>
      </c>
      <c r="H30" t="s">
        <v>17</v>
      </c>
    </row>
    <row r="31" spans="1:48" x14ac:dyDescent="0.25">
      <c r="A31">
        <v>3</v>
      </c>
      <c r="B31" t="s">
        <v>9</v>
      </c>
      <c r="C31">
        <v>0.48147222399711609</v>
      </c>
      <c r="D31">
        <v>0.94823026657104492</v>
      </c>
      <c r="E31" t="s">
        <v>24</v>
      </c>
      <c r="F31">
        <v>1E-4</v>
      </c>
      <c r="G31">
        <v>0.2</v>
      </c>
      <c r="H31" t="s">
        <v>17</v>
      </c>
    </row>
    <row r="32" spans="1:48" x14ac:dyDescent="0.25">
      <c r="A32">
        <v>4</v>
      </c>
      <c r="B32" t="s">
        <v>5</v>
      </c>
      <c r="C32">
        <v>0.46650177240371699</v>
      </c>
      <c r="D32">
        <v>0.93049871921539307</v>
      </c>
      <c r="E32" t="s">
        <v>24</v>
      </c>
      <c r="F32">
        <v>1E-4</v>
      </c>
      <c r="G32">
        <v>0.2</v>
      </c>
      <c r="H32" t="s">
        <v>17</v>
      </c>
    </row>
    <row r="33" spans="1:8" x14ac:dyDescent="0.25">
      <c r="A33">
        <v>4</v>
      </c>
      <c r="B33" t="s">
        <v>8</v>
      </c>
      <c r="C33">
        <v>0.45886379480361938</v>
      </c>
      <c r="D33">
        <v>0.91772764921188354</v>
      </c>
      <c r="E33" t="s">
        <v>24</v>
      </c>
      <c r="F33">
        <v>1E-4</v>
      </c>
      <c r="G33">
        <v>0.2</v>
      </c>
      <c r="H33" t="s">
        <v>17</v>
      </c>
    </row>
    <row r="34" spans="1:8" x14ac:dyDescent="0.25">
      <c r="A34">
        <v>4</v>
      </c>
      <c r="B34" t="s">
        <v>4</v>
      </c>
      <c r="C34">
        <v>0.47864416241645807</v>
      </c>
      <c r="D34">
        <v>0.95728838443756104</v>
      </c>
      <c r="E34" t="s">
        <v>24</v>
      </c>
      <c r="F34">
        <v>1E-4</v>
      </c>
      <c r="G34">
        <v>0.2</v>
      </c>
      <c r="H34" t="s">
        <v>17</v>
      </c>
    </row>
    <row r="35" spans="1:8" x14ac:dyDescent="0.25">
      <c r="A35">
        <v>4</v>
      </c>
      <c r="B35" t="s">
        <v>11</v>
      </c>
      <c r="C35">
        <v>0.99999988079071045</v>
      </c>
      <c r="D35">
        <v>1</v>
      </c>
      <c r="E35" t="s">
        <v>24</v>
      </c>
      <c r="F35">
        <v>1E-4</v>
      </c>
      <c r="G35">
        <v>0.2</v>
      </c>
      <c r="H35" t="s">
        <v>17</v>
      </c>
    </row>
    <row r="36" spans="1:8" x14ac:dyDescent="0.25">
      <c r="A36">
        <v>4</v>
      </c>
      <c r="B36" t="s">
        <v>3</v>
      </c>
      <c r="C36">
        <v>0.4913693368434906</v>
      </c>
      <c r="D36">
        <v>0.96194803714752197</v>
      </c>
      <c r="E36" t="s">
        <v>24</v>
      </c>
      <c r="F36">
        <v>1E-4</v>
      </c>
      <c r="G36">
        <v>0.2</v>
      </c>
      <c r="H36" t="s">
        <v>17</v>
      </c>
    </row>
    <row r="37" spans="1:8" x14ac:dyDescent="0.25">
      <c r="A37">
        <v>4</v>
      </c>
      <c r="B37" t="s">
        <v>6</v>
      </c>
      <c r="C37">
        <v>0.42161336541175842</v>
      </c>
      <c r="D37">
        <v>0.79706227779388428</v>
      </c>
      <c r="E37" t="s">
        <v>24</v>
      </c>
      <c r="F37">
        <v>1E-4</v>
      </c>
      <c r="G37">
        <v>0.2</v>
      </c>
      <c r="H37" t="s">
        <v>17</v>
      </c>
    </row>
    <row r="38" spans="1:8" x14ac:dyDescent="0.25">
      <c r="A38">
        <v>4</v>
      </c>
      <c r="B38" t="s">
        <v>10</v>
      </c>
      <c r="C38">
        <v>0.48143336176872248</v>
      </c>
      <c r="D38">
        <v>0.96286666393280029</v>
      </c>
      <c r="E38" t="s">
        <v>24</v>
      </c>
      <c r="F38">
        <v>1E-4</v>
      </c>
      <c r="G38">
        <v>0.2</v>
      </c>
      <c r="H38" t="s">
        <v>17</v>
      </c>
    </row>
    <row r="39" spans="1:8" x14ac:dyDescent="0.25">
      <c r="A39">
        <v>4</v>
      </c>
      <c r="B39" t="s">
        <v>7</v>
      </c>
      <c r="C39">
        <v>0.46531248092651373</v>
      </c>
      <c r="D39">
        <v>0.91090166568756104</v>
      </c>
      <c r="E39" t="s">
        <v>24</v>
      </c>
      <c r="F39">
        <v>1E-4</v>
      </c>
      <c r="G39">
        <v>0.2</v>
      </c>
      <c r="H39" t="s">
        <v>17</v>
      </c>
    </row>
    <row r="40" spans="1:8" x14ac:dyDescent="0.25">
      <c r="A40">
        <v>4</v>
      </c>
      <c r="B40" t="s">
        <v>2</v>
      </c>
      <c r="C40">
        <v>0.41497930884361273</v>
      </c>
      <c r="D40">
        <v>0.81943356990814209</v>
      </c>
      <c r="E40" t="s">
        <v>24</v>
      </c>
      <c r="F40">
        <v>1E-4</v>
      </c>
      <c r="G40">
        <v>0.2</v>
      </c>
      <c r="H40" t="s">
        <v>17</v>
      </c>
    </row>
    <row r="41" spans="1:8" x14ac:dyDescent="0.25">
      <c r="A41">
        <v>4</v>
      </c>
      <c r="B41" t="s">
        <v>9</v>
      </c>
      <c r="C41">
        <v>0.4831824004650116</v>
      </c>
      <c r="D41">
        <v>0.96589803695678711</v>
      </c>
      <c r="E41" t="s">
        <v>24</v>
      </c>
      <c r="F41">
        <v>1E-4</v>
      </c>
      <c r="G41">
        <v>0.2</v>
      </c>
      <c r="H41" t="s">
        <v>17</v>
      </c>
    </row>
    <row r="42" spans="1:8" x14ac:dyDescent="0.25">
      <c r="A42">
        <v>5</v>
      </c>
      <c r="B42" t="s">
        <v>5</v>
      </c>
      <c r="C42">
        <v>0.46521130204200739</v>
      </c>
      <c r="D42">
        <v>0.92599648237228394</v>
      </c>
      <c r="E42" t="s">
        <v>24</v>
      </c>
      <c r="F42">
        <v>1E-4</v>
      </c>
      <c r="G42">
        <v>0.2</v>
      </c>
      <c r="H42" t="s">
        <v>17</v>
      </c>
    </row>
    <row r="43" spans="1:8" x14ac:dyDescent="0.25">
      <c r="A43">
        <v>5</v>
      </c>
      <c r="B43" t="s">
        <v>8</v>
      </c>
      <c r="C43">
        <v>0.46727141737937927</v>
      </c>
      <c r="D43">
        <v>0.90575569868087769</v>
      </c>
      <c r="E43" t="s">
        <v>24</v>
      </c>
      <c r="F43">
        <v>1E-4</v>
      </c>
      <c r="G43">
        <v>0.2</v>
      </c>
      <c r="H43" t="s">
        <v>17</v>
      </c>
    </row>
    <row r="44" spans="1:8" x14ac:dyDescent="0.25">
      <c r="A44">
        <v>5</v>
      </c>
      <c r="B44" t="s">
        <v>4</v>
      </c>
      <c r="C44">
        <v>0.47908580303192139</v>
      </c>
      <c r="D44">
        <v>0.95648318529129028</v>
      </c>
      <c r="E44" t="s">
        <v>24</v>
      </c>
      <c r="F44">
        <v>1E-4</v>
      </c>
      <c r="G44">
        <v>0.2</v>
      </c>
      <c r="H44" t="s">
        <v>17</v>
      </c>
    </row>
    <row r="45" spans="1:8" x14ac:dyDescent="0.25">
      <c r="A45">
        <v>5</v>
      </c>
      <c r="B45" t="s">
        <v>11</v>
      </c>
      <c r="C45">
        <v>0.499723970890045</v>
      </c>
      <c r="D45">
        <v>0.99944794178009033</v>
      </c>
      <c r="E45" t="s">
        <v>24</v>
      </c>
      <c r="F45">
        <v>1E-4</v>
      </c>
      <c r="G45">
        <v>0.2</v>
      </c>
      <c r="H45" t="s">
        <v>17</v>
      </c>
    </row>
    <row r="46" spans="1:8" x14ac:dyDescent="0.25">
      <c r="A46">
        <v>5</v>
      </c>
      <c r="B46" t="s">
        <v>3</v>
      </c>
      <c r="C46">
        <v>0.50828373432159424</v>
      </c>
      <c r="D46">
        <v>0.95285195112228394</v>
      </c>
      <c r="E46" t="s">
        <v>24</v>
      </c>
      <c r="F46">
        <v>1E-4</v>
      </c>
      <c r="G46">
        <v>0.2</v>
      </c>
      <c r="H46" t="s">
        <v>17</v>
      </c>
    </row>
    <row r="47" spans="1:8" x14ac:dyDescent="0.25">
      <c r="A47">
        <v>5</v>
      </c>
      <c r="B47" t="s">
        <v>6</v>
      </c>
      <c r="C47">
        <v>0.4387868344783783</v>
      </c>
      <c r="D47">
        <v>0.78924387693405151</v>
      </c>
      <c r="E47" t="s">
        <v>24</v>
      </c>
      <c r="F47">
        <v>1E-4</v>
      </c>
      <c r="G47">
        <v>0.2</v>
      </c>
      <c r="H47" t="s">
        <v>17</v>
      </c>
    </row>
    <row r="48" spans="1:8" x14ac:dyDescent="0.25">
      <c r="A48">
        <v>5</v>
      </c>
      <c r="B48" t="s">
        <v>10</v>
      </c>
      <c r="C48">
        <v>0.48143336176872248</v>
      </c>
      <c r="D48">
        <v>0.96286666393280029</v>
      </c>
      <c r="E48" t="s">
        <v>24</v>
      </c>
      <c r="F48">
        <v>1E-4</v>
      </c>
      <c r="G48">
        <v>0.2</v>
      </c>
      <c r="H48" t="s">
        <v>17</v>
      </c>
    </row>
    <row r="49" spans="1:8" x14ac:dyDescent="0.25">
      <c r="A49">
        <v>5</v>
      </c>
      <c r="B49" t="s">
        <v>7</v>
      </c>
      <c r="C49">
        <v>0.46149852871894842</v>
      </c>
      <c r="D49">
        <v>0.89755457639694214</v>
      </c>
      <c r="E49" t="s">
        <v>24</v>
      </c>
      <c r="F49">
        <v>1E-4</v>
      </c>
      <c r="G49">
        <v>0.2</v>
      </c>
      <c r="H49" t="s">
        <v>17</v>
      </c>
    </row>
    <row r="50" spans="1:8" x14ac:dyDescent="0.25">
      <c r="A50">
        <v>5</v>
      </c>
      <c r="B50" t="s">
        <v>2</v>
      </c>
      <c r="C50">
        <v>0.42821237444877619</v>
      </c>
      <c r="D50">
        <v>0.81111085414886475</v>
      </c>
      <c r="E50" t="s">
        <v>24</v>
      </c>
      <c r="F50">
        <v>1E-4</v>
      </c>
      <c r="G50">
        <v>0.2</v>
      </c>
      <c r="H50" t="s">
        <v>17</v>
      </c>
    </row>
    <row r="51" spans="1:8" x14ac:dyDescent="0.25">
      <c r="A51">
        <v>5</v>
      </c>
      <c r="B51" t="s">
        <v>9</v>
      </c>
      <c r="C51">
        <v>0.48203703761100769</v>
      </c>
      <c r="D51">
        <v>0.95676612854003906</v>
      </c>
      <c r="E51" t="s">
        <v>24</v>
      </c>
      <c r="F51">
        <v>1E-4</v>
      </c>
      <c r="G51">
        <v>0.2</v>
      </c>
      <c r="H51" t="s">
        <v>17</v>
      </c>
    </row>
    <row r="52" spans="1:8" x14ac:dyDescent="0.25">
      <c r="A52">
        <v>6</v>
      </c>
      <c r="B52" t="s">
        <v>5</v>
      </c>
      <c r="C52">
        <v>0.46653077006340032</v>
      </c>
      <c r="D52">
        <v>0.93218469619750977</v>
      </c>
      <c r="E52" t="s">
        <v>24</v>
      </c>
      <c r="F52">
        <v>1E-4</v>
      </c>
      <c r="G52">
        <v>0.2</v>
      </c>
      <c r="H52" t="s">
        <v>17</v>
      </c>
    </row>
    <row r="53" spans="1:8" x14ac:dyDescent="0.25">
      <c r="A53">
        <v>6</v>
      </c>
      <c r="B53" t="s">
        <v>8</v>
      </c>
      <c r="C53">
        <v>0.46222913265228271</v>
      </c>
      <c r="D53">
        <v>0.91593992710113525</v>
      </c>
      <c r="E53" t="s">
        <v>24</v>
      </c>
      <c r="F53">
        <v>1E-4</v>
      </c>
      <c r="G53">
        <v>0.2</v>
      </c>
      <c r="H53" t="s">
        <v>17</v>
      </c>
    </row>
    <row r="54" spans="1:8" x14ac:dyDescent="0.25">
      <c r="A54">
        <v>6</v>
      </c>
      <c r="B54" t="s">
        <v>4</v>
      </c>
      <c r="C54">
        <v>0.47942417860031128</v>
      </c>
      <c r="D54">
        <v>0.95717871189117432</v>
      </c>
      <c r="E54" t="s">
        <v>24</v>
      </c>
      <c r="F54">
        <v>1E-4</v>
      </c>
      <c r="G54">
        <v>0.2</v>
      </c>
      <c r="H54" t="s">
        <v>17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24</v>
      </c>
      <c r="F55">
        <v>1E-4</v>
      </c>
      <c r="G55">
        <v>0.2</v>
      </c>
      <c r="H55" t="s">
        <v>17</v>
      </c>
    </row>
    <row r="56" spans="1:8" x14ac:dyDescent="0.25">
      <c r="A56">
        <v>6</v>
      </c>
      <c r="B56" t="s">
        <v>3</v>
      </c>
      <c r="C56">
        <v>0.51405149698257446</v>
      </c>
      <c r="D56">
        <v>0.95804768800735474</v>
      </c>
      <c r="E56" t="s">
        <v>24</v>
      </c>
      <c r="F56">
        <v>1E-4</v>
      </c>
      <c r="G56">
        <v>0.2</v>
      </c>
      <c r="H56" t="s">
        <v>17</v>
      </c>
    </row>
    <row r="57" spans="1:8" x14ac:dyDescent="0.25">
      <c r="A57">
        <v>6</v>
      </c>
      <c r="B57" t="s">
        <v>6</v>
      </c>
      <c r="C57">
        <v>0.42560142278671259</v>
      </c>
      <c r="D57">
        <v>0.80155646800994873</v>
      </c>
      <c r="E57" t="s">
        <v>24</v>
      </c>
      <c r="F57">
        <v>1E-4</v>
      </c>
      <c r="G57">
        <v>0.2</v>
      </c>
      <c r="H57" t="s">
        <v>17</v>
      </c>
    </row>
    <row r="58" spans="1:8" x14ac:dyDescent="0.25">
      <c r="A58">
        <v>6</v>
      </c>
      <c r="B58" t="s">
        <v>10</v>
      </c>
      <c r="C58">
        <v>0.48143336176872248</v>
      </c>
      <c r="D58">
        <v>0.96286666393280029</v>
      </c>
      <c r="E58" t="s">
        <v>24</v>
      </c>
      <c r="F58">
        <v>1E-4</v>
      </c>
      <c r="G58">
        <v>0.2</v>
      </c>
      <c r="H58" t="s">
        <v>17</v>
      </c>
    </row>
    <row r="59" spans="1:8" x14ac:dyDescent="0.25">
      <c r="A59">
        <v>6</v>
      </c>
      <c r="B59" t="s">
        <v>7</v>
      </c>
      <c r="C59">
        <v>0.46387085318565369</v>
      </c>
      <c r="D59">
        <v>0.92378032207489014</v>
      </c>
      <c r="E59" t="s">
        <v>24</v>
      </c>
      <c r="F59">
        <v>1E-4</v>
      </c>
      <c r="G59">
        <v>0.2</v>
      </c>
      <c r="H59" t="s">
        <v>17</v>
      </c>
    </row>
    <row r="60" spans="1:8" x14ac:dyDescent="0.25">
      <c r="A60">
        <v>6</v>
      </c>
      <c r="B60" t="s">
        <v>2</v>
      </c>
      <c r="C60">
        <v>0.41960778832435608</v>
      </c>
      <c r="D60">
        <v>0.82144051790237427</v>
      </c>
      <c r="E60" t="s">
        <v>24</v>
      </c>
      <c r="F60">
        <v>1E-4</v>
      </c>
      <c r="G60">
        <v>0.2</v>
      </c>
      <c r="H60" t="s">
        <v>17</v>
      </c>
    </row>
    <row r="61" spans="1:8" x14ac:dyDescent="0.25">
      <c r="A61">
        <v>6</v>
      </c>
      <c r="B61" t="s">
        <v>9</v>
      </c>
      <c r="C61">
        <v>0.48384785652160639</v>
      </c>
      <c r="D61">
        <v>0.96769571304321289</v>
      </c>
      <c r="E61" t="s">
        <v>24</v>
      </c>
      <c r="F61">
        <v>1E-4</v>
      </c>
      <c r="G61">
        <v>0.2</v>
      </c>
      <c r="H61" t="s">
        <v>17</v>
      </c>
    </row>
    <row r="62" spans="1:8" x14ac:dyDescent="0.25">
      <c r="A62">
        <v>7</v>
      </c>
      <c r="B62" t="s">
        <v>5</v>
      </c>
      <c r="C62">
        <v>0.46697324514389038</v>
      </c>
      <c r="D62">
        <v>0.93394649028778076</v>
      </c>
      <c r="E62" t="s">
        <v>24</v>
      </c>
      <c r="F62">
        <v>1E-4</v>
      </c>
      <c r="G62">
        <v>0.2</v>
      </c>
      <c r="H62" t="s">
        <v>17</v>
      </c>
    </row>
    <row r="63" spans="1:8" x14ac:dyDescent="0.25">
      <c r="A63">
        <v>7</v>
      </c>
      <c r="B63" t="s">
        <v>8</v>
      </c>
      <c r="C63">
        <v>0.45886379480361938</v>
      </c>
      <c r="D63">
        <v>0.91772764921188354</v>
      </c>
      <c r="E63" t="s">
        <v>24</v>
      </c>
      <c r="F63">
        <v>1E-4</v>
      </c>
      <c r="G63">
        <v>0.2</v>
      </c>
      <c r="H63" t="s">
        <v>17</v>
      </c>
    </row>
    <row r="64" spans="1:8" x14ac:dyDescent="0.25">
      <c r="A64">
        <v>7</v>
      </c>
      <c r="B64" t="s">
        <v>4</v>
      </c>
      <c r="C64">
        <v>0.47928717732429499</v>
      </c>
      <c r="D64">
        <v>0.95727241039276123</v>
      </c>
      <c r="E64" t="s">
        <v>24</v>
      </c>
      <c r="F64">
        <v>1E-4</v>
      </c>
      <c r="G64">
        <v>0.2</v>
      </c>
      <c r="H64" t="s">
        <v>17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24</v>
      </c>
      <c r="F65">
        <v>1E-4</v>
      </c>
      <c r="G65">
        <v>0.2</v>
      </c>
      <c r="H65" t="s">
        <v>17</v>
      </c>
    </row>
    <row r="66" spans="1:8" x14ac:dyDescent="0.25">
      <c r="A66">
        <v>7</v>
      </c>
      <c r="B66" t="s">
        <v>3</v>
      </c>
      <c r="C66">
        <v>0.49178150296211243</v>
      </c>
      <c r="D66">
        <v>0.96186625957489014</v>
      </c>
      <c r="E66" t="s">
        <v>24</v>
      </c>
      <c r="F66">
        <v>1E-4</v>
      </c>
      <c r="G66">
        <v>0.2</v>
      </c>
      <c r="H66" t="s">
        <v>17</v>
      </c>
    </row>
    <row r="67" spans="1:8" x14ac:dyDescent="0.25">
      <c r="A67">
        <v>7</v>
      </c>
      <c r="B67" t="s">
        <v>6</v>
      </c>
      <c r="C67">
        <v>0.42599904537200928</v>
      </c>
      <c r="D67">
        <v>0.80327242612838745</v>
      </c>
      <c r="E67" t="s">
        <v>24</v>
      </c>
      <c r="F67">
        <v>1E-4</v>
      </c>
      <c r="G67">
        <v>0.2</v>
      </c>
      <c r="H67" t="s">
        <v>17</v>
      </c>
    </row>
    <row r="68" spans="1:8" x14ac:dyDescent="0.25">
      <c r="A68">
        <v>7</v>
      </c>
      <c r="B68" t="s">
        <v>10</v>
      </c>
      <c r="C68">
        <v>0.48143336176872248</v>
      </c>
      <c r="D68">
        <v>0.96286666393280029</v>
      </c>
      <c r="E68" t="s">
        <v>24</v>
      </c>
      <c r="F68">
        <v>1E-4</v>
      </c>
      <c r="G68">
        <v>0.2</v>
      </c>
      <c r="H68" t="s">
        <v>17</v>
      </c>
    </row>
    <row r="69" spans="1:8" x14ac:dyDescent="0.25">
      <c r="A69">
        <v>7</v>
      </c>
      <c r="B69" t="s">
        <v>7</v>
      </c>
      <c r="C69">
        <v>0.46441924571990972</v>
      </c>
      <c r="D69">
        <v>0.92883843183517456</v>
      </c>
      <c r="E69" t="s">
        <v>24</v>
      </c>
      <c r="F69">
        <v>1E-4</v>
      </c>
      <c r="G69">
        <v>0.2</v>
      </c>
      <c r="H69" t="s">
        <v>17</v>
      </c>
    </row>
    <row r="70" spans="1:8" x14ac:dyDescent="0.25">
      <c r="A70">
        <v>7</v>
      </c>
      <c r="B70" t="s">
        <v>2</v>
      </c>
      <c r="C70">
        <v>0.41612151265144348</v>
      </c>
      <c r="D70">
        <v>0.82030260562896729</v>
      </c>
      <c r="E70" t="s">
        <v>24</v>
      </c>
      <c r="F70">
        <v>1E-4</v>
      </c>
      <c r="G70">
        <v>0.2</v>
      </c>
      <c r="H70" t="s">
        <v>17</v>
      </c>
    </row>
    <row r="71" spans="1:8" x14ac:dyDescent="0.25">
      <c r="A71">
        <v>7</v>
      </c>
      <c r="B71" t="s">
        <v>9</v>
      </c>
      <c r="C71">
        <v>0.48368144035339361</v>
      </c>
      <c r="D71">
        <v>0.96736288070678711</v>
      </c>
      <c r="E71" t="s">
        <v>24</v>
      </c>
      <c r="F71">
        <v>1E-4</v>
      </c>
      <c r="G71">
        <v>0.2</v>
      </c>
      <c r="H71" t="s">
        <v>17</v>
      </c>
    </row>
    <row r="72" spans="1:8" x14ac:dyDescent="0.25">
      <c r="A72">
        <v>8</v>
      </c>
      <c r="B72" t="s">
        <v>5</v>
      </c>
      <c r="C72">
        <v>0.46697324514389038</v>
      </c>
      <c r="D72">
        <v>0.93394649028778076</v>
      </c>
      <c r="E72" t="s">
        <v>24</v>
      </c>
      <c r="F72">
        <v>1E-4</v>
      </c>
      <c r="G72">
        <v>0.2</v>
      </c>
      <c r="H72" t="s">
        <v>17</v>
      </c>
    </row>
    <row r="73" spans="1:8" x14ac:dyDescent="0.25">
      <c r="A73">
        <v>8</v>
      </c>
      <c r="B73" t="s">
        <v>8</v>
      </c>
      <c r="C73">
        <v>0.45886379480361938</v>
      </c>
      <c r="D73">
        <v>0.91772764921188354</v>
      </c>
      <c r="E73" t="s">
        <v>24</v>
      </c>
      <c r="F73">
        <v>1E-4</v>
      </c>
      <c r="G73">
        <v>0.2</v>
      </c>
      <c r="H73" t="s">
        <v>17</v>
      </c>
    </row>
    <row r="74" spans="1:8" x14ac:dyDescent="0.25">
      <c r="A74">
        <v>8</v>
      </c>
      <c r="B74" t="s">
        <v>4</v>
      </c>
      <c r="C74">
        <v>0.47864416241645807</v>
      </c>
      <c r="D74">
        <v>0.95728838443756104</v>
      </c>
      <c r="E74" t="s">
        <v>24</v>
      </c>
      <c r="F74">
        <v>1E-4</v>
      </c>
      <c r="G74">
        <v>0.2</v>
      </c>
      <c r="H74" t="s">
        <v>17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24</v>
      </c>
      <c r="F75">
        <v>1E-4</v>
      </c>
      <c r="G75">
        <v>0.2</v>
      </c>
      <c r="H75" t="s">
        <v>17</v>
      </c>
    </row>
    <row r="76" spans="1:8" x14ac:dyDescent="0.25">
      <c r="A76">
        <v>8</v>
      </c>
      <c r="B76" t="s">
        <v>3</v>
      </c>
      <c r="C76">
        <v>0.49804052710533142</v>
      </c>
      <c r="D76">
        <v>0.96401470899581909</v>
      </c>
      <c r="E76" t="s">
        <v>24</v>
      </c>
      <c r="F76">
        <v>1E-4</v>
      </c>
      <c r="G76">
        <v>0.2</v>
      </c>
      <c r="H76" t="s">
        <v>17</v>
      </c>
    </row>
    <row r="77" spans="1:8" x14ac:dyDescent="0.25">
      <c r="A77">
        <v>8</v>
      </c>
      <c r="B77" t="s">
        <v>6</v>
      </c>
      <c r="C77">
        <v>0.40006884932518011</v>
      </c>
      <c r="D77">
        <v>0.79895961284637451</v>
      </c>
      <c r="E77" t="s">
        <v>24</v>
      </c>
      <c r="F77">
        <v>1E-4</v>
      </c>
      <c r="G77">
        <v>0.2</v>
      </c>
      <c r="H77" t="s">
        <v>17</v>
      </c>
    </row>
    <row r="78" spans="1:8" x14ac:dyDescent="0.25">
      <c r="A78">
        <v>8</v>
      </c>
      <c r="B78" t="s">
        <v>10</v>
      </c>
      <c r="C78">
        <v>0.48143336176872248</v>
      </c>
      <c r="D78">
        <v>0.96286666393280029</v>
      </c>
      <c r="E78" t="s">
        <v>24</v>
      </c>
      <c r="F78">
        <v>1E-4</v>
      </c>
      <c r="G78">
        <v>0.2</v>
      </c>
      <c r="H78" t="s">
        <v>17</v>
      </c>
    </row>
    <row r="79" spans="1:8" x14ac:dyDescent="0.25">
      <c r="A79">
        <v>8</v>
      </c>
      <c r="B79" t="s">
        <v>7</v>
      </c>
      <c r="C79">
        <v>0.4654197096824646</v>
      </c>
      <c r="D79">
        <v>0.9308394193649292</v>
      </c>
      <c r="E79" t="s">
        <v>24</v>
      </c>
      <c r="F79">
        <v>1E-4</v>
      </c>
      <c r="G79">
        <v>0.2</v>
      </c>
      <c r="H79" t="s">
        <v>17</v>
      </c>
    </row>
    <row r="80" spans="1:8" x14ac:dyDescent="0.25">
      <c r="A80">
        <v>8</v>
      </c>
      <c r="B80" t="s">
        <v>2</v>
      </c>
      <c r="C80">
        <v>0.41003865003585821</v>
      </c>
      <c r="D80">
        <v>0.82007730007171631</v>
      </c>
      <c r="E80" t="s">
        <v>24</v>
      </c>
      <c r="F80">
        <v>1E-4</v>
      </c>
      <c r="G80">
        <v>0.2</v>
      </c>
      <c r="H80" t="s">
        <v>17</v>
      </c>
    </row>
    <row r="81" spans="1:8" x14ac:dyDescent="0.25">
      <c r="A81">
        <v>8</v>
      </c>
      <c r="B81" t="s">
        <v>9</v>
      </c>
      <c r="C81">
        <v>0.48384785652160639</v>
      </c>
      <c r="D81">
        <v>0.96769571304321289</v>
      </c>
      <c r="E81" t="s">
        <v>24</v>
      </c>
      <c r="F81">
        <v>1E-4</v>
      </c>
      <c r="G81">
        <v>0.2</v>
      </c>
      <c r="H81" t="s">
        <v>17</v>
      </c>
    </row>
    <row r="82" spans="1:8" x14ac:dyDescent="0.25">
      <c r="A82">
        <v>9</v>
      </c>
      <c r="B82" t="s">
        <v>5</v>
      </c>
      <c r="C82">
        <v>0.46682673692703253</v>
      </c>
      <c r="D82">
        <v>0.93271082639694214</v>
      </c>
      <c r="E82" t="s">
        <v>24</v>
      </c>
      <c r="F82">
        <v>1E-4</v>
      </c>
      <c r="G82">
        <v>0.2</v>
      </c>
      <c r="H82" t="s">
        <v>17</v>
      </c>
    </row>
    <row r="83" spans="1:8" x14ac:dyDescent="0.25">
      <c r="A83">
        <v>9</v>
      </c>
      <c r="B83" t="s">
        <v>8</v>
      </c>
      <c r="C83">
        <v>0.45851346850395203</v>
      </c>
      <c r="D83">
        <v>0.91681289672851563</v>
      </c>
      <c r="E83" t="s">
        <v>24</v>
      </c>
      <c r="F83">
        <v>1E-4</v>
      </c>
      <c r="G83">
        <v>0.2</v>
      </c>
      <c r="H83" t="s">
        <v>17</v>
      </c>
    </row>
    <row r="84" spans="1:8" x14ac:dyDescent="0.25">
      <c r="A84">
        <v>9</v>
      </c>
      <c r="B84" t="s">
        <v>4</v>
      </c>
      <c r="C84">
        <v>0.47864416241645807</v>
      </c>
      <c r="D84">
        <v>0.95728838443756104</v>
      </c>
      <c r="E84" t="s">
        <v>24</v>
      </c>
      <c r="F84">
        <v>1E-4</v>
      </c>
      <c r="G84">
        <v>0.2</v>
      </c>
      <c r="H84" t="s">
        <v>17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24</v>
      </c>
      <c r="F85">
        <v>1E-4</v>
      </c>
      <c r="G85">
        <v>0.2</v>
      </c>
      <c r="H85" t="s">
        <v>17</v>
      </c>
    </row>
    <row r="86" spans="1:8" x14ac:dyDescent="0.25">
      <c r="A86">
        <v>9</v>
      </c>
      <c r="B86" t="s">
        <v>3</v>
      </c>
      <c r="C86">
        <v>0.49322319030761719</v>
      </c>
      <c r="D86">
        <v>0.96637439727783203</v>
      </c>
      <c r="E86" t="s">
        <v>24</v>
      </c>
      <c r="F86">
        <v>1E-4</v>
      </c>
      <c r="G86">
        <v>0.2</v>
      </c>
      <c r="H86" t="s">
        <v>17</v>
      </c>
    </row>
    <row r="87" spans="1:8" x14ac:dyDescent="0.25">
      <c r="A87">
        <v>9</v>
      </c>
      <c r="B87" t="s">
        <v>6</v>
      </c>
      <c r="C87">
        <v>0.42648494243621832</v>
      </c>
      <c r="D87">
        <v>0.80552065372467041</v>
      </c>
      <c r="E87" t="s">
        <v>24</v>
      </c>
      <c r="F87">
        <v>1E-4</v>
      </c>
      <c r="G87">
        <v>0.2</v>
      </c>
      <c r="H87" t="s">
        <v>17</v>
      </c>
    </row>
    <row r="88" spans="1:8" x14ac:dyDescent="0.25">
      <c r="A88">
        <v>9</v>
      </c>
      <c r="B88" t="s">
        <v>10</v>
      </c>
      <c r="C88">
        <v>0.48143336176872248</v>
      </c>
      <c r="D88">
        <v>0.96286666393280029</v>
      </c>
      <c r="E88" t="s">
        <v>24</v>
      </c>
      <c r="F88">
        <v>1E-4</v>
      </c>
      <c r="G88">
        <v>0.2</v>
      </c>
      <c r="H88" t="s">
        <v>17</v>
      </c>
    </row>
    <row r="89" spans="1:8" x14ac:dyDescent="0.25">
      <c r="A89">
        <v>9</v>
      </c>
      <c r="B89" t="s">
        <v>7</v>
      </c>
      <c r="C89">
        <v>0.46436044573783869</v>
      </c>
      <c r="D89">
        <v>0.92872083187103271</v>
      </c>
      <c r="E89" t="s">
        <v>24</v>
      </c>
      <c r="F89">
        <v>1E-4</v>
      </c>
      <c r="G89">
        <v>0.2</v>
      </c>
      <c r="H89" t="s">
        <v>17</v>
      </c>
    </row>
    <row r="90" spans="1:8" x14ac:dyDescent="0.25">
      <c r="A90">
        <v>9</v>
      </c>
      <c r="B90" t="s">
        <v>2</v>
      </c>
      <c r="C90">
        <v>0.41219997406005859</v>
      </c>
      <c r="D90">
        <v>0.82043206691741943</v>
      </c>
      <c r="E90" t="s">
        <v>24</v>
      </c>
      <c r="F90">
        <v>1E-4</v>
      </c>
      <c r="G90">
        <v>0.2</v>
      </c>
      <c r="H90" t="s">
        <v>17</v>
      </c>
    </row>
    <row r="91" spans="1:8" x14ac:dyDescent="0.25">
      <c r="A91">
        <v>9</v>
      </c>
      <c r="B91" t="s">
        <v>9</v>
      </c>
      <c r="C91">
        <v>0.48327070474624628</v>
      </c>
      <c r="D91">
        <v>0.96489953994750977</v>
      </c>
      <c r="E91" t="s">
        <v>24</v>
      </c>
      <c r="F91">
        <v>1E-4</v>
      </c>
      <c r="G91">
        <v>0.2</v>
      </c>
      <c r="H91" t="s">
        <v>17</v>
      </c>
    </row>
    <row r="92" spans="1:8" x14ac:dyDescent="0.25">
      <c r="A92">
        <v>10</v>
      </c>
      <c r="B92" t="s">
        <v>5</v>
      </c>
      <c r="C92">
        <v>0.46697324514389038</v>
      </c>
      <c r="D92">
        <v>0.93394649028778076</v>
      </c>
      <c r="E92" t="s">
        <v>24</v>
      </c>
      <c r="F92">
        <v>1E-4</v>
      </c>
      <c r="G92">
        <v>0.2</v>
      </c>
      <c r="H92" t="s">
        <v>17</v>
      </c>
    </row>
    <row r="93" spans="1:8" x14ac:dyDescent="0.25">
      <c r="A93">
        <v>10</v>
      </c>
      <c r="B93" t="s">
        <v>8</v>
      </c>
      <c r="C93">
        <v>0.45886379480361938</v>
      </c>
      <c r="D93">
        <v>0.91772764921188354</v>
      </c>
      <c r="E93" t="s">
        <v>24</v>
      </c>
      <c r="F93">
        <v>1E-4</v>
      </c>
      <c r="G93">
        <v>0.2</v>
      </c>
      <c r="H93" t="s">
        <v>17</v>
      </c>
    </row>
    <row r="94" spans="1:8" x14ac:dyDescent="0.25">
      <c r="A94">
        <v>10</v>
      </c>
      <c r="B94" t="s">
        <v>4</v>
      </c>
      <c r="C94">
        <v>0.47945833206176758</v>
      </c>
      <c r="D94">
        <v>0.95711100101470947</v>
      </c>
      <c r="E94" t="s">
        <v>24</v>
      </c>
      <c r="F94">
        <v>1E-4</v>
      </c>
      <c r="G94">
        <v>0.2</v>
      </c>
      <c r="H94" t="s">
        <v>17</v>
      </c>
    </row>
    <row r="95" spans="1:8" x14ac:dyDescent="0.25">
      <c r="A95">
        <v>10</v>
      </c>
      <c r="B95" t="s">
        <v>11</v>
      </c>
      <c r="C95">
        <v>0.99999988079071045</v>
      </c>
      <c r="D95">
        <v>1</v>
      </c>
      <c r="E95" t="s">
        <v>24</v>
      </c>
      <c r="F95">
        <v>1E-4</v>
      </c>
      <c r="G95">
        <v>0.2</v>
      </c>
      <c r="H95" t="s">
        <v>17</v>
      </c>
    </row>
    <row r="96" spans="1:8" x14ac:dyDescent="0.25">
      <c r="A96">
        <v>10</v>
      </c>
      <c r="B96" t="s">
        <v>3</v>
      </c>
      <c r="C96">
        <v>0.4947478175163269</v>
      </c>
      <c r="D96">
        <v>0.96324139833450317</v>
      </c>
      <c r="E96" t="s">
        <v>24</v>
      </c>
      <c r="F96">
        <v>1E-4</v>
      </c>
      <c r="G96">
        <v>0.2</v>
      </c>
      <c r="H96" t="s">
        <v>17</v>
      </c>
    </row>
    <row r="97" spans="1:8" x14ac:dyDescent="0.25">
      <c r="A97">
        <v>10</v>
      </c>
      <c r="B97" t="s">
        <v>6</v>
      </c>
      <c r="C97">
        <v>0.40437901020050049</v>
      </c>
      <c r="D97">
        <v>0.80039864778518677</v>
      </c>
      <c r="E97" t="s">
        <v>24</v>
      </c>
      <c r="F97">
        <v>1E-4</v>
      </c>
      <c r="G97">
        <v>0.2</v>
      </c>
      <c r="H97" t="s">
        <v>17</v>
      </c>
    </row>
    <row r="98" spans="1:8" x14ac:dyDescent="0.25">
      <c r="A98">
        <v>10</v>
      </c>
      <c r="B98" t="s">
        <v>10</v>
      </c>
      <c r="C98">
        <v>0.48143336176872248</v>
      </c>
      <c r="D98">
        <v>0.96286666393280029</v>
      </c>
      <c r="E98" t="s">
        <v>24</v>
      </c>
      <c r="F98">
        <v>1E-4</v>
      </c>
      <c r="G98">
        <v>0.2</v>
      </c>
      <c r="H98" t="s">
        <v>17</v>
      </c>
    </row>
    <row r="99" spans="1:8" x14ac:dyDescent="0.25">
      <c r="A99">
        <v>10</v>
      </c>
      <c r="B99" t="s">
        <v>7</v>
      </c>
      <c r="C99">
        <v>0.4654197096824646</v>
      </c>
      <c r="D99">
        <v>0.9308394193649292</v>
      </c>
      <c r="E99" t="s">
        <v>24</v>
      </c>
      <c r="F99">
        <v>1E-4</v>
      </c>
      <c r="G99">
        <v>0.2</v>
      </c>
      <c r="H99" t="s">
        <v>17</v>
      </c>
    </row>
    <row r="100" spans="1:8" x14ac:dyDescent="0.25">
      <c r="A100">
        <v>10</v>
      </c>
      <c r="B100" t="s">
        <v>2</v>
      </c>
      <c r="C100">
        <v>0.41639846563339228</v>
      </c>
      <c r="D100">
        <v>0.8199237585067749</v>
      </c>
      <c r="E100" t="s">
        <v>24</v>
      </c>
      <c r="F100">
        <v>1E-4</v>
      </c>
      <c r="G100">
        <v>0.2</v>
      </c>
      <c r="H100" t="s">
        <v>17</v>
      </c>
    </row>
    <row r="101" spans="1:8" x14ac:dyDescent="0.25">
      <c r="A101">
        <v>10</v>
      </c>
      <c r="B101" t="s">
        <v>9</v>
      </c>
      <c r="C101">
        <v>0.48384785652160639</v>
      </c>
      <c r="D101">
        <v>0.96769571304321289</v>
      </c>
      <c r="E101" t="s">
        <v>24</v>
      </c>
      <c r="F101">
        <v>1E-4</v>
      </c>
      <c r="G101">
        <v>0.2</v>
      </c>
      <c r="H101" t="s">
        <v>17</v>
      </c>
    </row>
    <row r="102" spans="1:8" x14ac:dyDescent="0.25">
      <c r="A102">
        <v>11</v>
      </c>
      <c r="B102" t="s">
        <v>5</v>
      </c>
      <c r="C102">
        <v>0.46697324514389038</v>
      </c>
      <c r="D102">
        <v>0.93394649028778076</v>
      </c>
      <c r="E102" t="s">
        <v>24</v>
      </c>
      <c r="F102">
        <v>1E-4</v>
      </c>
      <c r="G102">
        <v>0.2</v>
      </c>
      <c r="H102" t="s">
        <v>17</v>
      </c>
    </row>
    <row r="103" spans="1:8" x14ac:dyDescent="0.25">
      <c r="A103">
        <v>11</v>
      </c>
      <c r="B103" t="s">
        <v>8</v>
      </c>
      <c r="C103">
        <v>0.45886379480361938</v>
      </c>
      <c r="D103">
        <v>0.91772764921188354</v>
      </c>
      <c r="E103" t="s">
        <v>24</v>
      </c>
      <c r="F103">
        <v>1E-4</v>
      </c>
      <c r="G103">
        <v>0.2</v>
      </c>
      <c r="H103" t="s">
        <v>17</v>
      </c>
    </row>
    <row r="104" spans="1:8" x14ac:dyDescent="0.25">
      <c r="A104">
        <v>11</v>
      </c>
      <c r="B104" t="s">
        <v>4</v>
      </c>
      <c r="C104">
        <v>0.47864416241645807</v>
      </c>
      <c r="D104">
        <v>0.95728838443756104</v>
      </c>
      <c r="E104" t="s">
        <v>24</v>
      </c>
      <c r="F104">
        <v>1E-4</v>
      </c>
      <c r="G104">
        <v>0.2</v>
      </c>
      <c r="H104" t="s">
        <v>17</v>
      </c>
    </row>
    <row r="105" spans="1:8" x14ac:dyDescent="0.25">
      <c r="A105">
        <v>11</v>
      </c>
      <c r="B105" t="s">
        <v>11</v>
      </c>
      <c r="C105">
        <v>0.99999988079071045</v>
      </c>
      <c r="D105">
        <v>1</v>
      </c>
      <c r="E105" t="s">
        <v>24</v>
      </c>
      <c r="F105">
        <v>1E-4</v>
      </c>
      <c r="G105">
        <v>0.2</v>
      </c>
      <c r="H105" t="s">
        <v>17</v>
      </c>
    </row>
    <row r="106" spans="1:8" x14ac:dyDescent="0.25">
      <c r="A106">
        <v>11</v>
      </c>
      <c r="B106" t="s">
        <v>3</v>
      </c>
      <c r="C106">
        <v>0.49796238541603088</v>
      </c>
      <c r="D106">
        <v>0.96267735958099365</v>
      </c>
      <c r="E106" t="s">
        <v>24</v>
      </c>
      <c r="F106">
        <v>1E-4</v>
      </c>
      <c r="G106">
        <v>0.2</v>
      </c>
      <c r="H106" t="s">
        <v>17</v>
      </c>
    </row>
    <row r="107" spans="1:8" x14ac:dyDescent="0.25">
      <c r="A107">
        <v>11</v>
      </c>
      <c r="B107" t="s">
        <v>6</v>
      </c>
      <c r="C107">
        <v>0.40075075626373291</v>
      </c>
      <c r="D107">
        <v>0.79919278621673584</v>
      </c>
      <c r="E107" t="s">
        <v>24</v>
      </c>
      <c r="F107">
        <v>1E-4</v>
      </c>
      <c r="G107">
        <v>0.2</v>
      </c>
      <c r="H107" t="s">
        <v>17</v>
      </c>
    </row>
    <row r="108" spans="1:8" x14ac:dyDescent="0.25">
      <c r="A108">
        <v>11</v>
      </c>
      <c r="B108" t="s">
        <v>10</v>
      </c>
      <c r="C108">
        <v>0.48143336176872248</v>
      </c>
      <c r="D108">
        <v>0.96286666393280029</v>
      </c>
      <c r="E108" t="s">
        <v>24</v>
      </c>
      <c r="F108">
        <v>1E-4</v>
      </c>
      <c r="G108">
        <v>0.2</v>
      </c>
      <c r="H108" t="s">
        <v>17</v>
      </c>
    </row>
    <row r="109" spans="1:8" x14ac:dyDescent="0.25">
      <c r="A109">
        <v>11</v>
      </c>
      <c r="B109" t="s">
        <v>7</v>
      </c>
      <c r="C109">
        <v>0.4654197096824646</v>
      </c>
      <c r="D109">
        <v>0.9308394193649292</v>
      </c>
      <c r="E109" t="s">
        <v>24</v>
      </c>
      <c r="F109">
        <v>1E-4</v>
      </c>
      <c r="G109">
        <v>0.2</v>
      </c>
      <c r="H109" t="s">
        <v>17</v>
      </c>
    </row>
    <row r="110" spans="1:8" x14ac:dyDescent="0.25">
      <c r="A110">
        <v>11</v>
      </c>
      <c r="B110" t="s">
        <v>2</v>
      </c>
      <c r="C110">
        <v>0.41003865003585821</v>
      </c>
      <c r="D110">
        <v>0.82007730007171631</v>
      </c>
      <c r="E110" t="s">
        <v>24</v>
      </c>
      <c r="F110">
        <v>1E-4</v>
      </c>
      <c r="G110">
        <v>0.2</v>
      </c>
      <c r="H110" t="s">
        <v>17</v>
      </c>
    </row>
    <row r="111" spans="1:8" x14ac:dyDescent="0.25">
      <c r="A111">
        <v>11</v>
      </c>
      <c r="B111" t="s">
        <v>9</v>
      </c>
      <c r="C111">
        <v>0.48384785652160639</v>
      </c>
      <c r="D111">
        <v>0.96769571304321289</v>
      </c>
      <c r="E111" t="s">
        <v>24</v>
      </c>
      <c r="F111">
        <v>1E-4</v>
      </c>
      <c r="G111">
        <v>0.2</v>
      </c>
      <c r="H111" t="s">
        <v>17</v>
      </c>
    </row>
    <row r="112" spans="1:8" x14ac:dyDescent="0.25">
      <c r="A112">
        <v>12</v>
      </c>
      <c r="B112" t="s">
        <v>5</v>
      </c>
      <c r="C112">
        <v>0.46697324514389038</v>
      </c>
      <c r="D112">
        <v>0.93394649028778076</v>
      </c>
      <c r="E112" t="s">
        <v>24</v>
      </c>
      <c r="F112">
        <v>1E-4</v>
      </c>
      <c r="G112">
        <v>0.2</v>
      </c>
      <c r="H112" t="s">
        <v>17</v>
      </c>
    </row>
    <row r="113" spans="1:8" x14ac:dyDescent="0.25">
      <c r="A113">
        <v>12</v>
      </c>
      <c r="B113" t="s">
        <v>8</v>
      </c>
      <c r="C113">
        <v>0.45859843492507929</v>
      </c>
      <c r="D113">
        <v>0.91662752628326416</v>
      </c>
      <c r="E113" t="s">
        <v>24</v>
      </c>
      <c r="F113">
        <v>1E-4</v>
      </c>
      <c r="G113">
        <v>0.2</v>
      </c>
      <c r="H113" t="s">
        <v>17</v>
      </c>
    </row>
    <row r="114" spans="1:8" x14ac:dyDescent="0.25">
      <c r="A114">
        <v>12</v>
      </c>
      <c r="B114" t="s">
        <v>4</v>
      </c>
      <c r="C114">
        <v>0.47864416241645807</v>
      </c>
      <c r="D114">
        <v>0.95728838443756104</v>
      </c>
      <c r="E114" t="s">
        <v>24</v>
      </c>
      <c r="F114">
        <v>1E-4</v>
      </c>
      <c r="G114">
        <v>0.2</v>
      </c>
      <c r="H114" t="s">
        <v>17</v>
      </c>
    </row>
    <row r="115" spans="1:8" x14ac:dyDescent="0.25">
      <c r="A115">
        <v>12</v>
      </c>
      <c r="B115" t="s">
        <v>11</v>
      </c>
      <c r="C115">
        <v>0.99999988079071045</v>
      </c>
      <c r="D115">
        <v>1</v>
      </c>
      <c r="E115" t="s">
        <v>24</v>
      </c>
      <c r="F115">
        <v>1E-4</v>
      </c>
      <c r="G115">
        <v>0.2</v>
      </c>
      <c r="H115" t="s">
        <v>17</v>
      </c>
    </row>
    <row r="116" spans="1:8" x14ac:dyDescent="0.25">
      <c r="A116">
        <v>12</v>
      </c>
      <c r="B116" t="s">
        <v>3</v>
      </c>
      <c r="C116">
        <v>0.50084435939788818</v>
      </c>
      <c r="D116">
        <v>0.96107900142669678</v>
      </c>
      <c r="E116" t="s">
        <v>24</v>
      </c>
      <c r="F116">
        <v>1E-4</v>
      </c>
      <c r="G116">
        <v>0.2</v>
      </c>
      <c r="H116" t="s">
        <v>17</v>
      </c>
    </row>
    <row r="117" spans="1:8" x14ac:dyDescent="0.25">
      <c r="A117">
        <v>12</v>
      </c>
      <c r="B117" t="s">
        <v>6</v>
      </c>
      <c r="C117">
        <v>0.41206651926040649</v>
      </c>
      <c r="D117">
        <v>0.8014448881149292</v>
      </c>
      <c r="E117" t="s">
        <v>24</v>
      </c>
      <c r="F117">
        <v>1E-4</v>
      </c>
      <c r="G117">
        <v>0.2</v>
      </c>
      <c r="H117" t="s">
        <v>17</v>
      </c>
    </row>
    <row r="118" spans="1:8" x14ac:dyDescent="0.25">
      <c r="A118">
        <v>12</v>
      </c>
      <c r="B118" t="s">
        <v>10</v>
      </c>
      <c r="C118">
        <v>0.48143336176872248</v>
      </c>
      <c r="D118">
        <v>0.96286666393280029</v>
      </c>
      <c r="E118" t="s">
        <v>24</v>
      </c>
      <c r="F118">
        <v>1E-4</v>
      </c>
      <c r="G118">
        <v>0.2</v>
      </c>
      <c r="H118" t="s">
        <v>17</v>
      </c>
    </row>
    <row r="119" spans="1:8" x14ac:dyDescent="0.25">
      <c r="A119">
        <v>12</v>
      </c>
      <c r="B119" t="s">
        <v>7</v>
      </c>
      <c r="C119">
        <v>0.4654197096824646</v>
      </c>
      <c r="D119">
        <v>0.9308394193649292</v>
      </c>
      <c r="E119" t="s">
        <v>24</v>
      </c>
      <c r="F119">
        <v>1E-4</v>
      </c>
      <c r="G119">
        <v>0.2</v>
      </c>
      <c r="H119" t="s">
        <v>17</v>
      </c>
    </row>
    <row r="120" spans="1:8" x14ac:dyDescent="0.25">
      <c r="A120">
        <v>12</v>
      </c>
      <c r="B120" t="s">
        <v>2</v>
      </c>
      <c r="C120">
        <v>0.41171732544898992</v>
      </c>
      <c r="D120">
        <v>0.82003945112228394</v>
      </c>
      <c r="E120" t="s">
        <v>24</v>
      </c>
      <c r="F120">
        <v>1E-4</v>
      </c>
      <c r="G120">
        <v>0.2</v>
      </c>
      <c r="H120" t="s">
        <v>17</v>
      </c>
    </row>
    <row r="121" spans="1:8" x14ac:dyDescent="0.25">
      <c r="A121">
        <v>12</v>
      </c>
      <c r="B121" t="s">
        <v>9</v>
      </c>
      <c r="C121">
        <v>0.48384785652160639</v>
      </c>
      <c r="D121">
        <v>0.96769571304321289</v>
      </c>
      <c r="E121" t="s">
        <v>24</v>
      </c>
      <c r="F121">
        <v>1E-4</v>
      </c>
      <c r="G121">
        <v>0.2</v>
      </c>
      <c r="H121" t="s">
        <v>17</v>
      </c>
    </row>
    <row r="122" spans="1:8" x14ac:dyDescent="0.25">
      <c r="A122">
        <v>13</v>
      </c>
      <c r="B122" t="s">
        <v>5</v>
      </c>
      <c r="C122">
        <v>0.46697324514389038</v>
      </c>
      <c r="D122">
        <v>0.93394649028778076</v>
      </c>
      <c r="E122" t="s">
        <v>24</v>
      </c>
      <c r="F122">
        <v>1E-4</v>
      </c>
      <c r="G122">
        <v>0.2</v>
      </c>
      <c r="H122" t="s">
        <v>17</v>
      </c>
    </row>
    <row r="123" spans="1:8" x14ac:dyDescent="0.25">
      <c r="A123">
        <v>13</v>
      </c>
      <c r="B123" t="s">
        <v>8</v>
      </c>
      <c r="C123">
        <v>0.45854747295379639</v>
      </c>
      <c r="D123">
        <v>0.91669118404388428</v>
      </c>
      <c r="E123" t="s">
        <v>24</v>
      </c>
      <c r="F123">
        <v>1E-4</v>
      </c>
      <c r="G123">
        <v>0.2</v>
      </c>
      <c r="H123" t="s">
        <v>17</v>
      </c>
    </row>
    <row r="124" spans="1:8" x14ac:dyDescent="0.25">
      <c r="A124">
        <v>13</v>
      </c>
      <c r="B124" t="s">
        <v>4</v>
      </c>
      <c r="C124">
        <v>0.47864416241645807</v>
      </c>
      <c r="D124">
        <v>0.95728838443756104</v>
      </c>
      <c r="E124" t="s">
        <v>24</v>
      </c>
      <c r="F124">
        <v>1E-4</v>
      </c>
      <c r="G124">
        <v>0.2</v>
      </c>
      <c r="H124" t="s">
        <v>17</v>
      </c>
    </row>
    <row r="125" spans="1:8" x14ac:dyDescent="0.25">
      <c r="A125">
        <v>13</v>
      </c>
      <c r="B125" t="s">
        <v>11</v>
      </c>
      <c r="C125">
        <v>0.99999988079071045</v>
      </c>
      <c r="D125">
        <v>1</v>
      </c>
      <c r="E125" t="s">
        <v>24</v>
      </c>
      <c r="F125">
        <v>1E-4</v>
      </c>
      <c r="G125">
        <v>0.2</v>
      </c>
      <c r="H125" t="s">
        <v>17</v>
      </c>
    </row>
    <row r="126" spans="1:8" x14ac:dyDescent="0.25">
      <c r="A126">
        <v>13</v>
      </c>
      <c r="B126" t="s">
        <v>3</v>
      </c>
      <c r="C126">
        <v>0.4929828941822052</v>
      </c>
      <c r="D126">
        <v>0.96546953916549683</v>
      </c>
      <c r="E126" t="s">
        <v>24</v>
      </c>
      <c r="F126">
        <v>1E-4</v>
      </c>
      <c r="G126">
        <v>0.2</v>
      </c>
      <c r="H126" t="s">
        <v>17</v>
      </c>
    </row>
    <row r="127" spans="1:8" x14ac:dyDescent="0.25">
      <c r="A127">
        <v>13</v>
      </c>
      <c r="B127" t="s">
        <v>6</v>
      </c>
      <c r="C127">
        <v>0.41573309898376459</v>
      </c>
      <c r="D127">
        <v>0.80293166637420654</v>
      </c>
      <c r="E127" t="s">
        <v>24</v>
      </c>
      <c r="F127">
        <v>1E-4</v>
      </c>
      <c r="G127">
        <v>0.2</v>
      </c>
      <c r="H127" t="s">
        <v>17</v>
      </c>
    </row>
    <row r="128" spans="1:8" x14ac:dyDescent="0.25">
      <c r="A128">
        <v>13</v>
      </c>
      <c r="B128" t="s">
        <v>10</v>
      </c>
      <c r="C128">
        <v>0.48143336176872248</v>
      </c>
      <c r="D128">
        <v>0.96286666393280029</v>
      </c>
      <c r="E128" t="s">
        <v>24</v>
      </c>
      <c r="F128">
        <v>1E-4</v>
      </c>
      <c r="G128">
        <v>0.2</v>
      </c>
      <c r="H128" t="s">
        <v>17</v>
      </c>
    </row>
    <row r="129" spans="1:8" x14ac:dyDescent="0.25">
      <c r="A129">
        <v>13</v>
      </c>
      <c r="B129" t="s">
        <v>7</v>
      </c>
      <c r="C129">
        <v>0.4654197096824646</v>
      </c>
      <c r="D129">
        <v>0.9308394193649292</v>
      </c>
      <c r="E129" t="s">
        <v>24</v>
      </c>
      <c r="F129">
        <v>1E-4</v>
      </c>
      <c r="G129">
        <v>0.2</v>
      </c>
      <c r="H129" t="s">
        <v>17</v>
      </c>
    </row>
    <row r="130" spans="1:8" x14ac:dyDescent="0.25">
      <c r="A130">
        <v>13</v>
      </c>
      <c r="B130" t="s">
        <v>2</v>
      </c>
      <c r="C130">
        <v>0.41082042455673218</v>
      </c>
      <c r="D130">
        <v>0.82029056549072266</v>
      </c>
      <c r="E130" t="s">
        <v>24</v>
      </c>
      <c r="F130">
        <v>1E-4</v>
      </c>
      <c r="G130">
        <v>0.2</v>
      </c>
      <c r="H130" t="s">
        <v>17</v>
      </c>
    </row>
    <row r="131" spans="1:8" x14ac:dyDescent="0.25">
      <c r="A131">
        <v>13</v>
      </c>
      <c r="B131" t="s">
        <v>9</v>
      </c>
      <c r="C131">
        <v>0.48384785652160639</v>
      </c>
      <c r="D131">
        <v>0.96769571304321289</v>
      </c>
      <c r="E131" t="s">
        <v>24</v>
      </c>
      <c r="F131">
        <v>1E-4</v>
      </c>
      <c r="G131">
        <v>0.2</v>
      </c>
      <c r="H131" t="s">
        <v>17</v>
      </c>
    </row>
    <row r="132" spans="1:8" x14ac:dyDescent="0.25">
      <c r="A132">
        <v>14</v>
      </c>
      <c r="B132" t="s">
        <v>5</v>
      </c>
      <c r="C132">
        <v>0.46697324514389038</v>
      </c>
      <c r="D132">
        <v>0.93394649028778076</v>
      </c>
      <c r="E132" t="s">
        <v>24</v>
      </c>
      <c r="F132">
        <v>1E-4</v>
      </c>
      <c r="G132">
        <v>0.2</v>
      </c>
      <c r="H132" t="s">
        <v>17</v>
      </c>
    </row>
    <row r="133" spans="1:8" x14ac:dyDescent="0.25">
      <c r="A133">
        <v>14</v>
      </c>
      <c r="B133" t="s">
        <v>8</v>
      </c>
      <c r="C133">
        <v>0.45886379480361938</v>
      </c>
      <c r="D133">
        <v>0.91772764921188354</v>
      </c>
      <c r="E133" t="s">
        <v>24</v>
      </c>
      <c r="F133">
        <v>1E-4</v>
      </c>
      <c r="G133">
        <v>0.2</v>
      </c>
      <c r="H133" t="s">
        <v>17</v>
      </c>
    </row>
    <row r="134" spans="1:8" x14ac:dyDescent="0.25">
      <c r="A134">
        <v>14</v>
      </c>
      <c r="B134" t="s">
        <v>4</v>
      </c>
      <c r="C134">
        <v>0.47864416241645807</v>
      </c>
      <c r="D134">
        <v>0.95728838443756104</v>
      </c>
      <c r="E134" t="s">
        <v>24</v>
      </c>
      <c r="F134">
        <v>1E-4</v>
      </c>
      <c r="G134">
        <v>0.2</v>
      </c>
      <c r="H134" t="s">
        <v>17</v>
      </c>
    </row>
    <row r="135" spans="1:8" x14ac:dyDescent="0.25">
      <c r="A135">
        <v>14</v>
      </c>
      <c r="B135" t="s">
        <v>11</v>
      </c>
      <c r="C135">
        <v>0.99999988079071045</v>
      </c>
      <c r="D135">
        <v>1</v>
      </c>
      <c r="E135" t="s">
        <v>24</v>
      </c>
      <c r="F135">
        <v>1E-4</v>
      </c>
      <c r="G135">
        <v>0.2</v>
      </c>
      <c r="H135" t="s">
        <v>17</v>
      </c>
    </row>
    <row r="136" spans="1:8" x14ac:dyDescent="0.25">
      <c r="A136">
        <v>14</v>
      </c>
      <c r="B136" t="s">
        <v>3</v>
      </c>
      <c r="C136">
        <v>0.48579141497612</v>
      </c>
      <c r="D136">
        <v>0.96624487638473511</v>
      </c>
      <c r="E136" t="s">
        <v>24</v>
      </c>
      <c r="F136">
        <v>1E-4</v>
      </c>
      <c r="G136">
        <v>0.2</v>
      </c>
      <c r="H136" t="s">
        <v>17</v>
      </c>
    </row>
    <row r="137" spans="1:8" x14ac:dyDescent="0.25">
      <c r="A137">
        <v>14</v>
      </c>
      <c r="B137" t="s">
        <v>6</v>
      </c>
      <c r="C137">
        <v>0.40069365501403809</v>
      </c>
      <c r="D137">
        <v>0.79924857616424561</v>
      </c>
      <c r="E137" t="s">
        <v>24</v>
      </c>
      <c r="F137">
        <v>1E-4</v>
      </c>
      <c r="G137">
        <v>0.2</v>
      </c>
      <c r="H137" t="s">
        <v>17</v>
      </c>
    </row>
    <row r="138" spans="1:8" x14ac:dyDescent="0.25">
      <c r="A138">
        <v>14</v>
      </c>
      <c r="B138" t="s">
        <v>10</v>
      </c>
      <c r="C138">
        <v>0.48143336176872248</v>
      </c>
      <c r="D138">
        <v>0.96286666393280029</v>
      </c>
      <c r="E138" t="s">
        <v>24</v>
      </c>
      <c r="F138">
        <v>1E-4</v>
      </c>
      <c r="G138">
        <v>0.2</v>
      </c>
      <c r="H138" t="s">
        <v>17</v>
      </c>
    </row>
    <row r="139" spans="1:8" x14ac:dyDescent="0.25">
      <c r="A139">
        <v>14</v>
      </c>
      <c r="B139" t="s">
        <v>7</v>
      </c>
      <c r="C139">
        <v>0.4654197096824646</v>
      </c>
      <c r="D139">
        <v>0.9308394193649292</v>
      </c>
      <c r="E139" t="s">
        <v>24</v>
      </c>
      <c r="F139">
        <v>1E-4</v>
      </c>
      <c r="G139">
        <v>0.2</v>
      </c>
      <c r="H139" t="s">
        <v>17</v>
      </c>
    </row>
    <row r="140" spans="1:8" x14ac:dyDescent="0.25">
      <c r="A140">
        <v>14</v>
      </c>
      <c r="B140" t="s">
        <v>2</v>
      </c>
      <c r="C140">
        <v>0.40975719690322882</v>
      </c>
      <c r="D140">
        <v>0.81940776109695435</v>
      </c>
      <c r="E140" t="s">
        <v>24</v>
      </c>
      <c r="F140">
        <v>1E-4</v>
      </c>
      <c r="G140">
        <v>0.2</v>
      </c>
      <c r="H140" t="s">
        <v>17</v>
      </c>
    </row>
    <row r="141" spans="1:8" x14ac:dyDescent="0.25">
      <c r="A141">
        <v>14</v>
      </c>
      <c r="B141" t="s">
        <v>9</v>
      </c>
      <c r="C141">
        <v>0.48384785652160639</v>
      </c>
      <c r="D141">
        <v>0.96769571304321289</v>
      </c>
      <c r="E141" t="s">
        <v>24</v>
      </c>
      <c r="F141">
        <v>1E-4</v>
      </c>
      <c r="G141">
        <v>0.2</v>
      </c>
      <c r="H141" t="s">
        <v>17</v>
      </c>
    </row>
    <row r="142" spans="1:8" x14ac:dyDescent="0.25">
      <c r="A142">
        <v>15</v>
      </c>
      <c r="B142" t="s">
        <v>5</v>
      </c>
      <c r="C142">
        <v>0.46697324514389038</v>
      </c>
      <c r="D142">
        <v>0.93394649028778076</v>
      </c>
      <c r="E142" t="s">
        <v>24</v>
      </c>
      <c r="F142">
        <v>1E-4</v>
      </c>
      <c r="G142">
        <v>0.2</v>
      </c>
      <c r="H142" t="s">
        <v>17</v>
      </c>
    </row>
    <row r="143" spans="1:8" x14ac:dyDescent="0.25">
      <c r="A143">
        <v>15</v>
      </c>
      <c r="B143" t="s">
        <v>8</v>
      </c>
      <c r="C143">
        <v>0.45822665095329279</v>
      </c>
      <c r="D143">
        <v>0.9157027006149292</v>
      </c>
      <c r="E143" t="s">
        <v>24</v>
      </c>
      <c r="F143">
        <v>1E-4</v>
      </c>
      <c r="G143">
        <v>0.2</v>
      </c>
      <c r="H143" t="s">
        <v>17</v>
      </c>
    </row>
    <row r="144" spans="1:8" x14ac:dyDescent="0.25">
      <c r="A144">
        <v>15</v>
      </c>
      <c r="B144" t="s">
        <v>4</v>
      </c>
      <c r="C144">
        <v>0.47864416241645807</v>
      </c>
      <c r="D144">
        <v>0.95728838443756104</v>
      </c>
      <c r="E144" t="s">
        <v>24</v>
      </c>
      <c r="F144">
        <v>1E-4</v>
      </c>
      <c r="G144">
        <v>0.2</v>
      </c>
      <c r="H144" t="s">
        <v>17</v>
      </c>
    </row>
    <row r="145" spans="1:8" x14ac:dyDescent="0.25">
      <c r="A145">
        <v>15</v>
      </c>
      <c r="B145" t="s">
        <v>11</v>
      </c>
      <c r="C145">
        <v>0.99999988079071045</v>
      </c>
      <c r="D145">
        <v>1</v>
      </c>
      <c r="E145" t="s">
        <v>24</v>
      </c>
      <c r="F145">
        <v>1E-4</v>
      </c>
      <c r="G145">
        <v>0.2</v>
      </c>
      <c r="H145" t="s">
        <v>17</v>
      </c>
    </row>
    <row r="146" spans="1:8" x14ac:dyDescent="0.25">
      <c r="A146">
        <v>15</v>
      </c>
      <c r="B146" t="s">
        <v>3</v>
      </c>
      <c r="C146">
        <v>0.50186777114868164</v>
      </c>
      <c r="D146">
        <v>0.96208745241165161</v>
      </c>
      <c r="E146" t="s">
        <v>24</v>
      </c>
      <c r="F146">
        <v>1E-4</v>
      </c>
      <c r="G146">
        <v>0.2</v>
      </c>
      <c r="H146" t="s">
        <v>17</v>
      </c>
    </row>
    <row r="147" spans="1:8" x14ac:dyDescent="0.25">
      <c r="A147">
        <v>15</v>
      </c>
      <c r="B147" t="s">
        <v>6</v>
      </c>
      <c r="C147">
        <v>0.41314578056335449</v>
      </c>
      <c r="D147">
        <v>0.80297356843948364</v>
      </c>
      <c r="E147" t="s">
        <v>24</v>
      </c>
      <c r="F147">
        <v>1E-4</v>
      </c>
      <c r="G147">
        <v>0.2</v>
      </c>
      <c r="H147" t="s">
        <v>17</v>
      </c>
    </row>
    <row r="148" spans="1:8" x14ac:dyDescent="0.25">
      <c r="A148">
        <v>15</v>
      </c>
      <c r="B148" t="s">
        <v>10</v>
      </c>
      <c r="C148">
        <v>0.48143336176872248</v>
      </c>
      <c r="D148">
        <v>0.96286666393280029</v>
      </c>
      <c r="E148" t="s">
        <v>24</v>
      </c>
      <c r="F148">
        <v>1E-4</v>
      </c>
      <c r="G148">
        <v>0.2</v>
      </c>
      <c r="H148" t="s">
        <v>17</v>
      </c>
    </row>
    <row r="149" spans="1:8" x14ac:dyDescent="0.25">
      <c r="A149">
        <v>15</v>
      </c>
      <c r="B149" t="s">
        <v>7</v>
      </c>
      <c r="C149">
        <v>0.4654197096824646</v>
      </c>
      <c r="D149">
        <v>0.9308394193649292</v>
      </c>
      <c r="E149" t="s">
        <v>24</v>
      </c>
      <c r="F149">
        <v>1E-4</v>
      </c>
      <c r="G149">
        <v>0.2</v>
      </c>
      <c r="H149" t="s">
        <v>17</v>
      </c>
    </row>
    <row r="150" spans="1:8" x14ac:dyDescent="0.25">
      <c r="A150">
        <v>15</v>
      </c>
      <c r="B150" t="s">
        <v>2</v>
      </c>
      <c r="C150">
        <v>0.41578748822212219</v>
      </c>
      <c r="D150">
        <v>0.8213428258895874</v>
      </c>
      <c r="E150" t="s">
        <v>24</v>
      </c>
      <c r="F150">
        <v>1E-4</v>
      </c>
      <c r="G150">
        <v>0.2</v>
      </c>
      <c r="H150" t="s">
        <v>17</v>
      </c>
    </row>
    <row r="151" spans="1:8" x14ac:dyDescent="0.25">
      <c r="A151">
        <v>15</v>
      </c>
      <c r="B151" t="s">
        <v>9</v>
      </c>
      <c r="C151">
        <v>0.48384144902229309</v>
      </c>
      <c r="D151">
        <v>0.96756017208099365</v>
      </c>
      <c r="E151" t="s">
        <v>24</v>
      </c>
      <c r="F151">
        <v>1E-4</v>
      </c>
      <c r="G151">
        <v>0.2</v>
      </c>
      <c r="H151" t="s">
        <v>17</v>
      </c>
    </row>
    <row r="152" spans="1:8" x14ac:dyDescent="0.25">
      <c r="A152">
        <v>16</v>
      </c>
      <c r="B152" t="s">
        <v>5</v>
      </c>
      <c r="C152">
        <v>0.46781504154205322</v>
      </c>
      <c r="D152">
        <v>0.93322908878326416</v>
      </c>
      <c r="E152" t="s">
        <v>24</v>
      </c>
      <c r="F152">
        <v>1E-4</v>
      </c>
      <c r="G152">
        <v>0.2</v>
      </c>
      <c r="H152" t="s">
        <v>17</v>
      </c>
    </row>
    <row r="153" spans="1:8" x14ac:dyDescent="0.25">
      <c r="A153">
        <v>16</v>
      </c>
      <c r="B153" t="s">
        <v>8</v>
      </c>
      <c r="C153">
        <v>0.45852947235107422</v>
      </c>
      <c r="D153">
        <v>0.91503703594207764</v>
      </c>
      <c r="E153" t="s">
        <v>24</v>
      </c>
      <c r="F153">
        <v>1E-4</v>
      </c>
      <c r="G153">
        <v>0.2</v>
      </c>
      <c r="H153" t="s">
        <v>17</v>
      </c>
    </row>
    <row r="154" spans="1:8" x14ac:dyDescent="0.25">
      <c r="A154">
        <v>16</v>
      </c>
      <c r="B154" t="s">
        <v>4</v>
      </c>
      <c r="C154">
        <v>0.47815120220184332</v>
      </c>
      <c r="D154">
        <v>0.95616626739501953</v>
      </c>
      <c r="E154" t="s">
        <v>24</v>
      </c>
      <c r="F154">
        <v>1E-4</v>
      </c>
      <c r="G154">
        <v>0.2</v>
      </c>
      <c r="H154" t="s">
        <v>17</v>
      </c>
    </row>
    <row r="155" spans="1:8" x14ac:dyDescent="0.25">
      <c r="A155">
        <v>16</v>
      </c>
      <c r="B155" t="s">
        <v>11</v>
      </c>
      <c r="C155">
        <v>0.99999988079071045</v>
      </c>
      <c r="D155">
        <v>1</v>
      </c>
      <c r="E155" t="s">
        <v>24</v>
      </c>
      <c r="F155">
        <v>1E-4</v>
      </c>
      <c r="G155">
        <v>0.2</v>
      </c>
      <c r="H155" t="s">
        <v>17</v>
      </c>
    </row>
    <row r="156" spans="1:8" x14ac:dyDescent="0.25">
      <c r="A156">
        <v>16</v>
      </c>
      <c r="B156" t="s">
        <v>3</v>
      </c>
      <c r="C156">
        <v>0.50708889961242676</v>
      </c>
      <c r="D156">
        <v>0.96176260709762573</v>
      </c>
      <c r="E156" t="s">
        <v>24</v>
      </c>
      <c r="F156">
        <v>1E-4</v>
      </c>
      <c r="G156">
        <v>0.2</v>
      </c>
      <c r="H156" t="s">
        <v>17</v>
      </c>
    </row>
    <row r="157" spans="1:8" x14ac:dyDescent="0.25">
      <c r="A157">
        <v>16</v>
      </c>
      <c r="B157" t="s">
        <v>6</v>
      </c>
      <c r="C157">
        <v>0.45674771070480352</v>
      </c>
      <c r="D157">
        <v>0.81489551067352295</v>
      </c>
      <c r="E157" t="s">
        <v>24</v>
      </c>
      <c r="F157">
        <v>1E-4</v>
      </c>
      <c r="G157">
        <v>0.2</v>
      </c>
      <c r="H157" t="s">
        <v>17</v>
      </c>
    </row>
    <row r="158" spans="1:8" x14ac:dyDescent="0.25">
      <c r="A158">
        <v>16</v>
      </c>
      <c r="B158" t="s">
        <v>10</v>
      </c>
      <c r="C158">
        <v>0.48143336176872248</v>
      </c>
      <c r="D158">
        <v>0.96286666393280029</v>
      </c>
      <c r="E158" t="s">
        <v>24</v>
      </c>
      <c r="F158">
        <v>1E-4</v>
      </c>
      <c r="G158">
        <v>0.2</v>
      </c>
      <c r="H158" t="s">
        <v>17</v>
      </c>
    </row>
    <row r="159" spans="1:8" x14ac:dyDescent="0.25">
      <c r="A159">
        <v>16</v>
      </c>
      <c r="B159" t="s">
        <v>7</v>
      </c>
      <c r="C159">
        <v>0.46692764759063721</v>
      </c>
      <c r="D159">
        <v>0.92967158555984497</v>
      </c>
      <c r="E159" t="s">
        <v>24</v>
      </c>
      <c r="F159">
        <v>1E-4</v>
      </c>
      <c r="G159">
        <v>0.2</v>
      </c>
      <c r="H159" t="s">
        <v>17</v>
      </c>
    </row>
    <row r="160" spans="1:8" x14ac:dyDescent="0.25">
      <c r="A160">
        <v>16</v>
      </c>
      <c r="B160" t="s">
        <v>2</v>
      </c>
      <c r="C160">
        <v>0.42991659045219421</v>
      </c>
      <c r="D160">
        <v>0.82196271419525146</v>
      </c>
      <c r="E160" t="s">
        <v>24</v>
      </c>
      <c r="F160">
        <v>1E-4</v>
      </c>
      <c r="G160">
        <v>0.2</v>
      </c>
      <c r="H160" t="s">
        <v>17</v>
      </c>
    </row>
    <row r="161" spans="1:8" x14ac:dyDescent="0.25">
      <c r="A161">
        <v>16</v>
      </c>
      <c r="B161" t="s">
        <v>9</v>
      </c>
      <c r="C161">
        <v>0.48703867197036738</v>
      </c>
      <c r="D161">
        <v>0.96409046649932861</v>
      </c>
      <c r="E161" t="s">
        <v>24</v>
      </c>
      <c r="F161">
        <v>1E-4</v>
      </c>
      <c r="G161">
        <v>0.2</v>
      </c>
      <c r="H161" t="s">
        <v>17</v>
      </c>
    </row>
    <row r="162" spans="1:8" x14ac:dyDescent="0.25">
      <c r="A162">
        <v>17</v>
      </c>
      <c r="B162" t="s">
        <v>5</v>
      </c>
      <c r="C162">
        <v>0.46659857034683228</v>
      </c>
      <c r="D162">
        <v>0.93319714069366455</v>
      </c>
      <c r="E162" t="s">
        <v>24</v>
      </c>
      <c r="F162">
        <v>1E-4</v>
      </c>
      <c r="G162">
        <v>0.2</v>
      </c>
      <c r="H162" t="s">
        <v>17</v>
      </c>
    </row>
    <row r="163" spans="1:8" x14ac:dyDescent="0.25">
      <c r="A163">
        <v>17</v>
      </c>
      <c r="B163" t="s">
        <v>8</v>
      </c>
      <c r="C163">
        <v>0.46098238229751592</v>
      </c>
      <c r="D163">
        <v>0.91500723361968994</v>
      </c>
      <c r="E163" t="s">
        <v>24</v>
      </c>
      <c r="F163">
        <v>1E-4</v>
      </c>
      <c r="G163">
        <v>0.2</v>
      </c>
      <c r="H163" t="s">
        <v>17</v>
      </c>
    </row>
    <row r="164" spans="1:8" x14ac:dyDescent="0.25">
      <c r="A164">
        <v>17</v>
      </c>
      <c r="B164" t="s">
        <v>4</v>
      </c>
      <c r="C164">
        <v>0.47864416241645807</v>
      </c>
      <c r="D164">
        <v>0.95728838443756104</v>
      </c>
      <c r="E164" t="s">
        <v>24</v>
      </c>
      <c r="F164">
        <v>1E-4</v>
      </c>
      <c r="G164">
        <v>0.2</v>
      </c>
      <c r="H164" t="s">
        <v>17</v>
      </c>
    </row>
    <row r="165" spans="1:8" x14ac:dyDescent="0.25">
      <c r="A165">
        <v>17</v>
      </c>
      <c r="B165" t="s">
        <v>11</v>
      </c>
      <c r="C165">
        <v>0.99999988079071045</v>
      </c>
      <c r="D165">
        <v>1</v>
      </c>
      <c r="E165" t="s">
        <v>24</v>
      </c>
      <c r="F165">
        <v>1E-4</v>
      </c>
      <c r="G165">
        <v>0.2</v>
      </c>
      <c r="H165" t="s">
        <v>17</v>
      </c>
    </row>
    <row r="166" spans="1:8" x14ac:dyDescent="0.25">
      <c r="A166">
        <v>17</v>
      </c>
      <c r="B166" t="s">
        <v>3</v>
      </c>
      <c r="C166">
        <v>0.51566797494888306</v>
      </c>
      <c r="D166">
        <v>0.96257179975509644</v>
      </c>
      <c r="E166" t="s">
        <v>24</v>
      </c>
      <c r="F166">
        <v>1E-4</v>
      </c>
      <c r="G166">
        <v>0.2</v>
      </c>
      <c r="H166" t="s">
        <v>17</v>
      </c>
    </row>
    <row r="167" spans="1:8" x14ac:dyDescent="0.25">
      <c r="A167">
        <v>17</v>
      </c>
      <c r="B167" t="s">
        <v>6</v>
      </c>
      <c r="C167">
        <v>0.42873045802116388</v>
      </c>
      <c r="D167">
        <v>0.80747765302658081</v>
      </c>
      <c r="E167" t="s">
        <v>24</v>
      </c>
      <c r="F167">
        <v>1E-4</v>
      </c>
      <c r="G167">
        <v>0.2</v>
      </c>
      <c r="H167" t="s">
        <v>17</v>
      </c>
    </row>
    <row r="168" spans="1:8" x14ac:dyDescent="0.25">
      <c r="A168">
        <v>17</v>
      </c>
      <c r="B168" t="s">
        <v>10</v>
      </c>
      <c r="C168">
        <v>0.48143336176872248</v>
      </c>
      <c r="D168">
        <v>0.96286666393280029</v>
      </c>
      <c r="E168" t="s">
        <v>24</v>
      </c>
      <c r="F168">
        <v>1E-4</v>
      </c>
      <c r="G168">
        <v>0.2</v>
      </c>
      <c r="H168" t="s">
        <v>17</v>
      </c>
    </row>
    <row r="169" spans="1:8" x14ac:dyDescent="0.25">
      <c r="A169">
        <v>17</v>
      </c>
      <c r="B169" t="s">
        <v>7</v>
      </c>
      <c r="C169">
        <v>0.46499022841453552</v>
      </c>
      <c r="D169">
        <v>0.92998045682907104</v>
      </c>
      <c r="E169" t="s">
        <v>24</v>
      </c>
      <c r="F169">
        <v>1E-4</v>
      </c>
      <c r="G169">
        <v>0.2</v>
      </c>
      <c r="H169" t="s">
        <v>17</v>
      </c>
    </row>
    <row r="170" spans="1:8" x14ac:dyDescent="0.25">
      <c r="A170">
        <v>17</v>
      </c>
      <c r="B170" t="s">
        <v>2</v>
      </c>
      <c r="C170">
        <v>0.41826605796813959</v>
      </c>
      <c r="D170">
        <v>0.82198655605316162</v>
      </c>
      <c r="E170" t="s">
        <v>24</v>
      </c>
      <c r="F170">
        <v>1E-4</v>
      </c>
      <c r="G170">
        <v>0.2</v>
      </c>
      <c r="H170" t="s">
        <v>17</v>
      </c>
    </row>
    <row r="171" spans="1:8" x14ac:dyDescent="0.25">
      <c r="A171">
        <v>17</v>
      </c>
      <c r="B171" t="s">
        <v>9</v>
      </c>
      <c r="C171">
        <v>0.48378407955169678</v>
      </c>
      <c r="D171">
        <v>0.96756821870803833</v>
      </c>
      <c r="E171" t="s">
        <v>24</v>
      </c>
      <c r="F171">
        <v>1E-4</v>
      </c>
      <c r="G171">
        <v>0.2</v>
      </c>
      <c r="H171" t="s">
        <v>17</v>
      </c>
    </row>
    <row r="172" spans="1:8" x14ac:dyDescent="0.25">
      <c r="A172">
        <v>18</v>
      </c>
      <c r="B172" t="s">
        <v>5</v>
      </c>
      <c r="C172">
        <v>0.46697324514389038</v>
      </c>
      <c r="D172">
        <v>0.93394649028778076</v>
      </c>
      <c r="E172" t="s">
        <v>24</v>
      </c>
      <c r="F172">
        <v>1E-4</v>
      </c>
      <c r="G172">
        <v>0.2</v>
      </c>
      <c r="H172" t="s">
        <v>17</v>
      </c>
    </row>
    <row r="173" spans="1:8" x14ac:dyDescent="0.25">
      <c r="A173">
        <v>18</v>
      </c>
      <c r="B173" t="s">
        <v>8</v>
      </c>
      <c r="C173">
        <v>0.4582657516002655</v>
      </c>
      <c r="D173">
        <v>0.9159199595451355</v>
      </c>
      <c r="E173" t="s">
        <v>24</v>
      </c>
      <c r="F173">
        <v>1E-4</v>
      </c>
      <c r="G173">
        <v>0.2</v>
      </c>
      <c r="H173" t="s">
        <v>17</v>
      </c>
    </row>
    <row r="174" spans="1:8" x14ac:dyDescent="0.25">
      <c r="A174">
        <v>18</v>
      </c>
      <c r="B174" t="s">
        <v>4</v>
      </c>
      <c r="C174">
        <v>0.47864416241645807</v>
      </c>
      <c r="D174">
        <v>0.95728838443756104</v>
      </c>
      <c r="E174" t="s">
        <v>24</v>
      </c>
      <c r="F174">
        <v>1E-4</v>
      </c>
      <c r="G174">
        <v>0.2</v>
      </c>
      <c r="H174" t="s">
        <v>17</v>
      </c>
    </row>
    <row r="175" spans="1:8" x14ac:dyDescent="0.25">
      <c r="A175">
        <v>18</v>
      </c>
      <c r="B175" t="s">
        <v>11</v>
      </c>
      <c r="C175">
        <v>0.99999988079071045</v>
      </c>
      <c r="D175">
        <v>1</v>
      </c>
      <c r="E175" t="s">
        <v>24</v>
      </c>
      <c r="F175">
        <v>1E-4</v>
      </c>
      <c r="G175">
        <v>0.2</v>
      </c>
      <c r="H175" t="s">
        <v>17</v>
      </c>
    </row>
    <row r="176" spans="1:8" x14ac:dyDescent="0.25">
      <c r="A176">
        <v>18</v>
      </c>
      <c r="B176" t="s">
        <v>3</v>
      </c>
      <c r="C176">
        <v>0.49429190158843989</v>
      </c>
      <c r="D176">
        <v>0.96288269758224487</v>
      </c>
      <c r="E176" t="s">
        <v>24</v>
      </c>
      <c r="F176">
        <v>1E-4</v>
      </c>
      <c r="G176">
        <v>0.2</v>
      </c>
      <c r="H176" t="s">
        <v>17</v>
      </c>
    </row>
    <row r="177" spans="1:8" x14ac:dyDescent="0.25">
      <c r="A177">
        <v>18</v>
      </c>
      <c r="B177" t="s">
        <v>6</v>
      </c>
      <c r="C177">
        <v>0.41196349263191218</v>
      </c>
      <c r="D177">
        <v>0.80282008647918701</v>
      </c>
      <c r="E177" t="s">
        <v>24</v>
      </c>
      <c r="F177">
        <v>1E-4</v>
      </c>
      <c r="G177">
        <v>0.2</v>
      </c>
      <c r="H177" t="s">
        <v>17</v>
      </c>
    </row>
    <row r="178" spans="1:8" x14ac:dyDescent="0.25">
      <c r="A178">
        <v>18</v>
      </c>
      <c r="B178" t="s">
        <v>10</v>
      </c>
      <c r="C178">
        <v>0.48143336176872248</v>
      </c>
      <c r="D178">
        <v>0.96286666393280029</v>
      </c>
      <c r="E178" t="s">
        <v>24</v>
      </c>
      <c r="F178">
        <v>1E-4</v>
      </c>
      <c r="G178">
        <v>0.2</v>
      </c>
      <c r="H178" t="s">
        <v>17</v>
      </c>
    </row>
    <row r="179" spans="1:8" x14ac:dyDescent="0.25">
      <c r="A179">
        <v>18</v>
      </c>
      <c r="B179" t="s">
        <v>7</v>
      </c>
      <c r="C179">
        <v>0.47154504060745239</v>
      </c>
      <c r="D179">
        <v>0.9304966926574707</v>
      </c>
      <c r="E179" t="s">
        <v>24</v>
      </c>
      <c r="F179">
        <v>1E-4</v>
      </c>
      <c r="G179">
        <v>0.2</v>
      </c>
      <c r="H179" t="s">
        <v>17</v>
      </c>
    </row>
    <row r="180" spans="1:8" x14ac:dyDescent="0.25">
      <c r="A180">
        <v>18</v>
      </c>
      <c r="B180" t="s">
        <v>2</v>
      </c>
      <c r="C180">
        <v>0.41279920935630798</v>
      </c>
      <c r="D180">
        <v>0.82085257768630981</v>
      </c>
      <c r="E180" t="s">
        <v>24</v>
      </c>
      <c r="F180">
        <v>1E-4</v>
      </c>
      <c r="G180">
        <v>0.2</v>
      </c>
      <c r="H180" t="s">
        <v>17</v>
      </c>
    </row>
    <row r="181" spans="1:8" x14ac:dyDescent="0.25">
      <c r="A181">
        <v>18</v>
      </c>
      <c r="B181" t="s">
        <v>9</v>
      </c>
      <c r="C181">
        <v>0.48384785652160639</v>
      </c>
      <c r="D181">
        <v>0.96769571304321289</v>
      </c>
      <c r="E181" t="s">
        <v>24</v>
      </c>
      <c r="F181">
        <v>1E-4</v>
      </c>
      <c r="G181">
        <v>0.2</v>
      </c>
      <c r="H181" t="s">
        <v>17</v>
      </c>
    </row>
    <row r="182" spans="1:8" x14ac:dyDescent="0.25">
      <c r="A182">
        <v>19</v>
      </c>
      <c r="B182" t="s">
        <v>5</v>
      </c>
      <c r="C182">
        <v>0.46697324514389038</v>
      </c>
      <c r="D182">
        <v>0.93394649028778076</v>
      </c>
      <c r="E182" t="s">
        <v>24</v>
      </c>
      <c r="F182">
        <v>1E-4</v>
      </c>
      <c r="G182">
        <v>0.2</v>
      </c>
      <c r="H182" t="s">
        <v>17</v>
      </c>
    </row>
    <row r="183" spans="1:8" x14ac:dyDescent="0.25">
      <c r="A183">
        <v>19</v>
      </c>
      <c r="B183" t="s">
        <v>8</v>
      </c>
      <c r="C183">
        <v>0.45848861336708069</v>
      </c>
      <c r="D183">
        <v>0.91636240482330322</v>
      </c>
      <c r="E183" t="s">
        <v>24</v>
      </c>
      <c r="F183">
        <v>1E-4</v>
      </c>
      <c r="G183">
        <v>0.2</v>
      </c>
      <c r="H183" t="s">
        <v>17</v>
      </c>
    </row>
    <row r="184" spans="1:8" x14ac:dyDescent="0.25">
      <c r="A184">
        <v>19</v>
      </c>
      <c r="B184" t="s">
        <v>4</v>
      </c>
      <c r="C184">
        <v>0.47864416241645807</v>
      </c>
      <c r="D184">
        <v>0.95728838443756104</v>
      </c>
      <c r="E184" t="s">
        <v>24</v>
      </c>
      <c r="F184">
        <v>1E-4</v>
      </c>
      <c r="G184">
        <v>0.2</v>
      </c>
      <c r="H184" t="s">
        <v>17</v>
      </c>
    </row>
    <row r="185" spans="1:8" x14ac:dyDescent="0.25">
      <c r="A185">
        <v>19</v>
      </c>
      <c r="B185" t="s">
        <v>11</v>
      </c>
      <c r="C185">
        <v>0.99999988079071045</v>
      </c>
      <c r="D185">
        <v>1</v>
      </c>
      <c r="E185" t="s">
        <v>24</v>
      </c>
      <c r="F185">
        <v>1E-4</v>
      </c>
      <c r="G185">
        <v>0.2</v>
      </c>
      <c r="H185" t="s">
        <v>17</v>
      </c>
    </row>
    <row r="186" spans="1:8" x14ac:dyDescent="0.25">
      <c r="A186">
        <v>19</v>
      </c>
      <c r="B186" t="s">
        <v>3</v>
      </c>
      <c r="C186">
        <v>0.48643630743026728</v>
      </c>
      <c r="D186">
        <v>0.96539384126663208</v>
      </c>
      <c r="E186" t="s">
        <v>24</v>
      </c>
      <c r="F186">
        <v>1E-4</v>
      </c>
      <c r="G186">
        <v>0.2</v>
      </c>
      <c r="H186" t="s">
        <v>17</v>
      </c>
    </row>
    <row r="187" spans="1:8" x14ac:dyDescent="0.25">
      <c r="A187">
        <v>19</v>
      </c>
      <c r="B187" t="s">
        <v>6</v>
      </c>
      <c r="C187">
        <v>0.40700316429138178</v>
      </c>
      <c r="D187">
        <v>0.8007274866104126</v>
      </c>
      <c r="E187" t="s">
        <v>24</v>
      </c>
      <c r="F187">
        <v>1E-4</v>
      </c>
      <c r="G187">
        <v>0.2</v>
      </c>
      <c r="H187" t="s">
        <v>17</v>
      </c>
    </row>
    <row r="188" spans="1:8" x14ac:dyDescent="0.25">
      <c r="A188">
        <v>19</v>
      </c>
      <c r="B188" t="s">
        <v>10</v>
      </c>
      <c r="C188">
        <v>0.48143336176872248</v>
      </c>
      <c r="D188">
        <v>0.96286666393280029</v>
      </c>
      <c r="E188" t="s">
        <v>24</v>
      </c>
      <c r="F188">
        <v>1E-4</v>
      </c>
      <c r="G188">
        <v>0.2</v>
      </c>
      <c r="H188" t="s">
        <v>17</v>
      </c>
    </row>
    <row r="189" spans="1:8" x14ac:dyDescent="0.25">
      <c r="A189">
        <v>19</v>
      </c>
      <c r="B189" t="s">
        <v>7</v>
      </c>
      <c r="C189">
        <v>0.4654197096824646</v>
      </c>
      <c r="D189">
        <v>0.9308394193649292</v>
      </c>
      <c r="E189" t="s">
        <v>24</v>
      </c>
      <c r="F189">
        <v>1E-4</v>
      </c>
      <c r="G189">
        <v>0.2</v>
      </c>
      <c r="H189" t="s">
        <v>17</v>
      </c>
    </row>
    <row r="190" spans="1:8" x14ac:dyDescent="0.25">
      <c r="A190">
        <v>19</v>
      </c>
      <c r="B190" t="s">
        <v>2</v>
      </c>
      <c r="C190">
        <v>0.41003865003585821</v>
      </c>
      <c r="D190">
        <v>0.82007730007171631</v>
      </c>
      <c r="E190" t="s">
        <v>24</v>
      </c>
      <c r="F190">
        <v>1E-4</v>
      </c>
      <c r="G190">
        <v>0.2</v>
      </c>
      <c r="H190" t="s">
        <v>17</v>
      </c>
    </row>
    <row r="191" spans="1:8" x14ac:dyDescent="0.25">
      <c r="A191">
        <v>19</v>
      </c>
      <c r="B191" t="s">
        <v>9</v>
      </c>
      <c r="C191">
        <v>0.48384785652160639</v>
      </c>
      <c r="D191">
        <v>0.96769571304321289</v>
      </c>
      <c r="E191" t="s">
        <v>24</v>
      </c>
      <c r="F191">
        <v>1E-4</v>
      </c>
      <c r="G191">
        <v>0.2</v>
      </c>
      <c r="H191" t="s">
        <v>17</v>
      </c>
    </row>
    <row r="192" spans="1:8" x14ac:dyDescent="0.25">
      <c r="A192">
        <v>20</v>
      </c>
      <c r="B192" t="s">
        <v>5</v>
      </c>
      <c r="C192">
        <v>0.46697324514389038</v>
      </c>
      <c r="D192">
        <v>0.93394649028778076</v>
      </c>
      <c r="E192" t="s">
        <v>24</v>
      </c>
      <c r="F192">
        <v>1E-4</v>
      </c>
      <c r="G192">
        <v>0.2</v>
      </c>
      <c r="H192" t="s">
        <v>17</v>
      </c>
    </row>
    <row r="193" spans="1:8" x14ac:dyDescent="0.25">
      <c r="A193">
        <v>20</v>
      </c>
      <c r="B193" t="s">
        <v>8</v>
      </c>
      <c r="C193">
        <v>0.45979335904121399</v>
      </c>
      <c r="D193">
        <v>0.91469419002532959</v>
      </c>
      <c r="E193" t="s">
        <v>24</v>
      </c>
      <c r="F193">
        <v>1E-4</v>
      </c>
      <c r="G193">
        <v>0.2</v>
      </c>
      <c r="H193" t="s">
        <v>17</v>
      </c>
    </row>
    <row r="194" spans="1:8" x14ac:dyDescent="0.25">
      <c r="A194">
        <v>20</v>
      </c>
      <c r="B194" t="s">
        <v>4</v>
      </c>
      <c r="C194">
        <v>0.47864416241645807</v>
      </c>
      <c r="D194">
        <v>0.95728838443756104</v>
      </c>
      <c r="E194" t="s">
        <v>24</v>
      </c>
      <c r="F194">
        <v>1E-4</v>
      </c>
      <c r="G194">
        <v>0.2</v>
      </c>
      <c r="H194" t="s">
        <v>17</v>
      </c>
    </row>
    <row r="195" spans="1:8" x14ac:dyDescent="0.25">
      <c r="A195">
        <v>20</v>
      </c>
      <c r="B195" t="s">
        <v>11</v>
      </c>
      <c r="C195">
        <v>0.99999988079071045</v>
      </c>
      <c r="D195">
        <v>1</v>
      </c>
      <c r="E195" t="s">
        <v>24</v>
      </c>
      <c r="F195">
        <v>1E-4</v>
      </c>
      <c r="G195">
        <v>0.2</v>
      </c>
      <c r="H195" t="s">
        <v>17</v>
      </c>
    </row>
    <row r="196" spans="1:8" x14ac:dyDescent="0.25">
      <c r="A196">
        <v>20</v>
      </c>
      <c r="B196" t="s">
        <v>3</v>
      </c>
      <c r="C196">
        <v>0.50946140289306641</v>
      </c>
      <c r="D196">
        <v>0.96014630794525146</v>
      </c>
      <c r="E196" t="s">
        <v>24</v>
      </c>
      <c r="F196">
        <v>1E-4</v>
      </c>
      <c r="G196">
        <v>0.2</v>
      </c>
      <c r="H196" t="s">
        <v>17</v>
      </c>
    </row>
    <row r="197" spans="1:8" x14ac:dyDescent="0.25">
      <c r="A197">
        <v>20</v>
      </c>
      <c r="B197" t="s">
        <v>6</v>
      </c>
      <c r="C197">
        <v>0.42420181632041931</v>
      </c>
      <c r="D197">
        <v>0.80583155155181885</v>
      </c>
      <c r="E197" t="s">
        <v>24</v>
      </c>
      <c r="F197">
        <v>1E-4</v>
      </c>
      <c r="G197">
        <v>0.2</v>
      </c>
      <c r="H197" t="s">
        <v>17</v>
      </c>
    </row>
    <row r="198" spans="1:8" x14ac:dyDescent="0.25">
      <c r="A198">
        <v>20</v>
      </c>
      <c r="B198" t="s">
        <v>10</v>
      </c>
      <c r="C198">
        <v>0.48143336176872248</v>
      </c>
      <c r="D198">
        <v>0.96286666393280029</v>
      </c>
      <c r="E198" t="s">
        <v>24</v>
      </c>
      <c r="F198">
        <v>1E-4</v>
      </c>
      <c r="G198">
        <v>0.2</v>
      </c>
      <c r="H198" t="s">
        <v>17</v>
      </c>
    </row>
    <row r="199" spans="1:8" x14ac:dyDescent="0.25">
      <c r="A199">
        <v>20</v>
      </c>
      <c r="B199" t="s">
        <v>7</v>
      </c>
      <c r="C199">
        <v>0.46691125631332397</v>
      </c>
      <c r="D199">
        <v>0.93033325672149658</v>
      </c>
      <c r="E199" t="s">
        <v>24</v>
      </c>
      <c r="F199">
        <v>1E-4</v>
      </c>
      <c r="G199">
        <v>0.2</v>
      </c>
      <c r="H199" t="s">
        <v>17</v>
      </c>
    </row>
    <row r="200" spans="1:8" x14ac:dyDescent="0.25">
      <c r="A200">
        <v>20</v>
      </c>
      <c r="B200" t="s">
        <v>2</v>
      </c>
      <c r="C200">
        <v>0.43217504024505621</v>
      </c>
      <c r="D200">
        <v>0.826171875</v>
      </c>
      <c r="E200" t="s">
        <v>24</v>
      </c>
      <c r="F200">
        <v>1E-4</v>
      </c>
      <c r="G200">
        <v>0.2</v>
      </c>
      <c r="H200" t="s">
        <v>17</v>
      </c>
    </row>
    <row r="201" spans="1:8" x14ac:dyDescent="0.25">
      <c r="A201">
        <v>20</v>
      </c>
      <c r="B201" t="s">
        <v>9</v>
      </c>
      <c r="C201">
        <v>0.48662802577018738</v>
      </c>
      <c r="D201">
        <v>0.9665716290473938</v>
      </c>
      <c r="E201" t="s">
        <v>24</v>
      </c>
      <c r="F201">
        <v>1E-4</v>
      </c>
      <c r="G201">
        <v>0.2</v>
      </c>
      <c r="H201" t="s">
        <v>17</v>
      </c>
    </row>
    <row r="202" spans="1:8" x14ac:dyDescent="0.25">
      <c r="A202">
        <v>21</v>
      </c>
      <c r="B202" t="s">
        <v>5</v>
      </c>
      <c r="C202">
        <v>0.46697324514389038</v>
      </c>
      <c r="D202">
        <v>0.93394649028778076</v>
      </c>
      <c r="E202" t="s">
        <v>24</v>
      </c>
      <c r="F202">
        <v>1E-4</v>
      </c>
      <c r="G202">
        <v>0.2</v>
      </c>
      <c r="H202" t="s">
        <v>17</v>
      </c>
    </row>
    <row r="203" spans="1:8" x14ac:dyDescent="0.25">
      <c r="A203">
        <v>21</v>
      </c>
      <c r="B203" t="s">
        <v>8</v>
      </c>
      <c r="C203">
        <v>0.45825189352035522</v>
      </c>
      <c r="D203">
        <v>0.91556721925735474</v>
      </c>
      <c r="E203" t="s">
        <v>24</v>
      </c>
      <c r="F203">
        <v>1E-4</v>
      </c>
      <c r="G203">
        <v>0.2</v>
      </c>
      <c r="H203" t="s">
        <v>17</v>
      </c>
    </row>
    <row r="204" spans="1:8" x14ac:dyDescent="0.25">
      <c r="A204">
        <v>21</v>
      </c>
      <c r="B204" t="s">
        <v>4</v>
      </c>
      <c r="C204">
        <v>0.47864416241645807</v>
      </c>
      <c r="D204">
        <v>0.95728838443756104</v>
      </c>
      <c r="E204" t="s">
        <v>24</v>
      </c>
      <c r="F204">
        <v>1E-4</v>
      </c>
      <c r="G204">
        <v>0.2</v>
      </c>
      <c r="H204" t="s">
        <v>17</v>
      </c>
    </row>
    <row r="205" spans="1:8" x14ac:dyDescent="0.25">
      <c r="A205">
        <v>21</v>
      </c>
      <c r="B205" t="s">
        <v>11</v>
      </c>
      <c r="C205">
        <v>0.99999988079071045</v>
      </c>
      <c r="D205">
        <v>1</v>
      </c>
      <c r="E205" t="s">
        <v>24</v>
      </c>
      <c r="F205">
        <v>1E-4</v>
      </c>
      <c r="G205">
        <v>0.2</v>
      </c>
      <c r="H205" t="s">
        <v>17</v>
      </c>
    </row>
    <row r="206" spans="1:8" x14ac:dyDescent="0.25">
      <c r="A206">
        <v>21</v>
      </c>
      <c r="B206" t="s">
        <v>3</v>
      </c>
      <c r="C206">
        <v>0.4989280104637146</v>
      </c>
      <c r="D206">
        <v>0.96246612071990967</v>
      </c>
      <c r="E206" t="s">
        <v>24</v>
      </c>
      <c r="F206">
        <v>1E-4</v>
      </c>
      <c r="G206">
        <v>0.2</v>
      </c>
      <c r="H206" t="s">
        <v>17</v>
      </c>
    </row>
    <row r="207" spans="1:8" x14ac:dyDescent="0.25">
      <c r="A207">
        <v>21</v>
      </c>
      <c r="B207" t="s">
        <v>6</v>
      </c>
      <c r="C207">
        <v>0.41621473431587219</v>
      </c>
      <c r="D207">
        <v>0.80428493022918701</v>
      </c>
      <c r="E207" t="s">
        <v>24</v>
      </c>
      <c r="F207">
        <v>1E-4</v>
      </c>
      <c r="G207">
        <v>0.2</v>
      </c>
      <c r="H207" t="s">
        <v>17</v>
      </c>
    </row>
    <row r="208" spans="1:8" x14ac:dyDescent="0.25">
      <c r="A208">
        <v>21</v>
      </c>
      <c r="B208" t="s">
        <v>10</v>
      </c>
      <c r="C208">
        <v>0.48143336176872248</v>
      </c>
      <c r="D208">
        <v>0.96286666393280029</v>
      </c>
      <c r="E208" t="s">
        <v>24</v>
      </c>
      <c r="F208">
        <v>1E-4</v>
      </c>
      <c r="G208">
        <v>0.2</v>
      </c>
      <c r="H208" t="s">
        <v>17</v>
      </c>
    </row>
    <row r="209" spans="1:8" x14ac:dyDescent="0.25">
      <c r="A209">
        <v>21</v>
      </c>
      <c r="B209" t="s">
        <v>7</v>
      </c>
      <c r="C209">
        <v>0.4654197096824646</v>
      </c>
      <c r="D209">
        <v>0.9308394193649292</v>
      </c>
      <c r="E209" t="s">
        <v>24</v>
      </c>
      <c r="F209">
        <v>1E-4</v>
      </c>
      <c r="G209">
        <v>0.2</v>
      </c>
      <c r="H209" t="s">
        <v>17</v>
      </c>
    </row>
    <row r="210" spans="1:8" x14ac:dyDescent="0.25">
      <c r="A210">
        <v>21</v>
      </c>
      <c r="B210" t="s">
        <v>2</v>
      </c>
      <c r="C210">
        <v>0.41638952493667603</v>
      </c>
      <c r="D210">
        <v>0.82193869352340698</v>
      </c>
      <c r="E210" t="s">
        <v>24</v>
      </c>
      <c r="F210">
        <v>1E-4</v>
      </c>
      <c r="G210">
        <v>0.2</v>
      </c>
      <c r="H210" t="s">
        <v>17</v>
      </c>
    </row>
    <row r="211" spans="1:8" x14ac:dyDescent="0.25">
      <c r="A211">
        <v>21</v>
      </c>
      <c r="B211" t="s">
        <v>9</v>
      </c>
      <c r="C211">
        <v>0.48384785652160639</v>
      </c>
      <c r="D211">
        <v>0.96769571304321289</v>
      </c>
      <c r="E211" t="s">
        <v>24</v>
      </c>
      <c r="F211">
        <v>1E-4</v>
      </c>
      <c r="G211">
        <v>0.2</v>
      </c>
      <c r="H211" t="s">
        <v>17</v>
      </c>
    </row>
    <row r="212" spans="1:8" x14ac:dyDescent="0.25">
      <c r="A212">
        <v>22</v>
      </c>
      <c r="B212" t="s">
        <v>5</v>
      </c>
      <c r="C212">
        <v>0.46690946817398071</v>
      </c>
      <c r="D212">
        <v>0.9338189959526062</v>
      </c>
      <c r="E212" t="s">
        <v>24</v>
      </c>
      <c r="F212">
        <v>1E-4</v>
      </c>
      <c r="G212">
        <v>0.2</v>
      </c>
      <c r="H212" t="s">
        <v>17</v>
      </c>
    </row>
    <row r="213" spans="1:8" x14ac:dyDescent="0.25">
      <c r="A213">
        <v>22</v>
      </c>
      <c r="B213" t="s">
        <v>8</v>
      </c>
      <c r="C213">
        <v>0.45877301692962652</v>
      </c>
      <c r="D213">
        <v>0.91542166471481323</v>
      </c>
      <c r="E213" t="s">
        <v>24</v>
      </c>
      <c r="F213">
        <v>1E-4</v>
      </c>
      <c r="G213">
        <v>0.2</v>
      </c>
      <c r="H213" t="s">
        <v>17</v>
      </c>
    </row>
    <row r="214" spans="1:8" x14ac:dyDescent="0.25">
      <c r="A214">
        <v>22</v>
      </c>
      <c r="B214" t="s">
        <v>4</v>
      </c>
      <c r="C214">
        <v>0.47864416241645807</v>
      </c>
      <c r="D214">
        <v>0.95728838443756104</v>
      </c>
      <c r="E214" t="s">
        <v>24</v>
      </c>
      <c r="F214">
        <v>1E-4</v>
      </c>
      <c r="G214">
        <v>0.2</v>
      </c>
      <c r="H214" t="s">
        <v>17</v>
      </c>
    </row>
    <row r="215" spans="1:8" x14ac:dyDescent="0.25">
      <c r="A215">
        <v>22</v>
      </c>
      <c r="B215" t="s">
        <v>11</v>
      </c>
      <c r="C215">
        <v>0.99999988079071045</v>
      </c>
      <c r="D215">
        <v>1</v>
      </c>
      <c r="E215" t="s">
        <v>24</v>
      </c>
      <c r="F215">
        <v>1E-4</v>
      </c>
      <c r="G215">
        <v>0.2</v>
      </c>
      <c r="H215" t="s">
        <v>17</v>
      </c>
    </row>
    <row r="216" spans="1:8" x14ac:dyDescent="0.25">
      <c r="A216">
        <v>22</v>
      </c>
      <c r="B216" t="s">
        <v>3</v>
      </c>
      <c r="C216">
        <v>0.50086855888366699</v>
      </c>
      <c r="D216">
        <v>0.96280896663665771</v>
      </c>
      <c r="E216" t="s">
        <v>24</v>
      </c>
      <c r="F216">
        <v>1E-4</v>
      </c>
      <c r="G216">
        <v>0.2</v>
      </c>
      <c r="H216" t="s">
        <v>17</v>
      </c>
    </row>
    <row r="217" spans="1:8" x14ac:dyDescent="0.25">
      <c r="A217">
        <v>22</v>
      </c>
      <c r="B217" t="s">
        <v>6</v>
      </c>
      <c r="C217">
        <v>0.42599821090698242</v>
      </c>
      <c r="D217">
        <v>0.80620211362838745</v>
      </c>
      <c r="E217" t="s">
        <v>24</v>
      </c>
      <c r="F217">
        <v>1E-4</v>
      </c>
      <c r="G217">
        <v>0.2</v>
      </c>
      <c r="H217" t="s">
        <v>17</v>
      </c>
    </row>
    <row r="218" spans="1:8" x14ac:dyDescent="0.25">
      <c r="A218">
        <v>22</v>
      </c>
      <c r="B218" t="s">
        <v>10</v>
      </c>
      <c r="C218">
        <v>0.48143336176872248</v>
      </c>
      <c r="D218">
        <v>0.96286666393280029</v>
      </c>
      <c r="E218" t="s">
        <v>24</v>
      </c>
      <c r="F218">
        <v>1E-4</v>
      </c>
      <c r="G218">
        <v>0.2</v>
      </c>
      <c r="H218" t="s">
        <v>17</v>
      </c>
    </row>
    <row r="219" spans="1:8" x14ac:dyDescent="0.25">
      <c r="A219">
        <v>22</v>
      </c>
      <c r="B219" t="s">
        <v>7</v>
      </c>
      <c r="C219">
        <v>0.46757149696350098</v>
      </c>
      <c r="D219">
        <v>0.93043291568756104</v>
      </c>
      <c r="E219" t="s">
        <v>24</v>
      </c>
      <c r="F219">
        <v>1E-4</v>
      </c>
      <c r="G219">
        <v>0.2</v>
      </c>
      <c r="H219" t="s">
        <v>17</v>
      </c>
    </row>
    <row r="220" spans="1:8" x14ac:dyDescent="0.25">
      <c r="A220">
        <v>22</v>
      </c>
      <c r="B220" t="s">
        <v>2</v>
      </c>
      <c r="C220">
        <v>0.42152410745620728</v>
      </c>
      <c r="D220">
        <v>0.82308876514434814</v>
      </c>
      <c r="E220" t="s">
        <v>24</v>
      </c>
      <c r="F220">
        <v>1E-4</v>
      </c>
      <c r="G220">
        <v>0.2</v>
      </c>
      <c r="H220" t="s">
        <v>17</v>
      </c>
    </row>
    <row r="221" spans="1:8" x14ac:dyDescent="0.25">
      <c r="A221">
        <v>22</v>
      </c>
      <c r="B221" t="s">
        <v>9</v>
      </c>
      <c r="C221">
        <v>0.48539695143699652</v>
      </c>
      <c r="D221">
        <v>0.9677196741104126</v>
      </c>
      <c r="E221" t="s">
        <v>24</v>
      </c>
      <c r="F221">
        <v>1E-4</v>
      </c>
      <c r="G221">
        <v>0.2</v>
      </c>
      <c r="H221" t="s">
        <v>17</v>
      </c>
    </row>
    <row r="222" spans="1:8" x14ac:dyDescent="0.25">
      <c r="A222">
        <v>23</v>
      </c>
      <c r="B222" t="s">
        <v>5</v>
      </c>
      <c r="C222">
        <v>0.46697324514389038</v>
      </c>
      <c r="D222">
        <v>0.93394649028778076</v>
      </c>
      <c r="E222" t="s">
        <v>24</v>
      </c>
      <c r="F222">
        <v>1E-4</v>
      </c>
      <c r="G222">
        <v>0.2</v>
      </c>
      <c r="H222" t="s">
        <v>17</v>
      </c>
    </row>
    <row r="223" spans="1:8" x14ac:dyDescent="0.25">
      <c r="A223">
        <v>23</v>
      </c>
      <c r="B223" t="s">
        <v>8</v>
      </c>
      <c r="C223">
        <v>0.45848926901817322</v>
      </c>
      <c r="D223">
        <v>0.91536790132522583</v>
      </c>
      <c r="E223" t="s">
        <v>24</v>
      </c>
      <c r="F223">
        <v>1E-4</v>
      </c>
      <c r="G223">
        <v>0.2</v>
      </c>
      <c r="H223" t="s">
        <v>17</v>
      </c>
    </row>
    <row r="224" spans="1:8" x14ac:dyDescent="0.25">
      <c r="A224">
        <v>23</v>
      </c>
      <c r="B224" t="s">
        <v>4</v>
      </c>
      <c r="C224">
        <v>0.47864416241645807</v>
      </c>
      <c r="D224">
        <v>0.95728838443756104</v>
      </c>
      <c r="E224" t="s">
        <v>24</v>
      </c>
      <c r="F224">
        <v>1E-4</v>
      </c>
      <c r="G224">
        <v>0.2</v>
      </c>
      <c r="H224" t="s">
        <v>17</v>
      </c>
    </row>
    <row r="225" spans="1:8" x14ac:dyDescent="0.25">
      <c r="A225">
        <v>23</v>
      </c>
      <c r="B225" t="s">
        <v>11</v>
      </c>
      <c r="C225">
        <v>0.99999988079071045</v>
      </c>
      <c r="D225">
        <v>1</v>
      </c>
      <c r="E225" t="s">
        <v>24</v>
      </c>
      <c r="F225">
        <v>1E-4</v>
      </c>
      <c r="G225">
        <v>0.2</v>
      </c>
      <c r="H225" t="s">
        <v>17</v>
      </c>
    </row>
    <row r="226" spans="1:8" x14ac:dyDescent="0.25">
      <c r="A226">
        <v>23</v>
      </c>
      <c r="B226" t="s">
        <v>3</v>
      </c>
      <c r="C226">
        <v>0.49968186020851141</v>
      </c>
      <c r="D226">
        <v>0.96296441555023193</v>
      </c>
      <c r="E226" t="s">
        <v>24</v>
      </c>
      <c r="F226">
        <v>1E-4</v>
      </c>
      <c r="G226">
        <v>0.2</v>
      </c>
      <c r="H226" t="s">
        <v>17</v>
      </c>
    </row>
    <row r="227" spans="1:8" x14ac:dyDescent="0.25">
      <c r="A227">
        <v>23</v>
      </c>
      <c r="B227" t="s">
        <v>6</v>
      </c>
      <c r="C227">
        <v>0.41934254765510559</v>
      </c>
      <c r="D227">
        <v>0.80513781309127808</v>
      </c>
      <c r="E227" t="s">
        <v>24</v>
      </c>
      <c r="F227">
        <v>1E-4</v>
      </c>
      <c r="G227">
        <v>0.2</v>
      </c>
      <c r="H227" t="s">
        <v>17</v>
      </c>
    </row>
    <row r="228" spans="1:8" x14ac:dyDescent="0.25">
      <c r="A228">
        <v>23</v>
      </c>
      <c r="B228" t="s">
        <v>10</v>
      </c>
      <c r="C228">
        <v>0.48143336176872248</v>
      </c>
      <c r="D228">
        <v>0.96286666393280029</v>
      </c>
      <c r="E228" t="s">
        <v>24</v>
      </c>
      <c r="F228">
        <v>1E-4</v>
      </c>
      <c r="G228">
        <v>0.2</v>
      </c>
      <c r="H228" t="s">
        <v>17</v>
      </c>
    </row>
    <row r="229" spans="1:8" x14ac:dyDescent="0.25">
      <c r="A229">
        <v>23</v>
      </c>
      <c r="B229" t="s">
        <v>7</v>
      </c>
      <c r="C229">
        <v>0.46584627032279968</v>
      </c>
      <c r="D229">
        <v>0.93069201707839966</v>
      </c>
      <c r="E229" t="s">
        <v>24</v>
      </c>
      <c r="F229">
        <v>1E-4</v>
      </c>
      <c r="G229">
        <v>0.2</v>
      </c>
      <c r="H229" t="s">
        <v>17</v>
      </c>
    </row>
    <row r="230" spans="1:8" x14ac:dyDescent="0.25">
      <c r="A230">
        <v>23</v>
      </c>
      <c r="B230" t="s">
        <v>2</v>
      </c>
      <c r="C230">
        <v>0.41933673620223999</v>
      </c>
      <c r="D230">
        <v>0.82267820835113525</v>
      </c>
      <c r="E230" t="s">
        <v>24</v>
      </c>
      <c r="F230">
        <v>1E-4</v>
      </c>
      <c r="G230">
        <v>0.2</v>
      </c>
      <c r="H230" t="s">
        <v>17</v>
      </c>
    </row>
    <row r="231" spans="1:8" x14ac:dyDescent="0.25">
      <c r="A231">
        <v>23</v>
      </c>
      <c r="B231" t="s">
        <v>9</v>
      </c>
      <c r="C231">
        <v>0.48384785652160639</v>
      </c>
      <c r="D231">
        <v>0.96769571304321289</v>
      </c>
      <c r="E231" t="s">
        <v>24</v>
      </c>
      <c r="F231">
        <v>1E-4</v>
      </c>
      <c r="G231">
        <v>0.2</v>
      </c>
      <c r="H231" t="s">
        <v>17</v>
      </c>
    </row>
    <row r="232" spans="1:8" x14ac:dyDescent="0.25">
      <c r="A232">
        <v>24</v>
      </c>
      <c r="B232" t="s">
        <v>5</v>
      </c>
      <c r="C232">
        <v>0.46697324514389038</v>
      </c>
      <c r="D232">
        <v>0.93394649028778076</v>
      </c>
      <c r="E232" t="s">
        <v>24</v>
      </c>
      <c r="F232">
        <v>1E-4</v>
      </c>
      <c r="G232">
        <v>0.2</v>
      </c>
      <c r="H232" t="s">
        <v>17</v>
      </c>
    </row>
    <row r="233" spans="1:8" x14ac:dyDescent="0.25">
      <c r="A233">
        <v>24</v>
      </c>
      <c r="B233" t="s">
        <v>8</v>
      </c>
      <c r="C233">
        <v>0.45853111147880549</v>
      </c>
      <c r="D233">
        <v>0.91529017686843872</v>
      </c>
      <c r="E233" t="s">
        <v>24</v>
      </c>
      <c r="F233">
        <v>1E-4</v>
      </c>
      <c r="G233">
        <v>0.2</v>
      </c>
      <c r="H233" t="s">
        <v>17</v>
      </c>
    </row>
    <row r="234" spans="1:8" x14ac:dyDescent="0.25">
      <c r="A234">
        <v>24</v>
      </c>
      <c r="B234" t="s">
        <v>4</v>
      </c>
      <c r="C234">
        <v>0.47864416241645807</v>
      </c>
      <c r="D234">
        <v>0.95728838443756104</v>
      </c>
      <c r="E234" t="s">
        <v>24</v>
      </c>
      <c r="F234">
        <v>1E-4</v>
      </c>
      <c r="G234">
        <v>0.2</v>
      </c>
      <c r="H234" t="s">
        <v>17</v>
      </c>
    </row>
    <row r="235" spans="1:8" x14ac:dyDescent="0.25">
      <c r="A235">
        <v>24</v>
      </c>
      <c r="B235" t="s">
        <v>11</v>
      </c>
      <c r="C235">
        <v>0.99999988079071045</v>
      </c>
      <c r="D235">
        <v>1</v>
      </c>
      <c r="E235" t="s">
        <v>24</v>
      </c>
      <c r="F235">
        <v>1E-4</v>
      </c>
      <c r="G235">
        <v>0.2</v>
      </c>
      <c r="H235" t="s">
        <v>17</v>
      </c>
    </row>
    <row r="236" spans="1:8" x14ac:dyDescent="0.25">
      <c r="A236">
        <v>24</v>
      </c>
      <c r="B236" t="s">
        <v>3</v>
      </c>
      <c r="C236">
        <v>0.50293922424316406</v>
      </c>
      <c r="D236">
        <v>0.96237450838088989</v>
      </c>
      <c r="E236" t="s">
        <v>24</v>
      </c>
      <c r="F236">
        <v>1E-4</v>
      </c>
      <c r="G236">
        <v>0.2</v>
      </c>
      <c r="H236" t="s">
        <v>17</v>
      </c>
    </row>
    <row r="237" spans="1:8" x14ac:dyDescent="0.25">
      <c r="A237">
        <v>24</v>
      </c>
      <c r="B237" t="s">
        <v>6</v>
      </c>
      <c r="C237">
        <v>0.42387872934341431</v>
      </c>
      <c r="D237">
        <v>0.80642926692962646</v>
      </c>
      <c r="E237" t="s">
        <v>24</v>
      </c>
      <c r="F237">
        <v>1E-4</v>
      </c>
      <c r="G237">
        <v>0.2</v>
      </c>
      <c r="H237" t="s">
        <v>17</v>
      </c>
    </row>
    <row r="238" spans="1:8" x14ac:dyDescent="0.25">
      <c r="A238">
        <v>24</v>
      </c>
      <c r="B238" t="s">
        <v>10</v>
      </c>
      <c r="C238">
        <v>0.48143336176872248</v>
      </c>
      <c r="D238">
        <v>0.96286666393280029</v>
      </c>
      <c r="E238" t="s">
        <v>24</v>
      </c>
      <c r="F238">
        <v>1E-4</v>
      </c>
      <c r="G238">
        <v>0.2</v>
      </c>
      <c r="H238" t="s">
        <v>17</v>
      </c>
    </row>
    <row r="239" spans="1:8" x14ac:dyDescent="0.25">
      <c r="A239">
        <v>24</v>
      </c>
      <c r="B239" t="s">
        <v>7</v>
      </c>
      <c r="C239">
        <v>0.46828854084014893</v>
      </c>
      <c r="D239">
        <v>0.93014591932296753</v>
      </c>
      <c r="E239" t="s">
        <v>24</v>
      </c>
      <c r="F239">
        <v>1E-4</v>
      </c>
      <c r="G239">
        <v>0.2</v>
      </c>
      <c r="H239" t="s">
        <v>17</v>
      </c>
    </row>
    <row r="240" spans="1:8" x14ac:dyDescent="0.25">
      <c r="A240">
        <v>24</v>
      </c>
      <c r="B240" t="s">
        <v>2</v>
      </c>
      <c r="C240">
        <v>0.42551383376121521</v>
      </c>
      <c r="D240">
        <v>0.82430046796798706</v>
      </c>
      <c r="E240" t="s">
        <v>24</v>
      </c>
      <c r="F240">
        <v>1E-4</v>
      </c>
      <c r="G240">
        <v>0.2</v>
      </c>
      <c r="H240" t="s">
        <v>17</v>
      </c>
    </row>
    <row r="241" spans="1:8" x14ac:dyDescent="0.25">
      <c r="A241">
        <v>24</v>
      </c>
      <c r="B241" t="s">
        <v>9</v>
      </c>
      <c r="C241">
        <v>0.485160231590271</v>
      </c>
      <c r="D241">
        <v>0.96773558855056763</v>
      </c>
      <c r="E241" t="s">
        <v>24</v>
      </c>
      <c r="F241">
        <v>1E-4</v>
      </c>
      <c r="G241">
        <v>0.2</v>
      </c>
      <c r="H241" t="s">
        <v>17</v>
      </c>
    </row>
    <row r="242" spans="1:8" x14ac:dyDescent="0.25">
      <c r="A242">
        <v>25</v>
      </c>
      <c r="B242" t="s">
        <v>5</v>
      </c>
      <c r="C242">
        <v>0.46697324514389038</v>
      </c>
      <c r="D242">
        <v>0.93394649028778076</v>
      </c>
      <c r="E242" t="s">
        <v>24</v>
      </c>
      <c r="F242">
        <v>1E-4</v>
      </c>
      <c r="G242">
        <v>0.2</v>
      </c>
      <c r="H242" t="s">
        <v>17</v>
      </c>
    </row>
    <row r="243" spans="1:8" x14ac:dyDescent="0.25">
      <c r="A243">
        <v>25</v>
      </c>
      <c r="B243" t="s">
        <v>8</v>
      </c>
      <c r="C243">
        <v>0.45863279700279241</v>
      </c>
      <c r="D243">
        <v>0.91544359922409058</v>
      </c>
      <c r="E243" t="s">
        <v>24</v>
      </c>
      <c r="F243">
        <v>1E-4</v>
      </c>
      <c r="G243">
        <v>0.2</v>
      </c>
      <c r="H243" t="s">
        <v>17</v>
      </c>
    </row>
    <row r="244" spans="1:8" x14ac:dyDescent="0.25">
      <c r="A244">
        <v>25</v>
      </c>
      <c r="B244" t="s">
        <v>4</v>
      </c>
      <c r="C244">
        <v>0.47864416241645807</v>
      </c>
      <c r="D244">
        <v>0.95728838443756104</v>
      </c>
      <c r="E244" t="s">
        <v>24</v>
      </c>
      <c r="F244">
        <v>1E-4</v>
      </c>
      <c r="G244">
        <v>0.2</v>
      </c>
      <c r="H244" t="s">
        <v>17</v>
      </c>
    </row>
    <row r="245" spans="1:8" x14ac:dyDescent="0.25">
      <c r="A245">
        <v>25</v>
      </c>
      <c r="B245" t="s">
        <v>11</v>
      </c>
      <c r="C245">
        <v>0.99999988079071045</v>
      </c>
      <c r="D245">
        <v>1</v>
      </c>
      <c r="E245" t="s">
        <v>24</v>
      </c>
      <c r="F245">
        <v>1E-4</v>
      </c>
      <c r="G245">
        <v>0.2</v>
      </c>
      <c r="H245" t="s">
        <v>17</v>
      </c>
    </row>
    <row r="246" spans="1:8" x14ac:dyDescent="0.25">
      <c r="A246">
        <v>25</v>
      </c>
      <c r="B246" t="s">
        <v>3</v>
      </c>
      <c r="C246">
        <v>0.50291937589645386</v>
      </c>
      <c r="D246">
        <v>0.96258574724197388</v>
      </c>
      <c r="E246" t="s">
        <v>24</v>
      </c>
      <c r="F246">
        <v>1E-4</v>
      </c>
      <c r="G246">
        <v>0.2</v>
      </c>
      <c r="H246" t="s">
        <v>17</v>
      </c>
    </row>
    <row r="247" spans="1:8" x14ac:dyDescent="0.25">
      <c r="A247">
        <v>25</v>
      </c>
      <c r="B247" t="s">
        <v>6</v>
      </c>
      <c r="C247">
        <v>0.42034521698951721</v>
      </c>
      <c r="D247">
        <v>0.80580556392669678</v>
      </c>
      <c r="E247" t="s">
        <v>24</v>
      </c>
      <c r="F247">
        <v>1E-4</v>
      </c>
      <c r="G247">
        <v>0.2</v>
      </c>
      <c r="H247" t="s">
        <v>17</v>
      </c>
    </row>
    <row r="248" spans="1:8" x14ac:dyDescent="0.25">
      <c r="A248">
        <v>25</v>
      </c>
      <c r="B248" t="s">
        <v>10</v>
      </c>
      <c r="C248">
        <v>0.48143336176872248</v>
      </c>
      <c r="D248">
        <v>0.96286666393280029</v>
      </c>
      <c r="E248" t="s">
        <v>24</v>
      </c>
      <c r="F248">
        <v>1E-4</v>
      </c>
      <c r="G248">
        <v>0.2</v>
      </c>
      <c r="H248" t="s">
        <v>17</v>
      </c>
    </row>
    <row r="249" spans="1:8" x14ac:dyDescent="0.25">
      <c r="A249">
        <v>25</v>
      </c>
      <c r="B249" t="s">
        <v>7</v>
      </c>
      <c r="C249">
        <v>0.46948117017745972</v>
      </c>
      <c r="D249">
        <v>0.93015384674072266</v>
      </c>
      <c r="E249" t="s">
        <v>24</v>
      </c>
      <c r="F249">
        <v>1E-4</v>
      </c>
      <c r="G249">
        <v>0.2</v>
      </c>
      <c r="H249" t="s">
        <v>17</v>
      </c>
    </row>
    <row r="250" spans="1:8" x14ac:dyDescent="0.25">
      <c r="A250">
        <v>25</v>
      </c>
      <c r="B250" t="s">
        <v>2</v>
      </c>
      <c r="C250">
        <v>0.42647254467010498</v>
      </c>
      <c r="D250">
        <v>0.82473689317703247</v>
      </c>
      <c r="E250" t="s">
        <v>24</v>
      </c>
      <c r="F250">
        <v>1E-4</v>
      </c>
      <c r="G250">
        <v>0.2</v>
      </c>
      <c r="H250" t="s">
        <v>17</v>
      </c>
    </row>
    <row r="251" spans="1:8" x14ac:dyDescent="0.25">
      <c r="A251">
        <v>25</v>
      </c>
      <c r="B251" t="s">
        <v>9</v>
      </c>
      <c r="C251">
        <v>0.48613029718399048</v>
      </c>
      <c r="D251">
        <v>0.96713769435882568</v>
      </c>
      <c r="E251" t="s">
        <v>24</v>
      </c>
      <c r="F251">
        <v>1E-4</v>
      </c>
      <c r="G251">
        <v>0.2</v>
      </c>
      <c r="H251" t="s">
        <v>17</v>
      </c>
    </row>
    <row r="252" spans="1:8" x14ac:dyDescent="0.25">
      <c r="A252">
        <v>26</v>
      </c>
      <c r="B252" t="s">
        <v>5</v>
      </c>
      <c r="C252">
        <v>0.46697324514389038</v>
      </c>
      <c r="D252">
        <v>0.93394649028778076</v>
      </c>
      <c r="E252" t="s">
        <v>24</v>
      </c>
      <c r="F252">
        <v>1E-4</v>
      </c>
      <c r="G252">
        <v>0.2</v>
      </c>
      <c r="H252" t="s">
        <v>17</v>
      </c>
    </row>
    <row r="253" spans="1:8" x14ac:dyDescent="0.25">
      <c r="A253">
        <v>26</v>
      </c>
      <c r="B253" t="s">
        <v>8</v>
      </c>
      <c r="C253">
        <v>0.45858669281005859</v>
      </c>
      <c r="D253">
        <v>0.91546756029129028</v>
      </c>
      <c r="E253" t="s">
        <v>24</v>
      </c>
      <c r="F253">
        <v>1E-4</v>
      </c>
      <c r="G253">
        <v>0.2</v>
      </c>
      <c r="H253" t="s">
        <v>17</v>
      </c>
    </row>
    <row r="254" spans="1:8" x14ac:dyDescent="0.25">
      <c r="A254">
        <v>26</v>
      </c>
      <c r="B254" t="s">
        <v>4</v>
      </c>
      <c r="C254">
        <v>0.47901016473770142</v>
      </c>
      <c r="D254">
        <v>0.95718467235565186</v>
      </c>
      <c r="E254" t="s">
        <v>24</v>
      </c>
      <c r="F254">
        <v>1E-4</v>
      </c>
      <c r="G254">
        <v>0.2</v>
      </c>
      <c r="H254" t="s">
        <v>17</v>
      </c>
    </row>
    <row r="255" spans="1:8" x14ac:dyDescent="0.25">
      <c r="A255">
        <v>26</v>
      </c>
      <c r="B255" t="s">
        <v>11</v>
      </c>
      <c r="C255">
        <v>0.99999988079071045</v>
      </c>
      <c r="D255">
        <v>1</v>
      </c>
      <c r="E255" t="s">
        <v>24</v>
      </c>
      <c r="F255">
        <v>1E-4</v>
      </c>
      <c r="G255">
        <v>0.2</v>
      </c>
      <c r="H255" t="s">
        <v>17</v>
      </c>
    </row>
    <row r="256" spans="1:8" x14ac:dyDescent="0.25">
      <c r="A256">
        <v>26</v>
      </c>
      <c r="B256" t="s">
        <v>3</v>
      </c>
      <c r="C256">
        <v>0.50404000282287598</v>
      </c>
      <c r="D256">
        <v>0.96207749843597412</v>
      </c>
      <c r="E256" t="s">
        <v>24</v>
      </c>
      <c r="F256">
        <v>1E-4</v>
      </c>
      <c r="G256">
        <v>0.2</v>
      </c>
      <c r="H256" t="s">
        <v>17</v>
      </c>
    </row>
    <row r="257" spans="1:8" x14ac:dyDescent="0.25">
      <c r="A257">
        <v>26</v>
      </c>
      <c r="B257" t="s">
        <v>6</v>
      </c>
      <c r="C257">
        <v>0.42328706383705139</v>
      </c>
      <c r="D257">
        <v>0.80654299259185791</v>
      </c>
      <c r="E257" t="s">
        <v>24</v>
      </c>
      <c r="F257">
        <v>1E-4</v>
      </c>
      <c r="G257">
        <v>0.2</v>
      </c>
      <c r="H257" t="s">
        <v>17</v>
      </c>
    </row>
    <row r="258" spans="1:8" x14ac:dyDescent="0.25">
      <c r="A258">
        <v>26</v>
      </c>
      <c r="B258" t="s">
        <v>10</v>
      </c>
      <c r="C258">
        <v>0.48143336176872248</v>
      </c>
      <c r="D258">
        <v>0.96286666393280029</v>
      </c>
      <c r="E258" t="s">
        <v>24</v>
      </c>
      <c r="F258">
        <v>1E-4</v>
      </c>
      <c r="G258">
        <v>0.2</v>
      </c>
      <c r="H258" t="s">
        <v>17</v>
      </c>
    </row>
    <row r="259" spans="1:8" x14ac:dyDescent="0.25">
      <c r="A259">
        <v>26</v>
      </c>
      <c r="B259" t="s">
        <v>7</v>
      </c>
      <c r="C259">
        <v>0.47139927744865417</v>
      </c>
      <c r="D259">
        <v>0.92989873886108398</v>
      </c>
      <c r="E259" t="s">
        <v>24</v>
      </c>
      <c r="F259">
        <v>1E-4</v>
      </c>
      <c r="G259">
        <v>0.2</v>
      </c>
      <c r="H259" t="s">
        <v>17</v>
      </c>
    </row>
    <row r="260" spans="1:8" x14ac:dyDescent="0.25">
      <c r="A260">
        <v>26</v>
      </c>
      <c r="B260" t="s">
        <v>2</v>
      </c>
      <c r="C260">
        <v>0.42889571189880371</v>
      </c>
      <c r="D260">
        <v>0.82510769367218018</v>
      </c>
      <c r="E260" t="s">
        <v>24</v>
      </c>
      <c r="F260">
        <v>1E-4</v>
      </c>
      <c r="G260">
        <v>0.2</v>
      </c>
      <c r="H260" t="s">
        <v>17</v>
      </c>
    </row>
    <row r="261" spans="1:8" x14ac:dyDescent="0.25">
      <c r="A261">
        <v>26</v>
      </c>
      <c r="B261" t="s">
        <v>9</v>
      </c>
      <c r="C261">
        <v>0.48622775077819819</v>
      </c>
      <c r="D261">
        <v>0.96741068363189697</v>
      </c>
      <c r="E261" t="s">
        <v>24</v>
      </c>
      <c r="F261">
        <v>1E-4</v>
      </c>
      <c r="G261">
        <v>0.2</v>
      </c>
      <c r="H261" t="s">
        <v>17</v>
      </c>
    </row>
    <row r="262" spans="1:8" x14ac:dyDescent="0.25">
      <c r="A262">
        <v>27</v>
      </c>
      <c r="B262" t="s">
        <v>5</v>
      </c>
      <c r="C262">
        <v>0.46697324514389038</v>
      </c>
      <c r="D262">
        <v>0.93394649028778076</v>
      </c>
      <c r="E262" t="s">
        <v>24</v>
      </c>
      <c r="F262">
        <v>1E-4</v>
      </c>
      <c r="G262">
        <v>0.2</v>
      </c>
      <c r="H262" t="s">
        <v>17</v>
      </c>
    </row>
    <row r="263" spans="1:8" x14ac:dyDescent="0.25">
      <c r="A263">
        <v>27</v>
      </c>
      <c r="B263" t="s">
        <v>8</v>
      </c>
      <c r="C263">
        <v>0.45878705382347112</v>
      </c>
      <c r="D263">
        <v>0.91522234678268433</v>
      </c>
      <c r="E263" t="s">
        <v>24</v>
      </c>
      <c r="F263">
        <v>1E-4</v>
      </c>
      <c r="G263">
        <v>0.2</v>
      </c>
      <c r="H263" t="s">
        <v>17</v>
      </c>
    </row>
    <row r="264" spans="1:8" x14ac:dyDescent="0.25">
      <c r="A264">
        <v>27</v>
      </c>
      <c r="B264" t="s">
        <v>4</v>
      </c>
      <c r="C264">
        <v>0.47913971543312073</v>
      </c>
      <c r="D264">
        <v>0.95712089538574219</v>
      </c>
      <c r="E264" t="s">
        <v>24</v>
      </c>
      <c r="F264">
        <v>1E-4</v>
      </c>
      <c r="G264">
        <v>0.2</v>
      </c>
      <c r="H264" t="s">
        <v>17</v>
      </c>
    </row>
    <row r="265" spans="1:8" x14ac:dyDescent="0.25">
      <c r="A265">
        <v>27</v>
      </c>
      <c r="B265" t="s">
        <v>11</v>
      </c>
      <c r="C265">
        <v>0.99999988079071045</v>
      </c>
      <c r="D265">
        <v>1</v>
      </c>
      <c r="E265" t="s">
        <v>24</v>
      </c>
      <c r="F265">
        <v>1E-4</v>
      </c>
      <c r="G265">
        <v>0.2</v>
      </c>
      <c r="H265" t="s">
        <v>17</v>
      </c>
    </row>
    <row r="266" spans="1:8" x14ac:dyDescent="0.25">
      <c r="A266">
        <v>27</v>
      </c>
      <c r="B266" t="s">
        <v>3</v>
      </c>
      <c r="C266">
        <v>0.50280088186264038</v>
      </c>
      <c r="D266">
        <v>0.96194601058959961</v>
      </c>
      <c r="E266" t="s">
        <v>24</v>
      </c>
      <c r="F266">
        <v>1E-4</v>
      </c>
      <c r="G266">
        <v>0.2</v>
      </c>
      <c r="H266" t="s">
        <v>17</v>
      </c>
    </row>
    <row r="267" spans="1:8" x14ac:dyDescent="0.25">
      <c r="A267">
        <v>27</v>
      </c>
      <c r="B267" t="s">
        <v>6</v>
      </c>
      <c r="C267">
        <v>0.42322054505348211</v>
      </c>
      <c r="D267">
        <v>0.80626189708709717</v>
      </c>
      <c r="E267" t="s">
        <v>24</v>
      </c>
      <c r="F267">
        <v>1E-4</v>
      </c>
      <c r="G267">
        <v>0.2</v>
      </c>
      <c r="H267" t="s">
        <v>17</v>
      </c>
    </row>
    <row r="268" spans="1:8" x14ac:dyDescent="0.25">
      <c r="A268">
        <v>27</v>
      </c>
      <c r="B268" t="s">
        <v>10</v>
      </c>
      <c r="C268">
        <v>0.48143336176872248</v>
      </c>
      <c r="D268">
        <v>0.96286666393280029</v>
      </c>
      <c r="E268" t="s">
        <v>24</v>
      </c>
      <c r="F268">
        <v>1E-4</v>
      </c>
      <c r="G268">
        <v>0.2</v>
      </c>
      <c r="H268" t="s">
        <v>17</v>
      </c>
    </row>
    <row r="269" spans="1:8" x14ac:dyDescent="0.25">
      <c r="A269">
        <v>27</v>
      </c>
      <c r="B269" t="s">
        <v>7</v>
      </c>
      <c r="C269">
        <v>0.47114896774291992</v>
      </c>
      <c r="D269">
        <v>0.93015384674072266</v>
      </c>
      <c r="E269" t="s">
        <v>24</v>
      </c>
      <c r="F269">
        <v>1E-4</v>
      </c>
      <c r="G269">
        <v>0.2</v>
      </c>
      <c r="H269" t="s">
        <v>17</v>
      </c>
    </row>
    <row r="270" spans="1:8" x14ac:dyDescent="0.25">
      <c r="A270">
        <v>27</v>
      </c>
      <c r="B270" t="s">
        <v>2</v>
      </c>
      <c r="C270">
        <v>0.43029788136482239</v>
      </c>
      <c r="D270">
        <v>0.82551020383834839</v>
      </c>
      <c r="E270" t="s">
        <v>24</v>
      </c>
      <c r="F270">
        <v>1E-4</v>
      </c>
      <c r="G270">
        <v>0.2</v>
      </c>
      <c r="H270" t="s">
        <v>17</v>
      </c>
    </row>
    <row r="271" spans="1:8" x14ac:dyDescent="0.25">
      <c r="A271">
        <v>27</v>
      </c>
      <c r="B271" t="s">
        <v>9</v>
      </c>
      <c r="C271">
        <v>0.48596870899200439</v>
      </c>
      <c r="D271">
        <v>0.9673808217048645</v>
      </c>
      <c r="E271" t="s">
        <v>24</v>
      </c>
      <c r="F271">
        <v>1E-4</v>
      </c>
      <c r="G271">
        <v>0.2</v>
      </c>
      <c r="H271" t="s">
        <v>17</v>
      </c>
    </row>
    <row r="272" spans="1:8" x14ac:dyDescent="0.25">
      <c r="A272">
        <v>28</v>
      </c>
      <c r="B272" t="s">
        <v>5</v>
      </c>
      <c r="C272">
        <v>0.46697324514389038</v>
      </c>
      <c r="D272">
        <v>0.93394649028778076</v>
      </c>
      <c r="E272" t="s">
        <v>24</v>
      </c>
      <c r="F272">
        <v>1E-4</v>
      </c>
      <c r="G272">
        <v>0.2</v>
      </c>
      <c r="H272" t="s">
        <v>17</v>
      </c>
    </row>
    <row r="273" spans="1:8" x14ac:dyDescent="0.25">
      <c r="A273">
        <v>28</v>
      </c>
      <c r="B273" t="s">
        <v>8</v>
      </c>
      <c r="C273">
        <v>0.45868682861328119</v>
      </c>
      <c r="D273">
        <v>0.91527622938156128</v>
      </c>
      <c r="E273" t="s">
        <v>24</v>
      </c>
      <c r="F273">
        <v>1E-4</v>
      </c>
      <c r="G273">
        <v>0.2</v>
      </c>
      <c r="H273" t="s">
        <v>17</v>
      </c>
    </row>
    <row r="274" spans="1:8" x14ac:dyDescent="0.25">
      <c r="A274">
        <v>28</v>
      </c>
      <c r="B274" t="s">
        <v>4</v>
      </c>
      <c r="C274">
        <v>0.47864416241645807</v>
      </c>
      <c r="D274">
        <v>0.95728838443756104</v>
      </c>
      <c r="E274" t="s">
        <v>24</v>
      </c>
      <c r="F274">
        <v>1E-4</v>
      </c>
      <c r="G274">
        <v>0.2</v>
      </c>
      <c r="H274" t="s">
        <v>17</v>
      </c>
    </row>
    <row r="275" spans="1:8" x14ac:dyDescent="0.25">
      <c r="A275">
        <v>28</v>
      </c>
      <c r="B275" t="s">
        <v>11</v>
      </c>
      <c r="C275">
        <v>0.99999988079071045</v>
      </c>
      <c r="D275">
        <v>1</v>
      </c>
      <c r="E275" t="s">
        <v>24</v>
      </c>
      <c r="F275">
        <v>1E-4</v>
      </c>
      <c r="G275">
        <v>0.2</v>
      </c>
      <c r="H275" t="s">
        <v>17</v>
      </c>
    </row>
    <row r="276" spans="1:8" x14ac:dyDescent="0.25">
      <c r="A276">
        <v>28</v>
      </c>
      <c r="B276" t="s">
        <v>3</v>
      </c>
      <c r="C276">
        <v>0.50033646821975708</v>
      </c>
      <c r="D276">
        <v>0.96225088834762573</v>
      </c>
      <c r="E276" t="s">
        <v>24</v>
      </c>
      <c r="F276">
        <v>1E-4</v>
      </c>
      <c r="G276">
        <v>0.2</v>
      </c>
      <c r="H276" t="s">
        <v>17</v>
      </c>
    </row>
    <row r="277" spans="1:8" x14ac:dyDescent="0.25">
      <c r="A277">
        <v>28</v>
      </c>
      <c r="B277" t="s">
        <v>6</v>
      </c>
      <c r="C277">
        <v>0.41980057954788208</v>
      </c>
      <c r="D277">
        <v>0.80528748035430908</v>
      </c>
      <c r="E277" t="s">
        <v>24</v>
      </c>
      <c r="F277">
        <v>1E-4</v>
      </c>
      <c r="G277">
        <v>0.2</v>
      </c>
      <c r="H277" t="s">
        <v>17</v>
      </c>
    </row>
    <row r="278" spans="1:8" x14ac:dyDescent="0.25">
      <c r="A278">
        <v>28</v>
      </c>
      <c r="B278" t="s">
        <v>10</v>
      </c>
      <c r="C278">
        <v>0.48143336176872248</v>
      </c>
      <c r="D278">
        <v>0.96286666393280029</v>
      </c>
      <c r="E278" t="s">
        <v>24</v>
      </c>
      <c r="F278">
        <v>1E-4</v>
      </c>
      <c r="G278">
        <v>0.2</v>
      </c>
      <c r="H278" t="s">
        <v>17</v>
      </c>
    </row>
    <row r="279" spans="1:8" x14ac:dyDescent="0.25">
      <c r="A279">
        <v>28</v>
      </c>
      <c r="B279" t="s">
        <v>7</v>
      </c>
      <c r="C279">
        <v>0.47039109468460077</v>
      </c>
      <c r="D279">
        <v>0.93072187900543213</v>
      </c>
      <c r="E279" t="s">
        <v>24</v>
      </c>
      <c r="F279">
        <v>1E-4</v>
      </c>
      <c r="G279">
        <v>0.2</v>
      </c>
      <c r="H279" t="s">
        <v>17</v>
      </c>
    </row>
    <row r="280" spans="1:8" x14ac:dyDescent="0.25">
      <c r="A280">
        <v>28</v>
      </c>
      <c r="B280" t="s">
        <v>2</v>
      </c>
      <c r="C280">
        <v>0.42863854765892029</v>
      </c>
      <c r="D280">
        <v>0.82495224475860596</v>
      </c>
      <c r="E280" t="s">
        <v>24</v>
      </c>
      <c r="F280">
        <v>1E-4</v>
      </c>
      <c r="G280">
        <v>0.2</v>
      </c>
      <c r="H280" t="s">
        <v>17</v>
      </c>
    </row>
    <row r="281" spans="1:8" x14ac:dyDescent="0.25">
      <c r="A281">
        <v>28</v>
      </c>
      <c r="B281" t="s">
        <v>9</v>
      </c>
      <c r="C281">
        <v>0.48452556133270258</v>
      </c>
      <c r="D281">
        <v>0.96740472316741943</v>
      </c>
      <c r="E281" t="s">
        <v>24</v>
      </c>
      <c r="F281">
        <v>1E-4</v>
      </c>
      <c r="G281">
        <v>0.2</v>
      </c>
      <c r="H281" t="s">
        <v>17</v>
      </c>
    </row>
    <row r="282" spans="1:8" x14ac:dyDescent="0.25">
      <c r="A282">
        <v>29</v>
      </c>
      <c r="B282" t="s">
        <v>5</v>
      </c>
      <c r="C282">
        <v>0.46697324514389038</v>
      </c>
      <c r="D282">
        <v>0.93394649028778076</v>
      </c>
      <c r="E282" t="s">
        <v>24</v>
      </c>
      <c r="F282">
        <v>1E-4</v>
      </c>
      <c r="G282">
        <v>0.2</v>
      </c>
      <c r="H282" t="s">
        <v>17</v>
      </c>
    </row>
    <row r="283" spans="1:8" x14ac:dyDescent="0.25">
      <c r="A283">
        <v>29</v>
      </c>
      <c r="B283" t="s">
        <v>8</v>
      </c>
      <c r="C283">
        <v>0.45886412262916559</v>
      </c>
      <c r="D283">
        <v>0.91514664888381958</v>
      </c>
      <c r="E283" t="s">
        <v>24</v>
      </c>
      <c r="F283">
        <v>1E-4</v>
      </c>
      <c r="G283">
        <v>0.2</v>
      </c>
      <c r="H283" t="s">
        <v>17</v>
      </c>
    </row>
    <row r="284" spans="1:8" x14ac:dyDescent="0.25">
      <c r="A284">
        <v>29</v>
      </c>
      <c r="B284" t="s">
        <v>4</v>
      </c>
      <c r="C284">
        <v>0.47940096259117132</v>
      </c>
      <c r="D284">
        <v>0.95704519748687744</v>
      </c>
      <c r="E284" t="s">
        <v>24</v>
      </c>
      <c r="F284">
        <v>1E-4</v>
      </c>
      <c r="G284">
        <v>0.2</v>
      </c>
      <c r="H284" t="s">
        <v>17</v>
      </c>
    </row>
    <row r="285" spans="1:8" x14ac:dyDescent="0.25">
      <c r="A285">
        <v>29</v>
      </c>
      <c r="B285" t="s">
        <v>11</v>
      </c>
      <c r="C285">
        <v>0.99999988079071045</v>
      </c>
      <c r="D285">
        <v>1</v>
      </c>
      <c r="E285" t="s">
        <v>24</v>
      </c>
      <c r="F285">
        <v>1E-4</v>
      </c>
      <c r="G285">
        <v>0.2</v>
      </c>
      <c r="H285" t="s">
        <v>17</v>
      </c>
    </row>
    <row r="286" spans="1:8" x14ac:dyDescent="0.25">
      <c r="A286">
        <v>29</v>
      </c>
      <c r="B286" t="s">
        <v>3</v>
      </c>
      <c r="C286">
        <v>0.50231367349624634</v>
      </c>
      <c r="D286">
        <v>0.96168488264083862</v>
      </c>
      <c r="E286" t="s">
        <v>24</v>
      </c>
      <c r="F286">
        <v>1E-4</v>
      </c>
      <c r="G286">
        <v>0.2</v>
      </c>
      <c r="H286" t="s">
        <v>17</v>
      </c>
    </row>
    <row r="287" spans="1:8" x14ac:dyDescent="0.25">
      <c r="A287">
        <v>29</v>
      </c>
      <c r="B287" t="s">
        <v>6</v>
      </c>
      <c r="C287">
        <v>0.4200114905834198</v>
      </c>
      <c r="D287">
        <v>0.80556643009185791</v>
      </c>
      <c r="E287" t="s">
        <v>24</v>
      </c>
      <c r="F287">
        <v>1E-4</v>
      </c>
      <c r="G287">
        <v>0.2</v>
      </c>
      <c r="H287" t="s">
        <v>17</v>
      </c>
    </row>
    <row r="288" spans="1:8" x14ac:dyDescent="0.25">
      <c r="A288">
        <v>29</v>
      </c>
      <c r="B288" t="s">
        <v>10</v>
      </c>
      <c r="C288">
        <v>0.48143336176872248</v>
      </c>
      <c r="D288">
        <v>0.96286666393280029</v>
      </c>
      <c r="E288" t="s">
        <v>24</v>
      </c>
      <c r="F288">
        <v>1E-4</v>
      </c>
      <c r="G288">
        <v>0.2</v>
      </c>
      <c r="H288" t="s">
        <v>17</v>
      </c>
    </row>
    <row r="289" spans="1:8" x14ac:dyDescent="0.25">
      <c r="A289">
        <v>29</v>
      </c>
      <c r="B289" t="s">
        <v>7</v>
      </c>
      <c r="C289">
        <v>0.47058740258216858</v>
      </c>
      <c r="D289">
        <v>0.92999839782714844</v>
      </c>
      <c r="E289" t="s">
        <v>24</v>
      </c>
      <c r="F289">
        <v>1E-4</v>
      </c>
      <c r="G289">
        <v>0.2</v>
      </c>
      <c r="H289" t="s">
        <v>17</v>
      </c>
    </row>
    <row r="290" spans="1:8" x14ac:dyDescent="0.25">
      <c r="A290">
        <v>29</v>
      </c>
      <c r="B290" t="s">
        <v>2</v>
      </c>
      <c r="C290">
        <v>0.42921921610832209</v>
      </c>
      <c r="D290">
        <v>0.82527905702590942</v>
      </c>
      <c r="E290" t="s">
        <v>24</v>
      </c>
      <c r="F290">
        <v>1E-4</v>
      </c>
      <c r="G290">
        <v>0.2</v>
      </c>
      <c r="H290" t="s">
        <v>17</v>
      </c>
    </row>
    <row r="291" spans="1:8" x14ac:dyDescent="0.25">
      <c r="A291">
        <v>29</v>
      </c>
      <c r="B291" t="s">
        <v>9</v>
      </c>
      <c r="C291">
        <v>0.48461353778839111</v>
      </c>
      <c r="D291">
        <v>0.96734094619750977</v>
      </c>
      <c r="E291" t="s">
        <v>24</v>
      </c>
      <c r="F291">
        <v>1E-4</v>
      </c>
      <c r="G291">
        <v>0.2</v>
      </c>
      <c r="H291" t="s">
        <v>17</v>
      </c>
    </row>
    <row r="292" spans="1:8" x14ac:dyDescent="0.25">
      <c r="A292">
        <v>30</v>
      </c>
      <c r="B292" t="s">
        <v>5</v>
      </c>
      <c r="C292">
        <v>0.46690946817398071</v>
      </c>
      <c r="D292">
        <v>0.9338189959526062</v>
      </c>
      <c r="E292" t="s">
        <v>24</v>
      </c>
      <c r="F292">
        <v>1E-4</v>
      </c>
      <c r="G292">
        <v>0.2</v>
      </c>
      <c r="H292" t="s">
        <v>17</v>
      </c>
    </row>
    <row r="293" spans="1:8" x14ac:dyDescent="0.25">
      <c r="A293">
        <v>30</v>
      </c>
      <c r="B293" t="s">
        <v>8</v>
      </c>
      <c r="C293">
        <v>0.46118184924125671</v>
      </c>
      <c r="D293">
        <v>0.91453284025192261</v>
      </c>
      <c r="E293" t="s">
        <v>24</v>
      </c>
      <c r="F293">
        <v>1E-4</v>
      </c>
      <c r="G293">
        <v>0.2</v>
      </c>
      <c r="H293" t="s">
        <v>17</v>
      </c>
    </row>
    <row r="294" spans="1:8" x14ac:dyDescent="0.25">
      <c r="A294">
        <v>30</v>
      </c>
      <c r="B294" t="s">
        <v>4</v>
      </c>
      <c r="C294">
        <v>0.47973823547363281</v>
      </c>
      <c r="D294">
        <v>0.95698535442352295</v>
      </c>
      <c r="E294" t="s">
        <v>24</v>
      </c>
      <c r="F294">
        <v>1E-4</v>
      </c>
      <c r="G294">
        <v>0.2</v>
      </c>
      <c r="H294" t="s">
        <v>17</v>
      </c>
    </row>
    <row r="295" spans="1:8" x14ac:dyDescent="0.25">
      <c r="A295">
        <v>30</v>
      </c>
      <c r="B295" t="s">
        <v>11</v>
      </c>
      <c r="C295">
        <v>0.99999988079071045</v>
      </c>
      <c r="D295">
        <v>1</v>
      </c>
      <c r="E295" t="s">
        <v>24</v>
      </c>
      <c r="F295">
        <v>1E-4</v>
      </c>
      <c r="G295">
        <v>0.2</v>
      </c>
      <c r="H295" t="s">
        <v>17</v>
      </c>
    </row>
    <row r="296" spans="1:8" x14ac:dyDescent="0.25">
      <c r="A296">
        <v>30</v>
      </c>
      <c r="B296" t="s">
        <v>3</v>
      </c>
      <c r="C296">
        <v>0.50821608304977417</v>
      </c>
      <c r="D296">
        <v>0.95953845977783203</v>
      </c>
      <c r="E296" t="s">
        <v>24</v>
      </c>
      <c r="F296">
        <v>1E-4</v>
      </c>
      <c r="G296">
        <v>0.2</v>
      </c>
      <c r="H296" t="s">
        <v>17</v>
      </c>
    </row>
    <row r="297" spans="1:8" x14ac:dyDescent="0.25">
      <c r="A297">
        <v>30</v>
      </c>
      <c r="B297" t="s">
        <v>6</v>
      </c>
      <c r="C297">
        <v>0.42784965038299561</v>
      </c>
      <c r="D297">
        <v>0.80657684803009033</v>
      </c>
      <c r="E297" t="s">
        <v>24</v>
      </c>
      <c r="F297">
        <v>1E-4</v>
      </c>
      <c r="G297">
        <v>0.2</v>
      </c>
      <c r="H297" t="s">
        <v>17</v>
      </c>
    </row>
    <row r="298" spans="1:8" x14ac:dyDescent="0.25">
      <c r="A298">
        <v>30</v>
      </c>
      <c r="B298" t="s">
        <v>10</v>
      </c>
      <c r="C298">
        <v>0.48143336176872248</v>
      </c>
      <c r="D298">
        <v>0.96286666393280029</v>
      </c>
      <c r="E298" t="s">
        <v>24</v>
      </c>
      <c r="F298">
        <v>1E-4</v>
      </c>
      <c r="G298">
        <v>0.2</v>
      </c>
      <c r="H298" t="s">
        <v>17</v>
      </c>
    </row>
    <row r="299" spans="1:8" x14ac:dyDescent="0.25">
      <c r="A299">
        <v>30</v>
      </c>
      <c r="B299" t="s">
        <v>7</v>
      </c>
      <c r="C299">
        <v>0.47526076436042791</v>
      </c>
      <c r="D299">
        <v>0.92850363254547119</v>
      </c>
      <c r="E299" t="s">
        <v>24</v>
      </c>
      <c r="F299">
        <v>1E-4</v>
      </c>
      <c r="G299">
        <v>0.2</v>
      </c>
      <c r="H299" t="s">
        <v>17</v>
      </c>
    </row>
    <row r="300" spans="1:8" x14ac:dyDescent="0.25">
      <c r="A300">
        <v>30</v>
      </c>
      <c r="B300" t="s">
        <v>2</v>
      </c>
      <c r="C300">
        <v>0.44015428423881531</v>
      </c>
      <c r="D300">
        <v>0.82773035764694214</v>
      </c>
      <c r="E300" t="s">
        <v>24</v>
      </c>
      <c r="F300">
        <v>1E-4</v>
      </c>
      <c r="G300">
        <v>0.2</v>
      </c>
      <c r="H300" t="s">
        <v>17</v>
      </c>
    </row>
    <row r="301" spans="1:8" x14ac:dyDescent="0.25">
      <c r="A301">
        <v>30</v>
      </c>
      <c r="B301" t="s">
        <v>9</v>
      </c>
      <c r="C301">
        <v>0.48805320262908941</v>
      </c>
      <c r="D301">
        <v>0.96570873260498047</v>
      </c>
      <c r="E301" t="s">
        <v>24</v>
      </c>
      <c r="F301">
        <v>1E-4</v>
      </c>
      <c r="G301">
        <v>0.2</v>
      </c>
      <c r="H301" t="s">
        <v>17</v>
      </c>
    </row>
    <row r="302" spans="1:8" x14ac:dyDescent="0.25">
      <c r="A302">
        <v>31</v>
      </c>
      <c r="B302" t="s">
        <v>5</v>
      </c>
      <c r="C302">
        <v>0.46697324514389038</v>
      </c>
      <c r="D302">
        <v>0.93394649028778076</v>
      </c>
      <c r="E302" t="s">
        <v>24</v>
      </c>
      <c r="F302">
        <v>1E-4</v>
      </c>
      <c r="G302">
        <v>0.2</v>
      </c>
      <c r="H302" t="s">
        <v>17</v>
      </c>
    </row>
    <row r="303" spans="1:8" x14ac:dyDescent="0.25">
      <c r="A303">
        <v>31</v>
      </c>
      <c r="B303" t="s">
        <v>8</v>
      </c>
      <c r="C303">
        <v>0.45837947726249689</v>
      </c>
      <c r="D303">
        <v>0.91556519269943237</v>
      </c>
      <c r="E303" t="s">
        <v>24</v>
      </c>
      <c r="F303">
        <v>1E-4</v>
      </c>
      <c r="G303">
        <v>0.2</v>
      </c>
      <c r="H303" t="s">
        <v>17</v>
      </c>
    </row>
    <row r="304" spans="1:8" x14ac:dyDescent="0.25">
      <c r="A304">
        <v>31</v>
      </c>
      <c r="B304" t="s">
        <v>4</v>
      </c>
      <c r="C304">
        <v>0.47898983955383301</v>
      </c>
      <c r="D304">
        <v>0.95714485645294189</v>
      </c>
      <c r="E304" t="s">
        <v>24</v>
      </c>
      <c r="F304">
        <v>1E-4</v>
      </c>
      <c r="G304">
        <v>0.2</v>
      </c>
      <c r="H304" t="s">
        <v>17</v>
      </c>
    </row>
    <row r="305" spans="1:8" x14ac:dyDescent="0.25">
      <c r="A305">
        <v>31</v>
      </c>
      <c r="B305" t="s">
        <v>11</v>
      </c>
      <c r="C305">
        <v>0.99999988079071045</v>
      </c>
      <c r="D305">
        <v>1</v>
      </c>
      <c r="E305" t="s">
        <v>24</v>
      </c>
      <c r="F305">
        <v>1E-4</v>
      </c>
      <c r="G305">
        <v>0.2</v>
      </c>
      <c r="H305" t="s">
        <v>17</v>
      </c>
    </row>
    <row r="306" spans="1:8" x14ac:dyDescent="0.25">
      <c r="A306">
        <v>31</v>
      </c>
      <c r="B306" t="s">
        <v>3</v>
      </c>
      <c r="C306">
        <v>0.49757227301597601</v>
      </c>
      <c r="D306">
        <v>0.96244418621063232</v>
      </c>
      <c r="E306" t="s">
        <v>24</v>
      </c>
      <c r="F306">
        <v>1E-4</v>
      </c>
      <c r="G306">
        <v>0.2</v>
      </c>
      <c r="H306" t="s">
        <v>17</v>
      </c>
    </row>
    <row r="307" spans="1:8" x14ac:dyDescent="0.25">
      <c r="A307">
        <v>31</v>
      </c>
      <c r="B307" t="s">
        <v>6</v>
      </c>
      <c r="C307">
        <v>0.41564121842384338</v>
      </c>
      <c r="D307">
        <v>0.80372685194015503</v>
      </c>
      <c r="E307" t="s">
        <v>24</v>
      </c>
      <c r="F307">
        <v>1E-4</v>
      </c>
      <c r="G307">
        <v>0.2</v>
      </c>
      <c r="H307" t="s">
        <v>17</v>
      </c>
    </row>
    <row r="308" spans="1:8" x14ac:dyDescent="0.25">
      <c r="A308">
        <v>31</v>
      </c>
      <c r="B308" t="s">
        <v>10</v>
      </c>
      <c r="C308">
        <v>0.48143336176872248</v>
      </c>
      <c r="D308">
        <v>0.96286666393280029</v>
      </c>
      <c r="E308" t="s">
        <v>24</v>
      </c>
      <c r="F308">
        <v>1E-4</v>
      </c>
      <c r="G308">
        <v>0.2</v>
      </c>
      <c r="H308" t="s">
        <v>17</v>
      </c>
    </row>
    <row r="309" spans="1:8" x14ac:dyDescent="0.25">
      <c r="A309">
        <v>31</v>
      </c>
      <c r="B309" t="s">
        <v>7</v>
      </c>
      <c r="C309">
        <v>0.46847659349441528</v>
      </c>
      <c r="D309">
        <v>0.93098294734954834</v>
      </c>
      <c r="E309" t="s">
        <v>24</v>
      </c>
      <c r="F309">
        <v>1E-4</v>
      </c>
      <c r="G309">
        <v>0.2</v>
      </c>
      <c r="H309" t="s">
        <v>17</v>
      </c>
    </row>
    <row r="310" spans="1:8" x14ac:dyDescent="0.25">
      <c r="A310">
        <v>31</v>
      </c>
      <c r="B310" t="s">
        <v>2</v>
      </c>
      <c r="C310">
        <v>0.42573362588882452</v>
      </c>
      <c r="D310">
        <v>0.82452774047851563</v>
      </c>
      <c r="E310" t="s">
        <v>24</v>
      </c>
      <c r="F310">
        <v>1E-4</v>
      </c>
      <c r="G310">
        <v>0.2</v>
      </c>
      <c r="H310" t="s">
        <v>17</v>
      </c>
    </row>
    <row r="311" spans="1:8" x14ac:dyDescent="0.25">
      <c r="A311">
        <v>31</v>
      </c>
      <c r="B311" t="s">
        <v>9</v>
      </c>
      <c r="C311">
        <v>0.48460948467254639</v>
      </c>
      <c r="D311">
        <v>0.96739083528518677</v>
      </c>
      <c r="E311" t="s">
        <v>24</v>
      </c>
      <c r="F311">
        <v>1E-4</v>
      </c>
      <c r="G311">
        <v>0.2</v>
      </c>
      <c r="H311" t="s">
        <v>17</v>
      </c>
    </row>
    <row r="312" spans="1:8" x14ac:dyDescent="0.25">
      <c r="A312">
        <v>32</v>
      </c>
      <c r="B312" t="s">
        <v>5</v>
      </c>
      <c r="C312">
        <v>0.46678891777992249</v>
      </c>
      <c r="D312">
        <v>0.93357783555984497</v>
      </c>
      <c r="E312" t="s">
        <v>24</v>
      </c>
      <c r="F312">
        <v>1E-4</v>
      </c>
      <c r="G312">
        <v>0.2</v>
      </c>
      <c r="H312" t="s">
        <v>17</v>
      </c>
    </row>
    <row r="313" spans="1:8" x14ac:dyDescent="0.25">
      <c r="A313">
        <v>32</v>
      </c>
      <c r="B313" t="s">
        <v>8</v>
      </c>
      <c r="C313">
        <v>0.46393349766731262</v>
      </c>
      <c r="D313">
        <v>0.9140087366104126</v>
      </c>
      <c r="E313" t="s">
        <v>24</v>
      </c>
      <c r="F313">
        <v>1E-4</v>
      </c>
      <c r="G313">
        <v>0.2</v>
      </c>
      <c r="H313" t="s">
        <v>17</v>
      </c>
    </row>
    <row r="314" spans="1:8" x14ac:dyDescent="0.25">
      <c r="A314">
        <v>32</v>
      </c>
      <c r="B314" t="s">
        <v>4</v>
      </c>
      <c r="C314">
        <v>0.48046287894248962</v>
      </c>
      <c r="D314">
        <v>0.95663261413574219</v>
      </c>
      <c r="E314" t="s">
        <v>24</v>
      </c>
      <c r="F314">
        <v>1E-4</v>
      </c>
      <c r="G314">
        <v>0.2</v>
      </c>
      <c r="H314" t="s">
        <v>17</v>
      </c>
    </row>
    <row r="315" spans="1:8" x14ac:dyDescent="0.25">
      <c r="A315">
        <v>32</v>
      </c>
      <c r="B315" t="s">
        <v>11</v>
      </c>
      <c r="C315">
        <v>0.99999988079071045</v>
      </c>
      <c r="D315">
        <v>1</v>
      </c>
      <c r="E315" t="s">
        <v>24</v>
      </c>
      <c r="F315">
        <v>1E-4</v>
      </c>
      <c r="G315">
        <v>0.2</v>
      </c>
      <c r="H315" t="s">
        <v>17</v>
      </c>
    </row>
    <row r="316" spans="1:8" x14ac:dyDescent="0.25">
      <c r="A316">
        <v>32</v>
      </c>
      <c r="B316" t="s">
        <v>3</v>
      </c>
      <c r="C316">
        <v>0.50563400983810425</v>
      </c>
      <c r="D316">
        <v>0.95844632387161255</v>
      </c>
      <c r="E316" t="s">
        <v>24</v>
      </c>
      <c r="F316">
        <v>1E-4</v>
      </c>
      <c r="G316">
        <v>0.2</v>
      </c>
      <c r="H316" t="s">
        <v>17</v>
      </c>
    </row>
    <row r="317" spans="1:8" x14ac:dyDescent="0.25">
      <c r="A317">
        <v>32</v>
      </c>
      <c r="B317" t="s">
        <v>6</v>
      </c>
      <c r="C317">
        <v>0.4304167628288269</v>
      </c>
      <c r="D317">
        <v>0.80696946382522583</v>
      </c>
      <c r="E317" t="s">
        <v>24</v>
      </c>
      <c r="F317">
        <v>1E-4</v>
      </c>
      <c r="G317">
        <v>0.2</v>
      </c>
      <c r="H317" t="s">
        <v>17</v>
      </c>
    </row>
    <row r="318" spans="1:8" x14ac:dyDescent="0.25">
      <c r="A318">
        <v>32</v>
      </c>
      <c r="B318" t="s">
        <v>10</v>
      </c>
      <c r="C318">
        <v>0.48143336176872248</v>
      </c>
      <c r="D318">
        <v>0.96286666393280029</v>
      </c>
      <c r="E318" t="s">
        <v>24</v>
      </c>
      <c r="F318">
        <v>1E-4</v>
      </c>
      <c r="G318">
        <v>0.2</v>
      </c>
      <c r="H318" t="s">
        <v>17</v>
      </c>
    </row>
    <row r="319" spans="1:8" x14ac:dyDescent="0.25">
      <c r="A319">
        <v>32</v>
      </c>
      <c r="B319" t="s">
        <v>7</v>
      </c>
      <c r="C319">
        <v>0.48148387670516968</v>
      </c>
      <c r="D319">
        <v>0.92786788940429688</v>
      </c>
      <c r="E319" t="s">
        <v>24</v>
      </c>
      <c r="F319">
        <v>1E-4</v>
      </c>
      <c r="G319">
        <v>0.2</v>
      </c>
      <c r="H319" t="s">
        <v>17</v>
      </c>
    </row>
    <row r="320" spans="1:8" x14ac:dyDescent="0.25">
      <c r="A320">
        <v>32</v>
      </c>
      <c r="B320" t="s">
        <v>2</v>
      </c>
      <c r="C320">
        <v>0.44444161653518682</v>
      </c>
      <c r="D320">
        <v>0.82837808132171631</v>
      </c>
      <c r="E320" t="s">
        <v>24</v>
      </c>
      <c r="F320">
        <v>1E-4</v>
      </c>
      <c r="G320">
        <v>0.2</v>
      </c>
      <c r="H320" t="s">
        <v>17</v>
      </c>
    </row>
    <row r="321" spans="1:8" x14ac:dyDescent="0.25">
      <c r="A321">
        <v>32</v>
      </c>
      <c r="B321" t="s">
        <v>9</v>
      </c>
      <c r="C321">
        <v>0.48914524912834167</v>
      </c>
      <c r="D321">
        <v>0.9651147723197937</v>
      </c>
      <c r="E321" t="s">
        <v>24</v>
      </c>
      <c r="F321">
        <v>1E-4</v>
      </c>
      <c r="G321">
        <v>0.2</v>
      </c>
      <c r="H321" t="s">
        <v>17</v>
      </c>
    </row>
    <row r="322" spans="1:8" x14ac:dyDescent="0.25">
      <c r="A322">
        <v>33</v>
      </c>
      <c r="B322" t="s">
        <v>5</v>
      </c>
      <c r="C322">
        <v>0.46697324514389038</v>
      </c>
      <c r="D322">
        <v>0.93394649028778076</v>
      </c>
      <c r="E322" t="s">
        <v>24</v>
      </c>
      <c r="F322">
        <v>1E-4</v>
      </c>
      <c r="G322">
        <v>0.2</v>
      </c>
      <c r="H322" t="s">
        <v>17</v>
      </c>
    </row>
    <row r="323" spans="1:8" x14ac:dyDescent="0.25">
      <c r="A323">
        <v>33</v>
      </c>
      <c r="B323" t="s">
        <v>8</v>
      </c>
      <c r="C323">
        <v>0.460124671459198</v>
      </c>
      <c r="D323">
        <v>0.91505897045135498</v>
      </c>
      <c r="E323" t="s">
        <v>24</v>
      </c>
      <c r="F323">
        <v>1E-4</v>
      </c>
      <c r="G323">
        <v>0.2</v>
      </c>
      <c r="H323" t="s">
        <v>17</v>
      </c>
    </row>
    <row r="324" spans="1:8" x14ac:dyDescent="0.25">
      <c r="A324">
        <v>33</v>
      </c>
      <c r="B324" t="s">
        <v>4</v>
      </c>
      <c r="C324">
        <v>0.48157972097396851</v>
      </c>
      <c r="D324">
        <v>0.9563676118850708</v>
      </c>
      <c r="E324" t="s">
        <v>24</v>
      </c>
      <c r="F324">
        <v>1E-4</v>
      </c>
      <c r="G324">
        <v>0.2</v>
      </c>
      <c r="H324" t="s">
        <v>17</v>
      </c>
    </row>
    <row r="325" spans="1:8" x14ac:dyDescent="0.25">
      <c r="A325">
        <v>33</v>
      </c>
      <c r="B325" t="s">
        <v>11</v>
      </c>
      <c r="C325">
        <v>0.99999988079071045</v>
      </c>
      <c r="D325">
        <v>1</v>
      </c>
      <c r="E325" t="s">
        <v>24</v>
      </c>
      <c r="F325">
        <v>1E-4</v>
      </c>
      <c r="G325">
        <v>0.2</v>
      </c>
      <c r="H325" t="s">
        <v>17</v>
      </c>
    </row>
    <row r="326" spans="1:8" x14ac:dyDescent="0.25">
      <c r="A326">
        <v>33</v>
      </c>
      <c r="B326" t="s">
        <v>3</v>
      </c>
      <c r="C326">
        <v>0.50657850503921509</v>
      </c>
      <c r="D326">
        <v>0.95865756273269653</v>
      </c>
      <c r="E326" t="s">
        <v>24</v>
      </c>
      <c r="F326">
        <v>1E-4</v>
      </c>
      <c r="G326">
        <v>0.2</v>
      </c>
      <c r="H326" t="s">
        <v>17</v>
      </c>
    </row>
    <row r="327" spans="1:8" x14ac:dyDescent="0.25">
      <c r="A327">
        <v>33</v>
      </c>
      <c r="B327" t="s">
        <v>6</v>
      </c>
      <c r="C327">
        <v>0.41827389597892761</v>
      </c>
      <c r="D327">
        <v>0.80502432584762573</v>
      </c>
      <c r="E327" t="s">
        <v>24</v>
      </c>
      <c r="F327">
        <v>1E-4</v>
      </c>
      <c r="G327">
        <v>0.2</v>
      </c>
      <c r="H327" t="s">
        <v>17</v>
      </c>
    </row>
    <row r="328" spans="1:8" x14ac:dyDescent="0.25">
      <c r="A328">
        <v>33</v>
      </c>
      <c r="B328" t="s">
        <v>10</v>
      </c>
      <c r="C328">
        <v>0.48143336176872248</v>
      </c>
      <c r="D328">
        <v>0.96286666393280029</v>
      </c>
      <c r="E328" t="s">
        <v>24</v>
      </c>
      <c r="F328">
        <v>1E-4</v>
      </c>
      <c r="G328">
        <v>0.2</v>
      </c>
      <c r="H328" t="s">
        <v>17</v>
      </c>
    </row>
    <row r="329" spans="1:8" x14ac:dyDescent="0.25">
      <c r="A329">
        <v>33</v>
      </c>
      <c r="B329" t="s">
        <v>7</v>
      </c>
      <c r="C329">
        <v>0.48772931098937988</v>
      </c>
      <c r="D329">
        <v>0.92922514677047729</v>
      </c>
      <c r="E329" t="s">
        <v>24</v>
      </c>
      <c r="F329">
        <v>1E-4</v>
      </c>
      <c r="G329">
        <v>0.2</v>
      </c>
      <c r="H329" t="s">
        <v>17</v>
      </c>
    </row>
    <row r="330" spans="1:8" x14ac:dyDescent="0.25">
      <c r="A330">
        <v>33</v>
      </c>
      <c r="B330" t="s">
        <v>2</v>
      </c>
      <c r="C330">
        <v>0.43425858020782471</v>
      </c>
      <c r="D330">
        <v>0.8264428973197937</v>
      </c>
      <c r="E330" t="s">
        <v>24</v>
      </c>
      <c r="F330">
        <v>1E-4</v>
      </c>
      <c r="G330">
        <v>0.2</v>
      </c>
      <c r="H330" t="s">
        <v>17</v>
      </c>
    </row>
    <row r="331" spans="1:8" x14ac:dyDescent="0.25">
      <c r="A331">
        <v>33</v>
      </c>
      <c r="B331" t="s">
        <v>9</v>
      </c>
      <c r="C331">
        <v>0.4855172336101532</v>
      </c>
      <c r="D331">
        <v>0.9667431116104126</v>
      </c>
      <c r="E331" t="s">
        <v>24</v>
      </c>
      <c r="F331">
        <v>1E-4</v>
      </c>
      <c r="G331">
        <v>0.2</v>
      </c>
      <c r="H331" t="s">
        <v>17</v>
      </c>
    </row>
    <row r="332" spans="1:8" x14ac:dyDescent="0.25">
      <c r="A332">
        <v>34</v>
      </c>
      <c r="B332" t="s">
        <v>5</v>
      </c>
      <c r="C332">
        <v>0.46659988164901728</v>
      </c>
      <c r="D332">
        <v>0.93290412425994873</v>
      </c>
      <c r="E332" t="s">
        <v>24</v>
      </c>
      <c r="F332">
        <v>1E-4</v>
      </c>
      <c r="G332">
        <v>0.2</v>
      </c>
      <c r="H332" t="s">
        <v>17</v>
      </c>
    </row>
    <row r="333" spans="1:8" x14ac:dyDescent="0.25">
      <c r="A333">
        <v>34</v>
      </c>
      <c r="B333" t="s">
        <v>8</v>
      </c>
      <c r="C333">
        <v>0.46355316042900091</v>
      </c>
      <c r="D333">
        <v>0.91335296630859375</v>
      </c>
      <c r="E333" t="s">
        <v>24</v>
      </c>
      <c r="F333">
        <v>1E-4</v>
      </c>
      <c r="G333">
        <v>0.2</v>
      </c>
      <c r="H333" t="s">
        <v>17</v>
      </c>
    </row>
    <row r="334" spans="1:8" x14ac:dyDescent="0.25">
      <c r="A334">
        <v>34</v>
      </c>
      <c r="B334" t="s">
        <v>4</v>
      </c>
      <c r="C334">
        <v>0.47989606857299799</v>
      </c>
      <c r="D334">
        <v>0.95617425441741943</v>
      </c>
      <c r="E334" t="s">
        <v>24</v>
      </c>
      <c r="F334">
        <v>1E-4</v>
      </c>
      <c r="G334">
        <v>0.2</v>
      </c>
      <c r="H334" t="s">
        <v>17</v>
      </c>
    </row>
    <row r="335" spans="1:8" x14ac:dyDescent="0.25">
      <c r="A335">
        <v>34</v>
      </c>
      <c r="B335" t="s">
        <v>11</v>
      </c>
      <c r="C335">
        <v>0.99999988079071045</v>
      </c>
      <c r="D335">
        <v>1</v>
      </c>
      <c r="E335" t="s">
        <v>24</v>
      </c>
      <c r="F335">
        <v>1E-4</v>
      </c>
      <c r="G335">
        <v>0.2</v>
      </c>
      <c r="H335" t="s">
        <v>17</v>
      </c>
    </row>
    <row r="336" spans="1:8" x14ac:dyDescent="0.25">
      <c r="A336">
        <v>34</v>
      </c>
      <c r="B336" t="s">
        <v>3</v>
      </c>
      <c r="C336">
        <v>0.51054322719573975</v>
      </c>
      <c r="D336">
        <v>0.95577561855316162</v>
      </c>
      <c r="E336" t="s">
        <v>24</v>
      </c>
      <c r="F336">
        <v>1E-4</v>
      </c>
      <c r="G336">
        <v>0.2</v>
      </c>
      <c r="H336" t="s">
        <v>17</v>
      </c>
    </row>
    <row r="337" spans="1:8" x14ac:dyDescent="0.25">
      <c r="A337">
        <v>34</v>
      </c>
      <c r="B337" t="s">
        <v>6</v>
      </c>
      <c r="C337">
        <v>0.43412554264068598</v>
      </c>
      <c r="D337">
        <v>0.80734813213348389</v>
      </c>
      <c r="E337" t="s">
        <v>24</v>
      </c>
      <c r="F337">
        <v>1E-4</v>
      </c>
      <c r="G337">
        <v>0.2</v>
      </c>
      <c r="H337" t="s">
        <v>17</v>
      </c>
    </row>
    <row r="338" spans="1:8" x14ac:dyDescent="0.25">
      <c r="A338">
        <v>34</v>
      </c>
      <c r="B338" t="s">
        <v>10</v>
      </c>
      <c r="C338">
        <v>0.48143336176872248</v>
      </c>
      <c r="D338">
        <v>0.96286666393280029</v>
      </c>
      <c r="E338" t="s">
        <v>24</v>
      </c>
      <c r="F338">
        <v>1E-4</v>
      </c>
      <c r="G338">
        <v>0.2</v>
      </c>
      <c r="H338" t="s">
        <v>17</v>
      </c>
    </row>
    <row r="339" spans="1:8" x14ac:dyDescent="0.25">
      <c r="A339">
        <v>34</v>
      </c>
      <c r="B339" t="s">
        <v>7</v>
      </c>
      <c r="C339">
        <v>0.4926077127456665</v>
      </c>
      <c r="D339">
        <v>0.92793571949005127</v>
      </c>
      <c r="E339" t="s">
        <v>24</v>
      </c>
      <c r="F339">
        <v>1E-4</v>
      </c>
      <c r="G339">
        <v>0.2</v>
      </c>
      <c r="H339" t="s">
        <v>17</v>
      </c>
    </row>
    <row r="340" spans="1:8" x14ac:dyDescent="0.25">
      <c r="A340">
        <v>34</v>
      </c>
      <c r="B340" t="s">
        <v>2</v>
      </c>
      <c r="C340">
        <v>0.44829627871513372</v>
      </c>
      <c r="D340">
        <v>0.82942646741867065</v>
      </c>
      <c r="E340" t="s">
        <v>24</v>
      </c>
      <c r="F340">
        <v>1E-4</v>
      </c>
      <c r="G340">
        <v>0.2</v>
      </c>
      <c r="H340" t="s">
        <v>17</v>
      </c>
    </row>
    <row r="341" spans="1:8" x14ac:dyDescent="0.25">
      <c r="A341">
        <v>34</v>
      </c>
      <c r="B341" t="s">
        <v>9</v>
      </c>
      <c r="C341">
        <v>0.49322029948234558</v>
      </c>
      <c r="D341">
        <v>0.96259963512420654</v>
      </c>
      <c r="E341" t="s">
        <v>24</v>
      </c>
      <c r="F341">
        <v>1E-4</v>
      </c>
      <c r="G341">
        <v>0.2</v>
      </c>
      <c r="H341" t="s">
        <v>17</v>
      </c>
    </row>
    <row r="342" spans="1:8" x14ac:dyDescent="0.25">
      <c r="A342">
        <v>35</v>
      </c>
      <c r="B342" t="s">
        <v>5</v>
      </c>
      <c r="C342">
        <v>0.46628621220588679</v>
      </c>
      <c r="D342">
        <v>0.93164461851119995</v>
      </c>
      <c r="E342" t="s">
        <v>24</v>
      </c>
      <c r="F342">
        <v>1E-4</v>
      </c>
      <c r="G342">
        <v>0.2</v>
      </c>
      <c r="H342" t="s">
        <v>17</v>
      </c>
    </row>
    <row r="343" spans="1:8" x14ac:dyDescent="0.25">
      <c r="A343">
        <v>35</v>
      </c>
      <c r="B343" t="s">
        <v>8</v>
      </c>
      <c r="C343">
        <v>0.46453651785850519</v>
      </c>
      <c r="D343">
        <v>0.91314375400543213</v>
      </c>
      <c r="E343" t="s">
        <v>24</v>
      </c>
      <c r="F343">
        <v>1E-4</v>
      </c>
      <c r="G343">
        <v>0.2</v>
      </c>
      <c r="H343" t="s">
        <v>17</v>
      </c>
    </row>
    <row r="344" spans="1:8" x14ac:dyDescent="0.25">
      <c r="A344">
        <v>35</v>
      </c>
      <c r="B344" t="s">
        <v>4</v>
      </c>
      <c r="C344">
        <v>0.48146462440490723</v>
      </c>
      <c r="D344">
        <v>0.95582151412963867</v>
      </c>
      <c r="E344" t="s">
        <v>24</v>
      </c>
      <c r="F344">
        <v>1E-4</v>
      </c>
      <c r="G344">
        <v>0.2</v>
      </c>
      <c r="H344" t="s">
        <v>17</v>
      </c>
    </row>
    <row r="345" spans="1:8" x14ac:dyDescent="0.25">
      <c r="A345">
        <v>35</v>
      </c>
      <c r="B345" t="s">
        <v>11</v>
      </c>
      <c r="C345">
        <v>0.99999988079071045</v>
      </c>
      <c r="D345">
        <v>1</v>
      </c>
      <c r="E345" t="s">
        <v>24</v>
      </c>
      <c r="F345">
        <v>1E-4</v>
      </c>
      <c r="G345">
        <v>0.2</v>
      </c>
      <c r="H345" t="s">
        <v>17</v>
      </c>
    </row>
    <row r="346" spans="1:8" x14ac:dyDescent="0.25">
      <c r="A346">
        <v>35</v>
      </c>
      <c r="B346" t="s">
        <v>3</v>
      </c>
      <c r="C346">
        <v>0.50610840320587158</v>
      </c>
      <c r="D346">
        <v>0.95587140321731567</v>
      </c>
      <c r="E346" t="s">
        <v>24</v>
      </c>
      <c r="F346">
        <v>1E-4</v>
      </c>
      <c r="G346">
        <v>0.2</v>
      </c>
      <c r="H346" t="s">
        <v>17</v>
      </c>
    </row>
    <row r="347" spans="1:8" x14ac:dyDescent="0.25">
      <c r="A347">
        <v>35</v>
      </c>
      <c r="B347" t="s">
        <v>6</v>
      </c>
      <c r="C347">
        <v>0.43926170468330378</v>
      </c>
      <c r="D347">
        <v>0.80808556079864502</v>
      </c>
      <c r="E347" t="s">
        <v>24</v>
      </c>
      <c r="F347">
        <v>1E-4</v>
      </c>
      <c r="G347">
        <v>0.2</v>
      </c>
      <c r="H347" t="s">
        <v>17</v>
      </c>
    </row>
    <row r="348" spans="1:8" x14ac:dyDescent="0.25">
      <c r="A348">
        <v>35</v>
      </c>
      <c r="B348" t="s">
        <v>10</v>
      </c>
      <c r="C348">
        <v>0.48133769631385798</v>
      </c>
      <c r="D348">
        <v>0.96267539262771606</v>
      </c>
      <c r="E348" t="s">
        <v>24</v>
      </c>
      <c r="F348">
        <v>1E-4</v>
      </c>
      <c r="G348">
        <v>0.2</v>
      </c>
      <c r="H348" t="s">
        <v>17</v>
      </c>
    </row>
    <row r="349" spans="1:8" x14ac:dyDescent="0.25">
      <c r="A349">
        <v>35</v>
      </c>
      <c r="B349" t="s">
        <v>7</v>
      </c>
      <c r="C349">
        <v>0.49597567319870001</v>
      </c>
      <c r="D349">
        <v>0.92738759517669678</v>
      </c>
      <c r="E349" t="s">
        <v>24</v>
      </c>
      <c r="F349">
        <v>1E-4</v>
      </c>
      <c r="G349">
        <v>0.2</v>
      </c>
      <c r="H349" t="s">
        <v>17</v>
      </c>
    </row>
    <row r="350" spans="1:8" x14ac:dyDescent="0.25">
      <c r="A350">
        <v>35</v>
      </c>
      <c r="B350" t="s">
        <v>2</v>
      </c>
      <c r="C350">
        <v>0.45162972807884222</v>
      </c>
      <c r="D350">
        <v>0.82953202724456787</v>
      </c>
      <c r="E350" t="s">
        <v>24</v>
      </c>
      <c r="F350">
        <v>1E-4</v>
      </c>
      <c r="G350">
        <v>0.2</v>
      </c>
      <c r="H350" t="s">
        <v>17</v>
      </c>
    </row>
    <row r="351" spans="1:8" x14ac:dyDescent="0.25">
      <c r="A351">
        <v>35</v>
      </c>
      <c r="B351" t="s">
        <v>9</v>
      </c>
      <c r="C351">
        <v>0.49174275994300842</v>
      </c>
      <c r="D351">
        <v>0.96204155683517456</v>
      </c>
      <c r="E351" t="s">
        <v>24</v>
      </c>
      <c r="F351">
        <v>1E-4</v>
      </c>
      <c r="G351">
        <v>0.2</v>
      </c>
      <c r="H351" t="s">
        <v>17</v>
      </c>
    </row>
    <row r="352" spans="1:8" x14ac:dyDescent="0.25">
      <c r="A352">
        <v>36</v>
      </c>
      <c r="B352" t="s">
        <v>5</v>
      </c>
      <c r="C352">
        <v>0.4671289324760437</v>
      </c>
      <c r="D352">
        <v>0.93330681324005127</v>
      </c>
      <c r="E352" t="s">
        <v>24</v>
      </c>
      <c r="F352">
        <v>1E-4</v>
      </c>
      <c r="G352">
        <v>0.2</v>
      </c>
      <c r="H352" t="s">
        <v>17</v>
      </c>
    </row>
    <row r="353" spans="1:8" x14ac:dyDescent="0.25">
      <c r="A353">
        <v>36</v>
      </c>
      <c r="B353" t="s">
        <v>8</v>
      </c>
      <c r="C353">
        <v>0.46337825059890753</v>
      </c>
      <c r="D353">
        <v>0.91343468427658081</v>
      </c>
      <c r="E353" t="s">
        <v>24</v>
      </c>
      <c r="F353">
        <v>1E-4</v>
      </c>
      <c r="G353">
        <v>0.2</v>
      </c>
      <c r="H353" t="s">
        <v>17</v>
      </c>
    </row>
    <row r="354" spans="1:8" x14ac:dyDescent="0.25">
      <c r="A354">
        <v>36</v>
      </c>
      <c r="B354" t="s">
        <v>4</v>
      </c>
      <c r="C354">
        <v>0.48210519552230829</v>
      </c>
      <c r="D354">
        <v>0.95537501573562622</v>
      </c>
      <c r="E354" t="s">
        <v>24</v>
      </c>
      <c r="F354">
        <v>1E-4</v>
      </c>
      <c r="G354">
        <v>0.2</v>
      </c>
      <c r="H354" t="s">
        <v>17</v>
      </c>
    </row>
    <row r="355" spans="1:8" x14ac:dyDescent="0.25">
      <c r="A355">
        <v>36</v>
      </c>
      <c r="B355" t="s">
        <v>11</v>
      </c>
      <c r="C355">
        <v>0.99999988079071045</v>
      </c>
      <c r="D355">
        <v>1</v>
      </c>
      <c r="E355" t="s">
        <v>24</v>
      </c>
      <c r="F355">
        <v>1E-4</v>
      </c>
      <c r="G355">
        <v>0.2</v>
      </c>
      <c r="H355" t="s">
        <v>17</v>
      </c>
    </row>
    <row r="356" spans="1:8" x14ac:dyDescent="0.25">
      <c r="A356">
        <v>36</v>
      </c>
      <c r="B356" t="s">
        <v>3</v>
      </c>
      <c r="C356">
        <v>0.50676846504211426</v>
      </c>
      <c r="D356">
        <v>0.95569199323654175</v>
      </c>
      <c r="E356" t="s">
        <v>24</v>
      </c>
      <c r="F356">
        <v>1E-4</v>
      </c>
      <c r="G356">
        <v>0.2</v>
      </c>
      <c r="H356" t="s">
        <v>17</v>
      </c>
    </row>
    <row r="357" spans="1:8" x14ac:dyDescent="0.25">
      <c r="A357">
        <v>36</v>
      </c>
      <c r="B357" t="s">
        <v>6</v>
      </c>
      <c r="C357">
        <v>0.43288460373878479</v>
      </c>
      <c r="D357">
        <v>0.80698144435882568</v>
      </c>
      <c r="E357" t="s">
        <v>24</v>
      </c>
      <c r="F357">
        <v>1E-4</v>
      </c>
      <c r="G357">
        <v>0.2</v>
      </c>
      <c r="H357" t="s">
        <v>17</v>
      </c>
    </row>
    <row r="358" spans="1:8" x14ac:dyDescent="0.25">
      <c r="A358">
        <v>36</v>
      </c>
      <c r="B358" t="s">
        <v>10</v>
      </c>
      <c r="C358">
        <v>0.48591667413711548</v>
      </c>
      <c r="D358">
        <v>0.96256369352340698</v>
      </c>
      <c r="E358" t="s">
        <v>24</v>
      </c>
      <c r="F358">
        <v>1E-4</v>
      </c>
      <c r="G358">
        <v>0.2</v>
      </c>
      <c r="H358" t="s">
        <v>17</v>
      </c>
    </row>
    <row r="359" spans="1:8" x14ac:dyDescent="0.25">
      <c r="A359">
        <v>36</v>
      </c>
      <c r="B359" t="s">
        <v>7</v>
      </c>
      <c r="C359">
        <v>0.49556812644004822</v>
      </c>
      <c r="D359">
        <v>0.92822664976119995</v>
      </c>
      <c r="E359" t="s">
        <v>24</v>
      </c>
      <c r="F359">
        <v>1E-4</v>
      </c>
      <c r="G359">
        <v>0.2</v>
      </c>
      <c r="H359" t="s">
        <v>17</v>
      </c>
    </row>
    <row r="360" spans="1:8" x14ac:dyDescent="0.25">
      <c r="A360">
        <v>36</v>
      </c>
      <c r="B360" t="s">
        <v>2</v>
      </c>
      <c r="C360">
        <v>0.44863295555114752</v>
      </c>
      <c r="D360">
        <v>0.828910231590271</v>
      </c>
      <c r="E360" t="s">
        <v>24</v>
      </c>
      <c r="F360">
        <v>1E-4</v>
      </c>
      <c r="G360">
        <v>0.2</v>
      </c>
      <c r="H360" t="s">
        <v>17</v>
      </c>
    </row>
    <row r="361" spans="1:8" x14ac:dyDescent="0.25">
      <c r="A361">
        <v>36</v>
      </c>
      <c r="B361" t="s">
        <v>9</v>
      </c>
      <c r="C361">
        <v>0.49435079097747803</v>
      </c>
      <c r="D361">
        <v>0.96292257308959961</v>
      </c>
      <c r="E361" t="s">
        <v>24</v>
      </c>
      <c r="F361">
        <v>1E-4</v>
      </c>
      <c r="G361">
        <v>0.2</v>
      </c>
      <c r="H36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ECD9-ABFF-4800-98BE-26D7277D1030}">
  <dimension ref="A1:O45"/>
  <sheetViews>
    <sheetView workbookViewId="0">
      <selection activeCell="O10" sqref="O10"/>
    </sheetView>
  </sheetViews>
  <sheetFormatPr defaultRowHeight="15" x14ac:dyDescent="0.25"/>
  <cols>
    <col min="2" max="2" width="28.140625" customWidth="1"/>
    <col min="13" max="13" width="23.7109375" customWidth="1"/>
    <col min="15" max="15" width="13.5703125" customWidth="1"/>
  </cols>
  <sheetData>
    <row r="1" spans="1:15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N1" t="s">
        <v>49</v>
      </c>
      <c r="O1" t="s">
        <v>50</v>
      </c>
    </row>
    <row r="2" spans="1:15" x14ac:dyDescent="0.25">
      <c r="A2">
        <v>1</v>
      </c>
      <c r="B2" t="s">
        <v>32</v>
      </c>
      <c r="C2">
        <v>0.46331173181533808</v>
      </c>
      <c r="D2">
        <v>0.90664362907409668</v>
      </c>
      <c r="E2" t="s">
        <v>24</v>
      </c>
      <c r="F2">
        <v>1E-3</v>
      </c>
      <c r="G2">
        <v>0.2</v>
      </c>
      <c r="H2" t="s">
        <v>31</v>
      </c>
      <c r="M2" t="s">
        <v>32</v>
      </c>
      <c r="N2">
        <f>_xlfn.MAXIFS(C2:C45,B2:B45, "Bacterial_Leaf_Blight")</f>
        <v>0.48005270957946777</v>
      </c>
      <c r="O2">
        <f>_xlfn.MAXIFS(D2:D45,B2:B45, "Bacterial_Leaf_Blight")</f>
        <v>0.96010541915893555</v>
      </c>
    </row>
    <row r="3" spans="1:15" x14ac:dyDescent="0.25">
      <c r="A3">
        <v>1</v>
      </c>
      <c r="B3" t="s">
        <v>34</v>
      </c>
      <c r="C3">
        <v>0.48581269383430481</v>
      </c>
      <c r="D3">
        <v>0.9463239312171936</v>
      </c>
      <c r="E3" t="s">
        <v>24</v>
      </c>
      <c r="F3">
        <v>1E-3</v>
      </c>
      <c r="G3">
        <v>0.2</v>
      </c>
      <c r="H3" t="s">
        <v>31</v>
      </c>
      <c r="M3" t="s">
        <v>34</v>
      </c>
      <c r="N3">
        <f>_xlfn.MAXIFS(C2:C45,B2:B45, "Brown_Spot")</f>
        <v>0.48785525560379028</v>
      </c>
      <c r="O3">
        <f>_xlfn.MAXIFS(D2:D45,B2:B45, "Brown_Spot")</f>
        <v>0.97571051120758057</v>
      </c>
    </row>
    <row r="4" spans="1:15" x14ac:dyDescent="0.25">
      <c r="A4">
        <v>1</v>
      </c>
      <c r="B4" t="s">
        <v>61</v>
      </c>
      <c r="C4">
        <v>0.28943619132041931</v>
      </c>
      <c r="D4">
        <v>0.57887238264083862</v>
      </c>
      <c r="E4" t="s">
        <v>24</v>
      </c>
      <c r="F4">
        <v>1E-3</v>
      </c>
      <c r="G4">
        <v>0.2</v>
      </c>
      <c r="H4" t="s">
        <v>31</v>
      </c>
      <c r="M4" t="s">
        <v>61</v>
      </c>
      <c r="N4">
        <f>_xlfn.MAXIFS(C2:C45,B2:B45, "Healthy")</f>
        <v>1</v>
      </c>
      <c r="O4">
        <f>_xlfn.MAXIFS(D2:D45,B2:B45, "Healthy")</f>
        <v>1</v>
      </c>
    </row>
    <row r="5" spans="1:15" x14ac:dyDescent="0.25">
      <c r="A5">
        <v>1</v>
      </c>
      <c r="B5" t="s">
        <v>33</v>
      </c>
      <c r="C5">
        <v>0.46298778057098389</v>
      </c>
      <c r="D5">
        <v>0.89754563570022583</v>
      </c>
      <c r="E5" t="s">
        <v>24</v>
      </c>
      <c r="F5">
        <v>1E-3</v>
      </c>
      <c r="G5">
        <v>0.2</v>
      </c>
      <c r="H5" t="s">
        <v>31</v>
      </c>
      <c r="M5" t="s">
        <v>33</v>
      </c>
      <c r="N5">
        <f>_xlfn.MAXIFS(C2:C45,B2:B45, "Leaf_Smut")</f>
        <v>0.48286283016204828</v>
      </c>
      <c r="O5">
        <f>_xlfn.MAXIFS(D2:D45,B2:B45, "Leaf_Smut")</f>
        <v>0.96572566032409668</v>
      </c>
    </row>
    <row r="6" spans="1:15" x14ac:dyDescent="0.25">
      <c r="A6">
        <v>2</v>
      </c>
      <c r="B6" t="s">
        <v>32</v>
      </c>
      <c r="C6">
        <v>0.48005270957946777</v>
      </c>
      <c r="D6">
        <v>0.96010541915893555</v>
      </c>
      <c r="E6" t="s">
        <v>24</v>
      </c>
      <c r="F6">
        <v>1E-3</v>
      </c>
      <c r="G6">
        <v>0.2</v>
      </c>
      <c r="H6" t="s">
        <v>31</v>
      </c>
    </row>
    <row r="7" spans="1:15" x14ac:dyDescent="0.25">
      <c r="A7">
        <v>2</v>
      </c>
      <c r="B7" t="s">
        <v>34</v>
      </c>
      <c r="C7">
        <v>0.48785525560379028</v>
      </c>
      <c r="D7">
        <v>0.97571051120758057</v>
      </c>
      <c r="E7" t="s">
        <v>24</v>
      </c>
      <c r="F7">
        <v>1E-3</v>
      </c>
      <c r="G7">
        <v>0.2</v>
      </c>
      <c r="H7" t="s">
        <v>31</v>
      </c>
    </row>
    <row r="8" spans="1:15" x14ac:dyDescent="0.25">
      <c r="A8">
        <v>2</v>
      </c>
      <c r="B8" t="s">
        <v>61</v>
      </c>
      <c r="C8">
        <v>1</v>
      </c>
      <c r="D8">
        <v>1</v>
      </c>
      <c r="E8" t="s">
        <v>24</v>
      </c>
      <c r="F8">
        <v>1E-3</v>
      </c>
      <c r="G8">
        <v>0.2</v>
      </c>
      <c r="H8" t="s">
        <v>31</v>
      </c>
    </row>
    <row r="9" spans="1:15" x14ac:dyDescent="0.25">
      <c r="A9">
        <v>2</v>
      </c>
      <c r="B9" t="s">
        <v>33</v>
      </c>
      <c r="C9">
        <v>0.48286283016204828</v>
      </c>
      <c r="D9">
        <v>0.96572566032409668</v>
      </c>
      <c r="E9" t="s">
        <v>24</v>
      </c>
      <c r="F9">
        <v>1E-3</v>
      </c>
      <c r="G9">
        <v>0.2</v>
      </c>
      <c r="H9" t="s">
        <v>31</v>
      </c>
    </row>
    <row r="10" spans="1:15" x14ac:dyDescent="0.25">
      <c r="A10">
        <v>3</v>
      </c>
      <c r="B10" t="s">
        <v>32</v>
      </c>
      <c r="C10">
        <v>0.48005270957946777</v>
      </c>
      <c r="D10">
        <v>0.96010541915893555</v>
      </c>
      <c r="E10" t="s">
        <v>24</v>
      </c>
      <c r="F10">
        <v>1E-3</v>
      </c>
      <c r="G10">
        <v>0.2</v>
      </c>
      <c r="H10" t="s">
        <v>31</v>
      </c>
    </row>
    <row r="11" spans="1:15" x14ac:dyDescent="0.25">
      <c r="A11">
        <v>3</v>
      </c>
      <c r="B11" t="s">
        <v>34</v>
      </c>
      <c r="C11">
        <v>0.48785525560379028</v>
      </c>
      <c r="D11">
        <v>0.97571051120758057</v>
      </c>
      <c r="E11" t="s">
        <v>24</v>
      </c>
      <c r="F11">
        <v>1E-3</v>
      </c>
      <c r="G11">
        <v>0.2</v>
      </c>
      <c r="H11" t="s">
        <v>31</v>
      </c>
    </row>
    <row r="12" spans="1:15" x14ac:dyDescent="0.25">
      <c r="A12">
        <v>3</v>
      </c>
      <c r="B12" t="s">
        <v>61</v>
      </c>
      <c r="C12">
        <v>1</v>
      </c>
      <c r="D12">
        <v>1</v>
      </c>
      <c r="E12" t="s">
        <v>24</v>
      </c>
      <c r="F12">
        <v>1E-3</v>
      </c>
      <c r="G12">
        <v>0.2</v>
      </c>
      <c r="H12" t="s">
        <v>31</v>
      </c>
    </row>
    <row r="13" spans="1:15" x14ac:dyDescent="0.25">
      <c r="A13">
        <v>3</v>
      </c>
      <c r="B13" t="s">
        <v>33</v>
      </c>
      <c r="C13">
        <v>0.48286283016204828</v>
      </c>
      <c r="D13">
        <v>0.96572566032409668</v>
      </c>
      <c r="E13" t="s">
        <v>24</v>
      </c>
      <c r="F13">
        <v>1E-3</v>
      </c>
      <c r="G13">
        <v>0.2</v>
      </c>
      <c r="H13" t="s">
        <v>31</v>
      </c>
    </row>
    <row r="14" spans="1:15" x14ac:dyDescent="0.25">
      <c r="A14">
        <v>4</v>
      </c>
      <c r="B14" t="s">
        <v>32</v>
      </c>
      <c r="C14">
        <v>0.48005270957946777</v>
      </c>
      <c r="D14">
        <v>0.96010541915893555</v>
      </c>
      <c r="E14" t="s">
        <v>24</v>
      </c>
      <c r="F14">
        <v>1E-3</v>
      </c>
      <c r="G14">
        <v>0.2</v>
      </c>
      <c r="H14" t="s">
        <v>31</v>
      </c>
    </row>
    <row r="15" spans="1:15" x14ac:dyDescent="0.25">
      <c r="A15">
        <v>4</v>
      </c>
      <c r="B15" t="s">
        <v>34</v>
      </c>
      <c r="C15">
        <v>0.48785525560379028</v>
      </c>
      <c r="D15">
        <v>0.97571051120758057</v>
      </c>
      <c r="E15" t="s">
        <v>24</v>
      </c>
      <c r="F15">
        <v>1E-3</v>
      </c>
      <c r="G15">
        <v>0.2</v>
      </c>
      <c r="H15" t="s">
        <v>31</v>
      </c>
    </row>
    <row r="16" spans="1:15" x14ac:dyDescent="0.25">
      <c r="A16">
        <v>4</v>
      </c>
      <c r="B16" t="s">
        <v>61</v>
      </c>
      <c r="C16">
        <v>1</v>
      </c>
      <c r="D16">
        <v>1</v>
      </c>
      <c r="E16" t="s">
        <v>24</v>
      </c>
      <c r="F16">
        <v>1E-3</v>
      </c>
      <c r="G16">
        <v>0.2</v>
      </c>
      <c r="H16" t="s">
        <v>31</v>
      </c>
    </row>
    <row r="17" spans="1:8" x14ac:dyDescent="0.25">
      <c r="A17">
        <v>4</v>
      </c>
      <c r="B17" t="s">
        <v>33</v>
      </c>
      <c r="C17">
        <v>0.48286283016204828</v>
      </c>
      <c r="D17">
        <v>0.96572566032409668</v>
      </c>
      <c r="E17" t="s">
        <v>24</v>
      </c>
      <c r="F17">
        <v>1E-3</v>
      </c>
      <c r="G17">
        <v>0.2</v>
      </c>
      <c r="H17" t="s">
        <v>31</v>
      </c>
    </row>
    <row r="18" spans="1:8" x14ac:dyDescent="0.25">
      <c r="A18">
        <v>5</v>
      </c>
      <c r="B18" t="s">
        <v>32</v>
      </c>
      <c r="C18">
        <v>0.48005270957946777</v>
      </c>
      <c r="D18">
        <v>0.96010541915893555</v>
      </c>
      <c r="E18" t="s">
        <v>24</v>
      </c>
      <c r="F18">
        <v>1E-3</v>
      </c>
      <c r="G18">
        <v>0.2</v>
      </c>
      <c r="H18" t="s">
        <v>31</v>
      </c>
    </row>
    <row r="19" spans="1:8" x14ac:dyDescent="0.25">
      <c r="A19">
        <v>5</v>
      </c>
      <c r="B19" t="s">
        <v>34</v>
      </c>
      <c r="C19">
        <v>0.48785525560379028</v>
      </c>
      <c r="D19">
        <v>0.97571051120758057</v>
      </c>
      <c r="E19" t="s">
        <v>24</v>
      </c>
      <c r="F19">
        <v>1E-3</v>
      </c>
      <c r="G19">
        <v>0.2</v>
      </c>
      <c r="H19" t="s">
        <v>31</v>
      </c>
    </row>
    <row r="20" spans="1:8" x14ac:dyDescent="0.25">
      <c r="A20">
        <v>5</v>
      </c>
      <c r="B20" t="s">
        <v>61</v>
      </c>
      <c r="C20">
        <v>1</v>
      </c>
      <c r="D20">
        <v>1</v>
      </c>
      <c r="E20" t="s">
        <v>24</v>
      </c>
      <c r="F20">
        <v>1E-3</v>
      </c>
      <c r="G20">
        <v>0.2</v>
      </c>
      <c r="H20" t="s">
        <v>31</v>
      </c>
    </row>
    <row r="21" spans="1:8" x14ac:dyDescent="0.25">
      <c r="A21">
        <v>5</v>
      </c>
      <c r="B21" t="s">
        <v>33</v>
      </c>
      <c r="C21">
        <v>0.48286283016204828</v>
      </c>
      <c r="D21">
        <v>0.96572566032409668</v>
      </c>
      <c r="E21" t="s">
        <v>24</v>
      </c>
      <c r="F21">
        <v>1E-3</v>
      </c>
      <c r="G21">
        <v>0.2</v>
      </c>
      <c r="H21" t="s">
        <v>31</v>
      </c>
    </row>
    <row r="22" spans="1:8" x14ac:dyDescent="0.25">
      <c r="A22">
        <v>6</v>
      </c>
      <c r="B22" t="s">
        <v>32</v>
      </c>
      <c r="C22">
        <v>0.48005270957946777</v>
      </c>
      <c r="D22">
        <v>0.96010541915893555</v>
      </c>
      <c r="E22" t="s">
        <v>24</v>
      </c>
      <c r="F22">
        <v>1E-3</v>
      </c>
      <c r="G22">
        <v>0.2</v>
      </c>
      <c r="H22" t="s">
        <v>31</v>
      </c>
    </row>
    <row r="23" spans="1:8" x14ac:dyDescent="0.25">
      <c r="A23">
        <v>6</v>
      </c>
      <c r="B23" t="s">
        <v>34</v>
      </c>
      <c r="C23">
        <v>0.48785525560379028</v>
      </c>
      <c r="D23">
        <v>0.97571051120758057</v>
      </c>
      <c r="E23" t="s">
        <v>24</v>
      </c>
      <c r="F23">
        <v>1E-3</v>
      </c>
      <c r="G23">
        <v>0.2</v>
      </c>
      <c r="H23" t="s">
        <v>31</v>
      </c>
    </row>
    <row r="24" spans="1:8" x14ac:dyDescent="0.25">
      <c r="A24">
        <v>6</v>
      </c>
      <c r="B24" t="s">
        <v>61</v>
      </c>
      <c r="C24">
        <v>1</v>
      </c>
      <c r="D24">
        <v>1</v>
      </c>
      <c r="E24" t="s">
        <v>24</v>
      </c>
      <c r="F24">
        <v>1E-3</v>
      </c>
      <c r="G24">
        <v>0.2</v>
      </c>
      <c r="H24" t="s">
        <v>31</v>
      </c>
    </row>
    <row r="25" spans="1:8" x14ac:dyDescent="0.25">
      <c r="A25">
        <v>6</v>
      </c>
      <c r="B25" t="s">
        <v>33</v>
      </c>
      <c r="C25">
        <v>0.48286283016204828</v>
      </c>
      <c r="D25">
        <v>0.96572566032409668</v>
      </c>
      <c r="E25" t="s">
        <v>24</v>
      </c>
      <c r="F25">
        <v>1E-3</v>
      </c>
      <c r="G25">
        <v>0.2</v>
      </c>
      <c r="H25" t="s">
        <v>31</v>
      </c>
    </row>
    <row r="26" spans="1:8" x14ac:dyDescent="0.25">
      <c r="A26">
        <v>7</v>
      </c>
      <c r="B26" t="s">
        <v>32</v>
      </c>
      <c r="C26">
        <v>0.48005270957946777</v>
      </c>
      <c r="D26">
        <v>0.96010541915893555</v>
      </c>
      <c r="E26" t="s">
        <v>24</v>
      </c>
      <c r="F26">
        <v>1E-3</v>
      </c>
      <c r="G26">
        <v>0.2</v>
      </c>
      <c r="H26" t="s">
        <v>31</v>
      </c>
    </row>
    <row r="27" spans="1:8" x14ac:dyDescent="0.25">
      <c r="A27">
        <v>7</v>
      </c>
      <c r="B27" t="s">
        <v>34</v>
      </c>
      <c r="C27">
        <v>0.48785525560379028</v>
      </c>
      <c r="D27">
        <v>0.97571051120758057</v>
      </c>
      <c r="E27" t="s">
        <v>24</v>
      </c>
      <c r="F27">
        <v>1E-3</v>
      </c>
      <c r="G27">
        <v>0.2</v>
      </c>
      <c r="H27" t="s">
        <v>31</v>
      </c>
    </row>
    <row r="28" spans="1:8" x14ac:dyDescent="0.25">
      <c r="A28">
        <v>7</v>
      </c>
      <c r="B28" t="s">
        <v>61</v>
      </c>
      <c r="C28">
        <v>1</v>
      </c>
      <c r="D28">
        <v>1</v>
      </c>
      <c r="E28" t="s">
        <v>24</v>
      </c>
      <c r="F28">
        <v>1E-3</v>
      </c>
      <c r="G28">
        <v>0.2</v>
      </c>
      <c r="H28" t="s">
        <v>31</v>
      </c>
    </row>
    <row r="29" spans="1:8" x14ac:dyDescent="0.25">
      <c r="A29">
        <v>7</v>
      </c>
      <c r="B29" t="s">
        <v>33</v>
      </c>
      <c r="C29">
        <v>0.48286283016204828</v>
      </c>
      <c r="D29">
        <v>0.96572566032409668</v>
      </c>
      <c r="E29" t="s">
        <v>24</v>
      </c>
      <c r="F29">
        <v>1E-3</v>
      </c>
      <c r="G29">
        <v>0.2</v>
      </c>
      <c r="H29" t="s">
        <v>31</v>
      </c>
    </row>
    <row r="30" spans="1:8" x14ac:dyDescent="0.25">
      <c r="A30">
        <v>8</v>
      </c>
      <c r="B30" t="s">
        <v>32</v>
      </c>
      <c r="C30">
        <v>0.48005270957946777</v>
      </c>
      <c r="D30">
        <v>0.96010541915893555</v>
      </c>
      <c r="E30" t="s">
        <v>24</v>
      </c>
      <c r="F30">
        <v>1E-3</v>
      </c>
      <c r="G30">
        <v>0.2</v>
      </c>
      <c r="H30" t="s">
        <v>31</v>
      </c>
    </row>
    <row r="31" spans="1:8" x14ac:dyDescent="0.25">
      <c r="A31">
        <v>8</v>
      </c>
      <c r="B31" t="s">
        <v>34</v>
      </c>
      <c r="C31">
        <v>0.48785525560379028</v>
      </c>
      <c r="D31">
        <v>0.97571051120758057</v>
      </c>
      <c r="E31" t="s">
        <v>24</v>
      </c>
      <c r="F31">
        <v>1E-3</v>
      </c>
      <c r="G31">
        <v>0.2</v>
      </c>
      <c r="H31" t="s">
        <v>31</v>
      </c>
    </row>
    <row r="32" spans="1:8" x14ac:dyDescent="0.25">
      <c r="A32">
        <v>8</v>
      </c>
      <c r="B32" t="s">
        <v>61</v>
      </c>
      <c r="C32">
        <v>1</v>
      </c>
      <c r="D32">
        <v>1</v>
      </c>
      <c r="E32" t="s">
        <v>24</v>
      </c>
      <c r="F32">
        <v>1E-3</v>
      </c>
      <c r="G32">
        <v>0.2</v>
      </c>
      <c r="H32" t="s">
        <v>31</v>
      </c>
    </row>
    <row r="33" spans="1:8" x14ac:dyDescent="0.25">
      <c r="A33">
        <v>8</v>
      </c>
      <c r="B33" t="s">
        <v>33</v>
      </c>
      <c r="C33">
        <v>0.48286283016204828</v>
      </c>
      <c r="D33">
        <v>0.96572566032409668</v>
      </c>
      <c r="E33" t="s">
        <v>24</v>
      </c>
      <c r="F33">
        <v>1E-3</v>
      </c>
      <c r="G33">
        <v>0.2</v>
      </c>
      <c r="H33" t="s">
        <v>31</v>
      </c>
    </row>
    <row r="34" spans="1:8" x14ac:dyDescent="0.25">
      <c r="A34">
        <v>9</v>
      </c>
      <c r="B34" t="s">
        <v>32</v>
      </c>
      <c r="C34">
        <v>0.48005270957946777</v>
      </c>
      <c r="D34">
        <v>0.96010541915893555</v>
      </c>
      <c r="E34" t="s">
        <v>24</v>
      </c>
      <c r="F34">
        <v>1E-3</v>
      </c>
      <c r="G34">
        <v>0.2</v>
      </c>
      <c r="H34" t="s">
        <v>31</v>
      </c>
    </row>
    <row r="35" spans="1:8" x14ac:dyDescent="0.25">
      <c r="A35">
        <v>9</v>
      </c>
      <c r="B35" t="s">
        <v>34</v>
      </c>
      <c r="C35">
        <v>0.48785525560379028</v>
      </c>
      <c r="D35">
        <v>0.97571051120758057</v>
      </c>
      <c r="E35" t="s">
        <v>24</v>
      </c>
      <c r="F35">
        <v>1E-3</v>
      </c>
      <c r="G35">
        <v>0.2</v>
      </c>
      <c r="H35" t="s">
        <v>31</v>
      </c>
    </row>
    <row r="36" spans="1:8" x14ac:dyDescent="0.25">
      <c r="A36">
        <v>9</v>
      </c>
      <c r="B36" t="s">
        <v>61</v>
      </c>
      <c r="C36">
        <v>1</v>
      </c>
      <c r="D36">
        <v>1</v>
      </c>
      <c r="E36" t="s">
        <v>24</v>
      </c>
      <c r="F36">
        <v>1E-3</v>
      </c>
      <c r="G36">
        <v>0.2</v>
      </c>
      <c r="H36" t="s">
        <v>31</v>
      </c>
    </row>
    <row r="37" spans="1:8" x14ac:dyDescent="0.25">
      <c r="A37">
        <v>9</v>
      </c>
      <c r="B37" t="s">
        <v>33</v>
      </c>
      <c r="C37">
        <v>0.48286283016204828</v>
      </c>
      <c r="D37">
        <v>0.96572566032409668</v>
      </c>
      <c r="E37" t="s">
        <v>24</v>
      </c>
      <c r="F37">
        <v>1E-3</v>
      </c>
      <c r="G37">
        <v>0.2</v>
      </c>
      <c r="H37" t="s">
        <v>31</v>
      </c>
    </row>
    <row r="38" spans="1:8" x14ac:dyDescent="0.25">
      <c r="A38">
        <v>10</v>
      </c>
      <c r="B38" t="s">
        <v>32</v>
      </c>
      <c r="C38">
        <v>0.48005270957946777</v>
      </c>
      <c r="D38">
        <v>0.96010541915893555</v>
      </c>
      <c r="E38" t="s">
        <v>24</v>
      </c>
      <c r="F38">
        <v>1E-3</v>
      </c>
      <c r="G38">
        <v>0.2</v>
      </c>
      <c r="H38" t="s">
        <v>31</v>
      </c>
    </row>
    <row r="39" spans="1:8" x14ac:dyDescent="0.25">
      <c r="A39">
        <v>10</v>
      </c>
      <c r="B39" t="s">
        <v>34</v>
      </c>
      <c r="C39">
        <v>0.48785525560379028</v>
      </c>
      <c r="D39">
        <v>0.97571051120758057</v>
      </c>
      <c r="E39" t="s">
        <v>24</v>
      </c>
      <c r="F39">
        <v>1E-3</v>
      </c>
      <c r="G39">
        <v>0.2</v>
      </c>
      <c r="H39" t="s">
        <v>31</v>
      </c>
    </row>
    <row r="40" spans="1:8" x14ac:dyDescent="0.25">
      <c r="A40">
        <v>10</v>
      </c>
      <c r="B40" t="s">
        <v>61</v>
      </c>
      <c r="C40">
        <v>1</v>
      </c>
      <c r="D40">
        <v>1</v>
      </c>
      <c r="E40" t="s">
        <v>24</v>
      </c>
      <c r="F40">
        <v>1E-3</v>
      </c>
      <c r="G40">
        <v>0.2</v>
      </c>
      <c r="H40" t="s">
        <v>31</v>
      </c>
    </row>
    <row r="41" spans="1:8" x14ac:dyDescent="0.25">
      <c r="A41">
        <v>10</v>
      </c>
      <c r="B41" t="s">
        <v>33</v>
      </c>
      <c r="C41">
        <v>0.48286283016204828</v>
      </c>
      <c r="D41">
        <v>0.96572566032409668</v>
      </c>
      <c r="E41" t="s">
        <v>24</v>
      </c>
      <c r="F41">
        <v>1E-3</v>
      </c>
      <c r="G41">
        <v>0.2</v>
      </c>
      <c r="H41" t="s">
        <v>31</v>
      </c>
    </row>
    <row r="42" spans="1:8" x14ac:dyDescent="0.25">
      <c r="A42">
        <v>11</v>
      </c>
      <c r="B42" t="s">
        <v>32</v>
      </c>
      <c r="C42">
        <v>0.48005270957946777</v>
      </c>
      <c r="D42">
        <v>0.96010541915893555</v>
      </c>
      <c r="E42" t="s">
        <v>24</v>
      </c>
      <c r="F42">
        <v>1E-3</v>
      </c>
      <c r="G42">
        <v>0.2</v>
      </c>
      <c r="H42" t="s">
        <v>31</v>
      </c>
    </row>
    <row r="43" spans="1:8" x14ac:dyDescent="0.25">
      <c r="A43">
        <v>11</v>
      </c>
      <c r="B43" t="s">
        <v>34</v>
      </c>
      <c r="C43">
        <v>0.48785525560379028</v>
      </c>
      <c r="D43">
        <v>0.97571051120758057</v>
      </c>
      <c r="E43" t="s">
        <v>24</v>
      </c>
      <c r="F43">
        <v>1E-3</v>
      </c>
      <c r="G43">
        <v>0.2</v>
      </c>
      <c r="H43" t="s">
        <v>31</v>
      </c>
    </row>
    <row r="44" spans="1:8" x14ac:dyDescent="0.25">
      <c r="A44">
        <v>11</v>
      </c>
      <c r="B44" t="s">
        <v>61</v>
      </c>
      <c r="C44">
        <v>1</v>
      </c>
      <c r="D44">
        <v>1</v>
      </c>
      <c r="E44" t="s">
        <v>24</v>
      </c>
      <c r="F44">
        <v>1E-3</v>
      </c>
      <c r="G44">
        <v>0.2</v>
      </c>
      <c r="H44" t="s">
        <v>31</v>
      </c>
    </row>
    <row r="45" spans="1:8" x14ac:dyDescent="0.25">
      <c r="A45">
        <v>11</v>
      </c>
      <c r="B45" t="s">
        <v>33</v>
      </c>
      <c r="C45">
        <v>0.48286283016204828</v>
      </c>
      <c r="D45">
        <v>0.96572566032409668</v>
      </c>
      <c r="E45" t="s">
        <v>24</v>
      </c>
      <c r="F45">
        <v>1E-3</v>
      </c>
      <c r="G45">
        <v>0.2</v>
      </c>
      <c r="H45" t="s">
        <v>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5642-7A5D-4096-A4CE-4C6ED9DCF796}">
  <dimension ref="A1:O401"/>
  <sheetViews>
    <sheetView workbookViewId="0">
      <selection activeCell="M1" sqref="M1:O5"/>
    </sheetView>
  </sheetViews>
  <sheetFormatPr defaultRowHeight="15" x14ac:dyDescent="0.25"/>
  <cols>
    <col min="2" max="2" width="22.140625" customWidth="1"/>
    <col min="13" max="13" width="20.140625" customWidth="1"/>
  </cols>
  <sheetData>
    <row r="1" spans="1:15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N1" t="s">
        <v>49</v>
      </c>
      <c r="O1" t="s">
        <v>50</v>
      </c>
    </row>
    <row r="2" spans="1:15" x14ac:dyDescent="0.25">
      <c r="A2">
        <v>1</v>
      </c>
      <c r="B2" t="s">
        <v>32</v>
      </c>
      <c r="C2">
        <v>0.14650627970695501</v>
      </c>
      <c r="D2">
        <v>0.27138900756835938</v>
      </c>
      <c r="E2" t="s">
        <v>1</v>
      </c>
      <c r="F2">
        <v>1E-3</v>
      </c>
      <c r="G2">
        <v>0.2</v>
      </c>
      <c r="H2" t="s">
        <v>31</v>
      </c>
      <c r="M2" t="s">
        <v>32</v>
      </c>
      <c r="N2">
        <f>_xlfn.MAXIFS(C2:C401,B2:B401, "Bacterial_Leaf_Blight")</f>
        <v>0.57204234600067139</v>
      </c>
      <c r="O2">
        <f>_xlfn.MAXIFS(D2:D401,B2:B401, "Bacterial_Leaf_Blight")</f>
        <v>0.96013450622558594</v>
      </c>
    </row>
    <row r="3" spans="1:15" x14ac:dyDescent="0.25">
      <c r="A3">
        <v>1</v>
      </c>
      <c r="B3" t="s">
        <v>34</v>
      </c>
      <c r="C3">
        <v>8.2402616739273071E-2</v>
      </c>
      <c r="D3">
        <v>0.15773963928222659</v>
      </c>
      <c r="E3" t="s">
        <v>1</v>
      </c>
      <c r="F3">
        <v>1E-3</v>
      </c>
      <c r="G3">
        <v>0.2</v>
      </c>
      <c r="H3" t="s">
        <v>31</v>
      </c>
      <c r="M3" t="s">
        <v>34</v>
      </c>
      <c r="N3">
        <f>_xlfn.MAXIFS(C2:C401,B2:B401, "Brown_Spot")</f>
        <v>0.50204819440841675</v>
      </c>
      <c r="O3">
        <f>_xlfn.MAXIFS(D2:D401,B2:B401, "Brown_Spot")</f>
        <v>0.97569847106933594</v>
      </c>
    </row>
    <row r="4" spans="1:15" x14ac:dyDescent="0.25">
      <c r="A4">
        <v>1</v>
      </c>
      <c r="B4" t="s">
        <v>61</v>
      </c>
      <c r="C4">
        <v>9.4249725341796875E-2</v>
      </c>
      <c r="D4">
        <v>0.18849945068359381</v>
      </c>
      <c r="E4" t="s">
        <v>1</v>
      </c>
      <c r="F4">
        <v>1E-3</v>
      </c>
      <c r="G4">
        <v>0.2</v>
      </c>
      <c r="H4" t="s">
        <v>31</v>
      </c>
      <c r="M4" t="s">
        <v>61</v>
      </c>
      <c r="N4">
        <f>_xlfn.MAXIFS(C2:C401,B2:B401, "Healthy")</f>
        <v>1</v>
      </c>
      <c r="O4">
        <f>_xlfn.MAXIFS(D2:D401,B2:B401, "Healthy")</f>
        <v>1</v>
      </c>
    </row>
    <row r="5" spans="1:15" x14ac:dyDescent="0.25">
      <c r="A5">
        <v>1</v>
      </c>
      <c r="B5" t="s">
        <v>33</v>
      </c>
      <c r="C5">
        <v>0.13311028480529791</v>
      </c>
      <c r="D5">
        <v>0.24914360046386719</v>
      </c>
      <c r="E5" t="s">
        <v>1</v>
      </c>
      <c r="F5">
        <v>1E-3</v>
      </c>
      <c r="G5">
        <v>0.2</v>
      </c>
      <c r="H5" t="s">
        <v>31</v>
      </c>
      <c r="M5" t="s">
        <v>33</v>
      </c>
      <c r="N5">
        <f>_xlfn.MAXIFS(C2:C401,B2:B401, "Leaf_Smut")</f>
        <v>0.49514147639274603</v>
      </c>
      <c r="O5">
        <f>_xlfn.MAXIFS(D2:D401,B2:B401, "Leaf_Smut")</f>
        <v>0.96555328369140625</v>
      </c>
    </row>
    <row r="6" spans="1:15" x14ac:dyDescent="0.25">
      <c r="A6">
        <v>2</v>
      </c>
      <c r="B6" t="s">
        <v>32</v>
      </c>
      <c r="C6">
        <v>0.30026859045028692</v>
      </c>
      <c r="D6">
        <v>0.53990364074707031</v>
      </c>
      <c r="E6" t="s">
        <v>1</v>
      </c>
      <c r="F6">
        <v>1E-3</v>
      </c>
      <c r="G6">
        <v>0.2</v>
      </c>
      <c r="H6" t="s">
        <v>31</v>
      </c>
    </row>
    <row r="7" spans="1:15" x14ac:dyDescent="0.25">
      <c r="A7">
        <v>2</v>
      </c>
      <c r="B7" t="s">
        <v>34</v>
      </c>
      <c r="C7">
        <v>0.18170469999313349</v>
      </c>
      <c r="D7">
        <v>0.344024658203125</v>
      </c>
      <c r="E7" t="s">
        <v>1</v>
      </c>
      <c r="F7">
        <v>1E-3</v>
      </c>
      <c r="G7">
        <v>0.2</v>
      </c>
      <c r="H7" t="s">
        <v>31</v>
      </c>
    </row>
    <row r="8" spans="1:15" x14ac:dyDescent="0.25">
      <c r="A8">
        <v>2</v>
      </c>
      <c r="B8" t="s">
        <v>61</v>
      </c>
      <c r="C8">
        <v>0.26765570044517523</v>
      </c>
      <c r="D8">
        <v>0.53531140089035034</v>
      </c>
      <c r="E8" t="s">
        <v>1</v>
      </c>
      <c r="F8">
        <v>1E-3</v>
      </c>
      <c r="G8">
        <v>0.2</v>
      </c>
      <c r="H8" t="s">
        <v>31</v>
      </c>
    </row>
    <row r="9" spans="1:15" x14ac:dyDescent="0.25">
      <c r="A9">
        <v>2</v>
      </c>
      <c r="B9" t="s">
        <v>33</v>
      </c>
      <c r="C9">
        <v>0.26147621870040888</v>
      </c>
      <c r="D9">
        <v>0.47945594787597662</v>
      </c>
      <c r="E9" t="s">
        <v>1</v>
      </c>
      <c r="F9">
        <v>1E-3</v>
      </c>
      <c r="G9">
        <v>0.2</v>
      </c>
      <c r="H9" t="s">
        <v>31</v>
      </c>
    </row>
    <row r="10" spans="1:15" x14ac:dyDescent="0.25">
      <c r="A10">
        <v>3</v>
      </c>
      <c r="B10" t="s">
        <v>32</v>
      </c>
      <c r="C10">
        <v>0.31152307987213129</v>
      </c>
      <c r="D10">
        <v>0.56675910949707031</v>
      </c>
      <c r="E10" t="s">
        <v>1</v>
      </c>
      <c r="F10">
        <v>1E-3</v>
      </c>
      <c r="G10">
        <v>0.2</v>
      </c>
      <c r="H10" t="s">
        <v>31</v>
      </c>
    </row>
    <row r="11" spans="1:15" x14ac:dyDescent="0.25">
      <c r="A11">
        <v>3</v>
      </c>
      <c r="B11" t="s">
        <v>34</v>
      </c>
      <c r="C11">
        <v>0.13355785608291629</v>
      </c>
      <c r="D11">
        <v>0.25553131103515619</v>
      </c>
      <c r="E11" t="s">
        <v>1</v>
      </c>
      <c r="F11">
        <v>1E-3</v>
      </c>
      <c r="G11">
        <v>0.2</v>
      </c>
      <c r="H11" t="s">
        <v>31</v>
      </c>
    </row>
    <row r="12" spans="1:15" x14ac:dyDescent="0.25">
      <c r="A12">
        <v>3</v>
      </c>
      <c r="B12" t="s">
        <v>61</v>
      </c>
      <c r="C12">
        <v>0.48792901635169977</v>
      </c>
      <c r="D12">
        <v>0.97585803270339966</v>
      </c>
      <c r="E12" t="s">
        <v>1</v>
      </c>
      <c r="F12">
        <v>1E-3</v>
      </c>
      <c r="G12">
        <v>0.2</v>
      </c>
      <c r="H12" t="s">
        <v>31</v>
      </c>
    </row>
    <row r="13" spans="1:15" x14ac:dyDescent="0.25">
      <c r="A13">
        <v>3</v>
      </c>
      <c r="B13" t="s">
        <v>33</v>
      </c>
      <c r="C13">
        <v>0.15160031616687769</v>
      </c>
      <c r="D13">
        <v>0.28361892700195313</v>
      </c>
      <c r="E13" t="s">
        <v>1</v>
      </c>
      <c r="F13">
        <v>1E-3</v>
      </c>
      <c r="G13">
        <v>0.2</v>
      </c>
      <c r="H13" t="s">
        <v>31</v>
      </c>
    </row>
    <row r="14" spans="1:15" x14ac:dyDescent="0.25">
      <c r="A14">
        <v>4</v>
      </c>
      <c r="B14" t="s">
        <v>32</v>
      </c>
      <c r="C14">
        <v>0.40419888496398931</v>
      </c>
      <c r="D14">
        <v>0.73995780944824219</v>
      </c>
      <c r="E14" t="s">
        <v>1</v>
      </c>
      <c r="F14">
        <v>1E-3</v>
      </c>
      <c r="G14">
        <v>0.2</v>
      </c>
      <c r="H14" t="s">
        <v>31</v>
      </c>
    </row>
    <row r="15" spans="1:15" x14ac:dyDescent="0.25">
      <c r="A15">
        <v>4</v>
      </c>
      <c r="B15" t="s">
        <v>34</v>
      </c>
      <c r="C15">
        <v>0.32567182183265692</v>
      </c>
      <c r="D15">
        <v>0.62280654907226563</v>
      </c>
      <c r="E15" t="s">
        <v>1</v>
      </c>
      <c r="F15">
        <v>1E-3</v>
      </c>
      <c r="G15">
        <v>0.2</v>
      </c>
      <c r="H15" t="s">
        <v>31</v>
      </c>
    </row>
    <row r="16" spans="1:15" x14ac:dyDescent="0.25">
      <c r="A16">
        <v>4</v>
      </c>
      <c r="B16" t="s">
        <v>61</v>
      </c>
      <c r="C16">
        <v>0.49597930908203119</v>
      </c>
      <c r="D16">
        <v>0.9919586181640625</v>
      </c>
      <c r="E16" t="s">
        <v>1</v>
      </c>
      <c r="F16">
        <v>1E-3</v>
      </c>
      <c r="G16">
        <v>0.2</v>
      </c>
      <c r="H16" t="s">
        <v>31</v>
      </c>
    </row>
    <row r="17" spans="1:8" x14ac:dyDescent="0.25">
      <c r="A17">
        <v>4</v>
      </c>
      <c r="B17" t="s">
        <v>33</v>
      </c>
      <c r="C17">
        <v>0.36733266711235052</v>
      </c>
      <c r="D17">
        <v>0.68109703063964844</v>
      </c>
      <c r="E17" t="s">
        <v>1</v>
      </c>
      <c r="F17">
        <v>1E-3</v>
      </c>
      <c r="G17">
        <v>0.2</v>
      </c>
      <c r="H17" t="s">
        <v>31</v>
      </c>
    </row>
    <row r="18" spans="1:8" x14ac:dyDescent="0.25">
      <c r="A18">
        <v>5</v>
      </c>
      <c r="B18" t="s">
        <v>32</v>
      </c>
      <c r="C18">
        <v>0.48006725311279302</v>
      </c>
      <c r="D18">
        <v>0.96013450622558594</v>
      </c>
      <c r="E18" t="s">
        <v>1</v>
      </c>
      <c r="F18">
        <v>1E-3</v>
      </c>
      <c r="G18">
        <v>0.2</v>
      </c>
      <c r="H18" t="s">
        <v>31</v>
      </c>
    </row>
    <row r="19" spans="1:8" x14ac:dyDescent="0.25">
      <c r="A19">
        <v>5</v>
      </c>
      <c r="B19" t="s">
        <v>34</v>
      </c>
      <c r="C19">
        <v>0.50204819440841675</v>
      </c>
      <c r="D19">
        <v>0.97346305847167969</v>
      </c>
      <c r="E19" t="s">
        <v>1</v>
      </c>
      <c r="F19">
        <v>1E-3</v>
      </c>
      <c r="G19">
        <v>0.2</v>
      </c>
      <c r="H19" t="s">
        <v>31</v>
      </c>
    </row>
    <row r="20" spans="1:8" x14ac:dyDescent="0.25">
      <c r="A20">
        <v>5</v>
      </c>
      <c r="B20" t="s">
        <v>61</v>
      </c>
      <c r="C20">
        <v>1</v>
      </c>
      <c r="D20">
        <v>1</v>
      </c>
      <c r="E20" t="s">
        <v>1</v>
      </c>
      <c r="F20">
        <v>1E-3</v>
      </c>
      <c r="G20">
        <v>0.2</v>
      </c>
      <c r="H20" t="s">
        <v>31</v>
      </c>
    </row>
    <row r="21" spans="1:8" x14ac:dyDescent="0.25">
      <c r="A21">
        <v>5</v>
      </c>
      <c r="B21" t="s">
        <v>33</v>
      </c>
      <c r="C21">
        <v>0.49514147639274603</v>
      </c>
      <c r="D21">
        <v>0.96115493774414063</v>
      </c>
      <c r="E21" t="s">
        <v>1</v>
      </c>
      <c r="F21">
        <v>1E-3</v>
      </c>
      <c r="G21">
        <v>0.2</v>
      </c>
      <c r="H21" t="s">
        <v>31</v>
      </c>
    </row>
    <row r="22" spans="1:8" x14ac:dyDescent="0.25">
      <c r="A22">
        <v>6</v>
      </c>
      <c r="B22" t="s">
        <v>32</v>
      </c>
      <c r="C22">
        <v>0.48006725311279302</v>
      </c>
      <c r="D22">
        <v>0.96013450622558594</v>
      </c>
      <c r="E22" t="s">
        <v>1</v>
      </c>
      <c r="F22">
        <v>1E-3</v>
      </c>
      <c r="G22">
        <v>0.2</v>
      </c>
      <c r="H22" t="s">
        <v>31</v>
      </c>
    </row>
    <row r="23" spans="1:8" x14ac:dyDescent="0.25">
      <c r="A23">
        <v>6</v>
      </c>
      <c r="B23" t="s">
        <v>34</v>
      </c>
      <c r="C23">
        <v>0.48784923553466802</v>
      </c>
      <c r="D23">
        <v>0.97569847106933594</v>
      </c>
      <c r="E23" t="s">
        <v>1</v>
      </c>
      <c r="F23">
        <v>1E-3</v>
      </c>
      <c r="G23">
        <v>0.2</v>
      </c>
      <c r="H23" t="s">
        <v>31</v>
      </c>
    </row>
    <row r="24" spans="1:8" x14ac:dyDescent="0.25">
      <c r="A24">
        <v>6</v>
      </c>
      <c r="B24" t="s">
        <v>61</v>
      </c>
      <c r="C24">
        <v>1</v>
      </c>
      <c r="D24">
        <v>1</v>
      </c>
      <c r="E24" t="s">
        <v>1</v>
      </c>
      <c r="F24">
        <v>1E-3</v>
      </c>
      <c r="G24">
        <v>0.2</v>
      </c>
      <c r="H24" t="s">
        <v>31</v>
      </c>
    </row>
    <row r="25" spans="1:8" x14ac:dyDescent="0.25">
      <c r="A25">
        <v>6</v>
      </c>
      <c r="B25" t="s">
        <v>33</v>
      </c>
      <c r="C25">
        <v>0.48277664184570313</v>
      </c>
      <c r="D25">
        <v>0.96555328369140625</v>
      </c>
      <c r="E25" t="s">
        <v>1</v>
      </c>
      <c r="F25">
        <v>1E-3</v>
      </c>
      <c r="G25">
        <v>0.2</v>
      </c>
      <c r="H25" t="s">
        <v>31</v>
      </c>
    </row>
    <row r="26" spans="1:8" x14ac:dyDescent="0.25">
      <c r="A26">
        <v>7</v>
      </c>
      <c r="B26" t="s">
        <v>32</v>
      </c>
      <c r="C26">
        <v>0.48006725311279302</v>
      </c>
      <c r="D26">
        <v>0.96013450622558594</v>
      </c>
      <c r="E26" t="s">
        <v>1</v>
      </c>
      <c r="F26">
        <v>1E-3</v>
      </c>
      <c r="G26">
        <v>0.2</v>
      </c>
      <c r="H26" t="s">
        <v>31</v>
      </c>
    </row>
    <row r="27" spans="1:8" x14ac:dyDescent="0.25">
      <c r="A27">
        <v>7</v>
      </c>
      <c r="B27" t="s">
        <v>34</v>
      </c>
      <c r="C27">
        <v>0.48784923553466802</v>
      </c>
      <c r="D27">
        <v>0.97569847106933594</v>
      </c>
      <c r="E27" t="s">
        <v>1</v>
      </c>
      <c r="F27">
        <v>1E-3</v>
      </c>
      <c r="G27">
        <v>0.2</v>
      </c>
      <c r="H27" t="s">
        <v>31</v>
      </c>
    </row>
    <row r="28" spans="1:8" x14ac:dyDescent="0.25">
      <c r="A28">
        <v>7</v>
      </c>
      <c r="B28" t="s">
        <v>61</v>
      </c>
      <c r="C28">
        <v>1</v>
      </c>
      <c r="D28">
        <v>1</v>
      </c>
      <c r="E28" t="s">
        <v>1</v>
      </c>
      <c r="F28">
        <v>1E-3</v>
      </c>
      <c r="G28">
        <v>0.2</v>
      </c>
      <c r="H28" t="s">
        <v>31</v>
      </c>
    </row>
    <row r="29" spans="1:8" x14ac:dyDescent="0.25">
      <c r="A29">
        <v>7</v>
      </c>
      <c r="B29" t="s">
        <v>33</v>
      </c>
      <c r="C29">
        <v>0.48277664184570313</v>
      </c>
      <c r="D29">
        <v>0.96555328369140625</v>
      </c>
      <c r="E29" t="s">
        <v>1</v>
      </c>
      <c r="F29">
        <v>1E-3</v>
      </c>
      <c r="G29">
        <v>0.2</v>
      </c>
      <c r="H29" t="s">
        <v>31</v>
      </c>
    </row>
    <row r="30" spans="1:8" x14ac:dyDescent="0.25">
      <c r="A30">
        <v>8</v>
      </c>
      <c r="B30" t="s">
        <v>32</v>
      </c>
      <c r="C30">
        <v>0.48006725311279302</v>
      </c>
      <c r="D30">
        <v>0.96013450622558594</v>
      </c>
      <c r="E30" t="s">
        <v>1</v>
      </c>
      <c r="F30">
        <v>1E-3</v>
      </c>
      <c r="G30">
        <v>0.2</v>
      </c>
      <c r="H30" t="s">
        <v>31</v>
      </c>
    </row>
    <row r="31" spans="1:8" x14ac:dyDescent="0.25">
      <c r="A31">
        <v>8</v>
      </c>
      <c r="B31" t="s">
        <v>34</v>
      </c>
      <c r="C31">
        <v>0.48784923553466802</v>
      </c>
      <c r="D31">
        <v>0.97569847106933594</v>
      </c>
      <c r="E31" t="s">
        <v>1</v>
      </c>
      <c r="F31">
        <v>1E-3</v>
      </c>
      <c r="G31">
        <v>0.2</v>
      </c>
      <c r="H31" t="s">
        <v>31</v>
      </c>
    </row>
    <row r="32" spans="1:8" x14ac:dyDescent="0.25">
      <c r="A32">
        <v>8</v>
      </c>
      <c r="B32" t="s">
        <v>61</v>
      </c>
      <c r="C32">
        <v>1</v>
      </c>
      <c r="D32">
        <v>1</v>
      </c>
      <c r="E32" t="s">
        <v>1</v>
      </c>
      <c r="F32">
        <v>1E-3</v>
      </c>
      <c r="G32">
        <v>0.2</v>
      </c>
      <c r="H32" t="s">
        <v>31</v>
      </c>
    </row>
    <row r="33" spans="1:8" x14ac:dyDescent="0.25">
      <c r="A33">
        <v>8</v>
      </c>
      <c r="B33" t="s">
        <v>33</v>
      </c>
      <c r="C33">
        <v>0.48277664184570313</v>
      </c>
      <c r="D33">
        <v>0.96555328369140625</v>
      </c>
      <c r="E33" t="s">
        <v>1</v>
      </c>
      <c r="F33">
        <v>1E-3</v>
      </c>
      <c r="G33">
        <v>0.2</v>
      </c>
      <c r="H33" t="s">
        <v>31</v>
      </c>
    </row>
    <row r="34" spans="1:8" x14ac:dyDescent="0.25">
      <c r="A34">
        <v>9</v>
      </c>
      <c r="B34" t="s">
        <v>32</v>
      </c>
      <c r="C34">
        <v>0.4822998046875</v>
      </c>
      <c r="D34">
        <v>0.95821571350097656</v>
      </c>
      <c r="E34" t="s">
        <v>1</v>
      </c>
      <c r="F34">
        <v>1E-3</v>
      </c>
      <c r="G34">
        <v>0.2</v>
      </c>
      <c r="H34" t="s">
        <v>31</v>
      </c>
    </row>
    <row r="35" spans="1:8" x14ac:dyDescent="0.25">
      <c r="A35">
        <v>9</v>
      </c>
      <c r="B35" t="s">
        <v>34</v>
      </c>
      <c r="C35">
        <v>0.48601627349853521</v>
      </c>
      <c r="D35">
        <v>0.96473884582519531</v>
      </c>
      <c r="E35" t="s">
        <v>1</v>
      </c>
      <c r="F35">
        <v>1E-3</v>
      </c>
      <c r="G35">
        <v>0.2</v>
      </c>
      <c r="H35" t="s">
        <v>31</v>
      </c>
    </row>
    <row r="36" spans="1:8" x14ac:dyDescent="0.25">
      <c r="A36">
        <v>9</v>
      </c>
      <c r="B36" t="s">
        <v>61</v>
      </c>
      <c r="C36">
        <v>1</v>
      </c>
      <c r="D36">
        <v>1</v>
      </c>
      <c r="E36" t="s">
        <v>1</v>
      </c>
      <c r="F36">
        <v>1E-3</v>
      </c>
      <c r="G36">
        <v>0.2</v>
      </c>
      <c r="H36" t="s">
        <v>31</v>
      </c>
    </row>
    <row r="37" spans="1:8" x14ac:dyDescent="0.25">
      <c r="A37">
        <v>9</v>
      </c>
      <c r="B37" t="s">
        <v>33</v>
      </c>
      <c r="C37">
        <v>0.46805179119110107</v>
      </c>
      <c r="D37">
        <v>0.8455810546875</v>
      </c>
      <c r="E37" t="s">
        <v>1</v>
      </c>
      <c r="F37">
        <v>1E-3</v>
      </c>
      <c r="G37">
        <v>0.2</v>
      </c>
      <c r="H37" t="s">
        <v>31</v>
      </c>
    </row>
    <row r="38" spans="1:8" x14ac:dyDescent="0.25">
      <c r="A38">
        <v>10</v>
      </c>
      <c r="B38" t="s">
        <v>32</v>
      </c>
      <c r="C38">
        <v>0.50941646099090576</v>
      </c>
      <c r="D38">
        <v>0.9543914794921875</v>
      </c>
      <c r="E38" t="s">
        <v>1</v>
      </c>
      <c r="F38">
        <v>1E-3</v>
      </c>
      <c r="G38">
        <v>0.2</v>
      </c>
      <c r="H38" t="s">
        <v>31</v>
      </c>
    </row>
    <row r="39" spans="1:8" x14ac:dyDescent="0.25">
      <c r="A39">
        <v>10</v>
      </c>
      <c r="B39" t="s">
        <v>34</v>
      </c>
      <c r="C39">
        <v>0.46924272179603582</v>
      </c>
      <c r="D39">
        <v>0.9295196533203125</v>
      </c>
      <c r="E39" t="s">
        <v>1</v>
      </c>
      <c r="F39">
        <v>1E-3</v>
      </c>
      <c r="G39">
        <v>0.2</v>
      </c>
      <c r="H39" t="s">
        <v>31</v>
      </c>
    </row>
    <row r="40" spans="1:8" x14ac:dyDescent="0.25">
      <c r="A40">
        <v>10</v>
      </c>
      <c r="B40" t="s">
        <v>61</v>
      </c>
      <c r="C40">
        <v>0.49960073828697199</v>
      </c>
      <c r="D40">
        <v>0.99920147657394409</v>
      </c>
      <c r="E40" t="s">
        <v>1</v>
      </c>
      <c r="F40">
        <v>1E-3</v>
      </c>
      <c r="G40">
        <v>0.2</v>
      </c>
      <c r="H40" t="s">
        <v>31</v>
      </c>
    </row>
    <row r="41" spans="1:8" x14ac:dyDescent="0.25">
      <c r="A41">
        <v>10</v>
      </c>
      <c r="B41" t="s">
        <v>33</v>
      </c>
      <c r="C41">
        <v>0.40092256665229797</v>
      </c>
      <c r="D41">
        <v>0.7226104736328125</v>
      </c>
      <c r="E41" t="s">
        <v>1</v>
      </c>
      <c r="F41">
        <v>1E-3</v>
      </c>
      <c r="G41">
        <v>0.2</v>
      </c>
      <c r="H41" t="s">
        <v>31</v>
      </c>
    </row>
    <row r="42" spans="1:8" x14ac:dyDescent="0.25">
      <c r="A42">
        <v>11</v>
      </c>
      <c r="B42" t="s">
        <v>32</v>
      </c>
      <c r="C42">
        <v>0.57204234600067139</v>
      </c>
      <c r="D42">
        <v>0.95070838928222656</v>
      </c>
      <c r="E42" t="s">
        <v>1</v>
      </c>
      <c r="F42">
        <v>1E-3</v>
      </c>
      <c r="G42">
        <v>0.2</v>
      </c>
      <c r="H42" t="s">
        <v>31</v>
      </c>
    </row>
    <row r="43" spans="1:8" x14ac:dyDescent="0.25">
      <c r="A43">
        <v>11</v>
      </c>
      <c r="B43" t="s">
        <v>34</v>
      </c>
      <c r="C43">
        <v>0.43021127581596369</v>
      </c>
      <c r="D43">
        <v>0.85595703125</v>
      </c>
      <c r="E43" t="s">
        <v>1</v>
      </c>
      <c r="F43">
        <v>1E-3</v>
      </c>
      <c r="G43">
        <v>0.2</v>
      </c>
      <c r="H43" t="s">
        <v>31</v>
      </c>
    </row>
    <row r="44" spans="1:8" x14ac:dyDescent="0.25">
      <c r="A44">
        <v>11</v>
      </c>
      <c r="B44" t="s">
        <v>61</v>
      </c>
      <c r="C44">
        <v>1</v>
      </c>
      <c r="D44">
        <v>1</v>
      </c>
      <c r="E44" t="s">
        <v>1</v>
      </c>
      <c r="F44">
        <v>1E-3</v>
      </c>
      <c r="G44">
        <v>0.2</v>
      </c>
      <c r="H44" t="s">
        <v>31</v>
      </c>
    </row>
    <row r="45" spans="1:8" x14ac:dyDescent="0.25">
      <c r="A45">
        <v>11</v>
      </c>
      <c r="B45" t="s">
        <v>33</v>
      </c>
      <c r="C45">
        <v>0.35336190462112432</v>
      </c>
      <c r="D45">
        <v>0.64697265625</v>
      </c>
      <c r="E45" t="s">
        <v>1</v>
      </c>
      <c r="F45">
        <v>1E-3</v>
      </c>
      <c r="G45">
        <v>0.2</v>
      </c>
      <c r="H45" t="s">
        <v>31</v>
      </c>
    </row>
    <row r="46" spans="1:8" x14ac:dyDescent="0.25">
      <c r="A46">
        <v>12</v>
      </c>
      <c r="B46" t="s">
        <v>32</v>
      </c>
      <c r="C46">
        <v>0.48006725311279302</v>
      </c>
      <c r="D46">
        <v>0.96013450622558594</v>
      </c>
      <c r="E46" t="s">
        <v>1</v>
      </c>
      <c r="F46">
        <v>1E-3</v>
      </c>
      <c r="G46">
        <v>0.2</v>
      </c>
      <c r="H46" t="s">
        <v>31</v>
      </c>
    </row>
    <row r="47" spans="1:8" x14ac:dyDescent="0.25">
      <c r="A47">
        <v>12</v>
      </c>
      <c r="B47" t="s">
        <v>34</v>
      </c>
      <c r="C47">
        <v>0.47890889644622803</v>
      </c>
      <c r="D47">
        <v>0.95592117309570313</v>
      </c>
      <c r="E47" t="s">
        <v>1</v>
      </c>
      <c r="F47">
        <v>1E-3</v>
      </c>
      <c r="G47">
        <v>0.2</v>
      </c>
      <c r="H47" t="s">
        <v>31</v>
      </c>
    </row>
    <row r="48" spans="1:8" x14ac:dyDescent="0.25">
      <c r="A48">
        <v>12</v>
      </c>
      <c r="B48" t="s">
        <v>61</v>
      </c>
      <c r="C48">
        <v>1</v>
      </c>
      <c r="D48">
        <v>1</v>
      </c>
      <c r="E48" t="s">
        <v>1</v>
      </c>
      <c r="F48">
        <v>1E-3</v>
      </c>
      <c r="G48">
        <v>0.2</v>
      </c>
      <c r="H48" t="s">
        <v>31</v>
      </c>
    </row>
    <row r="49" spans="1:8" x14ac:dyDescent="0.25">
      <c r="A49">
        <v>12</v>
      </c>
      <c r="B49" t="s">
        <v>33</v>
      </c>
      <c r="C49">
        <v>0.49414053559303278</v>
      </c>
      <c r="D49">
        <v>0.92285537719726563</v>
      </c>
      <c r="E49" t="s">
        <v>1</v>
      </c>
      <c r="F49">
        <v>1E-3</v>
      </c>
      <c r="G49">
        <v>0.2</v>
      </c>
      <c r="H49" t="s">
        <v>31</v>
      </c>
    </row>
    <row r="50" spans="1:8" x14ac:dyDescent="0.25">
      <c r="A50">
        <v>13</v>
      </c>
      <c r="B50" t="s">
        <v>32</v>
      </c>
      <c r="C50">
        <v>0.48006725311279302</v>
      </c>
      <c r="D50">
        <v>0.96013450622558594</v>
      </c>
      <c r="E50" t="s">
        <v>1</v>
      </c>
      <c r="F50">
        <v>1E-3</v>
      </c>
      <c r="G50">
        <v>0.2</v>
      </c>
      <c r="H50" t="s">
        <v>31</v>
      </c>
    </row>
    <row r="51" spans="1:8" x14ac:dyDescent="0.25">
      <c r="A51">
        <v>13</v>
      </c>
      <c r="B51" t="s">
        <v>34</v>
      </c>
      <c r="C51">
        <v>0.48784923553466802</v>
      </c>
      <c r="D51">
        <v>0.97569847106933594</v>
      </c>
      <c r="E51" t="s">
        <v>1</v>
      </c>
      <c r="F51">
        <v>1E-3</v>
      </c>
      <c r="G51">
        <v>0.2</v>
      </c>
      <c r="H51" t="s">
        <v>31</v>
      </c>
    </row>
    <row r="52" spans="1:8" x14ac:dyDescent="0.25">
      <c r="A52">
        <v>13</v>
      </c>
      <c r="B52" t="s">
        <v>61</v>
      </c>
      <c r="C52">
        <v>1</v>
      </c>
      <c r="D52">
        <v>1</v>
      </c>
      <c r="E52" t="s">
        <v>1</v>
      </c>
      <c r="F52">
        <v>1E-3</v>
      </c>
      <c r="G52">
        <v>0.2</v>
      </c>
      <c r="H52" t="s">
        <v>31</v>
      </c>
    </row>
    <row r="53" spans="1:8" x14ac:dyDescent="0.25">
      <c r="A53">
        <v>13</v>
      </c>
      <c r="B53" t="s">
        <v>33</v>
      </c>
      <c r="C53">
        <v>0.48277664184570313</v>
      </c>
      <c r="D53">
        <v>0.96555328369140625</v>
      </c>
      <c r="E53" t="s">
        <v>1</v>
      </c>
      <c r="F53">
        <v>1E-3</v>
      </c>
      <c r="G53">
        <v>0.2</v>
      </c>
      <c r="H53" t="s">
        <v>31</v>
      </c>
    </row>
    <row r="54" spans="1:8" x14ac:dyDescent="0.25">
      <c r="A54">
        <v>14</v>
      </c>
      <c r="B54" t="s">
        <v>32</v>
      </c>
      <c r="C54">
        <v>0.48006725311279302</v>
      </c>
      <c r="D54">
        <v>0.96013450622558594</v>
      </c>
      <c r="E54" t="s">
        <v>1</v>
      </c>
      <c r="F54">
        <v>1E-3</v>
      </c>
      <c r="G54">
        <v>0.2</v>
      </c>
      <c r="H54" t="s">
        <v>31</v>
      </c>
    </row>
    <row r="55" spans="1:8" x14ac:dyDescent="0.25">
      <c r="A55">
        <v>14</v>
      </c>
      <c r="B55" t="s">
        <v>34</v>
      </c>
      <c r="C55">
        <v>0.48784923553466802</v>
      </c>
      <c r="D55">
        <v>0.97569847106933594</v>
      </c>
      <c r="E55" t="s">
        <v>1</v>
      </c>
      <c r="F55">
        <v>1E-3</v>
      </c>
      <c r="G55">
        <v>0.2</v>
      </c>
      <c r="H55" t="s">
        <v>31</v>
      </c>
    </row>
    <row r="56" spans="1:8" x14ac:dyDescent="0.25">
      <c r="A56">
        <v>14</v>
      </c>
      <c r="B56" t="s">
        <v>61</v>
      </c>
      <c r="C56">
        <v>1</v>
      </c>
      <c r="D56">
        <v>1</v>
      </c>
      <c r="E56" t="s">
        <v>1</v>
      </c>
      <c r="F56">
        <v>1E-3</v>
      </c>
      <c r="G56">
        <v>0.2</v>
      </c>
      <c r="H56" t="s">
        <v>31</v>
      </c>
    </row>
    <row r="57" spans="1:8" x14ac:dyDescent="0.25">
      <c r="A57">
        <v>14</v>
      </c>
      <c r="B57" t="s">
        <v>33</v>
      </c>
      <c r="C57">
        <v>0.48277664184570313</v>
      </c>
      <c r="D57">
        <v>0.96555328369140625</v>
      </c>
      <c r="E57" t="s">
        <v>1</v>
      </c>
      <c r="F57">
        <v>1E-3</v>
      </c>
      <c r="G57">
        <v>0.2</v>
      </c>
      <c r="H57" t="s">
        <v>31</v>
      </c>
    </row>
    <row r="58" spans="1:8" x14ac:dyDescent="0.25">
      <c r="A58">
        <v>15</v>
      </c>
      <c r="B58" t="s">
        <v>32</v>
      </c>
      <c r="C58">
        <v>0.48006725311279302</v>
      </c>
      <c r="D58">
        <v>0.96013450622558594</v>
      </c>
      <c r="E58" t="s">
        <v>1</v>
      </c>
      <c r="F58">
        <v>1E-3</v>
      </c>
      <c r="G58">
        <v>0.2</v>
      </c>
      <c r="H58" t="s">
        <v>31</v>
      </c>
    </row>
    <row r="59" spans="1:8" x14ac:dyDescent="0.25">
      <c r="A59">
        <v>15</v>
      </c>
      <c r="B59" t="s">
        <v>34</v>
      </c>
      <c r="C59">
        <v>0.48784923553466802</v>
      </c>
      <c r="D59">
        <v>0.97569847106933594</v>
      </c>
      <c r="E59" t="s">
        <v>1</v>
      </c>
      <c r="F59">
        <v>1E-3</v>
      </c>
      <c r="G59">
        <v>0.2</v>
      </c>
      <c r="H59" t="s">
        <v>31</v>
      </c>
    </row>
    <row r="60" spans="1:8" x14ac:dyDescent="0.25">
      <c r="A60">
        <v>15</v>
      </c>
      <c r="B60" t="s">
        <v>61</v>
      </c>
      <c r="C60">
        <v>1</v>
      </c>
      <c r="D60">
        <v>1</v>
      </c>
      <c r="E60" t="s">
        <v>1</v>
      </c>
      <c r="F60">
        <v>1E-3</v>
      </c>
      <c r="G60">
        <v>0.2</v>
      </c>
      <c r="H60" t="s">
        <v>31</v>
      </c>
    </row>
    <row r="61" spans="1:8" x14ac:dyDescent="0.25">
      <c r="A61">
        <v>15</v>
      </c>
      <c r="B61" t="s">
        <v>33</v>
      </c>
      <c r="C61">
        <v>0.48277664184570313</v>
      </c>
      <c r="D61">
        <v>0.96555328369140625</v>
      </c>
      <c r="E61" t="s">
        <v>1</v>
      </c>
      <c r="F61">
        <v>1E-3</v>
      </c>
      <c r="G61">
        <v>0.2</v>
      </c>
      <c r="H61" t="s">
        <v>31</v>
      </c>
    </row>
    <row r="62" spans="1:8" x14ac:dyDescent="0.25">
      <c r="A62">
        <v>16</v>
      </c>
      <c r="B62" t="s">
        <v>32</v>
      </c>
      <c r="C62">
        <v>0.48006725311279302</v>
      </c>
      <c r="D62">
        <v>0.96013450622558594</v>
      </c>
      <c r="E62" t="s">
        <v>1</v>
      </c>
      <c r="F62">
        <v>1E-3</v>
      </c>
      <c r="G62">
        <v>0.2</v>
      </c>
      <c r="H62" t="s">
        <v>31</v>
      </c>
    </row>
    <row r="63" spans="1:8" x14ac:dyDescent="0.25">
      <c r="A63">
        <v>16</v>
      </c>
      <c r="B63" t="s">
        <v>34</v>
      </c>
      <c r="C63">
        <v>0.48784923553466802</v>
      </c>
      <c r="D63">
        <v>0.97569847106933594</v>
      </c>
      <c r="E63" t="s">
        <v>1</v>
      </c>
      <c r="F63">
        <v>1E-3</v>
      </c>
      <c r="G63">
        <v>0.2</v>
      </c>
      <c r="H63" t="s">
        <v>31</v>
      </c>
    </row>
    <row r="64" spans="1:8" x14ac:dyDescent="0.25">
      <c r="A64">
        <v>16</v>
      </c>
      <c r="B64" t="s">
        <v>61</v>
      </c>
      <c r="C64">
        <v>1</v>
      </c>
      <c r="D64">
        <v>1</v>
      </c>
      <c r="E64" t="s">
        <v>1</v>
      </c>
      <c r="F64">
        <v>1E-3</v>
      </c>
      <c r="G64">
        <v>0.2</v>
      </c>
      <c r="H64" t="s">
        <v>31</v>
      </c>
    </row>
    <row r="65" spans="1:8" x14ac:dyDescent="0.25">
      <c r="A65">
        <v>16</v>
      </c>
      <c r="B65" t="s">
        <v>33</v>
      </c>
      <c r="C65">
        <v>0.48277664184570313</v>
      </c>
      <c r="D65">
        <v>0.96555328369140625</v>
      </c>
      <c r="E65" t="s">
        <v>1</v>
      </c>
      <c r="F65">
        <v>1E-3</v>
      </c>
      <c r="G65">
        <v>0.2</v>
      </c>
      <c r="H65" t="s">
        <v>31</v>
      </c>
    </row>
    <row r="66" spans="1:8" x14ac:dyDescent="0.25">
      <c r="A66">
        <v>17</v>
      </c>
      <c r="B66" t="s">
        <v>32</v>
      </c>
      <c r="C66">
        <v>0.48006725311279302</v>
      </c>
      <c r="D66">
        <v>0.96013450622558594</v>
      </c>
      <c r="E66" t="s">
        <v>1</v>
      </c>
      <c r="F66">
        <v>1E-3</v>
      </c>
      <c r="G66">
        <v>0.2</v>
      </c>
      <c r="H66" t="s">
        <v>31</v>
      </c>
    </row>
    <row r="67" spans="1:8" x14ac:dyDescent="0.25">
      <c r="A67">
        <v>17</v>
      </c>
      <c r="B67" t="s">
        <v>34</v>
      </c>
      <c r="C67">
        <v>0.48784923553466802</v>
      </c>
      <c r="D67">
        <v>0.97569847106933594</v>
      </c>
      <c r="E67" t="s">
        <v>1</v>
      </c>
      <c r="F67">
        <v>1E-3</v>
      </c>
      <c r="G67">
        <v>0.2</v>
      </c>
      <c r="H67" t="s">
        <v>31</v>
      </c>
    </row>
    <row r="68" spans="1:8" x14ac:dyDescent="0.25">
      <c r="A68">
        <v>17</v>
      </c>
      <c r="B68" t="s">
        <v>61</v>
      </c>
      <c r="C68">
        <v>1</v>
      </c>
      <c r="D68">
        <v>1</v>
      </c>
      <c r="E68" t="s">
        <v>1</v>
      </c>
      <c r="F68">
        <v>1E-3</v>
      </c>
      <c r="G68">
        <v>0.2</v>
      </c>
      <c r="H68" t="s">
        <v>31</v>
      </c>
    </row>
    <row r="69" spans="1:8" x14ac:dyDescent="0.25">
      <c r="A69">
        <v>17</v>
      </c>
      <c r="B69" t="s">
        <v>33</v>
      </c>
      <c r="C69">
        <v>0.48277664184570313</v>
      </c>
      <c r="D69">
        <v>0.96555328369140625</v>
      </c>
      <c r="E69" t="s">
        <v>1</v>
      </c>
      <c r="F69">
        <v>1E-3</v>
      </c>
      <c r="G69">
        <v>0.2</v>
      </c>
      <c r="H69" t="s">
        <v>31</v>
      </c>
    </row>
    <row r="70" spans="1:8" x14ac:dyDescent="0.25">
      <c r="A70">
        <v>18</v>
      </c>
      <c r="B70" t="s">
        <v>32</v>
      </c>
      <c r="C70">
        <v>0.48006725311279302</v>
      </c>
      <c r="D70">
        <v>0.96013450622558594</v>
      </c>
      <c r="E70" t="s">
        <v>1</v>
      </c>
      <c r="F70">
        <v>1E-3</v>
      </c>
      <c r="G70">
        <v>0.2</v>
      </c>
      <c r="H70" t="s">
        <v>31</v>
      </c>
    </row>
    <row r="71" spans="1:8" x14ac:dyDescent="0.25">
      <c r="A71">
        <v>18</v>
      </c>
      <c r="B71" t="s">
        <v>34</v>
      </c>
      <c r="C71">
        <v>0.48784923553466802</v>
      </c>
      <c r="D71">
        <v>0.97569847106933594</v>
      </c>
      <c r="E71" t="s">
        <v>1</v>
      </c>
      <c r="F71">
        <v>1E-3</v>
      </c>
      <c r="G71">
        <v>0.2</v>
      </c>
      <c r="H71" t="s">
        <v>31</v>
      </c>
    </row>
    <row r="72" spans="1:8" x14ac:dyDescent="0.25">
      <c r="A72">
        <v>18</v>
      </c>
      <c r="B72" t="s">
        <v>61</v>
      </c>
      <c r="C72">
        <v>1</v>
      </c>
      <c r="D72">
        <v>1</v>
      </c>
      <c r="E72" t="s">
        <v>1</v>
      </c>
      <c r="F72">
        <v>1E-3</v>
      </c>
      <c r="G72">
        <v>0.2</v>
      </c>
      <c r="H72" t="s">
        <v>31</v>
      </c>
    </row>
    <row r="73" spans="1:8" x14ac:dyDescent="0.25">
      <c r="A73">
        <v>18</v>
      </c>
      <c r="B73" t="s">
        <v>33</v>
      </c>
      <c r="C73">
        <v>0.48277664184570313</v>
      </c>
      <c r="D73">
        <v>0.96555328369140625</v>
      </c>
      <c r="E73" t="s">
        <v>1</v>
      </c>
      <c r="F73">
        <v>1E-3</v>
      </c>
      <c r="G73">
        <v>0.2</v>
      </c>
      <c r="H73" t="s">
        <v>31</v>
      </c>
    </row>
    <row r="74" spans="1:8" x14ac:dyDescent="0.25">
      <c r="A74">
        <v>19</v>
      </c>
      <c r="B74" t="s">
        <v>32</v>
      </c>
      <c r="C74">
        <v>0.39241674542427057</v>
      </c>
      <c r="D74">
        <v>0.76731681823730469</v>
      </c>
      <c r="E74" t="s">
        <v>1</v>
      </c>
      <c r="F74">
        <v>1E-3</v>
      </c>
      <c r="G74">
        <v>0.2</v>
      </c>
      <c r="H74" t="s">
        <v>31</v>
      </c>
    </row>
    <row r="75" spans="1:8" x14ac:dyDescent="0.25">
      <c r="A75">
        <v>19</v>
      </c>
      <c r="B75" t="s">
        <v>34</v>
      </c>
      <c r="C75">
        <v>0.42479360103607178</v>
      </c>
      <c r="D75">
        <v>0.84217453002929688</v>
      </c>
      <c r="E75" t="s">
        <v>1</v>
      </c>
      <c r="F75">
        <v>1E-3</v>
      </c>
      <c r="G75">
        <v>0.2</v>
      </c>
      <c r="H75" t="s">
        <v>31</v>
      </c>
    </row>
    <row r="76" spans="1:8" x14ac:dyDescent="0.25">
      <c r="A76">
        <v>19</v>
      </c>
      <c r="B76" t="s">
        <v>61</v>
      </c>
      <c r="C76">
        <v>0.40916314721107477</v>
      </c>
      <c r="D76">
        <v>0.81832629442214966</v>
      </c>
      <c r="E76" t="s">
        <v>1</v>
      </c>
      <c r="F76">
        <v>1E-3</v>
      </c>
      <c r="G76">
        <v>0.2</v>
      </c>
      <c r="H76" t="s">
        <v>31</v>
      </c>
    </row>
    <row r="77" spans="1:8" x14ac:dyDescent="0.25">
      <c r="A77">
        <v>19</v>
      </c>
      <c r="B77" t="s">
        <v>33</v>
      </c>
      <c r="C77">
        <v>0.43924576044082642</v>
      </c>
      <c r="D77">
        <v>0.85548782348632813</v>
      </c>
      <c r="E77" t="s">
        <v>1</v>
      </c>
      <c r="F77">
        <v>1E-3</v>
      </c>
      <c r="G77">
        <v>0.2</v>
      </c>
      <c r="H77" t="s">
        <v>31</v>
      </c>
    </row>
    <row r="78" spans="1:8" x14ac:dyDescent="0.25">
      <c r="A78">
        <v>20</v>
      </c>
      <c r="B78" t="s">
        <v>32</v>
      </c>
      <c r="C78">
        <v>0.36365032196044922</v>
      </c>
      <c r="D78">
        <v>0.69446372985839844</v>
      </c>
      <c r="E78" t="s">
        <v>1</v>
      </c>
      <c r="F78">
        <v>1E-3</v>
      </c>
      <c r="G78">
        <v>0.2</v>
      </c>
      <c r="H78" t="s">
        <v>31</v>
      </c>
    </row>
    <row r="79" spans="1:8" x14ac:dyDescent="0.25">
      <c r="A79">
        <v>20</v>
      </c>
      <c r="B79" t="s">
        <v>34</v>
      </c>
      <c r="C79">
        <v>0.3585522472858429</v>
      </c>
      <c r="D79">
        <v>0.70325469970703125</v>
      </c>
      <c r="E79" t="s">
        <v>1</v>
      </c>
      <c r="F79">
        <v>1E-3</v>
      </c>
      <c r="G79">
        <v>0.2</v>
      </c>
      <c r="H79" t="s">
        <v>31</v>
      </c>
    </row>
    <row r="80" spans="1:8" x14ac:dyDescent="0.25">
      <c r="A80">
        <v>20</v>
      </c>
      <c r="B80" t="s">
        <v>61</v>
      </c>
      <c r="C80">
        <v>0.38046899437904358</v>
      </c>
      <c r="D80">
        <v>0.76093798875808716</v>
      </c>
      <c r="E80" t="s">
        <v>1</v>
      </c>
      <c r="F80">
        <v>1E-3</v>
      </c>
      <c r="G80">
        <v>0.2</v>
      </c>
      <c r="H80" t="s">
        <v>31</v>
      </c>
    </row>
    <row r="81" spans="1:8" x14ac:dyDescent="0.25">
      <c r="A81">
        <v>20</v>
      </c>
      <c r="B81" t="s">
        <v>33</v>
      </c>
      <c r="C81">
        <v>0.39531448483467102</v>
      </c>
      <c r="D81">
        <v>0.75024032592773438</v>
      </c>
      <c r="E81" t="s">
        <v>1</v>
      </c>
      <c r="F81">
        <v>1E-3</v>
      </c>
      <c r="G81">
        <v>0.2</v>
      </c>
      <c r="H81" t="s">
        <v>31</v>
      </c>
    </row>
    <row r="82" spans="1:8" x14ac:dyDescent="0.25">
      <c r="A82">
        <v>21</v>
      </c>
      <c r="B82" t="s">
        <v>32</v>
      </c>
      <c r="C82">
        <v>0.48006725311279302</v>
      </c>
      <c r="D82">
        <v>0.96013450622558594</v>
      </c>
      <c r="E82" t="s">
        <v>1</v>
      </c>
      <c r="F82">
        <v>1E-3</v>
      </c>
      <c r="G82">
        <v>0.2</v>
      </c>
      <c r="H82" t="s">
        <v>31</v>
      </c>
    </row>
    <row r="83" spans="1:8" x14ac:dyDescent="0.25">
      <c r="A83">
        <v>21</v>
      </c>
      <c r="B83" t="s">
        <v>34</v>
      </c>
      <c r="C83">
        <v>0.48784923553466802</v>
      </c>
      <c r="D83">
        <v>0.97569847106933594</v>
      </c>
      <c r="E83" t="s">
        <v>1</v>
      </c>
      <c r="F83">
        <v>1E-3</v>
      </c>
      <c r="G83">
        <v>0.2</v>
      </c>
      <c r="H83" t="s">
        <v>31</v>
      </c>
    </row>
    <row r="84" spans="1:8" x14ac:dyDescent="0.25">
      <c r="A84">
        <v>21</v>
      </c>
      <c r="B84" t="s">
        <v>61</v>
      </c>
      <c r="C84">
        <v>1</v>
      </c>
      <c r="D84">
        <v>1</v>
      </c>
      <c r="E84" t="s">
        <v>1</v>
      </c>
      <c r="F84">
        <v>1E-3</v>
      </c>
      <c r="G84">
        <v>0.2</v>
      </c>
      <c r="H84" t="s">
        <v>31</v>
      </c>
    </row>
    <row r="85" spans="1:8" x14ac:dyDescent="0.25">
      <c r="A85">
        <v>21</v>
      </c>
      <c r="B85" t="s">
        <v>33</v>
      </c>
      <c r="C85">
        <v>0.48277664184570313</v>
      </c>
      <c r="D85">
        <v>0.96555328369140625</v>
      </c>
      <c r="E85" t="s">
        <v>1</v>
      </c>
      <c r="F85">
        <v>1E-3</v>
      </c>
      <c r="G85">
        <v>0.2</v>
      </c>
      <c r="H85" t="s">
        <v>31</v>
      </c>
    </row>
    <row r="86" spans="1:8" x14ac:dyDescent="0.25">
      <c r="A86">
        <v>22</v>
      </c>
      <c r="B86" t="s">
        <v>32</v>
      </c>
      <c r="C86">
        <v>0.48006725311279302</v>
      </c>
      <c r="D86">
        <v>0.96013450622558594</v>
      </c>
      <c r="E86" t="s">
        <v>1</v>
      </c>
      <c r="F86">
        <v>1E-3</v>
      </c>
      <c r="G86">
        <v>0.2</v>
      </c>
      <c r="H86" t="s">
        <v>31</v>
      </c>
    </row>
    <row r="87" spans="1:8" x14ac:dyDescent="0.25">
      <c r="A87">
        <v>22</v>
      </c>
      <c r="B87" t="s">
        <v>34</v>
      </c>
      <c r="C87">
        <v>0.48784923553466802</v>
      </c>
      <c r="D87">
        <v>0.97569847106933594</v>
      </c>
      <c r="E87" t="s">
        <v>1</v>
      </c>
      <c r="F87">
        <v>1E-3</v>
      </c>
      <c r="G87">
        <v>0.2</v>
      </c>
      <c r="H87" t="s">
        <v>31</v>
      </c>
    </row>
    <row r="88" spans="1:8" x14ac:dyDescent="0.25">
      <c r="A88">
        <v>22</v>
      </c>
      <c r="B88" t="s">
        <v>61</v>
      </c>
      <c r="C88">
        <v>1</v>
      </c>
      <c r="D88">
        <v>1</v>
      </c>
      <c r="E88" t="s">
        <v>1</v>
      </c>
      <c r="F88">
        <v>1E-3</v>
      </c>
      <c r="G88">
        <v>0.2</v>
      </c>
      <c r="H88" t="s">
        <v>31</v>
      </c>
    </row>
    <row r="89" spans="1:8" x14ac:dyDescent="0.25">
      <c r="A89">
        <v>22</v>
      </c>
      <c r="B89" t="s">
        <v>33</v>
      </c>
      <c r="C89">
        <v>0.48277664184570313</v>
      </c>
      <c r="D89">
        <v>0.96555328369140625</v>
      </c>
      <c r="E89" t="s">
        <v>1</v>
      </c>
      <c r="F89">
        <v>1E-3</v>
      </c>
      <c r="G89">
        <v>0.2</v>
      </c>
      <c r="H89" t="s">
        <v>31</v>
      </c>
    </row>
    <row r="90" spans="1:8" x14ac:dyDescent="0.25">
      <c r="A90">
        <v>23</v>
      </c>
      <c r="B90" t="s">
        <v>32</v>
      </c>
      <c r="C90">
        <v>0.48006725311279302</v>
      </c>
      <c r="D90">
        <v>0.96013450622558594</v>
      </c>
      <c r="E90" t="s">
        <v>1</v>
      </c>
      <c r="F90">
        <v>1E-3</v>
      </c>
      <c r="G90">
        <v>0.2</v>
      </c>
      <c r="H90" t="s">
        <v>31</v>
      </c>
    </row>
    <row r="91" spans="1:8" x14ac:dyDescent="0.25">
      <c r="A91">
        <v>23</v>
      </c>
      <c r="B91" t="s">
        <v>34</v>
      </c>
      <c r="C91">
        <v>0.48784923553466802</v>
      </c>
      <c r="D91">
        <v>0.97569847106933594</v>
      </c>
      <c r="E91" t="s">
        <v>1</v>
      </c>
      <c r="F91">
        <v>1E-3</v>
      </c>
      <c r="G91">
        <v>0.2</v>
      </c>
      <c r="H91" t="s">
        <v>31</v>
      </c>
    </row>
    <row r="92" spans="1:8" x14ac:dyDescent="0.25">
      <c r="A92">
        <v>23</v>
      </c>
      <c r="B92" t="s">
        <v>61</v>
      </c>
      <c r="C92">
        <v>1</v>
      </c>
      <c r="D92">
        <v>1</v>
      </c>
      <c r="E92" t="s">
        <v>1</v>
      </c>
      <c r="F92">
        <v>1E-3</v>
      </c>
      <c r="G92">
        <v>0.2</v>
      </c>
      <c r="H92" t="s">
        <v>31</v>
      </c>
    </row>
    <row r="93" spans="1:8" x14ac:dyDescent="0.25">
      <c r="A93">
        <v>23</v>
      </c>
      <c r="B93" t="s">
        <v>33</v>
      </c>
      <c r="C93">
        <v>0.48277664184570313</v>
      </c>
      <c r="D93">
        <v>0.96555328369140625</v>
      </c>
      <c r="E93" t="s">
        <v>1</v>
      </c>
      <c r="F93">
        <v>1E-3</v>
      </c>
      <c r="G93">
        <v>0.2</v>
      </c>
      <c r="H93" t="s">
        <v>31</v>
      </c>
    </row>
    <row r="94" spans="1:8" x14ac:dyDescent="0.25">
      <c r="A94">
        <v>24</v>
      </c>
      <c r="B94" t="s">
        <v>32</v>
      </c>
      <c r="C94">
        <v>0.48006725311279302</v>
      </c>
      <c r="D94">
        <v>0.96013450622558594</v>
      </c>
      <c r="E94" t="s">
        <v>1</v>
      </c>
      <c r="F94">
        <v>1E-3</v>
      </c>
      <c r="G94">
        <v>0.2</v>
      </c>
      <c r="H94" t="s">
        <v>31</v>
      </c>
    </row>
    <row r="95" spans="1:8" x14ac:dyDescent="0.25">
      <c r="A95">
        <v>24</v>
      </c>
      <c r="B95" t="s">
        <v>34</v>
      </c>
      <c r="C95">
        <v>0.4967215359210968</v>
      </c>
      <c r="D95">
        <v>0.96207237243652344</v>
      </c>
      <c r="E95" t="s">
        <v>1</v>
      </c>
      <c r="F95">
        <v>1E-3</v>
      </c>
      <c r="G95">
        <v>0.2</v>
      </c>
      <c r="H95" t="s">
        <v>31</v>
      </c>
    </row>
    <row r="96" spans="1:8" x14ac:dyDescent="0.25">
      <c r="A96">
        <v>24</v>
      </c>
      <c r="B96" t="s">
        <v>61</v>
      </c>
      <c r="C96">
        <v>1</v>
      </c>
      <c r="D96">
        <v>1</v>
      </c>
      <c r="E96" t="s">
        <v>1</v>
      </c>
      <c r="F96">
        <v>1E-3</v>
      </c>
      <c r="G96">
        <v>0.2</v>
      </c>
      <c r="H96" t="s">
        <v>31</v>
      </c>
    </row>
    <row r="97" spans="1:8" x14ac:dyDescent="0.25">
      <c r="A97">
        <v>24</v>
      </c>
      <c r="B97" t="s">
        <v>33</v>
      </c>
      <c r="C97">
        <v>0.48277664184570313</v>
      </c>
      <c r="D97">
        <v>0.96555328369140625</v>
      </c>
      <c r="E97" t="s">
        <v>1</v>
      </c>
      <c r="F97">
        <v>1E-3</v>
      </c>
      <c r="G97">
        <v>0.2</v>
      </c>
      <c r="H97" t="s">
        <v>31</v>
      </c>
    </row>
    <row r="98" spans="1:8" x14ac:dyDescent="0.25">
      <c r="A98">
        <v>25</v>
      </c>
      <c r="B98" t="s">
        <v>32</v>
      </c>
      <c r="C98">
        <v>0.47426962852478027</v>
      </c>
      <c r="D98">
        <v>0.9483184814453125</v>
      </c>
      <c r="E98" t="s">
        <v>1</v>
      </c>
      <c r="F98">
        <v>1E-3</v>
      </c>
      <c r="G98">
        <v>0.2</v>
      </c>
      <c r="H98" t="s">
        <v>31</v>
      </c>
    </row>
    <row r="99" spans="1:8" x14ac:dyDescent="0.25">
      <c r="A99">
        <v>25</v>
      </c>
      <c r="B99" t="s">
        <v>34</v>
      </c>
      <c r="C99">
        <v>0.4111073911190033</v>
      </c>
      <c r="D99">
        <v>0.80436897277832031</v>
      </c>
      <c r="E99" t="s">
        <v>1</v>
      </c>
      <c r="F99">
        <v>1E-3</v>
      </c>
      <c r="G99">
        <v>0.2</v>
      </c>
      <c r="H99" t="s">
        <v>31</v>
      </c>
    </row>
    <row r="100" spans="1:8" x14ac:dyDescent="0.25">
      <c r="A100">
        <v>25</v>
      </c>
      <c r="B100" t="s">
        <v>61</v>
      </c>
      <c r="C100">
        <v>1</v>
      </c>
      <c r="D100">
        <v>1</v>
      </c>
      <c r="E100" t="s">
        <v>1</v>
      </c>
      <c r="F100">
        <v>1E-3</v>
      </c>
      <c r="G100">
        <v>0.2</v>
      </c>
      <c r="H100" t="s">
        <v>31</v>
      </c>
    </row>
    <row r="101" spans="1:8" x14ac:dyDescent="0.25">
      <c r="A101">
        <v>25</v>
      </c>
      <c r="B101" t="s">
        <v>33</v>
      </c>
      <c r="C101">
        <v>0.47787007689476008</v>
      </c>
      <c r="D101">
        <v>0.94024276733398438</v>
      </c>
      <c r="E101" t="s">
        <v>1</v>
      </c>
      <c r="F101">
        <v>1E-3</v>
      </c>
      <c r="G101">
        <v>0.2</v>
      </c>
      <c r="H101" t="s">
        <v>31</v>
      </c>
    </row>
    <row r="102" spans="1:8" x14ac:dyDescent="0.25">
      <c r="A102">
        <v>26</v>
      </c>
      <c r="B102" t="s">
        <v>32</v>
      </c>
      <c r="C102">
        <v>0.46055346727371221</v>
      </c>
      <c r="D102">
        <v>0.91374397277832031</v>
      </c>
      <c r="E102" t="s">
        <v>1</v>
      </c>
      <c r="F102">
        <v>1E-3</v>
      </c>
      <c r="G102">
        <v>0.2</v>
      </c>
      <c r="H102" t="s">
        <v>31</v>
      </c>
    </row>
    <row r="103" spans="1:8" x14ac:dyDescent="0.25">
      <c r="A103">
        <v>26</v>
      </c>
      <c r="B103" t="s">
        <v>34</v>
      </c>
      <c r="C103">
        <v>0.33952435851097112</v>
      </c>
      <c r="D103">
        <v>0.65592384338378906</v>
      </c>
      <c r="E103" t="s">
        <v>1</v>
      </c>
      <c r="F103">
        <v>1E-3</v>
      </c>
      <c r="G103">
        <v>0.2</v>
      </c>
      <c r="H103" t="s">
        <v>31</v>
      </c>
    </row>
    <row r="104" spans="1:8" x14ac:dyDescent="0.25">
      <c r="A104">
        <v>26</v>
      </c>
      <c r="B104" t="s">
        <v>61</v>
      </c>
      <c r="C104">
        <v>1</v>
      </c>
      <c r="D104">
        <v>1</v>
      </c>
      <c r="E104" t="s">
        <v>1</v>
      </c>
      <c r="F104">
        <v>1E-3</v>
      </c>
      <c r="G104">
        <v>0.2</v>
      </c>
      <c r="H104" t="s">
        <v>31</v>
      </c>
    </row>
    <row r="105" spans="1:8" x14ac:dyDescent="0.25">
      <c r="A105">
        <v>26</v>
      </c>
      <c r="B105" t="s">
        <v>33</v>
      </c>
      <c r="C105">
        <v>0.45736235380172729</v>
      </c>
      <c r="D105">
        <v>0.88490867614746094</v>
      </c>
      <c r="E105" t="s">
        <v>1</v>
      </c>
      <c r="F105">
        <v>1E-3</v>
      </c>
      <c r="G105">
        <v>0.2</v>
      </c>
      <c r="H105" t="s">
        <v>31</v>
      </c>
    </row>
    <row r="106" spans="1:8" x14ac:dyDescent="0.25">
      <c r="A106">
        <v>27</v>
      </c>
      <c r="B106" t="s">
        <v>32</v>
      </c>
      <c r="C106">
        <v>0.47896304726600653</v>
      </c>
      <c r="D106">
        <v>0.92826461791992188</v>
      </c>
      <c r="E106" t="s">
        <v>1</v>
      </c>
      <c r="F106">
        <v>1E-3</v>
      </c>
      <c r="G106">
        <v>0.2</v>
      </c>
      <c r="H106" t="s">
        <v>31</v>
      </c>
    </row>
    <row r="107" spans="1:8" x14ac:dyDescent="0.25">
      <c r="A107">
        <v>27</v>
      </c>
      <c r="B107" t="s">
        <v>34</v>
      </c>
      <c r="C107">
        <v>0.344748854637146</v>
      </c>
      <c r="D107">
        <v>0.661956787109375</v>
      </c>
      <c r="E107" t="s">
        <v>1</v>
      </c>
      <c r="F107">
        <v>1E-3</v>
      </c>
      <c r="G107">
        <v>0.2</v>
      </c>
      <c r="H107" t="s">
        <v>31</v>
      </c>
    </row>
    <row r="108" spans="1:8" x14ac:dyDescent="0.25">
      <c r="A108">
        <v>27</v>
      </c>
      <c r="B108" t="s">
        <v>61</v>
      </c>
      <c r="C108">
        <v>1</v>
      </c>
      <c r="D108">
        <v>1</v>
      </c>
      <c r="E108" t="s">
        <v>1</v>
      </c>
      <c r="F108">
        <v>1E-3</v>
      </c>
      <c r="G108">
        <v>0.2</v>
      </c>
      <c r="H108" t="s">
        <v>31</v>
      </c>
    </row>
    <row r="109" spans="1:8" x14ac:dyDescent="0.25">
      <c r="A109">
        <v>27</v>
      </c>
      <c r="B109" t="s">
        <v>33</v>
      </c>
      <c r="C109">
        <v>0.45463699102401728</v>
      </c>
      <c r="D109">
        <v>0.84869766235351563</v>
      </c>
      <c r="E109" t="s">
        <v>1</v>
      </c>
      <c r="F109">
        <v>1E-3</v>
      </c>
      <c r="G109">
        <v>0.2</v>
      </c>
      <c r="H109" t="s">
        <v>31</v>
      </c>
    </row>
    <row r="110" spans="1:8" x14ac:dyDescent="0.25">
      <c r="A110">
        <v>28</v>
      </c>
      <c r="B110" t="s">
        <v>32</v>
      </c>
      <c r="C110">
        <v>0.40821108222007751</v>
      </c>
      <c r="D110">
        <v>0.75798225402832031</v>
      </c>
      <c r="E110" t="s">
        <v>1</v>
      </c>
      <c r="F110">
        <v>1E-3</v>
      </c>
      <c r="G110">
        <v>0.2</v>
      </c>
      <c r="H110" t="s">
        <v>31</v>
      </c>
    </row>
    <row r="111" spans="1:8" x14ac:dyDescent="0.25">
      <c r="A111">
        <v>28</v>
      </c>
      <c r="B111" t="s">
        <v>34</v>
      </c>
      <c r="C111">
        <v>0.24219115078449249</v>
      </c>
      <c r="D111">
        <v>0.46290779113769531</v>
      </c>
      <c r="E111" t="s">
        <v>1</v>
      </c>
      <c r="F111">
        <v>1E-3</v>
      </c>
      <c r="G111">
        <v>0.2</v>
      </c>
      <c r="H111" t="s">
        <v>31</v>
      </c>
    </row>
    <row r="112" spans="1:8" x14ac:dyDescent="0.25">
      <c r="A112">
        <v>28</v>
      </c>
      <c r="B112" t="s">
        <v>61</v>
      </c>
      <c r="C112">
        <v>1</v>
      </c>
      <c r="D112">
        <v>1</v>
      </c>
      <c r="E112" t="s">
        <v>1</v>
      </c>
      <c r="F112">
        <v>1E-3</v>
      </c>
      <c r="G112">
        <v>0.2</v>
      </c>
      <c r="H112" t="s">
        <v>31</v>
      </c>
    </row>
    <row r="113" spans="1:8" x14ac:dyDescent="0.25">
      <c r="A113">
        <v>28</v>
      </c>
      <c r="B113" t="s">
        <v>33</v>
      </c>
      <c r="C113">
        <v>0.35473042726516718</v>
      </c>
      <c r="D113">
        <v>0.64746284484863281</v>
      </c>
      <c r="E113" t="s">
        <v>1</v>
      </c>
      <c r="F113">
        <v>1E-3</v>
      </c>
      <c r="G113">
        <v>0.2</v>
      </c>
      <c r="H113" t="s">
        <v>31</v>
      </c>
    </row>
    <row r="114" spans="1:8" x14ac:dyDescent="0.25">
      <c r="A114">
        <v>29</v>
      </c>
      <c r="B114" t="s">
        <v>32</v>
      </c>
      <c r="C114">
        <v>0.40975493192672729</v>
      </c>
      <c r="D114">
        <v>0.75628662109375</v>
      </c>
      <c r="E114" t="s">
        <v>1</v>
      </c>
      <c r="F114">
        <v>1E-3</v>
      </c>
      <c r="G114">
        <v>0.2</v>
      </c>
      <c r="H114" t="s">
        <v>31</v>
      </c>
    </row>
    <row r="115" spans="1:8" x14ac:dyDescent="0.25">
      <c r="A115">
        <v>29</v>
      </c>
      <c r="B115" t="s">
        <v>34</v>
      </c>
      <c r="C115">
        <v>0.26037329435348511</v>
      </c>
      <c r="D115">
        <v>0.49336624145507813</v>
      </c>
      <c r="E115" t="s">
        <v>1</v>
      </c>
      <c r="F115">
        <v>1E-3</v>
      </c>
      <c r="G115">
        <v>0.2</v>
      </c>
      <c r="H115" t="s">
        <v>31</v>
      </c>
    </row>
    <row r="116" spans="1:8" x14ac:dyDescent="0.25">
      <c r="A116">
        <v>29</v>
      </c>
      <c r="B116" t="s">
        <v>61</v>
      </c>
      <c r="C116">
        <v>1</v>
      </c>
      <c r="D116">
        <v>1</v>
      </c>
      <c r="E116" t="s">
        <v>1</v>
      </c>
      <c r="F116">
        <v>1E-3</v>
      </c>
      <c r="G116">
        <v>0.2</v>
      </c>
      <c r="H116" t="s">
        <v>31</v>
      </c>
    </row>
    <row r="117" spans="1:8" x14ac:dyDescent="0.25">
      <c r="A117">
        <v>29</v>
      </c>
      <c r="B117" t="s">
        <v>33</v>
      </c>
      <c r="C117">
        <v>0.35384774208068848</v>
      </c>
      <c r="D117">
        <v>0.6438751220703125</v>
      </c>
      <c r="E117" t="s">
        <v>1</v>
      </c>
      <c r="F117">
        <v>1E-3</v>
      </c>
      <c r="G117">
        <v>0.2</v>
      </c>
      <c r="H117" t="s">
        <v>31</v>
      </c>
    </row>
    <row r="118" spans="1:8" x14ac:dyDescent="0.25">
      <c r="A118">
        <v>30</v>
      </c>
      <c r="B118" t="s">
        <v>32</v>
      </c>
      <c r="C118">
        <v>0.43473157286643982</v>
      </c>
      <c r="D118">
        <v>0.7654876708984375</v>
      </c>
      <c r="E118" t="s">
        <v>1</v>
      </c>
      <c r="F118">
        <v>1E-3</v>
      </c>
      <c r="G118">
        <v>0.2</v>
      </c>
      <c r="H118" t="s">
        <v>31</v>
      </c>
    </row>
    <row r="119" spans="1:8" x14ac:dyDescent="0.25">
      <c r="A119">
        <v>30</v>
      </c>
      <c r="B119" t="s">
        <v>34</v>
      </c>
      <c r="C119">
        <v>0.27992826700210571</v>
      </c>
      <c r="D119">
        <v>0.52859306335449219</v>
      </c>
      <c r="E119" t="s">
        <v>1</v>
      </c>
      <c r="F119">
        <v>1E-3</v>
      </c>
      <c r="G119">
        <v>0.2</v>
      </c>
      <c r="H119" t="s">
        <v>31</v>
      </c>
    </row>
    <row r="120" spans="1:8" x14ac:dyDescent="0.25">
      <c r="A120">
        <v>30</v>
      </c>
      <c r="B120" t="s">
        <v>61</v>
      </c>
      <c r="C120">
        <v>1</v>
      </c>
      <c r="D120">
        <v>1</v>
      </c>
      <c r="E120" t="s">
        <v>1</v>
      </c>
      <c r="F120">
        <v>1E-3</v>
      </c>
      <c r="G120">
        <v>0.2</v>
      </c>
      <c r="H120" t="s">
        <v>31</v>
      </c>
    </row>
    <row r="121" spans="1:8" x14ac:dyDescent="0.25">
      <c r="A121">
        <v>30</v>
      </c>
      <c r="B121" t="s">
        <v>33</v>
      </c>
      <c r="C121">
        <v>0.37403035163879389</v>
      </c>
      <c r="D121">
        <v>0.69137191772460938</v>
      </c>
      <c r="E121" t="s">
        <v>1</v>
      </c>
      <c r="F121">
        <v>1E-3</v>
      </c>
      <c r="G121">
        <v>0.2</v>
      </c>
      <c r="H121" t="s">
        <v>31</v>
      </c>
    </row>
    <row r="122" spans="1:8" x14ac:dyDescent="0.25">
      <c r="A122">
        <v>31</v>
      </c>
      <c r="B122" t="s">
        <v>32</v>
      </c>
      <c r="C122">
        <v>0.42555606365203857</v>
      </c>
      <c r="D122">
        <v>0.74119949340820313</v>
      </c>
      <c r="E122" t="s">
        <v>1</v>
      </c>
      <c r="F122">
        <v>1E-3</v>
      </c>
      <c r="G122">
        <v>0.2</v>
      </c>
      <c r="H122" t="s">
        <v>31</v>
      </c>
    </row>
    <row r="123" spans="1:8" x14ac:dyDescent="0.25">
      <c r="A123">
        <v>31</v>
      </c>
      <c r="B123" t="s">
        <v>34</v>
      </c>
      <c r="C123">
        <v>0.27432045340538019</v>
      </c>
      <c r="D123">
        <v>0.5154571533203125</v>
      </c>
      <c r="E123" t="s">
        <v>1</v>
      </c>
      <c r="F123">
        <v>1E-3</v>
      </c>
      <c r="G123">
        <v>0.2</v>
      </c>
      <c r="H123" t="s">
        <v>31</v>
      </c>
    </row>
    <row r="124" spans="1:8" x14ac:dyDescent="0.25">
      <c r="A124">
        <v>31</v>
      </c>
      <c r="B124" t="s">
        <v>61</v>
      </c>
      <c r="C124">
        <v>1</v>
      </c>
      <c r="D124">
        <v>1</v>
      </c>
      <c r="E124" t="s">
        <v>1</v>
      </c>
      <c r="F124">
        <v>1E-3</v>
      </c>
      <c r="G124">
        <v>0.2</v>
      </c>
      <c r="H124" t="s">
        <v>31</v>
      </c>
    </row>
    <row r="125" spans="1:8" x14ac:dyDescent="0.25">
      <c r="A125">
        <v>31</v>
      </c>
      <c r="B125" t="s">
        <v>33</v>
      </c>
      <c r="C125">
        <v>0.36660578846931458</v>
      </c>
      <c r="D125">
        <v>0.67719650268554688</v>
      </c>
      <c r="E125" t="s">
        <v>1</v>
      </c>
      <c r="F125">
        <v>1E-3</v>
      </c>
      <c r="G125">
        <v>0.2</v>
      </c>
      <c r="H125" t="s">
        <v>31</v>
      </c>
    </row>
    <row r="126" spans="1:8" x14ac:dyDescent="0.25">
      <c r="A126">
        <v>32</v>
      </c>
      <c r="B126" t="s">
        <v>32</v>
      </c>
      <c r="C126">
        <v>0.46943870186805731</v>
      </c>
      <c r="D126">
        <v>0.83701705932617188</v>
      </c>
      <c r="E126" t="s">
        <v>1</v>
      </c>
      <c r="F126">
        <v>1E-3</v>
      </c>
      <c r="G126">
        <v>0.2</v>
      </c>
      <c r="H126" t="s">
        <v>31</v>
      </c>
    </row>
    <row r="127" spans="1:8" x14ac:dyDescent="0.25">
      <c r="A127">
        <v>32</v>
      </c>
      <c r="B127" t="s">
        <v>34</v>
      </c>
      <c r="C127">
        <v>0.35844177007675171</v>
      </c>
      <c r="D127">
        <v>0.68553543090820313</v>
      </c>
      <c r="E127" t="s">
        <v>1</v>
      </c>
      <c r="F127">
        <v>1E-3</v>
      </c>
      <c r="G127">
        <v>0.2</v>
      </c>
      <c r="H127" t="s">
        <v>31</v>
      </c>
    </row>
    <row r="128" spans="1:8" x14ac:dyDescent="0.25">
      <c r="A128">
        <v>32</v>
      </c>
      <c r="B128" t="s">
        <v>61</v>
      </c>
      <c r="C128">
        <v>1</v>
      </c>
      <c r="D128">
        <v>1</v>
      </c>
      <c r="E128" t="s">
        <v>1</v>
      </c>
      <c r="F128">
        <v>1E-3</v>
      </c>
      <c r="G128">
        <v>0.2</v>
      </c>
      <c r="H128" t="s">
        <v>31</v>
      </c>
    </row>
    <row r="129" spans="1:8" x14ac:dyDescent="0.25">
      <c r="A129">
        <v>32</v>
      </c>
      <c r="B129" t="s">
        <v>33</v>
      </c>
      <c r="C129">
        <v>0.41873806715011602</v>
      </c>
      <c r="D129">
        <v>0.78759956359863281</v>
      </c>
      <c r="E129" t="s">
        <v>1</v>
      </c>
      <c r="F129">
        <v>1E-3</v>
      </c>
      <c r="G129">
        <v>0.2</v>
      </c>
      <c r="H129" t="s">
        <v>31</v>
      </c>
    </row>
    <row r="130" spans="1:8" x14ac:dyDescent="0.25">
      <c r="A130">
        <v>33</v>
      </c>
      <c r="B130" t="s">
        <v>32</v>
      </c>
      <c r="C130">
        <v>0.44269758462905878</v>
      </c>
      <c r="D130">
        <v>0.80744743347167969</v>
      </c>
      <c r="E130" t="s">
        <v>1</v>
      </c>
      <c r="F130">
        <v>1E-3</v>
      </c>
      <c r="G130">
        <v>0.2</v>
      </c>
      <c r="H130" t="s">
        <v>31</v>
      </c>
    </row>
    <row r="131" spans="1:8" x14ac:dyDescent="0.25">
      <c r="A131">
        <v>33</v>
      </c>
      <c r="B131" t="s">
        <v>34</v>
      </c>
      <c r="C131">
        <v>0.35749542713165278</v>
      </c>
      <c r="D131">
        <v>0.68528556823730469</v>
      </c>
      <c r="E131" t="s">
        <v>1</v>
      </c>
      <c r="F131">
        <v>1E-3</v>
      </c>
      <c r="G131">
        <v>0.2</v>
      </c>
      <c r="H131" t="s">
        <v>31</v>
      </c>
    </row>
    <row r="132" spans="1:8" x14ac:dyDescent="0.25">
      <c r="A132">
        <v>33</v>
      </c>
      <c r="B132" t="s">
        <v>61</v>
      </c>
      <c r="C132">
        <v>1</v>
      </c>
      <c r="D132">
        <v>1</v>
      </c>
      <c r="E132" t="s">
        <v>1</v>
      </c>
      <c r="F132">
        <v>1E-3</v>
      </c>
      <c r="G132">
        <v>0.2</v>
      </c>
      <c r="H132" t="s">
        <v>31</v>
      </c>
    </row>
    <row r="133" spans="1:8" x14ac:dyDescent="0.25">
      <c r="A133">
        <v>33</v>
      </c>
      <c r="B133" t="s">
        <v>33</v>
      </c>
      <c r="C133">
        <v>0.41344740986824041</v>
      </c>
      <c r="D133">
        <v>0.77724456787109375</v>
      </c>
      <c r="E133" t="s">
        <v>1</v>
      </c>
      <c r="F133">
        <v>1E-3</v>
      </c>
      <c r="G133">
        <v>0.2</v>
      </c>
      <c r="H133" t="s">
        <v>31</v>
      </c>
    </row>
    <row r="134" spans="1:8" x14ac:dyDescent="0.25">
      <c r="A134">
        <v>34</v>
      </c>
      <c r="B134" t="s">
        <v>32</v>
      </c>
      <c r="C134">
        <v>0.42837926745414728</v>
      </c>
      <c r="D134">
        <v>0.75359725952148438</v>
      </c>
      <c r="E134" t="s">
        <v>1</v>
      </c>
      <c r="F134">
        <v>1E-3</v>
      </c>
      <c r="G134">
        <v>0.2</v>
      </c>
      <c r="H134" t="s">
        <v>31</v>
      </c>
    </row>
    <row r="135" spans="1:8" x14ac:dyDescent="0.25">
      <c r="A135">
        <v>34</v>
      </c>
      <c r="B135" t="s">
        <v>34</v>
      </c>
      <c r="C135">
        <v>0.29197597503662109</v>
      </c>
      <c r="D135">
        <v>0.55068016052246094</v>
      </c>
      <c r="E135" t="s">
        <v>1</v>
      </c>
      <c r="F135">
        <v>1E-3</v>
      </c>
      <c r="G135">
        <v>0.2</v>
      </c>
      <c r="H135" t="s">
        <v>31</v>
      </c>
    </row>
    <row r="136" spans="1:8" x14ac:dyDescent="0.25">
      <c r="A136">
        <v>34</v>
      </c>
      <c r="B136" t="s">
        <v>61</v>
      </c>
      <c r="C136">
        <v>1</v>
      </c>
      <c r="D136">
        <v>1</v>
      </c>
      <c r="E136" t="s">
        <v>1</v>
      </c>
      <c r="F136">
        <v>1E-3</v>
      </c>
      <c r="G136">
        <v>0.2</v>
      </c>
      <c r="H136" t="s">
        <v>31</v>
      </c>
    </row>
    <row r="137" spans="1:8" x14ac:dyDescent="0.25">
      <c r="A137">
        <v>34</v>
      </c>
      <c r="B137" t="s">
        <v>33</v>
      </c>
      <c r="C137">
        <v>0.37758785486221308</v>
      </c>
      <c r="D137">
        <v>0.69729995727539063</v>
      </c>
      <c r="E137" t="s">
        <v>1</v>
      </c>
      <c r="F137">
        <v>1E-3</v>
      </c>
      <c r="G137">
        <v>0.2</v>
      </c>
      <c r="H137" t="s">
        <v>31</v>
      </c>
    </row>
    <row r="138" spans="1:8" x14ac:dyDescent="0.25">
      <c r="A138">
        <v>35</v>
      </c>
      <c r="B138" t="s">
        <v>32</v>
      </c>
      <c r="C138">
        <v>0.35559988021850591</v>
      </c>
      <c r="D138">
        <v>0.63934326171875</v>
      </c>
      <c r="E138" t="s">
        <v>1</v>
      </c>
      <c r="F138">
        <v>1E-3</v>
      </c>
      <c r="G138">
        <v>0.2</v>
      </c>
      <c r="H138" t="s">
        <v>31</v>
      </c>
    </row>
    <row r="139" spans="1:8" x14ac:dyDescent="0.25">
      <c r="A139">
        <v>35</v>
      </c>
      <c r="B139" t="s">
        <v>34</v>
      </c>
      <c r="C139">
        <v>0.22536247968673709</v>
      </c>
      <c r="D139">
        <v>0.42487716674804688</v>
      </c>
      <c r="E139" t="s">
        <v>1</v>
      </c>
      <c r="F139">
        <v>1E-3</v>
      </c>
      <c r="G139">
        <v>0.2</v>
      </c>
      <c r="H139" t="s">
        <v>31</v>
      </c>
    </row>
    <row r="140" spans="1:8" x14ac:dyDescent="0.25">
      <c r="A140">
        <v>35</v>
      </c>
      <c r="B140" t="s">
        <v>61</v>
      </c>
      <c r="C140">
        <v>0.4984995424747467</v>
      </c>
      <c r="D140">
        <v>0.99699908494949341</v>
      </c>
      <c r="E140" t="s">
        <v>1</v>
      </c>
      <c r="F140">
        <v>1E-3</v>
      </c>
      <c r="G140">
        <v>0.2</v>
      </c>
      <c r="H140" t="s">
        <v>31</v>
      </c>
    </row>
    <row r="141" spans="1:8" x14ac:dyDescent="0.25">
      <c r="A141">
        <v>35</v>
      </c>
      <c r="B141" t="s">
        <v>33</v>
      </c>
      <c r="C141">
        <v>0.31772935390472412</v>
      </c>
      <c r="D141">
        <v>0.58375930786132813</v>
      </c>
      <c r="E141" t="s">
        <v>1</v>
      </c>
      <c r="F141">
        <v>1E-3</v>
      </c>
      <c r="G141">
        <v>0.2</v>
      </c>
      <c r="H141" t="s">
        <v>31</v>
      </c>
    </row>
    <row r="142" spans="1:8" x14ac:dyDescent="0.25">
      <c r="A142">
        <v>36</v>
      </c>
      <c r="B142" t="s">
        <v>32</v>
      </c>
      <c r="C142">
        <v>0.42012020945549011</v>
      </c>
      <c r="D142">
        <v>0.73996543884277344</v>
      </c>
      <c r="E142" t="s">
        <v>1</v>
      </c>
      <c r="F142">
        <v>1E-3</v>
      </c>
      <c r="G142">
        <v>0.2</v>
      </c>
      <c r="H142" t="s">
        <v>31</v>
      </c>
    </row>
    <row r="143" spans="1:8" x14ac:dyDescent="0.25">
      <c r="A143">
        <v>36</v>
      </c>
      <c r="B143" t="s">
        <v>34</v>
      </c>
      <c r="C143">
        <v>0.28338029980659479</v>
      </c>
      <c r="D143">
        <v>0.53209877014160156</v>
      </c>
      <c r="E143" t="s">
        <v>1</v>
      </c>
      <c r="F143">
        <v>1E-3</v>
      </c>
      <c r="G143">
        <v>0.2</v>
      </c>
      <c r="H143" t="s">
        <v>31</v>
      </c>
    </row>
    <row r="144" spans="1:8" x14ac:dyDescent="0.25">
      <c r="A144">
        <v>36</v>
      </c>
      <c r="B144" t="s">
        <v>61</v>
      </c>
      <c r="C144">
        <v>0.4975687563419342</v>
      </c>
      <c r="D144">
        <v>0.99513751268386841</v>
      </c>
      <c r="E144" t="s">
        <v>1</v>
      </c>
      <c r="F144">
        <v>1E-3</v>
      </c>
      <c r="G144">
        <v>0.2</v>
      </c>
      <c r="H144" t="s">
        <v>31</v>
      </c>
    </row>
    <row r="145" spans="1:8" x14ac:dyDescent="0.25">
      <c r="A145">
        <v>36</v>
      </c>
      <c r="B145" t="s">
        <v>33</v>
      </c>
      <c r="C145">
        <v>0.37088218331336981</v>
      </c>
      <c r="D145">
        <v>0.67882156372070313</v>
      </c>
      <c r="E145" t="s">
        <v>1</v>
      </c>
      <c r="F145">
        <v>1E-3</v>
      </c>
      <c r="G145">
        <v>0.2</v>
      </c>
      <c r="H145" t="s">
        <v>31</v>
      </c>
    </row>
    <row r="146" spans="1:8" x14ac:dyDescent="0.25">
      <c r="A146">
        <v>37</v>
      </c>
      <c r="B146" t="s">
        <v>32</v>
      </c>
      <c r="C146">
        <v>0.4449470043182373</v>
      </c>
      <c r="D146">
        <v>0.80694961547851563</v>
      </c>
      <c r="E146" t="s">
        <v>1</v>
      </c>
      <c r="F146">
        <v>1E-3</v>
      </c>
      <c r="G146">
        <v>0.2</v>
      </c>
      <c r="H146" t="s">
        <v>31</v>
      </c>
    </row>
    <row r="147" spans="1:8" x14ac:dyDescent="0.25">
      <c r="A147">
        <v>37</v>
      </c>
      <c r="B147" t="s">
        <v>34</v>
      </c>
      <c r="C147">
        <v>0.32262986898422241</v>
      </c>
      <c r="D147">
        <v>0.60884284973144531</v>
      </c>
      <c r="E147" t="s">
        <v>1</v>
      </c>
      <c r="F147">
        <v>1E-3</v>
      </c>
      <c r="G147">
        <v>0.2</v>
      </c>
      <c r="H147" t="s">
        <v>31</v>
      </c>
    </row>
    <row r="148" spans="1:8" x14ac:dyDescent="0.25">
      <c r="A148">
        <v>37</v>
      </c>
      <c r="B148" t="s">
        <v>61</v>
      </c>
      <c r="C148">
        <v>1</v>
      </c>
      <c r="D148">
        <v>1</v>
      </c>
      <c r="E148" t="s">
        <v>1</v>
      </c>
      <c r="F148">
        <v>1E-3</v>
      </c>
      <c r="G148">
        <v>0.2</v>
      </c>
      <c r="H148" t="s">
        <v>31</v>
      </c>
    </row>
    <row r="149" spans="1:8" x14ac:dyDescent="0.25">
      <c r="A149">
        <v>37</v>
      </c>
      <c r="B149" t="s">
        <v>33</v>
      </c>
      <c r="C149">
        <v>0.40679025650024409</v>
      </c>
      <c r="D149">
        <v>0.75385665893554688</v>
      </c>
      <c r="E149" t="s">
        <v>1</v>
      </c>
      <c r="F149">
        <v>1E-3</v>
      </c>
      <c r="G149">
        <v>0.2</v>
      </c>
      <c r="H149" t="s">
        <v>31</v>
      </c>
    </row>
    <row r="150" spans="1:8" x14ac:dyDescent="0.25">
      <c r="A150">
        <v>38</v>
      </c>
      <c r="B150" t="s">
        <v>32</v>
      </c>
      <c r="C150">
        <v>0.45263120532035828</v>
      </c>
      <c r="D150">
        <v>0.80295181274414063</v>
      </c>
      <c r="E150" t="s">
        <v>1</v>
      </c>
      <c r="F150">
        <v>1E-3</v>
      </c>
      <c r="G150">
        <v>0.2</v>
      </c>
      <c r="H150" t="s">
        <v>31</v>
      </c>
    </row>
    <row r="151" spans="1:8" x14ac:dyDescent="0.25">
      <c r="A151">
        <v>38</v>
      </c>
      <c r="B151" t="s">
        <v>34</v>
      </c>
      <c r="C151">
        <v>0.3101055920124054</v>
      </c>
      <c r="D151">
        <v>0.58304214477539063</v>
      </c>
      <c r="E151" t="s">
        <v>1</v>
      </c>
      <c r="F151">
        <v>1E-3</v>
      </c>
      <c r="G151">
        <v>0.2</v>
      </c>
      <c r="H151" t="s">
        <v>31</v>
      </c>
    </row>
    <row r="152" spans="1:8" x14ac:dyDescent="0.25">
      <c r="A152">
        <v>38</v>
      </c>
      <c r="B152" t="s">
        <v>61</v>
      </c>
      <c r="C152">
        <v>1</v>
      </c>
      <c r="D152">
        <v>1</v>
      </c>
      <c r="E152" t="s">
        <v>1</v>
      </c>
      <c r="F152">
        <v>1E-3</v>
      </c>
      <c r="G152">
        <v>0.2</v>
      </c>
      <c r="H152" t="s">
        <v>31</v>
      </c>
    </row>
    <row r="153" spans="1:8" x14ac:dyDescent="0.25">
      <c r="A153">
        <v>38</v>
      </c>
      <c r="B153" t="s">
        <v>33</v>
      </c>
      <c r="C153">
        <v>0.39670005440711981</v>
      </c>
      <c r="D153">
        <v>0.73471260070800781</v>
      </c>
      <c r="E153" t="s">
        <v>1</v>
      </c>
      <c r="F153">
        <v>1E-3</v>
      </c>
      <c r="G153">
        <v>0.2</v>
      </c>
      <c r="H153" t="s">
        <v>31</v>
      </c>
    </row>
    <row r="154" spans="1:8" x14ac:dyDescent="0.25">
      <c r="A154">
        <v>39</v>
      </c>
      <c r="B154" t="s">
        <v>32</v>
      </c>
      <c r="C154">
        <v>0.41099560260772711</v>
      </c>
      <c r="D154">
        <v>0.71655845642089844</v>
      </c>
      <c r="E154" t="s">
        <v>1</v>
      </c>
      <c r="F154">
        <v>1E-3</v>
      </c>
      <c r="G154">
        <v>0.2</v>
      </c>
      <c r="H154" t="s">
        <v>31</v>
      </c>
    </row>
    <row r="155" spans="1:8" x14ac:dyDescent="0.25">
      <c r="A155">
        <v>39</v>
      </c>
      <c r="B155" t="s">
        <v>34</v>
      </c>
      <c r="C155">
        <v>0.24017333984375</v>
      </c>
      <c r="D155">
        <v>0.45229339599609381</v>
      </c>
      <c r="E155" t="s">
        <v>1</v>
      </c>
      <c r="F155">
        <v>1E-3</v>
      </c>
      <c r="G155">
        <v>0.2</v>
      </c>
      <c r="H155" t="s">
        <v>31</v>
      </c>
    </row>
    <row r="156" spans="1:8" x14ac:dyDescent="0.25">
      <c r="A156">
        <v>39</v>
      </c>
      <c r="B156" t="s">
        <v>61</v>
      </c>
      <c r="C156">
        <v>1</v>
      </c>
      <c r="D156">
        <v>1</v>
      </c>
      <c r="E156" t="s">
        <v>1</v>
      </c>
      <c r="F156">
        <v>1E-3</v>
      </c>
      <c r="G156">
        <v>0.2</v>
      </c>
      <c r="H156" t="s">
        <v>31</v>
      </c>
    </row>
    <row r="157" spans="1:8" x14ac:dyDescent="0.25">
      <c r="A157">
        <v>39</v>
      </c>
      <c r="B157" t="s">
        <v>33</v>
      </c>
      <c r="C157">
        <v>0.34887450933456421</v>
      </c>
      <c r="D157">
        <v>0.6407623291015625</v>
      </c>
      <c r="E157" t="s">
        <v>1</v>
      </c>
      <c r="F157">
        <v>1E-3</v>
      </c>
      <c r="G157">
        <v>0.2</v>
      </c>
      <c r="H157" t="s">
        <v>31</v>
      </c>
    </row>
    <row r="158" spans="1:8" x14ac:dyDescent="0.25">
      <c r="A158">
        <v>40</v>
      </c>
      <c r="B158" t="s">
        <v>32</v>
      </c>
      <c r="C158">
        <v>0.42776796221733088</v>
      </c>
      <c r="D158">
        <v>0.74045562744140625</v>
      </c>
      <c r="E158" t="s">
        <v>1</v>
      </c>
      <c r="F158">
        <v>1E-3</v>
      </c>
      <c r="G158">
        <v>0.2</v>
      </c>
      <c r="H158" t="s">
        <v>31</v>
      </c>
    </row>
    <row r="159" spans="1:8" x14ac:dyDescent="0.25">
      <c r="A159">
        <v>40</v>
      </c>
      <c r="B159" t="s">
        <v>34</v>
      </c>
      <c r="C159">
        <v>0.2613644003868103</v>
      </c>
      <c r="D159">
        <v>0.49116134643554688</v>
      </c>
      <c r="E159" t="s">
        <v>1</v>
      </c>
      <c r="F159">
        <v>1E-3</v>
      </c>
      <c r="G159">
        <v>0.2</v>
      </c>
      <c r="H159" t="s">
        <v>31</v>
      </c>
    </row>
    <row r="160" spans="1:8" x14ac:dyDescent="0.25">
      <c r="A160">
        <v>40</v>
      </c>
      <c r="B160" t="s">
        <v>61</v>
      </c>
      <c r="C160">
        <v>1</v>
      </c>
      <c r="D160">
        <v>1</v>
      </c>
      <c r="E160" t="s">
        <v>1</v>
      </c>
      <c r="F160">
        <v>1E-3</v>
      </c>
      <c r="G160">
        <v>0.2</v>
      </c>
      <c r="H160" t="s">
        <v>31</v>
      </c>
    </row>
    <row r="161" spans="1:8" x14ac:dyDescent="0.25">
      <c r="A161">
        <v>40</v>
      </c>
      <c r="B161" t="s">
        <v>33</v>
      </c>
      <c r="C161">
        <v>0.36467960476875311</v>
      </c>
      <c r="D161">
        <v>0.67090225219726563</v>
      </c>
      <c r="E161" t="s">
        <v>1</v>
      </c>
      <c r="F161">
        <v>1E-3</v>
      </c>
      <c r="G161">
        <v>0.2</v>
      </c>
      <c r="H161" t="s">
        <v>31</v>
      </c>
    </row>
    <row r="162" spans="1:8" x14ac:dyDescent="0.25">
      <c r="A162">
        <v>41</v>
      </c>
      <c r="B162" t="s">
        <v>32</v>
      </c>
      <c r="C162">
        <v>0.45898503065109247</v>
      </c>
      <c r="D162">
        <v>0.80146980285644531</v>
      </c>
      <c r="E162" t="s">
        <v>1</v>
      </c>
      <c r="F162">
        <v>1E-3</v>
      </c>
      <c r="G162">
        <v>0.2</v>
      </c>
      <c r="H162" t="s">
        <v>31</v>
      </c>
    </row>
    <row r="163" spans="1:8" x14ac:dyDescent="0.25">
      <c r="A163">
        <v>41</v>
      </c>
      <c r="B163" t="s">
        <v>34</v>
      </c>
      <c r="C163">
        <v>0.30803701281547552</v>
      </c>
      <c r="D163">
        <v>0.57910919189453125</v>
      </c>
      <c r="E163" t="s">
        <v>1</v>
      </c>
      <c r="F163">
        <v>1E-3</v>
      </c>
      <c r="G163">
        <v>0.2</v>
      </c>
      <c r="H163" t="s">
        <v>31</v>
      </c>
    </row>
    <row r="164" spans="1:8" x14ac:dyDescent="0.25">
      <c r="A164">
        <v>41</v>
      </c>
      <c r="B164" t="s">
        <v>61</v>
      </c>
      <c r="C164">
        <v>1</v>
      </c>
      <c r="D164">
        <v>1</v>
      </c>
      <c r="E164" t="s">
        <v>1</v>
      </c>
      <c r="F164">
        <v>1E-3</v>
      </c>
      <c r="G164">
        <v>0.2</v>
      </c>
      <c r="H164" t="s">
        <v>31</v>
      </c>
    </row>
    <row r="165" spans="1:8" x14ac:dyDescent="0.25">
      <c r="A165">
        <v>41</v>
      </c>
      <c r="B165" t="s">
        <v>33</v>
      </c>
      <c r="C165">
        <v>0.39741742610931402</v>
      </c>
      <c r="D165">
        <v>0.72827911376953125</v>
      </c>
      <c r="E165" t="s">
        <v>1</v>
      </c>
      <c r="F165">
        <v>1E-3</v>
      </c>
      <c r="G165">
        <v>0.2</v>
      </c>
      <c r="H165" t="s">
        <v>31</v>
      </c>
    </row>
    <row r="166" spans="1:8" x14ac:dyDescent="0.25">
      <c r="A166">
        <v>42</v>
      </c>
      <c r="B166" t="s">
        <v>32</v>
      </c>
      <c r="C166">
        <v>0.45954647660255432</v>
      </c>
      <c r="D166">
        <v>0.81473159790039063</v>
      </c>
      <c r="E166" t="s">
        <v>1</v>
      </c>
      <c r="F166">
        <v>1E-3</v>
      </c>
      <c r="G166">
        <v>0.2</v>
      </c>
      <c r="H166" t="s">
        <v>31</v>
      </c>
    </row>
    <row r="167" spans="1:8" x14ac:dyDescent="0.25">
      <c r="A167">
        <v>42</v>
      </c>
      <c r="B167" t="s">
        <v>34</v>
      </c>
      <c r="C167">
        <v>0.32313725352287292</v>
      </c>
      <c r="D167">
        <v>0.60835075378417969</v>
      </c>
      <c r="E167" t="s">
        <v>1</v>
      </c>
      <c r="F167">
        <v>1E-3</v>
      </c>
      <c r="G167">
        <v>0.2</v>
      </c>
      <c r="H167" t="s">
        <v>31</v>
      </c>
    </row>
    <row r="168" spans="1:8" x14ac:dyDescent="0.25">
      <c r="A168">
        <v>42</v>
      </c>
      <c r="B168" t="s">
        <v>61</v>
      </c>
      <c r="C168">
        <v>1</v>
      </c>
      <c r="D168">
        <v>1</v>
      </c>
      <c r="E168" t="s">
        <v>1</v>
      </c>
      <c r="F168">
        <v>1E-3</v>
      </c>
      <c r="G168">
        <v>0.2</v>
      </c>
      <c r="H168" t="s">
        <v>31</v>
      </c>
    </row>
    <row r="169" spans="1:8" x14ac:dyDescent="0.25">
      <c r="A169">
        <v>42</v>
      </c>
      <c r="B169" t="s">
        <v>33</v>
      </c>
      <c r="C169">
        <v>0.40873759984970093</v>
      </c>
      <c r="D169">
        <v>0.74992752075195313</v>
      </c>
      <c r="E169" t="s">
        <v>1</v>
      </c>
      <c r="F169">
        <v>1E-3</v>
      </c>
      <c r="G169">
        <v>0.2</v>
      </c>
      <c r="H169" t="s">
        <v>31</v>
      </c>
    </row>
    <row r="170" spans="1:8" x14ac:dyDescent="0.25">
      <c r="A170">
        <v>43</v>
      </c>
      <c r="B170" t="s">
        <v>32</v>
      </c>
      <c r="C170">
        <v>0.47392407059669489</v>
      </c>
      <c r="D170">
        <v>0.83522796630859375</v>
      </c>
      <c r="E170" t="s">
        <v>1</v>
      </c>
      <c r="F170">
        <v>1E-3</v>
      </c>
      <c r="G170">
        <v>0.2</v>
      </c>
      <c r="H170" t="s">
        <v>31</v>
      </c>
    </row>
    <row r="171" spans="1:8" x14ac:dyDescent="0.25">
      <c r="A171">
        <v>43</v>
      </c>
      <c r="B171" t="s">
        <v>34</v>
      </c>
      <c r="C171">
        <v>0.33212244510650629</v>
      </c>
      <c r="D171">
        <v>0.62544822692871094</v>
      </c>
      <c r="E171" t="s">
        <v>1</v>
      </c>
      <c r="F171">
        <v>1E-3</v>
      </c>
      <c r="G171">
        <v>0.2</v>
      </c>
      <c r="H171" t="s">
        <v>31</v>
      </c>
    </row>
    <row r="172" spans="1:8" x14ac:dyDescent="0.25">
      <c r="A172">
        <v>43</v>
      </c>
      <c r="B172" t="s">
        <v>61</v>
      </c>
      <c r="C172">
        <v>1</v>
      </c>
      <c r="D172">
        <v>1</v>
      </c>
      <c r="E172" t="s">
        <v>1</v>
      </c>
      <c r="F172">
        <v>1E-3</v>
      </c>
      <c r="G172">
        <v>0.2</v>
      </c>
      <c r="H172" t="s">
        <v>31</v>
      </c>
    </row>
    <row r="173" spans="1:8" x14ac:dyDescent="0.25">
      <c r="A173">
        <v>43</v>
      </c>
      <c r="B173" t="s">
        <v>33</v>
      </c>
      <c r="C173">
        <v>0.41858118772506708</v>
      </c>
      <c r="D173">
        <v>0.76920509338378906</v>
      </c>
      <c r="E173" t="s">
        <v>1</v>
      </c>
      <c r="F173">
        <v>1E-3</v>
      </c>
      <c r="G173">
        <v>0.2</v>
      </c>
      <c r="H173" t="s">
        <v>31</v>
      </c>
    </row>
    <row r="174" spans="1:8" x14ac:dyDescent="0.25">
      <c r="A174">
        <v>44</v>
      </c>
      <c r="B174" t="s">
        <v>32</v>
      </c>
      <c r="C174">
        <v>0.49091112613677979</v>
      </c>
      <c r="D174">
        <v>0.87146568298339844</v>
      </c>
      <c r="E174" t="s">
        <v>1</v>
      </c>
      <c r="F174">
        <v>1E-3</v>
      </c>
      <c r="G174">
        <v>0.2</v>
      </c>
      <c r="H174" t="s">
        <v>31</v>
      </c>
    </row>
    <row r="175" spans="1:8" x14ac:dyDescent="0.25">
      <c r="A175">
        <v>44</v>
      </c>
      <c r="B175" t="s">
        <v>34</v>
      </c>
      <c r="C175">
        <v>0.37487435340881348</v>
      </c>
      <c r="D175">
        <v>0.71472930908203125</v>
      </c>
      <c r="E175" t="s">
        <v>1</v>
      </c>
      <c r="F175">
        <v>1E-3</v>
      </c>
      <c r="G175">
        <v>0.2</v>
      </c>
      <c r="H175" t="s">
        <v>31</v>
      </c>
    </row>
    <row r="176" spans="1:8" x14ac:dyDescent="0.25">
      <c r="A176">
        <v>44</v>
      </c>
      <c r="B176" t="s">
        <v>61</v>
      </c>
      <c r="C176">
        <v>1</v>
      </c>
      <c r="D176">
        <v>1</v>
      </c>
      <c r="E176" t="s">
        <v>1</v>
      </c>
      <c r="F176">
        <v>1E-3</v>
      </c>
      <c r="G176">
        <v>0.2</v>
      </c>
      <c r="H176" t="s">
        <v>31</v>
      </c>
    </row>
    <row r="177" spans="1:8" x14ac:dyDescent="0.25">
      <c r="A177">
        <v>44</v>
      </c>
      <c r="B177" t="s">
        <v>33</v>
      </c>
      <c r="C177">
        <v>0.43092411756515497</v>
      </c>
      <c r="D177">
        <v>0.81038665771484375</v>
      </c>
      <c r="E177" t="s">
        <v>1</v>
      </c>
      <c r="F177">
        <v>1E-3</v>
      </c>
      <c r="G177">
        <v>0.2</v>
      </c>
      <c r="H177" t="s">
        <v>31</v>
      </c>
    </row>
    <row r="178" spans="1:8" x14ac:dyDescent="0.25">
      <c r="A178">
        <v>45</v>
      </c>
      <c r="B178" t="s">
        <v>32</v>
      </c>
      <c r="C178">
        <v>0.46167582273483282</v>
      </c>
      <c r="D178">
        <v>0.81067848205566406</v>
      </c>
      <c r="E178" t="s">
        <v>1</v>
      </c>
      <c r="F178">
        <v>1E-3</v>
      </c>
      <c r="G178">
        <v>0.2</v>
      </c>
      <c r="H178" t="s">
        <v>31</v>
      </c>
    </row>
    <row r="179" spans="1:8" x14ac:dyDescent="0.25">
      <c r="A179">
        <v>45</v>
      </c>
      <c r="B179" t="s">
        <v>34</v>
      </c>
      <c r="C179">
        <v>0.32390934228897089</v>
      </c>
      <c r="D179">
        <v>0.60935020446777344</v>
      </c>
      <c r="E179" t="s">
        <v>1</v>
      </c>
      <c r="F179">
        <v>1E-3</v>
      </c>
      <c r="G179">
        <v>0.2</v>
      </c>
      <c r="H179" t="s">
        <v>31</v>
      </c>
    </row>
    <row r="180" spans="1:8" x14ac:dyDescent="0.25">
      <c r="A180">
        <v>45</v>
      </c>
      <c r="B180" t="s">
        <v>61</v>
      </c>
      <c r="C180">
        <v>1</v>
      </c>
      <c r="D180">
        <v>1</v>
      </c>
      <c r="E180" t="s">
        <v>1</v>
      </c>
      <c r="F180">
        <v>1E-3</v>
      </c>
      <c r="G180">
        <v>0.2</v>
      </c>
      <c r="H180" t="s">
        <v>31</v>
      </c>
    </row>
    <row r="181" spans="1:8" x14ac:dyDescent="0.25">
      <c r="A181">
        <v>45</v>
      </c>
      <c r="B181" t="s">
        <v>33</v>
      </c>
      <c r="C181">
        <v>0.40458700060844421</v>
      </c>
      <c r="D181">
        <v>0.7420806884765625</v>
      </c>
      <c r="E181" t="s">
        <v>1</v>
      </c>
      <c r="F181">
        <v>1E-3</v>
      </c>
      <c r="G181">
        <v>0.2</v>
      </c>
      <c r="H181" t="s">
        <v>31</v>
      </c>
    </row>
    <row r="182" spans="1:8" x14ac:dyDescent="0.25">
      <c r="A182">
        <v>46</v>
      </c>
      <c r="B182" t="s">
        <v>32</v>
      </c>
      <c r="C182">
        <v>0.50255781412124634</v>
      </c>
      <c r="D182">
        <v>0.92771720886230469</v>
      </c>
      <c r="E182" t="s">
        <v>1</v>
      </c>
      <c r="F182">
        <v>1E-3</v>
      </c>
      <c r="G182">
        <v>0.2</v>
      </c>
      <c r="H182" t="s">
        <v>31</v>
      </c>
    </row>
    <row r="183" spans="1:8" x14ac:dyDescent="0.25">
      <c r="A183">
        <v>46</v>
      </c>
      <c r="B183" t="s">
        <v>34</v>
      </c>
      <c r="C183">
        <v>0.39631882309913641</v>
      </c>
      <c r="D183">
        <v>0.76099014282226563</v>
      </c>
      <c r="E183" t="s">
        <v>1</v>
      </c>
      <c r="F183">
        <v>1E-3</v>
      </c>
      <c r="G183">
        <v>0.2</v>
      </c>
      <c r="H183" t="s">
        <v>31</v>
      </c>
    </row>
    <row r="184" spans="1:8" x14ac:dyDescent="0.25">
      <c r="A184">
        <v>46</v>
      </c>
      <c r="B184" t="s">
        <v>61</v>
      </c>
      <c r="C184">
        <v>1</v>
      </c>
      <c r="D184">
        <v>1</v>
      </c>
      <c r="E184" t="s">
        <v>1</v>
      </c>
      <c r="F184">
        <v>1E-3</v>
      </c>
      <c r="G184">
        <v>0.2</v>
      </c>
      <c r="H184" t="s">
        <v>31</v>
      </c>
    </row>
    <row r="185" spans="1:8" x14ac:dyDescent="0.25">
      <c r="A185">
        <v>46</v>
      </c>
      <c r="B185" t="s">
        <v>33</v>
      </c>
      <c r="C185">
        <v>0.44869741797447199</v>
      </c>
      <c r="D185">
        <v>0.86148834228515625</v>
      </c>
      <c r="E185" t="s">
        <v>1</v>
      </c>
      <c r="F185">
        <v>1E-3</v>
      </c>
      <c r="G185">
        <v>0.2</v>
      </c>
      <c r="H185" t="s">
        <v>31</v>
      </c>
    </row>
    <row r="186" spans="1:8" x14ac:dyDescent="0.25">
      <c r="A186">
        <v>47</v>
      </c>
      <c r="B186" t="s">
        <v>32</v>
      </c>
      <c r="C186">
        <v>0.49712875485420233</v>
      </c>
      <c r="D186">
        <v>0.9235687255859375</v>
      </c>
      <c r="E186" t="s">
        <v>1</v>
      </c>
      <c r="F186">
        <v>1E-3</v>
      </c>
      <c r="G186">
        <v>0.2</v>
      </c>
      <c r="H186" t="s">
        <v>31</v>
      </c>
    </row>
    <row r="187" spans="1:8" x14ac:dyDescent="0.25">
      <c r="A187">
        <v>47</v>
      </c>
      <c r="B187" t="s">
        <v>34</v>
      </c>
      <c r="C187">
        <v>0.39575621485710138</v>
      </c>
      <c r="D187">
        <v>0.75586891174316406</v>
      </c>
      <c r="E187" t="s">
        <v>1</v>
      </c>
      <c r="F187">
        <v>1E-3</v>
      </c>
      <c r="G187">
        <v>0.2</v>
      </c>
      <c r="H187" t="s">
        <v>31</v>
      </c>
    </row>
    <row r="188" spans="1:8" x14ac:dyDescent="0.25">
      <c r="A188">
        <v>47</v>
      </c>
      <c r="B188" t="s">
        <v>61</v>
      </c>
      <c r="C188">
        <v>1</v>
      </c>
      <c r="D188">
        <v>1</v>
      </c>
      <c r="E188" t="s">
        <v>1</v>
      </c>
      <c r="F188">
        <v>1E-3</v>
      </c>
      <c r="G188">
        <v>0.2</v>
      </c>
      <c r="H188" t="s">
        <v>31</v>
      </c>
    </row>
    <row r="189" spans="1:8" x14ac:dyDescent="0.25">
      <c r="A189">
        <v>47</v>
      </c>
      <c r="B189" t="s">
        <v>33</v>
      </c>
      <c r="C189">
        <v>0.44703277945518488</v>
      </c>
      <c r="D189">
        <v>0.86016464233398438</v>
      </c>
      <c r="E189" t="s">
        <v>1</v>
      </c>
      <c r="F189">
        <v>1E-3</v>
      </c>
      <c r="G189">
        <v>0.2</v>
      </c>
      <c r="H189" t="s">
        <v>31</v>
      </c>
    </row>
    <row r="190" spans="1:8" x14ac:dyDescent="0.25">
      <c r="A190">
        <v>48</v>
      </c>
      <c r="B190" t="s">
        <v>32</v>
      </c>
      <c r="C190">
        <v>0.49250376224517822</v>
      </c>
      <c r="D190">
        <v>0.87454986572265625</v>
      </c>
      <c r="E190" t="s">
        <v>1</v>
      </c>
      <c r="F190">
        <v>1E-3</v>
      </c>
      <c r="G190">
        <v>0.2</v>
      </c>
      <c r="H190" t="s">
        <v>31</v>
      </c>
    </row>
    <row r="191" spans="1:8" x14ac:dyDescent="0.25">
      <c r="A191">
        <v>48</v>
      </c>
      <c r="B191" t="s">
        <v>34</v>
      </c>
      <c r="C191">
        <v>0.37214621901512152</v>
      </c>
      <c r="D191">
        <v>0.70319366455078125</v>
      </c>
      <c r="E191" t="s">
        <v>1</v>
      </c>
      <c r="F191">
        <v>1E-3</v>
      </c>
      <c r="G191">
        <v>0.2</v>
      </c>
      <c r="H191" t="s">
        <v>31</v>
      </c>
    </row>
    <row r="192" spans="1:8" x14ac:dyDescent="0.25">
      <c r="A192">
        <v>48</v>
      </c>
      <c r="B192" t="s">
        <v>61</v>
      </c>
      <c r="C192">
        <v>1</v>
      </c>
      <c r="D192">
        <v>1</v>
      </c>
      <c r="E192" t="s">
        <v>1</v>
      </c>
      <c r="F192">
        <v>1E-3</v>
      </c>
      <c r="G192">
        <v>0.2</v>
      </c>
      <c r="H192" t="s">
        <v>31</v>
      </c>
    </row>
    <row r="193" spans="1:8" x14ac:dyDescent="0.25">
      <c r="A193">
        <v>48</v>
      </c>
      <c r="B193" t="s">
        <v>33</v>
      </c>
      <c r="C193">
        <v>0.43682408332824713</v>
      </c>
      <c r="D193">
        <v>0.81773948669433594</v>
      </c>
      <c r="E193" t="s">
        <v>1</v>
      </c>
      <c r="F193">
        <v>1E-3</v>
      </c>
      <c r="G193">
        <v>0.2</v>
      </c>
      <c r="H193" t="s">
        <v>31</v>
      </c>
    </row>
    <row r="194" spans="1:8" x14ac:dyDescent="0.25">
      <c r="A194">
        <v>49</v>
      </c>
      <c r="B194" t="s">
        <v>32</v>
      </c>
      <c r="C194">
        <v>0.48820036649703979</v>
      </c>
      <c r="D194">
        <v>0.85454177856445313</v>
      </c>
      <c r="E194" t="s">
        <v>1</v>
      </c>
      <c r="F194">
        <v>1E-3</v>
      </c>
      <c r="G194">
        <v>0.2</v>
      </c>
      <c r="H194" t="s">
        <v>31</v>
      </c>
    </row>
    <row r="195" spans="1:8" x14ac:dyDescent="0.25">
      <c r="A195">
        <v>49</v>
      </c>
      <c r="B195" t="s">
        <v>34</v>
      </c>
      <c r="C195">
        <v>0.36361411213874822</v>
      </c>
      <c r="D195">
        <v>0.6887054443359375</v>
      </c>
      <c r="E195" t="s">
        <v>1</v>
      </c>
      <c r="F195">
        <v>1E-3</v>
      </c>
      <c r="G195">
        <v>0.2</v>
      </c>
      <c r="H195" t="s">
        <v>31</v>
      </c>
    </row>
    <row r="196" spans="1:8" x14ac:dyDescent="0.25">
      <c r="A196">
        <v>49</v>
      </c>
      <c r="B196" t="s">
        <v>61</v>
      </c>
      <c r="C196">
        <v>1</v>
      </c>
      <c r="D196">
        <v>1</v>
      </c>
      <c r="E196" t="s">
        <v>1</v>
      </c>
      <c r="F196">
        <v>1E-3</v>
      </c>
      <c r="G196">
        <v>0.2</v>
      </c>
      <c r="H196" t="s">
        <v>31</v>
      </c>
    </row>
    <row r="197" spans="1:8" x14ac:dyDescent="0.25">
      <c r="A197">
        <v>49</v>
      </c>
      <c r="B197" t="s">
        <v>33</v>
      </c>
      <c r="C197">
        <v>0.41934487223625178</v>
      </c>
      <c r="D197">
        <v>0.7865142822265625</v>
      </c>
      <c r="E197" t="s">
        <v>1</v>
      </c>
      <c r="F197">
        <v>1E-3</v>
      </c>
      <c r="G197">
        <v>0.2</v>
      </c>
      <c r="H197" t="s">
        <v>31</v>
      </c>
    </row>
    <row r="198" spans="1:8" x14ac:dyDescent="0.25">
      <c r="A198">
        <v>50</v>
      </c>
      <c r="B198" t="s">
        <v>32</v>
      </c>
      <c r="C198">
        <v>0.48392876982688898</v>
      </c>
      <c r="D198">
        <v>0.85495185852050781</v>
      </c>
      <c r="E198" t="s">
        <v>1</v>
      </c>
      <c r="F198">
        <v>1E-3</v>
      </c>
      <c r="G198">
        <v>0.2</v>
      </c>
      <c r="H198" t="s">
        <v>31</v>
      </c>
    </row>
    <row r="199" spans="1:8" x14ac:dyDescent="0.25">
      <c r="A199">
        <v>50</v>
      </c>
      <c r="B199" t="s">
        <v>34</v>
      </c>
      <c r="C199">
        <v>0.34151878952980042</v>
      </c>
      <c r="D199">
        <v>0.6410675048828125</v>
      </c>
      <c r="E199" t="s">
        <v>1</v>
      </c>
      <c r="F199">
        <v>1E-3</v>
      </c>
      <c r="G199">
        <v>0.2</v>
      </c>
      <c r="H199" t="s">
        <v>31</v>
      </c>
    </row>
    <row r="200" spans="1:8" x14ac:dyDescent="0.25">
      <c r="A200">
        <v>50</v>
      </c>
      <c r="B200" t="s">
        <v>61</v>
      </c>
      <c r="C200">
        <v>1</v>
      </c>
      <c r="D200">
        <v>1</v>
      </c>
      <c r="E200" t="s">
        <v>1</v>
      </c>
      <c r="F200">
        <v>1E-3</v>
      </c>
      <c r="G200">
        <v>0.2</v>
      </c>
      <c r="H200" t="s">
        <v>31</v>
      </c>
    </row>
    <row r="201" spans="1:8" x14ac:dyDescent="0.25">
      <c r="A201">
        <v>50</v>
      </c>
      <c r="B201" t="s">
        <v>33</v>
      </c>
      <c r="C201">
        <v>0.41924452781677252</v>
      </c>
      <c r="D201">
        <v>0.78228759765625</v>
      </c>
      <c r="E201" t="s">
        <v>1</v>
      </c>
      <c r="F201">
        <v>1E-3</v>
      </c>
      <c r="G201">
        <v>0.2</v>
      </c>
      <c r="H201" t="s">
        <v>31</v>
      </c>
    </row>
    <row r="202" spans="1:8" x14ac:dyDescent="0.25">
      <c r="A202">
        <v>1</v>
      </c>
      <c r="B202" t="s">
        <v>32</v>
      </c>
      <c r="C202">
        <v>0.43480813503265381</v>
      </c>
      <c r="D202">
        <v>0.76222610473632813</v>
      </c>
      <c r="E202" t="s">
        <v>1</v>
      </c>
      <c r="F202">
        <v>1E-3</v>
      </c>
      <c r="G202">
        <v>0.2</v>
      </c>
      <c r="H202" t="s">
        <v>31</v>
      </c>
    </row>
    <row r="203" spans="1:8" x14ac:dyDescent="0.25">
      <c r="A203">
        <v>1</v>
      </c>
      <c r="B203" t="s">
        <v>34</v>
      </c>
      <c r="C203">
        <v>0.29588183760643011</v>
      </c>
      <c r="D203">
        <v>0.55517387390136719</v>
      </c>
      <c r="E203" t="s">
        <v>1</v>
      </c>
      <c r="F203">
        <v>1E-3</v>
      </c>
      <c r="G203">
        <v>0.2</v>
      </c>
      <c r="H203" t="s">
        <v>31</v>
      </c>
    </row>
    <row r="204" spans="1:8" x14ac:dyDescent="0.25">
      <c r="A204">
        <v>1</v>
      </c>
      <c r="B204" t="s">
        <v>61</v>
      </c>
      <c r="C204">
        <v>1</v>
      </c>
      <c r="D204">
        <v>1</v>
      </c>
      <c r="E204" t="s">
        <v>1</v>
      </c>
      <c r="F204">
        <v>1E-3</v>
      </c>
      <c r="G204">
        <v>0.2</v>
      </c>
      <c r="H204" t="s">
        <v>31</v>
      </c>
    </row>
    <row r="205" spans="1:8" x14ac:dyDescent="0.25">
      <c r="A205">
        <v>1</v>
      </c>
      <c r="B205" t="s">
        <v>33</v>
      </c>
      <c r="C205">
        <v>0.38064610958099371</v>
      </c>
      <c r="D205">
        <v>0.69259834289550781</v>
      </c>
      <c r="E205" t="s">
        <v>1</v>
      </c>
      <c r="F205">
        <v>1E-3</v>
      </c>
      <c r="G205">
        <v>0.2</v>
      </c>
      <c r="H205" t="s">
        <v>31</v>
      </c>
    </row>
    <row r="206" spans="1:8" x14ac:dyDescent="0.25">
      <c r="A206">
        <v>2</v>
      </c>
      <c r="B206" t="s">
        <v>32</v>
      </c>
      <c r="C206">
        <v>0.39675897359848022</v>
      </c>
      <c r="D206">
        <v>0.69394493103027344</v>
      </c>
      <c r="E206" t="s">
        <v>1</v>
      </c>
      <c r="F206">
        <v>1E-3</v>
      </c>
      <c r="G206">
        <v>0.2</v>
      </c>
      <c r="H206" t="s">
        <v>31</v>
      </c>
    </row>
    <row r="207" spans="1:8" x14ac:dyDescent="0.25">
      <c r="A207">
        <v>2</v>
      </c>
      <c r="B207" t="s">
        <v>34</v>
      </c>
      <c r="C207">
        <v>0.2409893274307251</v>
      </c>
      <c r="D207">
        <v>0.45353507995605469</v>
      </c>
      <c r="E207" t="s">
        <v>1</v>
      </c>
      <c r="F207">
        <v>1E-3</v>
      </c>
      <c r="G207">
        <v>0.2</v>
      </c>
      <c r="H207" t="s">
        <v>31</v>
      </c>
    </row>
    <row r="208" spans="1:8" x14ac:dyDescent="0.25">
      <c r="A208">
        <v>2</v>
      </c>
      <c r="B208" t="s">
        <v>61</v>
      </c>
      <c r="C208">
        <v>1</v>
      </c>
      <c r="D208">
        <v>1</v>
      </c>
      <c r="E208" t="s">
        <v>1</v>
      </c>
      <c r="F208">
        <v>1E-3</v>
      </c>
      <c r="G208">
        <v>0.2</v>
      </c>
      <c r="H208" t="s">
        <v>31</v>
      </c>
    </row>
    <row r="209" spans="1:8" x14ac:dyDescent="0.25">
      <c r="A209">
        <v>2</v>
      </c>
      <c r="B209" t="s">
        <v>33</v>
      </c>
      <c r="C209">
        <v>0.33504614233970642</v>
      </c>
      <c r="D209">
        <v>0.60971832275390625</v>
      </c>
      <c r="E209" t="s">
        <v>1</v>
      </c>
      <c r="F209">
        <v>1E-3</v>
      </c>
      <c r="G209">
        <v>0.2</v>
      </c>
      <c r="H209" t="s">
        <v>31</v>
      </c>
    </row>
    <row r="210" spans="1:8" x14ac:dyDescent="0.25">
      <c r="A210">
        <v>3</v>
      </c>
      <c r="B210" t="s">
        <v>32</v>
      </c>
      <c r="C210">
        <v>0.47153511643409729</v>
      </c>
      <c r="D210">
        <v>0.84142112731933594</v>
      </c>
      <c r="E210" t="s">
        <v>1</v>
      </c>
      <c r="F210">
        <v>1E-3</v>
      </c>
      <c r="G210">
        <v>0.2</v>
      </c>
      <c r="H210" t="s">
        <v>31</v>
      </c>
    </row>
    <row r="211" spans="1:8" x14ac:dyDescent="0.25">
      <c r="A211">
        <v>3</v>
      </c>
      <c r="B211" t="s">
        <v>34</v>
      </c>
      <c r="C211">
        <v>0.39102634787559509</v>
      </c>
      <c r="D211">
        <v>0.74712944030761719</v>
      </c>
      <c r="E211" t="s">
        <v>1</v>
      </c>
      <c r="F211">
        <v>1E-3</v>
      </c>
      <c r="G211">
        <v>0.2</v>
      </c>
      <c r="H211" t="s">
        <v>31</v>
      </c>
    </row>
    <row r="212" spans="1:8" x14ac:dyDescent="0.25">
      <c r="A212">
        <v>3</v>
      </c>
      <c r="B212" t="s">
        <v>61</v>
      </c>
      <c r="C212">
        <v>1</v>
      </c>
      <c r="D212">
        <v>1</v>
      </c>
      <c r="E212" t="s">
        <v>1</v>
      </c>
      <c r="F212">
        <v>1E-3</v>
      </c>
      <c r="G212">
        <v>0.2</v>
      </c>
      <c r="H212" t="s">
        <v>31</v>
      </c>
    </row>
    <row r="213" spans="1:8" x14ac:dyDescent="0.25">
      <c r="A213">
        <v>3</v>
      </c>
      <c r="B213" t="s">
        <v>33</v>
      </c>
      <c r="C213">
        <v>0.44349372386932367</v>
      </c>
      <c r="D213">
        <v>0.80945968627929688</v>
      </c>
      <c r="E213" t="s">
        <v>1</v>
      </c>
      <c r="F213">
        <v>1E-3</v>
      </c>
      <c r="G213">
        <v>0.2</v>
      </c>
      <c r="H213" t="s">
        <v>31</v>
      </c>
    </row>
    <row r="214" spans="1:8" x14ac:dyDescent="0.25">
      <c r="A214">
        <v>4</v>
      </c>
      <c r="B214" t="s">
        <v>32</v>
      </c>
      <c r="C214">
        <v>0.37509047985076899</v>
      </c>
      <c r="D214">
        <v>0.66030120849609375</v>
      </c>
      <c r="E214" t="s">
        <v>1</v>
      </c>
      <c r="F214">
        <v>1E-3</v>
      </c>
      <c r="G214">
        <v>0.2</v>
      </c>
      <c r="H214" t="s">
        <v>31</v>
      </c>
    </row>
    <row r="215" spans="1:8" x14ac:dyDescent="0.25">
      <c r="A215">
        <v>4</v>
      </c>
      <c r="B215" t="s">
        <v>34</v>
      </c>
      <c r="C215">
        <v>0.21536698937416079</v>
      </c>
      <c r="D215">
        <v>0.40641403198242188</v>
      </c>
      <c r="E215" t="s">
        <v>1</v>
      </c>
      <c r="F215">
        <v>1E-3</v>
      </c>
      <c r="G215">
        <v>0.2</v>
      </c>
      <c r="H215" t="s">
        <v>31</v>
      </c>
    </row>
    <row r="216" spans="1:8" x14ac:dyDescent="0.25">
      <c r="A216">
        <v>4</v>
      </c>
      <c r="B216" t="s">
        <v>61</v>
      </c>
      <c r="C216">
        <v>0.49937310814857477</v>
      </c>
      <c r="D216">
        <v>0.99874621629714966</v>
      </c>
      <c r="E216" t="s">
        <v>1</v>
      </c>
      <c r="F216">
        <v>1E-3</v>
      </c>
      <c r="G216">
        <v>0.2</v>
      </c>
      <c r="H216" t="s">
        <v>31</v>
      </c>
    </row>
    <row r="217" spans="1:8" x14ac:dyDescent="0.25">
      <c r="A217">
        <v>4</v>
      </c>
      <c r="B217" t="s">
        <v>33</v>
      </c>
      <c r="C217">
        <v>0.31328892707824713</v>
      </c>
      <c r="D217">
        <v>0.57142829895019531</v>
      </c>
      <c r="E217" t="s">
        <v>1</v>
      </c>
      <c r="F217">
        <v>1E-3</v>
      </c>
      <c r="G217">
        <v>0.2</v>
      </c>
      <c r="H217" t="s">
        <v>31</v>
      </c>
    </row>
    <row r="218" spans="1:8" x14ac:dyDescent="0.25">
      <c r="A218">
        <v>5</v>
      </c>
      <c r="B218" t="s">
        <v>32</v>
      </c>
      <c r="C218">
        <v>0.40698778629302979</v>
      </c>
      <c r="D218">
        <v>0.71008491516113281</v>
      </c>
      <c r="E218" t="s">
        <v>1</v>
      </c>
      <c r="F218">
        <v>1E-3</v>
      </c>
      <c r="G218">
        <v>0.2</v>
      </c>
      <c r="H218" t="s">
        <v>31</v>
      </c>
    </row>
    <row r="219" spans="1:8" x14ac:dyDescent="0.25">
      <c r="A219">
        <v>5</v>
      </c>
      <c r="B219" t="s">
        <v>34</v>
      </c>
      <c r="C219">
        <v>0.24336373805999759</v>
      </c>
      <c r="D219">
        <v>0.45831489562988281</v>
      </c>
      <c r="E219" t="s">
        <v>1</v>
      </c>
      <c r="F219">
        <v>1E-3</v>
      </c>
      <c r="G219">
        <v>0.2</v>
      </c>
      <c r="H219" t="s">
        <v>31</v>
      </c>
    </row>
    <row r="220" spans="1:8" x14ac:dyDescent="0.25">
      <c r="A220">
        <v>5</v>
      </c>
      <c r="B220" t="s">
        <v>61</v>
      </c>
      <c r="C220">
        <v>0.49841436743736273</v>
      </c>
      <c r="D220">
        <v>0.99682873487472534</v>
      </c>
      <c r="E220" t="s">
        <v>1</v>
      </c>
      <c r="F220">
        <v>1E-3</v>
      </c>
      <c r="G220">
        <v>0.2</v>
      </c>
      <c r="H220" t="s">
        <v>31</v>
      </c>
    </row>
    <row r="221" spans="1:8" x14ac:dyDescent="0.25">
      <c r="A221">
        <v>5</v>
      </c>
      <c r="B221" t="s">
        <v>33</v>
      </c>
      <c r="C221">
        <v>0.34444159269332891</v>
      </c>
      <c r="D221">
        <v>0.62481307983398438</v>
      </c>
      <c r="E221" t="s">
        <v>1</v>
      </c>
      <c r="F221">
        <v>1E-3</v>
      </c>
      <c r="G221">
        <v>0.2</v>
      </c>
      <c r="H221" t="s">
        <v>31</v>
      </c>
    </row>
    <row r="222" spans="1:8" x14ac:dyDescent="0.25">
      <c r="A222">
        <v>6</v>
      </c>
      <c r="B222" t="s">
        <v>32</v>
      </c>
      <c r="C222">
        <v>0.38659492135047913</v>
      </c>
      <c r="D222">
        <v>0.68423652648925781</v>
      </c>
      <c r="E222" t="s">
        <v>1</v>
      </c>
      <c r="F222">
        <v>1E-3</v>
      </c>
      <c r="G222">
        <v>0.2</v>
      </c>
      <c r="H222" t="s">
        <v>31</v>
      </c>
    </row>
    <row r="223" spans="1:8" x14ac:dyDescent="0.25">
      <c r="A223">
        <v>6</v>
      </c>
      <c r="B223" t="s">
        <v>34</v>
      </c>
      <c r="C223">
        <v>0.2465344965457916</v>
      </c>
      <c r="D223">
        <v>0.46440315246582031</v>
      </c>
      <c r="E223" t="s">
        <v>1</v>
      </c>
      <c r="F223">
        <v>1E-3</v>
      </c>
      <c r="G223">
        <v>0.2</v>
      </c>
      <c r="H223" t="s">
        <v>31</v>
      </c>
    </row>
    <row r="224" spans="1:8" x14ac:dyDescent="0.25">
      <c r="A224">
        <v>6</v>
      </c>
      <c r="B224" t="s">
        <v>61</v>
      </c>
      <c r="C224">
        <v>0.49333572387695313</v>
      </c>
      <c r="D224">
        <v>0.98667144775390625</v>
      </c>
      <c r="E224" t="s">
        <v>1</v>
      </c>
      <c r="F224">
        <v>1E-3</v>
      </c>
      <c r="G224">
        <v>0.2</v>
      </c>
      <c r="H224" t="s">
        <v>31</v>
      </c>
    </row>
    <row r="225" spans="1:8" x14ac:dyDescent="0.25">
      <c r="A225">
        <v>6</v>
      </c>
      <c r="B225" t="s">
        <v>33</v>
      </c>
      <c r="C225">
        <v>0.33644115924835211</v>
      </c>
      <c r="D225">
        <v>0.61213302612304688</v>
      </c>
      <c r="E225" t="s">
        <v>1</v>
      </c>
      <c r="F225">
        <v>1E-3</v>
      </c>
      <c r="G225">
        <v>0.2</v>
      </c>
      <c r="H225" t="s">
        <v>31</v>
      </c>
    </row>
    <row r="226" spans="1:8" x14ac:dyDescent="0.25">
      <c r="A226">
        <v>7</v>
      </c>
      <c r="B226" t="s">
        <v>32</v>
      </c>
      <c r="C226">
        <v>0.370027095079422</v>
      </c>
      <c r="D226">
        <v>0.65620994567871094</v>
      </c>
      <c r="E226" t="s">
        <v>1</v>
      </c>
      <c r="F226">
        <v>1E-3</v>
      </c>
      <c r="G226">
        <v>0.2</v>
      </c>
      <c r="H226" t="s">
        <v>31</v>
      </c>
    </row>
    <row r="227" spans="1:8" x14ac:dyDescent="0.25">
      <c r="A227">
        <v>7</v>
      </c>
      <c r="B227" t="s">
        <v>34</v>
      </c>
      <c r="C227">
        <v>0.23479972779750821</v>
      </c>
      <c r="D227">
        <v>0.44264411926269531</v>
      </c>
      <c r="E227" t="s">
        <v>1</v>
      </c>
      <c r="F227">
        <v>1E-3</v>
      </c>
      <c r="G227">
        <v>0.2</v>
      </c>
      <c r="H227" t="s">
        <v>31</v>
      </c>
    </row>
    <row r="228" spans="1:8" x14ac:dyDescent="0.25">
      <c r="A228">
        <v>7</v>
      </c>
      <c r="B228" t="s">
        <v>61</v>
      </c>
      <c r="C228">
        <v>0.4866434633731842</v>
      </c>
      <c r="D228">
        <v>0.97328692674636841</v>
      </c>
      <c r="E228" t="s">
        <v>1</v>
      </c>
      <c r="F228">
        <v>1E-3</v>
      </c>
      <c r="G228">
        <v>0.2</v>
      </c>
      <c r="H228" t="s">
        <v>31</v>
      </c>
    </row>
    <row r="229" spans="1:8" x14ac:dyDescent="0.25">
      <c r="A229">
        <v>7</v>
      </c>
      <c r="B229" t="s">
        <v>33</v>
      </c>
      <c r="C229">
        <v>0.31381916999816889</v>
      </c>
      <c r="D229">
        <v>0.57442474365234375</v>
      </c>
      <c r="E229" t="s">
        <v>1</v>
      </c>
      <c r="F229">
        <v>1E-3</v>
      </c>
      <c r="G229">
        <v>0.2</v>
      </c>
      <c r="H229" t="s">
        <v>31</v>
      </c>
    </row>
    <row r="230" spans="1:8" x14ac:dyDescent="0.25">
      <c r="A230">
        <v>8</v>
      </c>
      <c r="B230" t="s">
        <v>32</v>
      </c>
      <c r="C230">
        <v>0.35981494188308721</v>
      </c>
      <c r="D230">
        <v>0.63901329040527344</v>
      </c>
      <c r="E230" t="s">
        <v>1</v>
      </c>
      <c r="F230">
        <v>1E-3</v>
      </c>
      <c r="G230">
        <v>0.2</v>
      </c>
      <c r="H230" t="s">
        <v>31</v>
      </c>
    </row>
    <row r="231" spans="1:8" x14ac:dyDescent="0.25">
      <c r="A231">
        <v>8</v>
      </c>
      <c r="B231" t="s">
        <v>34</v>
      </c>
      <c r="C231">
        <v>0.22346183657646179</v>
      </c>
      <c r="D231">
        <v>0.42226219177246088</v>
      </c>
      <c r="E231" t="s">
        <v>1</v>
      </c>
      <c r="F231">
        <v>1E-3</v>
      </c>
      <c r="G231">
        <v>0.2</v>
      </c>
      <c r="H231" t="s">
        <v>31</v>
      </c>
    </row>
    <row r="232" spans="1:8" x14ac:dyDescent="0.25">
      <c r="A232">
        <v>8</v>
      </c>
      <c r="B232" t="s">
        <v>61</v>
      </c>
      <c r="C232">
        <v>0.48293685913085938</v>
      </c>
      <c r="D232">
        <v>0.96587371826171875</v>
      </c>
      <c r="E232" t="s">
        <v>1</v>
      </c>
      <c r="F232">
        <v>1E-3</v>
      </c>
      <c r="G232">
        <v>0.2</v>
      </c>
      <c r="H232" t="s">
        <v>31</v>
      </c>
    </row>
    <row r="233" spans="1:8" x14ac:dyDescent="0.25">
      <c r="A233">
        <v>8</v>
      </c>
      <c r="B233" t="s">
        <v>33</v>
      </c>
      <c r="C233">
        <v>0.30507853627204901</v>
      </c>
      <c r="D233">
        <v>0.55841445922851563</v>
      </c>
      <c r="E233" t="s">
        <v>1</v>
      </c>
      <c r="F233">
        <v>1E-3</v>
      </c>
      <c r="G233">
        <v>0.2</v>
      </c>
      <c r="H233" t="s">
        <v>31</v>
      </c>
    </row>
    <row r="234" spans="1:8" x14ac:dyDescent="0.25">
      <c r="A234">
        <v>9</v>
      </c>
      <c r="B234" t="s">
        <v>32</v>
      </c>
      <c r="C234">
        <v>0.38265201449394232</v>
      </c>
      <c r="D234">
        <v>0.68687629699707031</v>
      </c>
      <c r="E234" t="s">
        <v>1</v>
      </c>
      <c r="F234">
        <v>1E-3</v>
      </c>
      <c r="G234">
        <v>0.2</v>
      </c>
      <c r="H234" t="s">
        <v>31</v>
      </c>
    </row>
    <row r="235" spans="1:8" x14ac:dyDescent="0.25">
      <c r="A235">
        <v>9</v>
      </c>
      <c r="B235" t="s">
        <v>34</v>
      </c>
      <c r="C235">
        <v>0.27496743202209473</v>
      </c>
      <c r="D235">
        <v>0.5198211669921875</v>
      </c>
      <c r="E235" t="s">
        <v>1</v>
      </c>
      <c r="F235">
        <v>1E-3</v>
      </c>
      <c r="G235">
        <v>0.2</v>
      </c>
      <c r="H235" t="s">
        <v>31</v>
      </c>
    </row>
    <row r="236" spans="1:8" x14ac:dyDescent="0.25">
      <c r="A236">
        <v>9</v>
      </c>
      <c r="B236" t="s">
        <v>61</v>
      </c>
      <c r="C236">
        <v>0.48478063941001892</v>
      </c>
      <c r="D236">
        <v>0.96956127882003784</v>
      </c>
      <c r="E236" t="s">
        <v>1</v>
      </c>
      <c r="F236">
        <v>1E-3</v>
      </c>
      <c r="G236">
        <v>0.2</v>
      </c>
      <c r="H236" t="s">
        <v>31</v>
      </c>
    </row>
    <row r="237" spans="1:8" x14ac:dyDescent="0.25">
      <c r="A237">
        <v>9</v>
      </c>
      <c r="B237" t="s">
        <v>33</v>
      </c>
      <c r="C237">
        <v>0.33806231617927551</v>
      </c>
      <c r="D237">
        <v>0.621307373046875</v>
      </c>
      <c r="E237" t="s">
        <v>1</v>
      </c>
      <c r="F237">
        <v>1E-3</v>
      </c>
      <c r="G237">
        <v>0.2</v>
      </c>
      <c r="H237" t="s">
        <v>31</v>
      </c>
    </row>
    <row r="238" spans="1:8" x14ac:dyDescent="0.25">
      <c r="A238">
        <v>10</v>
      </c>
      <c r="B238" t="s">
        <v>32</v>
      </c>
      <c r="C238">
        <v>0.37571832537651062</v>
      </c>
      <c r="D238">
        <v>0.66334342956542969</v>
      </c>
      <c r="E238" t="s">
        <v>1</v>
      </c>
      <c r="F238">
        <v>1E-3</v>
      </c>
      <c r="G238">
        <v>0.2</v>
      </c>
      <c r="H238" t="s">
        <v>31</v>
      </c>
    </row>
    <row r="239" spans="1:8" x14ac:dyDescent="0.25">
      <c r="A239">
        <v>10</v>
      </c>
      <c r="B239" t="s">
        <v>34</v>
      </c>
      <c r="C239">
        <v>0.23561705648899081</v>
      </c>
      <c r="D239">
        <v>0.44536781311035162</v>
      </c>
      <c r="E239" t="s">
        <v>1</v>
      </c>
      <c r="F239">
        <v>1E-3</v>
      </c>
      <c r="G239">
        <v>0.2</v>
      </c>
      <c r="H239" t="s">
        <v>31</v>
      </c>
    </row>
    <row r="240" spans="1:8" x14ac:dyDescent="0.25">
      <c r="A240">
        <v>10</v>
      </c>
      <c r="B240" t="s">
        <v>61</v>
      </c>
      <c r="C240">
        <v>0.48116937279701227</v>
      </c>
      <c r="D240">
        <v>0.96233874559402466</v>
      </c>
      <c r="E240" t="s">
        <v>1</v>
      </c>
      <c r="F240">
        <v>1E-3</v>
      </c>
      <c r="G240">
        <v>0.2</v>
      </c>
      <c r="H240" t="s">
        <v>31</v>
      </c>
    </row>
    <row r="241" spans="1:8" x14ac:dyDescent="0.25">
      <c r="A241">
        <v>10</v>
      </c>
      <c r="B241" t="s">
        <v>33</v>
      </c>
      <c r="C241">
        <v>0.32526031136512762</v>
      </c>
      <c r="D241">
        <v>0.59238052368164063</v>
      </c>
      <c r="E241" t="s">
        <v>1</v>
      </c>
      <c r="F241">
        <v>1E-3</v>
      </c>
      <c r="G241">
        <v>0.2</v>
      </c>
      <c r="H241" t="s">
        <v>31</v>
      </c>
    </row>
    <row r="242" spans="1:8" x14ac:dyDescent="0.25">
      <c r="A242">
        <v>11</v>
      </c>
      <c r="B242" t="s">
        <v>32</v>
      </c>
      <c r="C242">
        <v>0.36442106962203979</v>
      </c>
      <c r="D242">
        <v>0.64834403991699219</v>
      </c>
      <c r="E242" t="s">
        <v>1</v>
      </c>
      <c r="F242">
        <v>1E-3</v>
      </c>
      <c r="G242">
        <v>0.2</v>
      </c>
      <c r="H242" t="s">
        <v>31</v>
      </c>
    </row>
    <row r="243" spans="1:8" x14ac:dyDescent="0.25">
      <c r="A243">
        <v>11</v>
      </c>
      <c r="B243" t="s">
        <v>34</v>
      </c>
      <c r="C243">
        <v>0.2293147146701813</v>
      </c>
      <c r="D243">
        <v>0.43232345581054688</v>
      </c>
      <c r="E243" t="s">
        <v>1</v>
      </c>
      <c r="F243">
        <v>1E-3</v>
      </c>
      <c r="G243">
        <v>0.2</v>
      </c>
      <c r="H243" t="s">
        <v>31</v>
      </c>
    </row>
    <row r="244" spans="1:8" x14ac:dyDescent="0.25">
      <c r="A244">
        <v>11</v>
      </c>
      <c r="B244" t="s">
        <v>61</v>
      </c>
      <c r="C244">
        <v>0.49645742774009699</v>
      </c>
      <c r="D244">
        <v>0.99291485548019409</v>
      </c>
      <c r="E244" t="s">
        <v>1</v>
      </c>
      <c r="F244">
        <v>1E-3</v>
      </c>
      <c r="G244">
        <v>0.2</v>
      </c>
      <c r="H244" t="s">
        <v>31</v>
      </c>
    </row>
    <row r="245" spans="1:8" x14ac:dyDescent="0.25">
      <c r="A245">
        <v>11</v>
      </c>
      <c r="B245" t="s">
        <v>33</v>
      </c>
      <c r="C245">
        <v>0.30855309963226318</v>
      </c>
      <c r="D245">
        <v>0.56666946411132813</v>
      </c>
      <c r="E245" t="s">
        <v>1</v>
      </c>
      <c r="F245">
        <v>1E-3</v>
      </c>
      <c r="G245">
        <v>0.2</v>
      </c>
      <c r="H245" t="s">
        <v>31</v>
      </c>
    </row>
    <row r="246" spans="1:8" x14ac:dyDescent="0.25">
      <c r="A246">
        <v>12</v>
      </c>
      <c r="B246" t="s">
        <v>32</v>
      </c>
      <c r="C246">
        <v>0.40779262781143188</v>
      </c>
      <c r="D246">
        <v>0.71017074584960938</v>
      </c>
      <c r="E246" t="s">
        <v>1</v>
      </c>
      <c r="F246">
        <v>1E-3</v>
      </c>
      <c r="G246">
        <v>0.2</v>
      </c>
      <c r="H246" t="s">
        <v>31</v>
      </c>
    </row>
    <row r="247" spans="1:8" x14ac:dyDescent="0.25">
      <c r="A247">
        <v>12</v>
      </c>
      <c r="B247" t="s">
        <v>34</v>
      </c>
      <c r="C247">
        <v>0.24287866055965421</v>
      </c>
      <c r="D247">
        <v>0.45873451232910162</v>
      </c>
      <c r="E247" t="s">
        <v>1</v>
      </c>
      <c r="F247">
        <v>1E-3</v>
      </c>
      <c r="G247">
        <v>0.2</v>
      </c>
      <c r="H247" t="s">
        <v>31</v>
      </c>
    </row>
    <row r="248" spans="1:8" x14ac:dyDescent="0.25">
      <c r="A248">
        <v>12</v>
      </c>
      <c r="B248" t="s">
        <v>61</v>
      </c>
      <c r="C248">
        <v>1</v>
      </c>
      <c r="D248">
        <v>1</v>
      </c>
      <c r="E248" t="s">
        <v>1</v>
      </c>
      <c r="F248">
        <v>1E-3</v>
      </c>
      <c r="G248">
        <v>0.2</v>
      </c>
      <c r="H248" t="s">
        <v>31</v>
      </c>
    </row>
    <row r="249" spans="1:8" x14ac:dyDescent="0.25">
      <c r="A249">
        <v>12</v>
      </c>
      <c r="B249" t="s">
        <v>33</v>
      </c>
      <c r="C249">
        <v>0.34119236469268799</v>
      </c>
      <c r="D249">
        <v>0.62084197998046875</v>
      </c>
      <c r="E249" t="s">
        <v>1</v>
      </c>
      <c r="F249">
        <v>1E-3</v>
      </c>
      <c r="G249">
        <v>0.2</v>
      </c>
      <c r="H249" t="s">
        <v>31</v>
      </c>
    </row>
    <row r="250" spans="1:8" x14ac:dyDescent="0.25">
      <c r="A250">
        <v>13</v>
      </c>
      <c r="B250" t="s">
        <v>32</v>
      </c>
      <c r="C250">
        <v>0.40360599756240839</v>
      </c>
      <c r="D250">
        <v>0.70609664916992188</v>
      </c>
      <c r="E250" t="s">
        <v>1</v>
      </c>
      <c r="F250">
        <v>1E-3</v>
      </c>
      <c r="G250">
        <v>0.2</v>
      </c>
      <c r="H250" t="s">
        <v>31</v>
      </c>
    </row>
    <row r="251" spans="1:8" x14ac:dyDescent="0.25">
      <c r="A251">
        <v>13</v>
      </c>
      <c r="B251" t="s">
        <v>34</v>
      </c>
      <c r="C251">
        <v>0.25624248385429382</v>
      </c>
      <c r="D251">
        <v>0.4817657470703125</v>
      </c>
      <c r="E251" t="s">
        <v>1</v>
      </c>
      <c r="F251">
        <v>1E-3</v>
      </c>
      <c r="G251">
        <v>0.2</v>
      </c>
      <c r="H251" t="s">
        <v>31</v>
      </c>
    </row>
    <row r="252" spans="1:8" x14ac:dyDescent="0.25">
      <c r="A252">
        <v>13</v>
      </c>
      <c r="B252" t="s">
        <v>61</v>
      </c>
      <c r="C252">
        <v>0.49919509887695313</v>
      </c>
      <c r="D252">
        <v>0.99839019775390625</v>
      </c>
      <c r="E252" t="s">
        <v>1</v>
      </c>
      <c r="F252">
        <v>1E-3</v>
      </c>
      <c r="G252">
        <v>0.2</v>
      </c>
      <c r="H252" t="s">
        <v>31</v>
      </c>
    </row>
    <row r="253" spans="1:8" x14ac:dyDescent="0.25">
      <c r="A253">
        <v>13</v>
      </c>
      <c r="B253" t="s">
        <v>33</v>
      </c>
      <c r="C253">
        <v>0.34328532218933111</v>
      </c>
      <c r="D253">
        <v>0.62409591674804688</v>
      </c>
      <c r="E253" t="s">
        <v>1</v>
      </c>
      <c r="F253">
        <v>1E-3</v>
      </c>
      <c r="G253">
        <v>0.2</v>
      </c>
      <c r="H253" t="s">
        <v>31</v>
      </c>
    </row>
    <row r="254" spans="1:8" x14ac:dyDescent="0.25">
      <c r="A254">
        <v>14</v>
      </c>
      <c r="B254" t="s">
        <v>32</v>
      </c>
      <c r="C254">
        <v>0.49161139130592352</v>
      </c>
      <c r="D254">
        <v>0.83693504333496094</v>
      </c>
      <c r="E254" t="s">
        <v>1</v>
      </c>
      <c r="F254">
        <v>1E-3</v>
      </c>
      <c r="G254">
        <v>0.2</v>
      </c>
      <c r="H254" t="s">
        <v>31</v>
      </c>
    </row>
    <row r="255" spans="1:8" x14ac:dyDescent="0.25">
      <c r="A255">
        <v>14</v>
      </c>
      <c r="B255" t="s">
        <v>34</v>
      </c>
      <c r="C255">
        <v>0.3431122899055481</v>
      </c>
      <c r="D255">
        <v>0.65299606323242188</v>
      </c>
      <c r="E255" t="s">
        <v>1</v>
      </c>
      <c r="F255">
        <v>1E-3</v>
      </c>
      <c r="G255">
        <v>0.2</v>
      </c>
      <c r="H255" t="s">
        <v>31</v>
      </c>
    </row>
    <row r="256" spans="1:8" x14ac:dyDescent="0.25">
      <c r="A256">
        <v>14</v>
      </c>
      <c r="B256" t="s">
        <v>61</v>
      </c>
      <c r="C256">
        <v>1</v>
      </c>
      <c r="D256">
        <v>1</v>
      </c>
      <c r="E256" t="s">
        <v>1</v>
      </c>
      <c r="F256">
        <v>1E-3</v>
      </c>
      <c r="G256">
        <v>0.2</v>
      </c>
      <c r="H256" t="s">
        <v>31</v>
      </c>
    </row>
    <row r="257" spans="1:8" x14ac:dyDescent="0.25">
      <c r="A257">
        <v>14</v>
      </c>
      <c r="B257" t="s">
        <v>33</v>
      </c>
      <c r="C257">
        <v>0.40385910868644709</v>
      </c>
      <c r="D257">
        <v>0.75547409057617188</v>
      </c>
      <c r="E257" t="s">
        <v>1</v>
      </c>
      <c r="F257">
        <v>1E-3</v>
      </c>
      <c r="G257">
        <v>0.2</v>
      </c>
      <c r="H257" t="s">
        <v>31</v>
      </c>
    </row>
    <row r="258" spans="1:8" x14ac:dyDescent="0.25">
      <c r="A258">
        <v>15</v>
      </c>
      <c r="B258" t="s">
        <v>32</v>
      </c>
      <c r="C258">
        <v>0.31629112362861628</v>
      </c>
      <c r="D258">
        <v>0.56679725646972656</v>
      </c>
      <c r="E258" t="s">
        <v>1</v>
      </c>
      <c r="F258">
        <v>1E-3</v>
      </c>
      <c r="G258">
        <v>0.2</v>
      </c>
      <c r="H258" t="s">
        <v>31</v>
      </c>
    </row>
    <row r="259" spans="1:8" x14ac:dyDescent="0.25">
      <c r="A259">
        <v>15</v>
      </c>
      <c r="B259" t="s">
        <v>34</v>
      </c>
      <c r="C259">
        <v>0.17526568472385409</v>
      </c>
      <c r="D259">
        <v>0.3321380615234375</v>
      </c>
      <c r="E259" t="s">
        <v>1</v>
      </c>
      <c r="F259">
        <v>1E-3</v>
      </c>
      <c r="G259">
        <v>0.2</v>
      </c>
      <c r="H259" t="s">
        <v>31</v>
      </c>
    </row>
    <row r="260" spans="1:8" x14ac:dyDescent="0.25">
      <c r="A260">
        <v>15</v>
      </c>
      <c r="B260" t="s">
        <v>61</v>
      </c>
      <c r="C260">
        <v>0.49457168579101563</v>
      </c>
      <c r="D260">
        <v>0.98914337158203125</v>
      </c>
      <c r="E260" t="s">
        <v>1</v>
      </c>
      <c r="F260">
        <v>1E-3</v>
      </c>
      <c r="G260">
        <v>0.2</v>
      </c>
      <c r="H260" t="s">
        <v>31</v>
      </c>
    </row>
    <row r="261" spans="1:8" x14ac:dyDescent="0.25">
      <c r="A261">
        <v>15</v>
      </c>
      <c r="B261" t="s">
        <v>33</v>
      </c>
      <c r="C261">
        <v>0.2602936327457428</v>
      </c>
      <c r="D261">
        <v>0.47748947143554688</v>
      </c>
      <c r="E261" t="s">
        <v>1</v>
      </c>
      <c r="F261">
        <v>1E-3</v>
      </c>
      <c r="G261">
        <v>0.2</v>
      </c>
      <c r="H261" t="s">
        <v>31</v>
      </c>
    </row>
    <row r="262" spans="1:8" x14ac:dyDescent="0.25">
      <c r="A262">
        <v>16</v>
      </c>
      <c r="B262" t="s">
        <v>32</v>
      </c>
      <c r="C262">
        <v>0.38420864939689642</v>
      </c>
      <c r="D262">
        <v>0.67446708679199219</v>
      </c>
      <c r="E262" t="s">
        <v>1</v>
      </c>
      <c r="F262">
        <v>1E-3</v>
      </c>
      <c r="G262">
        <v>0.2</v>
      </c>
      <c r="H262" t="s">
        <v>31</v>
      </c>
    </row>
    <row r="263" spans="1:8" x14ac:dyDescent="0.25">
      <c r="A263">
        <v>16</v>
      </c>
      <c r="B263" t="s">
        <v>34</v>
      </c>
      <c r="C263">
        <v>0.22507604956626889</v>
      </c>
      <c r="D263">
        <v>0.42426681518554688</v>
      </c>
      <c r="E263" t="s">
        <v>1</v>
      </c>
      <c r="F263">
        <v>1E-3</v>
      </c>
      <c r="G263">
        <v>0.2</v>
      </c>
      <c r="H263" t="s">
        <v>31</v>
      </c>
    </row>
    <row r="264" spans="1:8" x14ac:dyDescent="0.25">
      <c r="A264">
        <v>16</v>
      </c>
      <c r="B264" t="s">
        <v>61</v>
      </c>
      <c r="C264">
        <v>1</v>
      </c>
      <c r="D264">
        <v>1</v>
      </c>
      <c r="E264" t="s">
        <v>1</v>
      </c>
      <c r="F264">
        <v>1E-3</v>
      </c>
      <c r="G264">
        <v>0.2</v>
      </c>
      <c r="H264" t="s">
        <v>31</v>
      </c>
    </row>
    <row r="265" spans="1:8" x14ac:dyDescent="0.25">
      <c r="A265">
        <v>16</v>
      </c>
      <c r="B265" t="s">
        <v>33</v>
      </c>
      <c r="C265">
        <v>0.32134264707565308</v>
      </c>
      <c r="D265">
        <v>0.58384895324707031</v>
      </c>
      <c r="E265" t="s">
        <v>1</v>
      </c>
      <c r="F265">
        <v>1E-3</v>
      </c>
      <c r="G265">
        <v>0.2</v>
      </c>
      <c r="H265" t="s">
        <v>31</v>
      </c>
    </row>
    <row r="266" spans="1:8" x14ac:dyDescent="0.25">
      <c r="A266">
        <v>17</v>
      </c>
      <c r="B266" t="s">
        <v>32</v>
      </c>
      <c r="C266">
        <v>0.41783678531646729</v>
      </c>
      <c r="D266">
        <v>0.72904205322265625</v>
      </c>
      <c r="E266" t="s">
        <v>1</v>
      </c>
      <c r="F266">
        <v>1E-3</v>
      </c>
      <c r="G266">
        <v>0.2</v>
      </c>
      <c r="H266" t="s">
        <v>31</v>
      </c>
    </row>
    <row r="267" spans="1:8" x14ac:dyDescent="0.25">
      <c r="A267">
        <v>17</v>
      </c>
      <c r="B267" t="s">
        <v>34</v>
      </c>
      <c r="C267">
        <v>0.26720228791236877</v>
      </c>
      <c r="D267">
        <v>0.50207138061523438</v>
      </c>
      <c r="E267" t="s">
        <v>1</v>
      </c>
      <c r="F267">
        <v>1E-3</v>
      </c>
      <c r="G267">
        <v>0.2</v>
      </c>
      <c r="H267" t="s">
        <v>31</v>
      </c>
    </row>
    <row r="268" spans="1:8" x14ac:dyDescent="0.25">
      <c r="A268">
        <v>17</v>
      </c>
      <c r="B268" t="s">
        <v>61</v>
      </c>
      <c r="C268">
        <v>0.499908447265625</v>
      </c>
      <c r="D268">
        <v>0.99981689453125</v>
      </c>
      <c r="E268" t="s">
        <v>1</v>
      </c>
      <c r="F268">
        <v>1E-3</v>
      </c>
      <c r="G268">
        <v>0.2</v>
      </c>
      <c r="H268" t="s">
        <v>31</v>
      </c>
    </row>
    <row r="269" spans="1:8" x14ac:dyDescent="0.25">
      <c r="A269">
        <v>17</v>
      </c>
      <c r="B269" t="s">
        <v>33</v>
      </c>
      <c r="C269">
        <v>0.35542824864387512</v>
      </c>
      <c r="D269">
        <v>0.64619064331054688</v>
      </c>
      <c r="E269" t="s">
        <v>1</v>
      </c>
      <c r="F269">
        <v>1E-3</v>
      </c>
      <c r="G269">
        <v>0.2</v>
      </c>
      <c r="H269" t="s">
        <v>31</v>
      </c>
    </row>
    <row r="270" spans="1:8" x14ac:dyDescent="0.25">
      <c r="A270">
        <v>18</v>
      </c>
      <c r="B270" t="s">
        <v>32</v>
      </c>
      <c r="C270">
        <v>0.39638110995292658</v>
      </c>
      <c r="D270">
        <v>0.697906494140625</v>
      </c>
      <c r="E270" t="s">
        <v>1</v>
      </c>
      <c r="F270">
        <v>1E-3</v>
      </c>
      <c r="G270">
        <v>0.2</v>
      </c>
      <c r="H270" t="s">
        <v>31</v>
      </c>
    </row>
    <row r="271" spans="1:8" x14ac:dyDescent="0.25">
      <c r="A271">
        <v>18</v>
      </c>
      <c r="B271" t="s">
        <v>34</v>
      </c>
      <c r="C271">
        <v>0.25608417391777039</v>
      </c>
      <c r="D271">
        <v>0.48293685913085938</v>
      </c>
      <c r="E271" t="s">
        <v>1</v>
      </c>
      <c r="F271">
        <v>1E-3</v>
      </c>
      <c r="G271">
        <v>0.2</v>
      </c>
      <c r="H271" t="s">
        <v>31</v>
      </c>
    </row>
    <row r="272" spans="1:8" x14ac:dyDescent="0.25">
      <c r="A272">
        <v>18</v>
      </c>
      <c r="B272" t="s">
        <v>61</v>
      </c>
      <c r="C272">
        <v>0.4986470639705658</v>
      </c>
      <c r="D272">
        <v>0.99729412794113159</v>
      </c>
      <c r="E272" t="s">
        <v>1</v>
      </c>
      <c r="F272">
        <v>1E-3</v>
      </c>
      <c r="G272">
        <v>0.2</v>
      </c>
      <c r="H272" t="s">
        <v>31</v>
      </c>
    </row>
    <row r="273" spans="1:8" x14ac:dyDescent="0.25">
      <c r="A273">
        <v>18</v>
      </c>
      <c r="B273" t="s">
        <v>33</v>
      </c>
      <c r="C273">
        <v>0.3385624885559082</v>
      </c>
      <c r="D273">
        <v>0.61741256713867188</v>
      </c>
      <c r="E273" t="s">
        <v>1</v>
      </c>
      <c r="F273">
        <v>1E-3</v>
      </c>
      <c r="G273">
        <v>0.2</v>
      </c>
      <c r="H273" t="s">
        <v>31</v>
      </c>
    </row>
    <row r="274" spans="1:8" x14ac:dyDescent="0.25">
      <c r="A274">
        <v>19</v>
      </c>
      <c r="B274" t="s">
        <v>32</v>
      </c>
      <c r="C274">
        <v>0.41933459043502808</v>
      </c>
      <c r="D274">
        <v>0.73015975952148438</v>
      </c>
      <c r="E274" t="s">
        <v>1</v>
      </c>
      <c r="F274">
        <v>1E-3</v>
      </c>
      <c r="G274">
        <v>0.2</v>
      </c>
      <c r="H274" t="s">
        <v>31</v>
      </c>
    </row>
    <row r="275" spans="1:8" x14ac:dyDescent="0.25">
      <c r="A275">
        <v>19</v>
      </c>
      <c r="B275" t="s">
        <v>34</v>
      </c>
      <c r="C275">
        <v>0.27333509922027588</v>
      </c>
      <c r="D275">
        <v>0.51485252380371094</v>
      </c>
      <c r="E275" t="s">
        <v>1</v>
      </c>
      <c r="F275">
        <v>1E-3</v>
      </c>
      <c r="G275">
        <v>0.2</v>
      </c>
      <c r="H275" t="s">
        <v>31</v>
      </c>
    </row>
    <row r="276" spans="1:8" x14ac:dyDescent="0.25">
      <c r="A276">
        <v>19</v>
      </c>
      <c r="B276" t="s">
        <v>61</v>
      </c>
      <c r="C276">
        <v>0.4997812807559967</v>
      </c>
      <c r="D276">
        <v>0.99956256151199341</v>
      </c>
      <c r="E276" t="s">
        <v>1</v>
      </c>
      <c r="F276">
        <v>1E-3</v>
      </c>
      <c r="G276">
        <v>0.2</v>
      </c>
      <c r="H276" t="s">
        <v>31</v>
      </c>
    </row>
    <row r="277" spans="1:8" x14ac:dyDescent="0.25">
      <c r="A277">
        <v>19</v>
      </c>
      <c r="B277" t="s">
        <v>33</v>
      </c>
      <c r="C277">
        <v>0.36135506629943848</v>
      </c>
      <c r="D277">
        <v>0.6563873291015625</v>
      </c>
      <c r="E277" t="s">
        <v>1</v>
      </c>
      <c r="F277">
        <v>1E-3</v>
      </c>
      <c r="G277">
        <v>0.2</v>
      </c>
      <c r="H277" t="s">
        <v>31</v>
      </c>
    </row>
    <row r="278" spans="1:8" x14ac:dyDescent="0.25">
      <c r="A278">
        <v>20</v>
      </c>
      <c r="B278" t="s">
        <v>32</v>
      </c>
      <c r="C278">
        <v>0.38353231549263</v>
      </c>
      <c r="D278">
        <v>0.67330360412597656</v>
      </c>
      <c r="E278" t="s">
        <v>1</v>
      </c>
      <c r="F278">
        <v>1E-3</v>
      </c>
      <c r="G278">
        <v>0.2</v>
      </c>
      <c r="H278" t="s">
        <v>31</v>
      </c>
    </row>
    <row r="279" spans="1:8" x14ac:dyDescent="0.25">
      <c r="A279">
        <v>20</v>
      </c>
      <c r="B279" t="s">
        <v>34</v>
      </c>
      <c r="C279">
        <v>0.23736940324306491</v>
      </c>
      <c r="D279">
        <v>0.44735336303710938</v>
      </c>
      <c r="E279" t="s">
        <v>1</v>
      </c>
      <c r="F279">
        <v>1E-3</v>
      </c>
      <c r="G279">
        <v>0.2</v>
      </c>
      <c r="H279" t="s">
        <v>31</v>
      </c>
    </row>
    <row r="280" spans="1:8" x14ac:dyDescent="0.25">
      <c r="A280">
        <v>20</v>
      </c>
      <c r="B280" t="s">
        <v>61</v>
      </c>
      <c r="C280">
        <v>0.4983011782169342</v>
      </c>
      <c r="D280">
        <v>0.99660235643386841</v>
      </c>
      <c r="E280" t="s">
        <v>1</v>
      </c>
      <c r="F280">
        <v>1E-3</v>
      </c>
      <c r="G280">
        <v>0.2</v>
      </c>
      <c r="H280" t="s">
        <v>31</v>
      </c>
    </row>
    <row r="281" spans="1:8" x14ac:dyDescent="0.25">
      <c r="A281">
        <v>20</v>
      </c>
      <c r="B281" t="s">
        <v>33</v>
      </c>
      <c r="C281">
        <v>0.33221712708473211</v>
      </c>
      <c r="D281">
        <v>0.60332107543945313</v>
      </c>
      <c r="E281" t="s">
        <v>1</v>
      </c>
      <c r="F281">
        <v>1E-3</v>
      </c>
      <c r="G281">
        <v>0.2</v>
      </c>
      <c r="H281" t="s">
        <v>31</v>
      </c>
    </row>
    <row r="282" spans="1:8" x14ac:dyDescent="0.25">
      <c r="A282">
        <v>21</v>
      </c>
      <c r="B282" t="s">
        <v>32</v>
      </c>
      <c r="C282">
        <v>0.4480329155921936</v>
      </c>
      <c r="D282">
        <v>0.78598213195800781</v>
      </c>
      <c r="E282" t="s">
        <v>1</v>
      </c>
      <c r="F282">
        <v>1E-3</v>
      </c>
      <c r="G282">
        <v>0.2</v>
      </c>
      <c r="H282" t="s">
        <v>31</v>
      </c>
    </row>
    <row r="283" spans="1:8" x14ac:dyDescent="0.25">
      <c r="A283">
        <v>21</v>
      </c>
      <c r="B283" t="s">
        <v>34</v>
      </c>
      <c r="C283">
        <v>0.32097619771957397</v>
      </c>
      <c r="D283">
        <v>0.60478401184082031</v>
      </c>
      <c r="E283" t="s">
        <v>1</v>
      </c>
      <c r="F283">
        <v>1E-3</v>
      </c>
      <c r="G283">
        <v>0.2</v>
      </c>
      <c r="H283" t="s">
        <v>31</v>
      </c>
    </row>
    <row r="284" spans="1:8" x14ac:dyDescent="0.25">
      <c r="A284">
        <v>21</v>
      </c>
      <c r="B284" t="s">
        <v>61</v>
      </c>
      <c r="C284">
        <v>1</v>
      </c>
      <c r="D284">
        <v>1</v>
      </c>
      <c r="E284" t="s">
        <v>1</v>
      </c>
      <c r="F284">
        <v>1E-3</v>
      </c>
      <c r="G284">
        <v>0.2</v>
      </c>
      <c r="H284" t="s">
        <v>31</v>
      </c>
    </row>
    <row r="285" spans="1:8" x14ac:dyDescent="0.25">
      <c r="A285">
        <v>21</v>
      </c>
      <c r="B285" t="s">
        <v>33</v>
      </c>
      <c r="C285">
        <v>0.39402997493743902</v>
      </c>
      <c r="D285">
        <v>0.71840858459472656</v>
      </c>
      <c r="E285" t="s">
        <v>1</v>
      </c>
      <c r="F285">
        <v>1E-3</v>
      </c>
      <c r="G285">
        <v>0.2</v>
      </c>
      <c r="H285" t="s">
        <v>31</v>
      </c>
    </row>
    <row r="286" spans="1:8" x14ac:dyDescent="0.25">
      <c r="A286">
        <v>22</v>
      </c>
      <c r="B286" t="s">
        <v>32</v>
      </c>
      <c r="C286">
        <v>0.40878701210021973</v>
      </c>
      <c r="D286">
        <v>0.72302055358886719</v>
      </c>
      <c r="E286" t="s">
        <v>1</v>
      </c>
      <c r="F286">
        <v>1E-3</v>
      </c>
      <c r="G286">
        <v>0.2</v>
      </c>
      <c r="H286" t="s">
        <v>31</v>
      </c>
    </row>
    <row r="287" spans="1:8" x14ac:dyDescent="0.25">
      <c r="A287">
        <v>22</v>
      </c>
      <c r="B287" t="s">
        <v>34</v>
      </c>
      <c r="C287">
        <v>0.2718823254108429</v>
      </c>
      <c r="D287">
        <v>0.51190757751464844</v>
      </c>
      <c r="E287" t="s">
        <v>1</v>
      </c>
      <c r="F287">
        <v>1E-3</v>
      </c>
      <c r="G287">
        <v>0.2</v>
      </c>
      <c r="H287" t="s">
        <v>31</v>
      </c>
    </row>
    <row r="288" spans="1:8" x14ac:dyDescent="0.25">
      <c r="A288">
        <v>22</v>
      </c>
      <c r="B288" t="s">
        <v>61</v>
      </c>
      <c r="C288">
        <v>1</v>
      </c>
      <c r="D288">
        <v>1</v>
      </c>
      <c r="E288" t="s">
        <v>1</v>
      </c>
      <c r="F288">
        <v>1E-3</v>
      </c>
      <c r="G288">
        <v>0.2</v>
      </c>
      <c r="H288" t="s">
        <v>31</v>
      </c>
    </row>
    <row r="289" spans="1:8" x14ac:dyDescent="0.25">
      <c r="A289">
        <v>22</v>
      </c>
      <c r="B289" t="s">
        <v>33</v>
      </c>
      <c r="C289">
        <v>0.35374364256858831</v>
      </c>
      <c r="D289">
        <v>0.646759033203125</v>
      </c>
      <c r="E289" t="s">
        <v>1</v>
      </c>
      <c r="F289">
        <v>1E-3</v>
      </c>
      <c r="G289">
        <v>0.2</v>
      </c>
      <c r="H289" t="s">
        <v>31</v>
      </c>
    </row>
    <row r="290" spans="1:8" x14ac:dyDescent="0.25">
      <c r="A290">
        <v>23</v>
      </c>
      <c r="B290" t="s">
        <v>32</v>
      </c>
      <c r="C290">
        <v>0.48235315084457397</v>
      </c>
      <c r="D290">
        <v>0.83902740478515625</v>
      </c>
      <c r="E290" t="s">
        <v>1</v>
      </c>
      <c r="F290">
        <v>1E-3</v>
      </c>
      <c r="G290">
        <v>0.2</v>
      </c>
      <c r="H290" t="s">
        <v>31</v>
      </c>
    </row>
    <row r="291" spans="1:8" x14ac:dyDescent="0.25">
      <c r="A291">
        <v>23</v>
      </c>
      <c r="B291" t="s">
        <v>34</v>
      </c>
      <c r="C291">
        <v>0.35115650296211243</v>
      </c>
      <c r="D291">
        <v>0.66448020935058594</v>
      </c>
      <c r="E291" t="s">
        <v>1</v>
      </c>
      <c r="F291">
        <v>1E-3</v>
      </c>
      <c r="G291">
        <v>0.2</v>
      </c>
      <c r="H291" t="s">
        <v>31</v>
      </c>
    </row>
    <row r="292" spans="1:8" x14ac:dyDescent="0.25">
      <c r="A292">
        <v>23</v>
      </c>
      <c r="B292" t="s">
        <v>61</v>
      </c>
      <c r="C292">
        <v>1</v>
      </c>
      <c r="D292">
        <v>1</v>
      </c>
      <c r="E292" t="s">
        <v>1</v>
      </c>
      <c r="F292">
        <v>1E-3</v>
      </c>
      <c r="G292">
        <v>0.2</v>
      </c>
      <c r="H292" t="s">
        <v>31</v>
      </c>
    </row>
    <row r="293" spans="1:8" x14ac:dyDescent="0.25">
      <c r="A293">
        <v>23</v>
      </c>
      <c r="B293" t="s">
        <v>33</v>
      </c>
      <c r="C293">
        <v>0.41408723592758179</v>
      </c>
      <c r="D293">
        <v>0.76917839050292969</v>
      </c>
      <c r="E293" t="s">
        <v>1</v>
      </c>
      <c r="F293">
        <v>1E-3</v>
      </c>
      <c r="G293">
        <v>0.2</v>
      </c>
      <c r="H293" t="s">
        <v>31</v>
      </c>
    </row>
    <row r="294" spans="1:8" x14ac:dyDescent="0.25">
      <c r="A294">
        <v>24</v>
      </c>
      <c r="B294" t="s">
        <v>32</v>
      </c>
      <c r="C294">
        <v>0.40553140640258789</v>
      </c>
      <c r="D294">
        <v>0.70782470703125</v>
      </c>
      <c r="E294" t="s">
        <v>1</v>
      </c>
      <c r="F294">
        <v>1E-3</v>
      </c>
      <c r="G294">
        <v>0.2</v>
      </c>
      <c r="H294" t="s">
        <v>31</v>
      </c>
    </row>
    <row r="295" spans="1:8" x14ac:dyDescent="0.25">
      <c r="A295">
        <v>24</v>
      </c>
      <c r="B295" t="s">
        <v>34</v>
      </c>
      <c r="C295">
        <v>0.2513485848903656</v>
      </c>
      <c r="D295">
        <v>0.47252655029296881</v>
      </c>
      <c r="E295" t="s">
        <v>1</v>
      </c>
      <c r="F295">
        <v>1E-3</v>
      </c>
      <c r="G295">
        <v>0.2</v>
      </c>
      <c r="H295" t="s">
        <v>31</v>
      </c>
    </row>
    <row r="296" spans="1:8" x14ac:dyDescent="0.25">
      <c r="A296">
        <v>24</v>
      </c>
      <c r="B296" t="s">
        <v>61</v>
      </c>
      <c r="C296">
        <v>1</v>
      </c>
      <c r="D296">
        <v>1</v>
      </c>
      <c r="E296" t="s">
        <v>1</v>
      </c>
      <c r="F296">
        <v>1E-3</v>
      </c>
      <c r="G296">
        <v>0.2</v>
      </c>
      <c r="H296" t="s">
        <v>31</v>
      </c>
    </row>
    <row r="297" spans="1:8" x14ac:dyDescent="0.25">
      <c r="A297">
        <v>24</v>
      </c>
      <c r="B297" t="s">
        <v>33</v>
      </c>
      <c r="C297">
        <v>0.34799680113792419</v>
      </c>
      <c r="D297">
        <v>0.63241195678710938</v>
      </c>
      <c r="E297" t="s">
        <v>1</v>
      </c>
      <c r="F297">
        <v>1E-3</v>
      </c>
      <c r="G297">
        <v>0.2</v>
      </c>
      <c r="H297" t="s">
        <v>31</v>
      </c>
    </row>
    <row r="298" spans="1:8" x14ac:dyDescent="0.25">
      <c r="A298">
        <v>25</v>
      </c>
      <c r="B298" t="s">
        <v>32</v>
      </c>
      <c r="C298">
        <v>0.4224323034286499</v>
      </c>
      <c r="D298">
        <v>0.73291015625</v>
      </c>
      <c r="E298" t="s">
        <v>1</v>
      </c>
      <c r="F298">
        <v>1E-3</v>
      </c>
      <c r="G298">
        <v>0.2</v>
      </c>
      <c r="H298" t="s">
        <v>31</v>
      </c>
    </row>
    <row r="299" spans="1:8" x14ac:dyDescent="0.25">
      <c r="A299">
        <v>25</v>
      </c>
      <c r="B299" t="s">
        <v>34</v>
      </c>
      <c r="C299">
        <v>0.26580524444580078</v>
      </c>
      <c r="D299">
        <v>0.49900054931640619</v>
      </c>
      <c r="E299" t="s">
        <v>1</v>
      </c>
      <c r="F299">
        <v>1E-3</v>
      </c>
      <c r="G299">
        <v>0.2</v>
      </c>
      <c r="H299" t="s">
        <v>31</v>
      </c>
    </row>
    <row r="300" spans="1:8" x14ac:dyDescent="0.25">
      <c r="A300">
        <v>25</v>
      </c>
      <c r="B300" t="s">
        <v>61</v>
      </c>
      <c r="C300">
        <v>1</v>
      </c>
      <c r="D300">
        <v>1</v>
      </c>
      <c r="E300" t="s">
        <v>1</v>
      </c>
      <c r="F300">
        <v>1E-3</v>
      </c>
      <c r="G300">
        <v>0.2</v>
      </c>
      <c r="H300" t="s">
        <v>31</v>
      </c>
    </row>
    <row r="301" spans="1:8" x14ac:dyDescent="0.25">
      <c r="A301">
        <v>25</v>
      </c>
      <c r="B301" t="s">
        <v>33</v>
      </c>
      <c r="C301">
        <v>0.36257749795913702</v>
      </c>
      <c r="D301">
        <v>0.65671157836914063</v>
      </c>
      <c r="E301" t="s">
        <v>1</v>
      </c>
      <c r="F301">
        <v>1E-3</v>
      </c>
      <c r="G301">
        <v>0.2</v>
      </c>
      <c r="H301" t="s">
        <v>31</v>
      </c>
    </row>
    <row r="302" spans="1:8" x14ac:dyDescent="0.25">
      <c r="A302">
        <v>26</v>
      </c>
      <c r="B302" t="s">
        <v>32</v>
      </c>
      <c r="C302">
        <v>0.47017252445220947</v>
      </c>
      <c r="D302">
        <v>0.8085784912109375</v>
      </c>
      <c r="E302" t="s">
        <v>1</v>
      </c>
      <c r="F302">
        <v>1E-3</v>
      </c>
      <c r="G302">
        <v>0.2</v>
      </c>
      <c r="H302" t="s">
        <v>31</v>
      </c>
    </row>
    <row r="303" spans="1:8" x14ac:dyDescent="0.25">
      <c r="A303">
        <v>26</v>
      </c>
      <c r="B303" t="s">
        <v>34</v>
      </c>
      <c r="C303">
        <v>0.31475377082824713</v>
      </c>
      <c r="D303">
        <v>0.59207916259765625</v>
      </c>
      <c r="E303" t="s">
        <v>1</v>
      </c>
      <c r="F303">
        <v>1E-3</v>
      </c>
      <c r="G303">
        <v>0.2</v>
      </c>
      <c r="H303" t="s">
        <v>31</v>
      </c>
    </row>
    <row r="304" spans="1:8" x14ac:dyDescent="0.25">
      <c r="A304">
        <v>26</v>
      </c>
      <c r="B304" t="s">
        <v>61</v>
      </c>
      <c r="C304">
        <v>1</v>
      </c>
      <c r="D304">
        <v>1</v>
      </c>
      <c r="E304" t="s">
        <v>1</v>
      </c>
      <c r="F304">
        <v>1E-3</v>
      </c>
      <c r="G304">
        <v>0.2</v>
      </c>
      <c r="H304" t="s">
        <v>31</v>
      </c>
    </row>
    <row r="305" spans="1:8" x14ac:dyDescent="0.25">
      <c r="A305">
        <v>26</v>
      </c>
      <c r="B305" t="s">
        <v>33</v>
      </c>
      <c r="C305">
        <v>0.39358431100845342</v>
      </c>
      <c r="D305">
        <v>0.72721099853515625</v>
      </c>
      <c r="E305" t="s">
        <v>1</v>
      </c>
      <c r="F305">
        <v>1E-3</v>
      </c>
      <c r="G305">
        <v>0.2</v>
      </c>
      <c r="H305" t="s">
        <v>31</v>
      </c>
    </row>
    <row r="306" spans="1:8" x14ac:dyDescent="0.25">
      <c r="A306">
        <v>27</v>
      </c>
      <c r="B306" t="s">
        <v>32</v>
      </c>
      <c r="C306">
        <v>0.48197144269943237</v>
      </c>
      <c r="D306">
        <v>0.83931922912597656</v>
      </c>
      <c r="E306" t="s">
        <v>1</v>
      </c>
      <c r="F306">
        <v>1E-3</v>
      </c>
      <c r="G306">
        <v>0.2</v>
      </c>
      <c r="H306" t="s">
        <v>31</v>
      </c>
    </row>
    <row r="307" spans="1:8" x14ac:dyDescent="0.25">
      <c r="A307">
        <v>27</v>
      </c>
      <c r="B307" t="s">
        <v>34</v>
      </c>
      <c r="C307">
        <v>0.34399056434631348</v>
      </c>
      <c r="D307">
        <v>0.64721107482910156</v>
      </c>
      <c r="E307" t="s">
        <v>1</v>
      </c>
      <c r="F307">
        <v>1E-3</v>
      </c>
      <c r="G307">
        <v>0.2</v>
      </c>
      <c r="H307" t="s">
        <v>31</v>
      </c>
    </row>
    <row r="308" spans="1:8" x14ac:dyDescent="0.25">
      <c r="A308">
        <v>27</v>
      </c>
      <c r="B308" t="s">
        <v>61</v>
      </c>
      <c r="C308">
        <v>1</v>
      </c>
      <c r="D308">
        <v>1</v>
      </c>
      <c r="E308" t="s">
        <v>1</v>
      </c>
      <c r="F308">
        <v>1E-3</v>
      </c>
      <c r="G308">
        <v>0.2</v>
      </c>
      <c r="H308" t="s">
        <v>31</v>
      </c>
    </row>
    <row r="309" spans="1:8" x14ac:dyDescent="0.25">
      <c r="A309">
        <v>27</v>
      </c>
      <c r="B309" t="s">
        <v>33</v>
      </c>
      <c r="C309">
        <v>0.41462191939353937</v>
      </c>
      <c r="D309">
        <v>0.76714515686035156</v>
      </c>
      <c r="E309" t="s">
        <v>1</v>
      </c>
      <c r="F309">
        <v>1E-3</v>
      </c>
      <c r="G309">
        <v>0.2</v>
      </c>
      <c r="H309" t="s">
        <v>31</v>
      </c>
    </row>
    <row r="310" spans="1:8" x14ac:dyDescent="0.25">
      <c r="A310">
        <v>28</v>
      </c>
      <c r="B310" t="s">
        <v>32</v>
      </c>
      <c r="C310">
        <v>0.49032491445541382</v>
      </c>
      <c r="D310">
        <v>0.87563514709472656</v>
      </c>
      <c r="E310" t="s">
        <v>1</v>
      </c>
      <c r="F310">
        <v>1E-3</v>
      </c>
      <c r="G310">
        <v>0.2</v>
      </c>
      <c r="H310" t="s">
        <v>31</v>
      </c>
    </row>
    <row r="311" spans="1:8" x14ac:dyDescent="0.25">
      <c r="A311">
        <v>28</v>
      </c>
      <c r="B311" t="s">
        <v>34</v>
      </c>
      <c r="C311">
        <v>0.37650015950202942</v>
      </c>
      <c r="D311">
        <v>0.71613883972167969</v>
      </c>
      <c r="E311" t="s">
        <v>1</v>
      </c>
      <c r="F311">
        <v>1E-3</v>
      </c>
      <c r="G311">
        <v>0.2</v>
      </c>
      <c r="H311" t="s">
        <v>31</v>
      </c>
    </row>
    <row r="312" spans="1:8" x14ac:dyDescent="0.25">
      <c r="A312">
        <v>28</v>
      </c>
      <c r="B312" t="s">
        <v>61</v>
      </c>
      <c r="C312">
        <v>1</v>
      </c>
      <c r="D312">
        <v>1</v>
      </c>
      <c r="E312" t="s">
        <v>1</v>
      </c>
      <c r="F312">
        <v>1E-3</v>
      </c>
      <c r="G312">
        <v>0.2</v>
      </c>
      <c r="H312" t="s">
        <v>31</v>
      </c>
    </row>
    <row r="313" spans="1:8" x14ac:dyDescent="0.25">
      <c r="A313">
        <v>28</v>
      </c>
      <c r="B313" t="s">
        <v>33</v>
      </c>
      <c r="C313">
        <v>0.44085267186164862</v>
      </c>
      <c r="D313">
        <v>0.81953620910644531</v>
      </c>
      <c r="E313" t="s">
        <v>1</v>
      </c>
      <c r="F313">
        <v>1E-3</v>
      </c>
      <c r="G313">
        <v>0.2</v>
      </c>
      <c r="H313" t="s">
        <v>31</v>
      </c>
    </row>
    <row r="314" spans="1:8" x14ac:dyDescent="0.25">
      <c r="A314">
        <v>29</v>
      </c>
      <c r="B314" t="s">
        <v>32</v>
      </c>
      <c r="C314">
        <v>0.49086332321166992</v>
      </c>
      <c r="D314">
        <v>0.8480682373046875</v>
      </c>
      <c r="E314" t="s">
        <v>1</v>
      </c>
      <c r="F314">
        <v>1E-3</v>
      </c>
      <c r="G314">
        <v>0.2</v>
      </c>
      <c r="H314" t="s">
        <v>31</v>
      </c>
    </row>
    <row r="315" spans="1:8" x14ac:dyDescent="0.25">
      <c r="A315">
        <v>29</v>
      </c>
      <c r="B315" t="s">
        <v>34</v>
      </c>
      <c r="C315">
        <v>0.34127315878868097</v>
      </c>
      <c r="D315">
        <v>0.64179801940917969</v>
      </c>
      <c r="E315" t="s">
        <v>1</v>
      </c>
      <c r="F315">
        <v>1E-3</v>
      </c>
      <c r="G315">
        <v>0.2</v>
      </c>
      <c r="H315" t="s">
        <v>31</v>
      </c>
    </row>
    <row r="316" spans="1:8" x14ac:dyDescent="0.25">
      <c r="A316">
        <v>29</v>
      </c>
      <c r="B316" t="s">
        <v>61</v>
      </c>
      <c r="C316">
        <v>1</v>
      </c>
      <c r="D316">
        <v>1</v>
      </c>
      <c r="E316" t="s">
        <v>1</v>
      </c>
      <c r="F316">
        <v>1E-3</v>
      </c>
      <c r="G316">
        <v>0.2</v>
      </c>
      <c r="H316" t="s">
        <v>31</v>
      </c>
    </row>
    <row r="317" spans="1:8" x14ac:dyDescent="0.25">
      <c r="A317">
        <v>29</v>
      </c>
      <c r="B317" t="s">
        <v>33</v>
      </c>
      <c r="C317">
        <v>0.40949738025665278</v>
      </c>
      <c r="D317">
        <v>0.76662254333496094</v>
      </c>
      <c r="E317" t="s">
        <v>1</v>
      </c>
      <c r="F317">
        <v>1E-3</v>
      </c>
      <c r="G317">
        <v>0.2</v>
      </c>
      <c r="H317" t="s">
        <v>31</v>
      </c>
    </row>
    <row r="318" spans="1:8" x14ac:dyDescent="0.25">
      <c r="A318">
        <v>30</v>
      </c>
      <c r="B318" t="s">
        <v>32</v>
      </c>
      <c r="C318">
        <v>0.45361295342445368</v>
      </c>
      <c r="D318">
        <v>0.79869651794433594</v>
      </c>
      <c r="E318" t="s">
        <v>1</v>
      </c>
      <c r="F318">
        <v>1E-3</v>
      </c>
      <c r="G318">
        <v>0.2</v>
      </c>
      <c r="H318" t="s">
        <v>31</v>
      </c>
    </row>
    <row r="319" spans="1:8" x14ac:dyDescent="0.25">
      <c r="A319">
        <v>30</v>
      </c>
      <c r="B319" t="s">
        <v>34</v>
      </c>
      <c r="C319">
        <v>0.3226354718208313</v>
      </c>
      <c r="D319">
        <v>0.60627555847167969</v>
      </c>
      <c r="E319" t="s">
        <v>1</v>
      </c>
      <c r="F319">
        <v>1E-3</v>
      </c>
      <c r="G319">
        <v>0.2</v>
      </c>
      <c r="H319" t="s">
        <v>31</v>
      </c>
    </row>
    <row r="320" spans="1:8" x14ac:dyDescent="0.25">
      <c r="A320">
        <v>30</v>
      </c>
      <c r="B320" t="s">
        <v>61</v>
      </c>
      <c r="C320">
        <v>1</v>
      </c>
      <c r="D320">
        <v>1</v>
      </c>
      <c r="E320" t="s">
        <v>1</v>
      </c>
      <c r="F320">
        <v>1E-3</v>
      </c>
      <c r="G320">
        <v>0.2</v>
      </c>
      <c r="H320" t="s">
        <v>31</v>
      </c>
    </row>
    <row r="321" spans="1:8" x14ac:dyDescent="0.25">
      <c r="A321">
        <v>30</v>
      </c>
      <c r="B321" t="s">
        <v>33</v>
      </c>
      <c r="C321">
        <v>0.40141776204109192</v>
      </c>
      <c r="D321">
        <v>0.73304557800292969</v>
      </c>
      <c r="E321" t="s">
        <v>1</v>
      </c>
      <c r="F321">
        <v>1E-3</v>
      </c>
      <c r="G321">
        <v>0.2</v>
      </c>
      <c r="H321" t="s">
        <v>31</v>
      </c>
    </row>
    <row r="322" spans="1:8" x14ac:dyDescent="0.25">
      <c r="A322">
        <v>31</v>
      </c>
      <c r="B322" t="s">
        <v>32</v>
      </c>
      <c r="C322">
        <v>0.47858908772468572</v>
      </c>
      <c r="D322">
        <v>0.83367729187011719</v>
      </c>
      <c r="E322" t="s">
        <v>1</v>
      </c>
      <c r="F322">
        <v>1E-3</v>
      </c>
      <c r="G322">
        <v>0.2</v>
      </c>
      <c r="H322" t="s">
        <v>31</v>
      </c>
    </row>
    <row r="323" spans="1:8" x14ac:dyDescent="0.25">
      <c r="A323">
        <v>31</v>
      </c>
      <c r="B323" t="s">
        <v>34</v>
      </c>
      <c r="C323">
        <v>0.34284317493438721</v>
      </c>
      <c r="D323">
        <v>0.64677238464355469</v>
      </c>
      <c r="E323" t="s">
        <v>1</v>
      </c>
      <c r="F323">
        <v>1E-3</v>
      </c>
      <c r="G323">
        <v>0.2</v>
      </c>
      <c r="H323" t="s">
        <v>31</v>
      </c>
    </row>
    <row r="324" spans="1:8" x14ac:dyDescent="0.25">
      <c r="A324">
        <v>31</v>
      </c>
      <c r="B324" t="s">
        <v>61</v>
      </c>
      <c r="C324">
        <v>1</v>
      </c>
      <c r="D324">
        <v>1</v>
      </c>
      <c r="E324" t="s">
        <v>1</v>
      </c>
      <c r="F324">
        <v>1E-3</v>
      </c>
      <c r="G324">
        <v>0.2</v>
      </c>
      <c r="H324" t="s">
        <v>31</v>
      </c>
    </row>
    <row r="325" spans="1:8" x14ac:dyDescent="0.25">
      <c r="A325">
        <v>31</v>
      </c>
      <c r="B325" t="s">
        <v>33</v>
      </c>
      <c r="C325">
        <v>0.41495689749717712</v>
      </c>
      <c r="D325">
        <v>0.77254104614257813</v>
      </c>
      <c r="E325" t="s">
        <v>1</v>
      </c>
      <c r="F325">
        <v>1E-3</v>
      </c>
      <c r="G325">
        <v>0.2</v>
      </c>
      <c r="H325" t="s">
        <v>31</v>
      </c>
    </row>
    <row r="326" spans="1:8" x14ac:dyDescent="0.25">
      <c r="A326">
        <v>32</v>
      </c>
      <c r="B326" t="s">
        <v>32</v>
      </c>
      <c r="C326">
        <v>0.47213131189346308</v>
      </c>
      <c r="D326">
        <v>0.83338356018066406</v>
      </c>
      <c r="E326" t="s">
        <v>1</v>
      </c>
      <c r="F326">
        <v>1E-3</v>
      </c>
      <c r="G326">
        <v>0.2</v>
      </c>
      <c r="H326" t="s">
        <v>31</v>
      </c>
    </row>
    <row r="327" spans="1:8" x14ac:dyDescent="0.25">
      <c r="A327">
        <v>32</v>
      </c>
      <c r="B327" t="s">
        <v>34</v>
      </c>
      <c r="C327">
        <v>0.33425471186637878</v>
      </c>
      <c r="D327">
        <v>0.62949562072753906</v>
      </c>
      <c r="E327" t="s">
        <v>1</v>
      </c>
      <c r="F327">
        <v>1E-3</v>
      </c>
      <c r="G327">
        <v>0.2</v>
      </c>
      <c r="H327" t="s">
        <v>31</v>
      </c>
    </row>
    <row r="328" spans="1:8" x14ac:dyDescent="0.25">
      <c r="A328">
        <v>32</v>
      </c>
      <c r="B328" t="s">
        <v>61</v>
      </c>
      <c r="C328">
        <v>1</v>
      </c>
      <c r="D328">
        <v>1</v>
      </c>
      <c r="E328" t="s">
        <v>1</v>
      </c>
      <c r="F328">
        <v>1E-3</v>
      </c>
      <c r="G328">
        <v>0.2</v>
      </c>
      <c r="H328" t="s">
        <v>31</v>
      </c>
    </row>
    <row r="329" spans="1:8" x14ac:dyDescent="0.25">
      <c r="A329">
        <v>32</v>
      </c>
      <c r="B329" t="s">
        <v>33</v>
      </c>
      <c r="C329">
        <v>0.39398562908172607</v>
      </c>
      <c r="D329">
        <v>0.72333526611328125</v>
      </c>
      <c r="E329" t="s">
        <v>1</v>
      </c>
      <c r="F329">
        <v>1E-3</v>
      </c>
      <c r="G329">
        <v>0.2</v>
      </c>
      <c r="H329" t="s">
        <v>31</v>
      </c>
    </row>
    <row r="330" spans="1:8" x14ac:dyDescent="0.25">
      <c r="A330">
        <v>33</v>
      </c>
      <c r="B330" t="s">
        <v>32</v>
      </c>
      <c r="C330">
        <v>0.48140606284141541</v>
      </c>
      <c r="D330">
        <v>0.885589599609375</v>
      </c>
      <c r="E330" t="s">
        <v>1</v>
      </c>
      <c r="F330">
        <v>1E-3</v>
      </c>
      <c r="G330">
        <v>0.2</v>
      </c>
      <c r="H330" t="s">
        <v>31</v>
      </c>
    </row>
    <row r="331" spans="1:8" x14ac:dyDescent="0.25">
      <c r="A331">
        <v>33</v>
      </c>
      <c r="B331" t="s">
        <v>34</v>
      </c>
      <c r="C331">
        <v>0.39777451753616327</v>
      </c>
      <c r="D331">
        <v>0.76770782470703125</v>
      </c>
      <c r="E331" t="s">
        <v>1</v>
      </c>
      <c r="F331">
        <v>1E-3</v>
      </c>
      <c r="G331">
        <v>0.2</v>
      </c>
      <c r="H331" t="s">
        <v>31</v>
      </c>
    </row>
    <row r="332" spans="1:8" x14ac:dyDescent="0.25">
      <c r="A332">
        <v>33</v>
      </c>
      <c r="B332" t="s">
        <v>61</v>
      </c>
      <c r="C332">
        <v>1</v>
      </c>
      <c r="D332">
        <v>1</v>
      </c>
      <c r="E332" t="s">
        <v>1</v>
      </c>
      <c r="F332">
        <v>1E-3</v>
      </c>
      <c r="G332">
        <v>0.2</v>
      </c>
      <c r="H332" t="s">
        <v>31</v>
      </c>
    </row>
    <row r="333" spans="1:8" x14ac:dyDescent="0.25">
      <c r="A333">
        <v>33</v>
      </c>
      <c r="B333" t="s">
        <v>33</v>
      </c>
      <c r="C333">
        <v>0.43611866235733032</v>
      </c>
      <c r="D333">
        <v>0.84362030029296875</v>
      </c>
      <c r="E333" t="s">
        <v>1</v>
      </c>
      <c r="F333">
        <v>1E-3</v>
      </c>
      <c r="G333">
        <v>0.2</v>
      </c>
      <c r="H333" t="s">
        <v>31</v>
      </c>
    </row>
    <row r="334" spans="1:8" x14ac:dyDescent="0.25">
      <c r="A334">
        <v>34</v>
      </c>
      <c r="B334" t="s">
        <v>32</v>
      </c>
      <c r="C334">
        <v>0.46933168172836298</v>
      </c>
      <c r="D334">
        <v>0.84297370910644531</v>
      </c>
      <c r="E334" t="s">
        <v>1</v>
      </c>
      <c r="F334">
        <v>1E-3</v>
      </c>
      <c r="G334">
        <v>0.2</v>
      </c>
      <c r="H334" t="s">
        <v>31</v>
      </c>
    </row>
    <row r="335" spans="1:8" x14ac:dyDescent="0.25">
      <c r="A335">
        <v>34</v>
      </c>
      <c r="B335" t="s">
        <v>34</v>
      </c>
      <c r="C335">
        <v>0.37208360433578491</v>
      </c>
      <c r="D335">
        <v>0.70910072326660156</v>
      </c>
      <c r="E335" t="s">
        <v>1</v>
      </c>
      <c r="F335">
        <v>1E-3</v>
      </c>
      <c r="G335">
        <v>0.2</v>
      </c>
      <c r="H335" t="s">
        <v>31</v>
      </c>
    </row>
    <row r="336" spans="1:8" x14ac:dyDescent="0.25">
      <c r="A336">
        <v>34</v>
      </c>
      <c r="B336" t="s">
        <v>61</v>
      </c>
      <c r="C336">
        <v>1</v>
      </c>
      <c r="D336">
        <v>1</v>
      </c>
      <c r="E336" t="s">
        <v>1</v>
      </c>
      <c r="F336">
        <v>1E-3</v>
      </c>
      <c r="G336">
        <v>0.2</v>
      </c>
      <c r="H336" t="s">
        <v>31</v>
      </c>
    </row>
    <row r="337" spans="1:8" x14ac:dyDescent="0.25">
      <c r="A337">
        <v>34</v>
      </c>
      <c r="B337" t="s">
        <v>33</v>
      </c>
      <c r="C337">
        <v>0.42174220085144037</v>
      </c>
      <c r="D337">
        <v>0.78186798095703125</v>
      </c>
      <c r="E337" t="s">
        <v>1</v>
      </c>
      <c r="F337">
        <v>1E-3</v>
      </c>
      <c r="G337">
        <v>0.2</v>
      </c>
      <c r="H337" t="s">
        <v>31</v>
      </c>
    </row>
    <row r="338" spans="1:8" x14ac:dyDescent="0.25">
      <c r="A338">
        <v>35</v>
      </c>
      <c r="B338" t="s">
        <v>32</v>
      </c>
      <c r="C338">
        <v>0.48209455609321589</v>
      </c>
      <c r="D338">
        <v>0.86232757568359375</v>
      </c>
      <c r="E338" t="s">
        <v>1</v>
      </c>
      <c r="F338">
        <v>1E-3</v>
      </c>
      <c r="G338">
        <v>0.2</v>
      </c>
      <c r="H338" t="s">
        <v>31</v>
      </c>
    </row>
    <row r="339" spans="1:8" x14ac:dyDescent="0.25">
      <c r="A339">
        <v>35</v>
      </c>
      <c r="B339" t="s">
        <v>34</v>
      </c>
      <c r="C339">
        <v>0.39313861727714539</v>
      </c>
      <c r="D339">
        <v>0.76019096374511719</v>
      </c>
      <c r="E339" t="s">
        <v>1</v>
      </c>
      <c r="F339">
        <v>1E-3</v>
      </c>
      <c r="G339">
        <v>0.2</v>
      </c>
      <c r="H339" t="s">
        <v>31</v>
      </c>
    </row>
    <row r="340" spans="1:8" x14ac:dyDescent="0.25">
      <c r="A340">
        <v>35</v>
      </c>
      <c r="B340" t="s">
        <v>61</v>
      </c>
      <c r="C340">
        <v>1</v>
      </c>
      <c r="D340">
        <v>1</v>
      </c>
      <c r="E340" t="s">
        <v>1</v>
      </c>
      <c r="F340">
        <v>1E-3</v>
      </c>
      <c r="G340">
        <v>0.2</v>
      </c>
      <c r="H340" t="s">
        <v>31</v>
      </c>
    </row>
    <row r="341" spans="1:8" x14ac:dyDescent="0.25">
      <c r="A341">
        <v>35</v>
      </c>
      <c r="B341" t="s">
        <v>33</v>
      </c>
      <c r="C341">
        <v>0.42655119299888611</v>
      </c>
      <c r="D341">
        <v>0.79785346984863281</v>
      </c>
      <c r="E341" t="s">
        <v>1</v>
      </c>
      <c r="F341">
        <v>1E-3</v>
      </c>
      <c r="G341">
        <v>0.2</v>
      </c>
      <c r="H341" t="s">
        <v>31</v>
      </c>
    </row>
    <row r="342" spans="1:8" x14ac:dyDescent="0.25">
      <c r="A342">
        <v>36</v>
      </c>
      <c r="B342" t="s">
        <v>32</v>
      </c>
      <c r="C342">
        <v>0.47857064008712769</v>
      </c>
      <c r="D342">
        <v>0.84805107116699219</v>
      </c>
      <c r="E342" t="s">
        <v>1</v>
      </c>
      <c r="F342">
        <v>1E-3</v>
      </c>
      <c r="G342">
        <v>0.2</v>
      </c>
      <c r="H342" t="s">
        <v>31</v>
      </c>
    </row>
    <row r="343" spans="1:8" x14ac:dyDescent="0.25">
      <c r="A343">
        <v>36</v>
      </c>
      <c r="B343" t="s">
        <v>34</v>
      </c>
      <c r="C343">
        <v>0.40239986777305597</v>
      </c>
      <c r="D343">
        <v>0.77927780151367188</v>
      </c>
      <c r="E343" t="s">
        <v>1</v>
      </c>
      <c r="F343">
        <v>1E-3</v>
      </c>
      <c r="G343">
        <v>0.2</v>
      </c>
      <c r="H343" t="s">
        <v>31</v>
      </c>
    </row>
    <row r="344" spans="1:8" x14ac:dyDescent="0.25">
      <c r="A344">
        <v>36</v>
      </c>
      <c r="B344" t="s">
        <v>61</v>
      </c>
      <c r="C344">
        <v>1</v>
      </c>
      <c r="D344">
        <v>1</v>
      </c>
      <c r="E344" t="s">
        <v>1</v>
      </c>
      <c r="F344">
        <v>1E-3</v>
      </c>
      <c r="G344">
        <v>0.2</v>
      </c>
      <c r="H344" t="s">
        <v>31</v>
      </c>
    </row>
    <row r="345" spans="1:8" x14ac:dyDescent="0.25">
      <c r="A345">
        <v>36</v>
      </c>
      <c r="B345" t="s">
        <v>33</v>
      </c>
      <c r="C345">
        <v>0.41785913705825811</v>
      </c>
      <c r="D345">
        <v>0.77768898010253906</v>
      </c>
      <c r="E345" t="s">
        <v>1</v>
      </c>
      <c r="F345">
        <v>1E-3</v>
      </c>
      <c r="G345">
        <v>0.2</v>
      </c>
      <c r="H345" t="s">
        <v>31</v>
      </c>
    </row>
    <row r="346" spans="1:8" x14ac:dyDescent="0.25">
      <c r="A346">
        <v>37</v>
      </c>
      <c r="B346" t="s">
        <v>32</v>
      </c>
      <c r="C346">
        <v>0.46093949675559998</v>
      </c>
      <c r="D346">
        <v>0.83310317993164063</v>
      </c>
      <c r="E346" t="s">
        <v>1</v>
      </c>
      <c r="F346">
        <v>1E-3</v>
      </c>
      <c r="G346">
        <v>0.2</v>
      </c>
      <c r="H346" t="s">
        <v>31</v>
      </c>
    </row>
    <row r="347" spans="1:8" x14ac:dyDescent="0.25">
      <c r="A347">
        <v>37</v>
      </c>
      <c r="B347" t="s">
        <v>34</v>
      </c>
      <c r="C347">
        <v>0.35485196113586431</v>
      </c>
      <c r="D347">
        <v>0.67338180541992188</v>
      </c>
      <c r="E347" t="s">
        <v>1</v>
      </c>
      <c r="F347">
        <v>1E-3</v>
      </c>
      <c r="G347">
        <v>0.2</v>
      </c>
      <c r="H347" t="s">
        <v>31</v>
      </c>
    </row>
    <row r="348" spans="1:8" x14ac:dyDescent="0.25">
      <c r="A348">
        <v>37</v>
      </c>
      <c r="B348" t="s">
        <v>61</v>
      </c>
      <c r="C348">
        <v>1</v>
      </c>
      <c r="D348">
        <v>1</v>
      </c>
      <c r="E348" t="s">
        <v>1</v>
      </c>
      <c r="F348">
        <v>1E-3</v>
      </c>
      <c r="G348">
        <v>0.2</v>
      </c>
      <c r="H348" t="s">
        <v>31</v>
      </c>
    </row>
    <row r="349" spans="1:8" x14ac:dyDescent="0.25">
      <c r="A349">
        <v>37</v>
      </c>
      <c r="B349" t="s">
        <v>33</v>
      </c>
      <c r="C349">
        <v>0.41540735960006708</v>
      </c>
      <c r="D349">
        <v>0.76810836791992188</v>
      </c>
      <c r="E349" t="s">
        <v>1</v>
      </c>
      <c r="F349">
        <v>1E-3</v>
      </c>
      <c r="G349">
        <v>0.2</v>
      </c>
      <c r="H349" t="s">
        <v>31</v>
      </c>
    </row>
    <row r="350" spans="1:8" x14ac:dyDescent="0.25">
      <c r="A350">
        <v>38</v>
      </c>
      <c r="B350" t="s">
        <v>32</v>
      </c>
      <c r="C350">
        <v>0.44835713505744929</v>
      </c>
      <c r="D350">
        <v>0.8217010498046875</v>
      </c>
      <c r="E350" t="s">
        <v>1</v>
      </c>
      <c r="F350">
        <v>1E-3</v>
      </c>
      <c r="G350">
        <v>0.2</v>
      </c>
      <c r="H350" t="s">
        <v>31</v>
      </c>
    </row>
    <row r="351" spans="1:8" x14ac:dyDescent="0.25">
      <c r="A351">
        <v>38</v>
      </c>
      <c r="B351" t="s">
        <v>34</v>
      </c>
      <c r="C351">
        <v>0.37053617835044861</v>
      </c>
      <c r="D351">
        <v>0.71547126770019531</v>
      </c>
      <c r="E351" t="s">
        <v>1</v>
      </c>
      <c r="F351">
        <v>1E-3</v>
      </c>
      <c r="G351">
        <v>0.2</v>
      </c>
      <c r="H351" t="s">
        <v>31</v>
      </c>
    </row>
    <row r="352" spans="1:8" x14ac:dyDescent="0.25">
      <c r="A352">
        <v>38</v>
      </c>
      <c r="B352" t="s">
        <v>61</v>
      </c>
      <c r="C352">
        <v>1</v>
      </c>
      <c r="D352">
        <v>1</v>
      </c>
      <c r="E352" t="s">
        <v>1</v>
      </c>
      <c r="F352">
        <v>1E-3</v>
      </c>
      <c r="G352">
        <v>0.2</v>
      </c>
      <c r="H352" t="s">
        <v>31</v>
      </c>
    </row>
    <row r="353" spans="1:8" x14ac:dyDescent="0.25">
      <c r="A353">
        <v>38</v>
      </c>
      <c r="B353" t="s">
        <v>33</v>
      </c>
      <c r="C353">
        <v>0.4134247899055481</v>
      </c>
      <c r="D353">
        <v>0.77444839477539063</v>
      </c>
      <c r="E353" t="s">
        <v>1</v>
      </c>
      <c r="F353">
        <v>1E-3</v>
      </c>
      <c r="G353">
        <v>0.2</v>
      </c>
      <c r="H353" t="s">
        <v>31</v>
      </c>
    </row>
    <row r="354" spans="1:8" x14ac:dyDescent="0.25">
      <c r="A354">
        <v>39</v>
      </c>
      <c r="B354" t="s">
        <v>32</v>
      </c>
      <c r="C354">
        <v>0.46420446038246149</v>
      </c>
      <c r="D354">
        <v>0.84038162231445313</v>
      </c>
      <c r="E354" t="s">
        <v>1</v>
      </c>
      <c r="F354">
        <v>1E-3</v>
      </c>
      <c r="G354">
        <v>0.2</v>
      </c>
      <c r="H354" t="s">
        <v>31</v>
      </c>
    </row>
    <row r="355" spans="1:8" x14ac:dyDescent="0.25">
      <c r="A355">
        <v>39</v>
      </c>
      <c r="B355" t="s">
        <v>34</v>
      </c>
      <c r="C355">
        <v>0.37129339575767523</v>
      </c>
      <c r="D355">
        <v>0.71549415588378906</v>
      </c>
      <c r="E355" t="s">
        <v>1</v>
      </c>
      <c r="F355">
        <v>1E-3</v>
      </c>
      <c r="G355">
        <v>0.2</v>
      </c>
      <c r="H355" t="s">
        <v>31</v>
      </c>
    </row>
    <row r="356" spans="1:8" x14ac:dyDescent="0.25">
      <c r="A356">
        <v>39</v>
      </c>
      <c r="B356" t="s">
        <v>61</v>
      </c>
      <c r="C356">
        <v>1</v>
      </c>
      <c r="D356">
        <v>1</v>
      </c>
      <c r="E356" t="s">
        <v>1</v>
      </c>
      <c r="F356">
        <v>1E-3</v>
      </c>
      <c r="G356">
        <v>0.2</v>
      </c>
      <c r="H356" t="s">
        <v>31</v>
      </c>
    </row>
    <row r="357" spans="1:8" x14ac:dyDescent="0.25">
      <c r="A357">
        <v>39</v>
      </c>
      <c r="B357" t="s">
        <v>33</v>
      </c>
      <c r="C357">
        <v>0.41265839338302612</v>
      </c>
      <c r="D357">
        <v>0.77282524108886719</v>
      </c>
      <c r="E357" t="s">
        <v>1</v>
      </c>
      <c r="F357">
        <v>1E-3</v>
      </c>
      <c r="G357">
        <v>0.2</v>
      </c>
      <c r="H357" t="s">
        <v>31</v>
      </c>
    </row>
    <row r="358" spans="1:8" x14ac:dyDescent="0.25">
      <c r="A358">
        <v>40</v>
      </c>
      <c r="B358" t="s">
        <v>32</v>
      </c>
      <c r="C358">
        <v>0.46731901168823242</v>
      </c>
      <c r="D358">
        <v>0.84647369384765625</v>
      </c>
      <c r="E358" t="s">
        <v>1</v>
      </c>
      <c r="F358">
        <v>1E-3</v>
      </c>
      <c r="G358">
        <v>0.2</v>
      </c>
      <c r="H358" t="s">
        <v>31</v>
      </c>
    </row>
    <row r="359" spans="1:8" x14ac:dyDescent="0.25">
      <c r="A359">
        <v>40</v>
      </c>
      <c r="B359" t="s">
        <v>34</v>
      </c>
      <c r="C359">
        <v>0.38037833571434021</v>
      </c>
      <c r="D359">
        <v>0.72848701477050781</v>
      </c>
      <c r="E359" t="s">
        <v>1</v>
      </c>
      <c r="F359">
        <v>1E-3</v>
      </c>
      <c r="G359">
        <v>0.2</v>
      </c>
      <c r="H359" t="s">
        <v>31</v>
      </c>
    </row>
    <row r="360" spans="1:8" x14ac:dyDescent="0.25">
      <c r="A360">
        <v>40</v>
      </c>
      <c r="B360" t="s">
        <v>61</v>
      </c>
      <c r="C360">
        <v>1</v>
      </c>
      <c r="D360">
        <v>1</v>
      </c>
      <c r="E360" t="s">
        <v>1</v>
      </c>
      <c r="F360">
        <v>1E-3</v>
      </c>
      <c r="G360">
        <v>0.2</v>
      </c>
      <c r="H360" t="s">
        <v>31</v>
      </c>
    </row>
    <row r="361" spans="1:8" x14ac:dyDescent="0.25">
      <c r="A361">
        <v>40</v>
      </c>
      <c r="B361" t="s">
        <v>33</v>
      </c>
      <c r="C361">
        <v>0.4115186333656311</v>
      </c>
      <c r="D361">
        <v>0.76580619812011719</v>
      </c>
      <c r="E361" t="s">
        <v>1</v>
      </c>
      <c r="F361">
        <v>1E-3</v>
      </c>
      <c r="G361">
        <v>0.2</v>
      </c>
      <c r="H361" t="s">
        <v>31</v>
      </c>
    </row>
    <row r="362" spans="1:8" x14ac:dyDescent="0.25">
      <c r="A362">
        <v>41</v>
      </c>
      <c r="B362" t="s">
        <v>32</v>
      </c>
      <c r="C362">
        <v>0.43553555011749268</v>
      </c>
      <c r="D362">
        <v>0.80165863037109375</v>
      </c>
      <c r="E362" t="s">
        <v>1</v>
      </c>
      <c r="F362">
        <v>1E-3</v>
      </c>
      <c r="G362">
        <v>0.2</v>
      </c>
      <c r="H362" t="s">
        <v>31</v>
      </c>
    </row>
    <row r="363" spans="1:8" x14ac:dyDescent="0.25">
      <c r="A363">
        <v>41</v>
      </c>
      <c r="B363" t="s">
        <v>34</v>
      </c>
      <c r="C363">
        <v>0.34862187504768372</v>
      </c>
      <c r="D363">
        <v>0.66951370239257813</v>
      </c>
      <c r="E363" t="s">
        <v>1</v>
      </c>
      <c r="F363">
        <v>1E-3</v>
      </c>
      <c r="G363">
        <v>0.2</v>
      </c>
      <c r="H363" t="s">
        <v>31</v>
      </c>
    </row>
    <row r="364" spans="1:8" x14ac:dyDescent="0.25">
      <c r="A364">
        <v>41</v>
      </c>
      <c r="B364" t="s">
        <v>61</v>
      </c>
      <c r="C364">
        <v>1</v>
      </c>
      <c r="D364">
        <v>1</v>
      </c>
      <c r="E364" t="s">
        <v>1</v>
      </c>
      <c r="F364">
        <v>1E-3</v>
      </c>
      <c r="G364">
        <v>0.2</v>
      </c>
      <c r="H364" t="s">
        <v>31</v>
      </c>
    </row>
    <row r="365" spans="1:8" x14ac:dyDescent="0.25">
      <c r="A365">
        <v>41</v>
      </c>
      <c r="B365" t="s">
        <v>33</v>
      </c>
      <c r="C365">
        <v>0.37546214461326599</v>
      </c>
      <c r="D365">
        <v>0.69881820678710938</v>
      </c>
      <c r="E365" t="s">
        <v>1</v>
      </c>
      <c r="F365">
        <v>1E-3</v>
      </c>
      <c r="G365">
        <v>0.2</v>
      </c>
      <c r="H365" t="s">
        <v>31</v>
      </c>
    </row>
    <row r="366" spans="1:8" x14ac:dyDescent="0.25">
      <c r="A366">
        <v>42</v>
      </c>
      <c r="B366" t="s">
        <v>32</v>
      </c>
      <c r="C366">
        <v>0.47128605842590332</v>
      </c>
      <c r="D366">
        <v>0.83870887756347656</v>
      </c>
      <c r="E366" t="s">
        <v>1</v>
      </c>
      <c r="F366">
        <v>1E-3</v>
      </c>
      <c r="G366">
        <v>0.2</v>
      </c>
      <c r="H366" t="s">
        <v>31</v>
      </c>
    </row>
    <row r="367" spans="1:8" x14ac:dyDescent="0.25">
      <c r="A367">
        <v>42</v>
      </c>
      <c r="B367" t="s">
        <v>34</v>
      </c>
      <c r="C367">
        <v>0.35965356230735779</v>
      </c>
      <c r="D367">
        <v>0.68704986572265625</v>
      </c>
      <c r="E367" t="s">
        <v>1</v>
      </c>
      <c r="F367">
        <v>1E-3</v>
      </c>
      <c r="G367">
        <v>0.2</v>
      </c>
      <c r="H367" t="s">
        <v>31</v>
      </c>
    </row>
    <row r="368" spans="1:8" x14ac:dyDescent="0.25">
      <c r="A368">
        <v>42</v>
      </c>
      <c r="B368" t="s">
        <v>61</v>
      </c>
      <c r="C368">
        <v>1</v>
      </c>
      <c r="D368">
        <v>1</v>
      </c>
      <c r="E368" t="s">
        <v>1</v>
      </c>
      <c r="F368">
        <v>1E-3</v>
      </c>
      <c r="G368">
        <v>0.2</v>
      </c>
      <c r="H368" t="s">
        <v>31</v>
      </c>
    </row>
    <row r="369" spans="1:8" x14ac:dyDescent="0.25">
      <c r="A369">
        <v>42</v>
      </c>
      <c r="B369" t="s">
        <v>33</v>
      </c>
      <c r="C369">
        <v>0.4006112813949585</v>
      </c>
      <c r="D369">
        <v>0.74267959594726563</v>
      </c>
      <c r="E369" t="s">
        <v>1</v>
      </c>
      <c r="F369">
        <v>1E-3</v>
      </c>
      <c r="G369">
        <v>0.2</v>
      </c>
      <c r="H369" t="s">
        <v>31</v>
      </c>
    </row>
    <row r="370" spans="1:8" x14ac:dyDescent="0.25">
      <c r="A370">
        <v>43</v>
      </c>
      <c r="B370" t="s">
        <v>32</v>
      </c>
      <c r="C370">
        <v>0.43981483578681951</v>
      </c>
      <c r="D370">
        <v>0.77118492126464844</v>
      </c>
      <c r="E370" t="s">
        <v>1</v>
      </c>
      <c r="F370">
        <v>1E-3</v>
      </c>
      <c r="G370">
        <v>0.2</v>
      </c>
      <c r="H370" t="s">
        <v>31</v>
      </c>
    </row>
    <row r="371" spans="1:8" x14ac:dyDescent="0.25">
      <c r="A371">
        <v>43</v>
      </c>
      <c r="B371" t="s">
        <v>34</v>
      </c>
      <c r="C371">
        <v>0.3043743371963501</v>
      </c>
      <c r="D371">
        <v>0.57537269592285156</v>
      </c>
      <c r="E371" t="s">
        <v>1</v>
      </c>
      <c r="F371">
        <v>1E-3</v>
      </c>
      <c r="G371">
        <v>0.2</v>
      </c>
      <c r="H371" t="s">
        <v>31</v>
      </c>
    </row>
    <row r="372" spans="1:8" x14ac:dyDescent="0.25">
      <c r="A372">
        <v>43</v>
      </c>
      <c r="B372" t="s">
        <v>61</v>
      </c>
      <c r="C372">
        <v>1</v>
      </c>
      <c r="D372">
        <v>1</v>
      </c>
      <c r="E372" t="s">
        <v>1</v>
      </c>
      <c r="F372">
        <v>1E-3</v>
      </c>
      <c r="G372">
        <v>0.2</v>
      </c>
      <c r="H372" t="s">
        <v>31</v>
      </c>
    </row>
    <row r="373" spans="1:8" x14ac:dyDescent="0.25">
      <c r="A373">
        <v>43</v>
      </c>
      <c r="B373" t="s">
        <v>33</v>
      </c>
      <c r="C373">
        <v>0.37379610538482672</v>
      </c>
      <c r="D373">
        <v>0.68222808837890625</v>
      </c>
      <c r="E373" t="s">
        <v>1</v>
      </c>
      <c r="F373">
        <v>1E-3</v>
      </c>
      <c r="G373">
        <v>0.2</v>
      </c>
      <c r="H373" t="s">
        <v>31</v>
      </c>
    </row>
    <row r="374" spans="1:8" x14ac:dyDescent="0.25">
      <c r="A374">
        <v>44</v>
      </c>
      <c r="B374" t="s">
        <v>32</v>
      </c>
      <c r="C374">
        <v>0.47592464089393621</v>
      </c>
      <c r="D374">
        <v>0.83671760559082031</v>
      </c>
      <c r="E374" t="s">
        <v>1</v>
      </c>
      <c r="F374">
        <v>1E-3</v>
      </c>
      <c r="G374">
        <v>0.2</v>
      </c>
      <c r="H374" t="s">
        <v>31</v>
      </c>
    </row>
    <row r="375" spans="1:8" x14ac:dyDescent="0.25">
      <c r="A375">
        <v>44</v>
      </c>
      <c r="B375" t="s">
        <v>34</v>
      </c>
      <c r="C375">
        <v>0.35709032416343689</v>
      </c>
      <c r="D375">
        <v>0.68780708312988281</v>
      </c>
      <c r="E375" t="s">
        <v>1</v>
      </c>
      <c r="F375">
        <v>1E-3</v>
      </c>
      <c r="G375">
        <v>0.2</v>
      </c>
      <c r="H375" t="s">
        <v>31</v>
      </c>
    </row>
    <row r="376" spans="1:8" x14ac:dyDescent="0.25">
      <c r="A376">
        <v>44</v>
      </c>
      <c r="B376" t="s">
        <v>61</v>
      </c>
      <c r="C376">
        <v>1</v>
      </c>
      <c r="D376">
        <v>1</v>
      </c>
      <c r="E376" t="s">
        <v>1</v>
      </c>
      <c r="F376">
        <v>1E-3</v>
      </c>
      <c r="G376">
        <v>0.2</v>
      </c>
      <c r="H376" t="s">
        <v>31</v>
      </c>
    </row>
    <row r="377" spans="1:8" x14ac:dyDescent="0.25">
      <c r="A377">
        <v>44</v>
      </c>
      <c r="B377" t="s">
        <v>33</v>
      </c>
      <c r="C377">
        <v>0.40936064720153809</v>
      </c>
      <c r="D377">
        <v>0.76303863525390625</v>
      </c>
      <c r="E377" t="s">
        <v>1</v>
      </c>
      <c r="F377">
        <v>1E-3</v>
      </c>
      <c r="G377">
        <v>0.2</v>
      </c>
      <c r="H377" t="s">
        <v>31</v>
      </c>
    </row>
    <row r="378" spans="1:8" x14ac:dyDescent="0.25">
      <c r="A378">
        <v>45</v>
      </c>
      <c r="B378" t="s">
        <v>32</v>
      </c>
      <c r="C378">
        <v>0.44663822650909418</v>
      </c>
      <c r="D378">
        <v>0.78683853149414063</v>
      </c>
      <c r="E378" t="s">
        <v>1</v>
      </c>
      <c r="F378">
        <v>1E-3</v>
      </c>
      <c r="G378">
        <v>0.2</v>
      </c>
      <c r="H378" t="s">
        <v>31</v>
      </c>
    </row>
    <row r="379" spans="1:8" x14ac:dyDescent="0.25">
      <c r="A379">
        <v>45</v>
      </c>
      <c r="B379" t="s">
        <v>34</v>
      </c>
      <c r="C379">
        <v>0.31432604789733892</v>
      </c>
      <c r="D379">
        <v>0.59000778198242188</v>
      </c>
      <c r="E379" t="s">
        <v>1</v>
      </c>
      <c r="F379">
        <v>1E-3</v>
      </c>
      <c r="G379">
        <v>0.2</v>
      </c>
      <c r="H379" t="s">
        <v>31</v>
      </c>
    </row>
    <row r="380" spans="1:8" x14ac:dyDescent="0.25">
      <c r="A380">
        <v>45</v>
      </c>
      <c r="B380" t="s">
        <v>61</v>
      </c>
      <c r="C380">
        <v>1</v>
      </c>
      <c r="D380">
        <v>1</v>
      </c>
      <c r="E380" t="s">
        <v>1</v>
      </c>
      <c r="F380">
        <v>1E-3</v>
      </c>
      <c r="G380">
        <v>0.2</v>
      </c>
      <c r="H380" t="s">
        <v>31</v>
      </c>
    </row>
    <row r="381" spans="1:8" x14ac:dyDescent="0.25">
      <c r="A381">
        <v>45</v>
      </c>
      <c r="B381" t="s">
        <v>33</v>
      </c>
      <c r="C381">
        <v>0.39098811149597168</v>
      </c>
      <c r="D381">
        <v>0.71521377563476563</v>
      </c>
      <c r="E381" t="s">
        <v>1</v>
      </c>
      <c r="F381">
        <v>1E-3</v>
      </c>
      <c r="G381">
        <v>0.2</v>
      </c>
      <c r="H381" t="s">
        <v>31</v>
      </c>
    </row>
    <row r="382" spans="1:8" x14ac:dyDescent="0.25">
      <c r="A382">
        <v>46</v>
      </c>
      <c r="B382" t="s">
        <v>32</v>
      </c>
      <c r="C382">
        <v>0.44738867878913879</v>
      </c>
      <c r="D382">
        <v>0.77088356018066406</v>
      </c>
      <c r="E382" t="s">
        <v>1</v>
      </c>
      <c r="F382">
        <v>1E-3</v>
      </c>
      <c r="G382">
        <v>0.2</v>
      </c>
      <c r="H382" t="s">
        <v>31</v>
      </c>
    </row>
    <row r="383" spans="1:8" x14ac:dyDescent="0.25">
      <c r="A383">
        <v>46</v>
      </c>
      <c r="B383" t="s">
        <v>34</v>
      </c>
      <c r="C383">
        <v>0.28155997395515442</v>
      </c>
      <c r="D383">
        <v>0.52982330322265625</v>
      </c>
      <c r="E383" t="s">
        <v>1</v>
      </c>
      <c r="F383">
        <v>1E-3</v>
      </c>
      <c r="G383">
        <v>0.2</v>
      </c>
      <c r="H383" t="s">
        <v>31</v>
      </c>
    </row>
    <row r="384" spans="1:8" x14ac:dyDescent="0.25">
      <c r="A384">
        <v>46</v>
      </c>
      <c r="B384" t="s">
        <v>61</v>
      </c>
      <c r="C384">
        <v>1</v>
      </c>
      <c r="D384">
        <v>1</v>
      </c>
      <c r="E384" t="s">
        <v>1</v>
      </c>
      <c r="F384">
        <v>1E-3</v>
      </c>
      <c r="G384">
        <v>0.2</v>
      </c>
      <c r="H384" t="s">
        <v>31</v>
      </c>
    </row>
    <row r="385" spans="1:8" x14ac:dyDescent="0.25">
      <c r="A385">
        <v>46</v>
      </c>
      <c r="B385" t="s">
        <v>33</v>
      </c>
      <c r="C385">
        <v>0.37892347574234009</v>
      </c>
      <c r="D385">
        <v>0.69266700744628906</v>
      </c>
      <c r="E385" t="s">
        <v>1</v>
      </c>
      <c r="F385">
        <v>1E-3</v>
      </c>
      <c r="G385">
        <v>0.2</v>
      </c>
      <c r="H385" t="s">
        <v>31</v>
      </c>
    </row>
    <row r="386" spans="1:8" x14ac:dyDescent="0.25">
      <c r="A386">
        <v>47</v>
      </c>
      <c r="B386" t="s">
        <v>32</v>
      </c>
      <c r="C386">
        <v>0.43582409620285029</v>
      </c>
      <c r="D386">
        <v>0.75410079956054688</v>
      </c>
      <c r="E386" t="s">
        <v>1</v>
      </c>
      <c r="F386">
        <v>1E-3</v>
      </c>
      <c r="G386">
        <v>0.2</v>
      </c>
      <c r="H386" t="s">
        <v>31</v>
      </c>
    </row>
    <row r="387" spans="1:8" x14ac:dyDescent="0.25">
      <c r="A387">
        <v>47</v>
      </c>
      <c r="B387" t="s">
        <v>34</v>
      </c>
      <c r="C387">
        <v>0.2740074098110199</v>
      </c>
      <c r="D387">
        <v>0.51581001281738281</v>
      </c>
      <c r="E387" t="s">
        <v>1</v>
      </c>
      <c r="F387">
        <v>1E-3</v>
      </c>
      <c r="G387">
        <v>0.2</v>
      </c>
      <c r="H387" t="s">
        <v>31</v>
      </c>
    </row>
    <row r="388" spans="1:8" x14ac:dyDescent="0.25">
      <c r="A388">
        <v>47</v>
      </c>
      <c r="B388" t="s">
        <v>61</v>
      </c>
      <c r="C388">
        <v>1</v>
      </c>
      <c r="D388">
        <v>1</v>
      </c>
      <c r="E388" t="s">
        <v>1</v>
      </c>
      <c r="F388">
        <v>1E-3</v>
      </c>
      <c r="G388">
        <v>0.2</v>
      </c>
      <c r="H388" t="s">
        <v>31</v>
      </c>
    </row>
    <row r="389" spans="1:8" x14ac:dyDescent="0.25">
      <c r="A389">
        <v>47</v>
      </c>
      <c r="B389" t="s">
        <v>33</v>
      </c>
      <c r="C389">
        <v>0.35052374005317688</v>
      </c>
      <c r="D389">
        <v>0.63952064514160156</v>
      </c>
      <c r="E389" t="s">
        <v>1</v>
      </c>
      <c r="F389">
        <v>1E-3</v>
      </c>
      <c r="G389">
        <v>0.2</v>
      </c>
      <c r="H389" t="s">
        <v>31</v>
      </c>
    </row>
    <row r="390" spans="1:8" x14ac:dyDescent="0.25">
      <c r="A390">
        <v>48</v>
      </c>
      <c r="B390" t="s">
        <v>32</v>
      </c>
      <c r="C390">
        <v>0.47128099203109741</v>
      </c>
      <c r="D390">
        <v>0.88347244262695313</v>
      </c>
      <c r="E390" t="s">
        <v>1</v>
      </c>
      <c r="F390">
        <v>1E-3</v>
      </c>
      <c r="G390">
        <v>0.2</v>
      </c>
      <c r="H390" t="s">
        <v>31</v>
      </c>
    </row>
    <row r="391" spans="1:8" x14ac:dyDescent="0.25">
      <c r="A391">
        <v>48</v>
      </c>
      <c r="B391" t="s">
        <v>34</v>
      </c>
      <c r="C391">
        <v>0.42453953623771667</v>
      </c>
      <c r="D391">
        <v>0.81338310241699219</v>
      </c>
      <c r="E391" t="s">
        <v>1</v>
      </c>
      <c r="F391">
        <v>1E-3</v>
      </c>
      <c r="G391">
        <v>0.2</v>
      </c>
      <c r="H391" t="s">
        <v>31</v>
      </c>
    </row>
    <row r="392" spans="1:8" x14ac:dyDescent="0.25">
      <c r="A392">
        <v>48</v>
      </c>
      <c r="B392" t="s">
        <v>61</v>
      </c>
      <c r="C392">
        <v>1</v>
      </c>
      <c r="D392">
        <v>1</v>
      </c>
      <c r="E392" t="s">
        <v>1</v>
      </c>
      <c r="F392">
        <v>1E-3</v>
      </c>
      <c r="G392">
        <v>0.2</v>
      </c>
      <c r="H392" t="s">
        <v>31</v>
      </c>
    </row>
    <row r="393" spans="1:8" x14ac:dyDescent="0.25">
      <c r="A393">
        <v>48</v>
      </c>
      <c r="B393" t="s">
        <v>33</v>
      </c>
      <c r="C393">
        <v>0.47872480750083918</v>
      </c>
      <c r="D393">
        <v>0.86674880981445313</v>
      </c>
      <c r="E393" t="s">
        <v>1</v>
      </c>
      <c r="F393">
        <v>1E-3</v>
      </c>
      <c r="G393">
        <v>0.2</v>
      </c>
      <c r="H393" t="s">
        <v>31</v>
      </c>
    </row>
    <row r="394" spans="1:8" x14ac:dyDescent="0.25">
      <c r="A394">
        <v>49</v>
      </c>
      <c r="B394" t="s">
        <v>32</v>
      </c>
      <c r="C394">
        <v>0.45804056525230408</v>
      </c>
      <c r="D394">
        <v>0.896514892578125</v>
      </c>
      <c r="E394" t="s">
        <v>1</v>
      </c>
      <c r="F394">
        <v>1E-3</v>
      </c>
      <c r="G394">
        <v>0.2</v>
      </c>
      <c r="H394" t="s">
        <v>31</v>
      </c>
    </row>
    <row r="395" spans="1:8" x14ac:dyDescent="0.25">
      <c r="A395">
        <v>49</v>
      </c>
      <c r="B395" t="s">
        <v>34</v>
      </c>
      <c r="C395">
        <v>0.45109608769416809</v>
      </c>
      <c r="D395">
        <v>0.89078330993652344</v>
      </c>
      <c r="E395" t="s">
        <v>1</v>
      </c>
      <c r="F395">
        <v>1E-3</v>
      </c>
      <c r="G395">
        <v>0.2</v>
      </c>
      <c r="H395" t="s">
        <v>31</v>
      </c>
    </row>
    <row r="396" spans="1:8" x14ac:dyDescent="0.25">
      <c r="A396">
        <v>49</v>
      </c>
      <c r="B396" t="s">
        <v>61</v>
      </c>
      <c r="C396">
        <v>1</v>
      </c>
      <c r="D396">
        <v>1</v>
      </c>
      <c r="E396" t="s">
        <v>1</v>
      </c>
      <c r="F396">
        <v>1E-3</v>
      </c>
      <c r="G396">
        <v>0.2</v>
      </c>
      <c r="H396" t="s">
        <v>31</v>
      </c>
    </row>
    <row r="397" spans="1:8" x14ac:dyDescent="0.25">
      <c r="A397">
        <v>49</v>
      </c>
      <c r="B397" t="s">
        <v>33</v>
      </c>
      <c r="C397">
        <v>0.4739227294921875</v>
      </c>
      <c r="D397">
        <v>0.93177604675292969</v>
      </c>
      <c r="E397" t="s">
        <v>1</v>
      </c>
      <c r="F397">
        <v>1E-3</v>
      </c>
      <c r="G397">
        <v>0.2</v>
      </c>
      <c r="H397" t="s">
        <v>31</v>
      </c>
    </row>
    <row r="398" spans="1:8" x14ac:dyDescent="0.25">
      <c r="A398">
        <v>50</v>
      </c>
      <c r="B398" t="s">
        <v>32</v>
      </c>
      <c r="C398">
        <v>0.27046602964401251</v>
      </c>
      <c r="D398">
        <v>0.49016571044921881</v>
      </c>
      <c r="E398" t="s">
        <v>1</v>
      </c>
      <c r="F398">
        <v>1E-3</v>
      </c>
      <c r="G398">
        <v>0.2</v>
      </c>
      <c r="H398" t="s">
        <v>31</v>
      </c>
    </row>
    <row r="399" spans="1:8" x14ac:dyDescent="0.25">
      <c r="A399">
        <v>50</v>
      </c>
      <c r="B399" t="s">
        <v>34</v>
      </c>
      <c r="C399">
        <v>0.1670593470335007</v>
      </c>
      <c r="D399">
        <v>0.31810379028320313</v>
      </c>
      <c r="E399" t="s">
        <v>1</v>
      </c>
      <c r="F399">
        <v>1E-3</v>
      </c>
      <c r="G399">
        <v>0.2</v>
      </c>
      <c r="H399" t="s">
        <v>31</v>
      </c>
    </row>
    <row r="400" spans="1:8" x14ac:dyDescent="0.25">
      <c r="A400">
        <v>50</v>
      </c>
      <c r="B400" t="s">
        <v>61</v>
      </c>
      <c r="C400">
        <v>0.40870031714439392</v>
      </c>
      <c r="D400">
        <v>0.81740063428878784</v>
      </c>
      <c r="E400" t="s">
        <v>1</v>
      </c>
      <c r="F400">
        <v>1E-3</v>
      </c>
      <c r="G400">
        <v>0.2</v>
      </c>
      <c r="H400" t="s">
        <v>31</v>
      </c>
    </row>
    <row r="401" spans="1:8" x14ac:dyDescent="0.25">
      <c r="A401">
        <v>50</v>
      </c>
      <c r="B401" t="s">
        <v>33</v>
      </c>
      <c r="C401">
        <v>0.20903697609901431</v>
      </c>
      <c r="D401">
        <v>0.38855361938476563</v>
      </c>
      <c r="E401" t="s">
        <v>1</v>
      </c>
      <c r="F401">
        <v>1E-3</v>
      </c>
      <c r="G401">
        <v>0.2</v>
      </c>
      <c r="H401" t="s">
        <v>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0E8AB-6C66-4D51-957C-D66BB7CDBB59}">
  <dimension ref="A1:L121"/>
  <sheetViews>
    <sheetView workbookViewId="0">
      <selection activeCell="L25" sqref="L25"/>
    </sheetView>
  </sheetViews>
  <sheetFormatPr defaultRowHeight="15" x14ac:dyDescent="0.25"/>
  <cols>
    <col min="2" max="2" width="23.42578125" customWidth="1"/>
    <col min="10" max="10" width="20.28515625" customWidth="1"/>
  </cols>
  <sheetData>
    <row r="1" spans="1:12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</row>
    <row r="2" spans="1:12" x14ac:dyDescent="0.25">
      <c r="A2">
        <v>1</v>
      </c>
      <c r="B2" t="s">
        <v>32</v>
      </c>
      <c r="C2">
        <v>0.15560375154018399</v>
      </c>
      <c r="D2">
        <v>0.31114274263381958</v>
      </c>
      <c r="E2" t="s">
        <v>25</v>
      </c>
      <c r="F2">
        <v>1E-4</v>
      </c>
      <c r="G2">
        <v>0.2</v>
      </c>
      <c r="H2" t="s">
        <v>31</v>
      </c>
      <c r="J2" t="s">
        <v>32</v>
      </c>
      <c r="K2">
        <f>_xlfn.MAXIFS(C2:C121,B2:B121, "Bacterial_Leaf_Blight")</f>
        <v>0.15560375154018399</v>
      </c>
      <c r="L2">
        <f>_xlfn.MAXIFS(D2:D121,B2:B121, "Bacterial_Leaf_Blight")</f>
        <v>0.31114274263381958</v>
      </c>
    </row>
    <row r="3" spans="1:12" x14ac:dyDescent="0.25">
      <c r="A3">
        <v>1</v>
      </c>
      <c r="B3" t="s">
        <v>34</v>
      </c>
      <c r="C3">
        <v>0.28304973244667048</v>
      </c>
      <c r="D3">
        <v>0.56586825847625732</v>
      </c>
      <c r="E3" t="s">
        <v>25</v>
      </c>
      <c r="F3">
        <v>1E-4</v>
      </c>
      <c r="G3">
        <v>0.2</v>
      </c>
      <c r="H3" t="s">
        <v>31</v>
      </c>
      <c r="J3" t="s">
        <v>34</v>
      </c>
      <c r="K3">
        <f>_xlfn.MAXIFS(C2:C121,B2:B121, "Brown_Spot")</f>
        <v>0.28304973244667048</v>
      </c>
      <c r="L3">
        <f>_xlfn.MAXIFS(D2:D121,B2:B121, "Brown_Spot")</f>
        <v>0.56586825847625732</v>
      </c>
    </row>
    <row r="4" spans="1:12" x14ac:dyDescent="0.25">
      <c r="A4">
        <v>1</v>
      </c>
      <c r="B4" t="s">
        <v>61</v>
      </c>
      <c r="C4">
        <v>4.7837141901254647E-2</v>
      </c>
      <c r="D4">
        <v>9.5674283802509308E-2</v>
      </c>
      <c r="E4" t="s">
        <v>25</v>
      </c>
      <c r="F4">
        <v>1E-4</v>
      </c>
      <c r="G4">
        <v>0.2</v>
      </c>
      <c r="H4" t="s">
        <v>31</v>
      </c>
      <c r="J4" t="s">
        <v>61</v>
      </c>
      <c r="K4">
        <f>_xlfn.MAXIFS(C2:C121,B2:B121, "Healthy")</f>
        <v>4.7837141901254647E-2</v>
      </c>
      <c r="L4">
        <f>_xlfn.MAXIFS(D2:D121,B2:B121, "Healthy")</f>
        <v>9.5674283802509308E-2</v>
      </c>
    </row>
    <row r="5" spans="1:12" x14ac:dyDescent="0.25">
      <c r="A5">
        <v>1</v>
      </c>
      <c r="B5" t="s">
        <v>33</v>
      </c>
      <c r="C5">
        <v>0.16156716644763949</v>
      </c>
      <c r="D5">
        <v>0.32292494177818298</v>
      </c>
      <c r="E5" t="s">
        <v>25</v>
      </c>
      <c r="F5">
        <v>1E-4</v>
      </c>
      <c r="G5">
        <v>0.2</v>
      </c>
      <c r="H5" t="s">
        <v>31</v>
      </c>
      <c r="J5" t="s">
        <v>33</v>
      </c>
      <c r="K5">
        <f>_xlfn.MAXIFS(C2:C121,B2:B121, "Leaf_Smut")</f>
        <v>0.16156716644763949</v>
      </c>
      <c r="L5">
        <f>_xlfn.MAXIFS(D2:D121,B2:B121, "Leaf_Smut")</f>
        <v>0.32292494177818298</v>
      </c>
    </row>
    <row r="6" spans="1:12" x14ac:dyDescent="0.25">
      <c r="A6">
        <v>2</v>
      </c>
      <c r="B6" t="s">
        <v>32</v>
      </c>
      <c r="C6">
        <v>1.9947504624724392E-2</v>
      </c>
      <c r="D6">
        <v>3.9895009249448783E-2</v>
      </c>
      <c r="E6" t="s">
        <v>25</v>
      </c>
      <c r="F6">
        <v>1E-4</v>
      </c>
      <c r="G6">
        <v>0.2</v>
      </c>
      <c r="H6" t="s">
        <v>31</v>
      </c>
    </row>
    <row r="7" spans="1:12" x14ac:dyDescent="0.25">
      <c r="A7">
        <v>2</v>
      </c>
      <c r="B7" t="s">
        <v>34</v>
      </c>
      <c r="C7">
        <v>3.243878111243248E-2</v>
      </c>
      <c r="D7">
        <v>6.3903339207172394E-2</v>
      </c>
      <c r="E7" t="s">
        <v>25</v>
      </c>
      <c r="F7">
        <v>1E-4</v>
      </c>
      <c r="G7">
        <v>0.2</v>
      </c>
      <c r="H7" t="s">
        <v>31</v>
      </c>
    </row>
    <row r="8" spans="1:12" x14ac:dyDescent="0.25">
      <c r="A8">
        <v>2</v>
      </c>
      <c r="B8" t="s">
        <v>61</v>
      </c>
      <c r="C8">
        <v>5.0133583135902882E-4</v>
      </c>
      <c r="D8">
        <v>1.0026716627180581E-3</v>
      </c>
      <c r="E8" t="s">
        <v>25</v>
      </c>
      <c r="F8">
        <v>1E-4</v>
      </c>
      <c r="G8">
        <v>0.2</v>
      </c>
      <c r="H8" t="s">
        <v>31</v>
      </c>
    </row>
    <row r="9" spans="1:12" x14ac:dyDescent="0.25">
      <c r="A9">
        <v>2</v>
      </c>
      <c r="B9" t="s">
        <v>33</v>
      </c>
      <c r="C9">
        <v>3.3706966787576682E-2</v>
      </c>
      <c r="D9">
        <v>6.7202448844909668E-2</v>
      </c>
      <c r="E9" t="s">
        <v>25</v>
      </c>
      <c r="F9">
        <v>1E-4</v>
      </c>
      <c r="G9">
        <v>0.2</v>
      </c>
      <c r="H9" t="s">
        <v>31</v>
      </c>
    </row>
    <row r="10" spans="1:12" x14ac:dyDescent="0.25">
      <c r="A10">
        <v>3</v>
      </c>
      <c r="B10" t="s">
        <v>32</v>
      </c>
      <c r="C10">
        <v>1.9947504624724392E-2</v>
      </c>
      <c r="D10">
        <v>3.9895009249448783E-2</v>
      </c>
      <c r="E10" t="s">
        <v>25</v>
      </c>
      <c r="F10">
        <v>1E-4</v>
      </c>
      <c r="G10">
        <v>0.2</v>
      </c>
      <c r="H10" t="s">
        <v>31</v>
      </c>
    </row>
    <row r="11" spans="1:12" x14ac:dyDescent="0.25">
      <c r="A11">
        <v>3</v>
      </c>
      <c r="B11" t="s">
        <v>34</v>
      </c>
      <c r="C11">
        <v>2.8494380414485931E-2</v>
      </c>
      <c r="D11">
        <v>5.6863609701395028E-2</v>
      </c>
      <c r="E11" t="s">
        <v>25</v>
      </c>
      <c r="F11">
        <v>1E-4</v>
      </c>
      <c r="G11">
        <v>0.2</v>
      </c>
      <c r="H11" t="s">
        <v>31</v>
      </c>
    </row>
    <row r="12" spans="1:12" x14ac:dyDescent="0.25">
      <c r="A12">
        <v>3</v>
      </c>
      <c r="B12" t="s">
        <v>61</v>
      </c>
      <c r="C12">
        <v>2.652228286024183E-4</v>
      </c>
      <c r="D12">
        <v>5.3044565720483661E-4</v>
      </c>
      <c r="E12" t="s">
        <v>25</v>
      </c>
      <c r="F12">
        <v>1E-4</v>
      </c>
      <c r="G12">
        <v>0.2</v>
      </c>
      <c r="H12" t="s">
        <v>31</v>
      </c>
    </row>
    <row r="13" spans="1:12" x14ac:dyDescent="0.25">
      <c r="A13">
        <v>3</v>
      </c>
      <c r="B13" t="s">
        <v>33</v>
      </c>
      <c r="C13">
        <v>3.3035188913345337E-2</v>
      </c>
      <c r="D13">
        <v>6.605018675327301E-2</v>
      </c>
      <c r="E13" t="s">
        <v>25</v>
      </c>
      <c r="F13">
        <v>1E-4</v>
      </c>
      <c r="G13">
        <v>0.2</v>
      </c>
      <c r="H13" t="s">
        <v>31</v>
      </c>
    </row>
    <row r="14" spans="1:12" x14ac:dyDescent="0.25">
      <c r="A14">
        <v>4</v>
      </c>
      <c r="B14" t="s">
        <v>32</v>
      </c>
      <c r="C14">
        <v>1.9947504624724392E-2</v>
      </c>
      <c r="D14">
        <v>3.9895009249448783E-2</v>
      </c>
      <c r="E14" t="s">
        <v>25</v>
      </c>
      <c r="F14">
        <v>1E-4</v>
      </c>
      <c r="G14">
        <v>0.2</v>
      </c>
      <c r="H14" t="s">
        <v>31</v>
      </c>
    </row>
    <row r="15" spans="1:12" x14ac:dyDescent="0.25">
      <c r="A15">
        <v>4</v>
      </c>
      <c r="B15" t="s">
        <v>34</v>
      </c>
      <c r="C15">
        <v>2.8152246028184891E-2</v>
      </c>
      <c r="D15">
        <v>5.624987930059433E-2</v>
      </c>
      <c r="E15" t="s">
        <v>25</v>
      </c>
      <c r="F15">
        <v>1E-4</v>
      </c>
      <c r="G15">
        <v>0.2</v>
      </c>
      <c r="H15" t="s">
        <v>31</v>
      </c>
    </row>
    <row r="16" spans="1:12" x14ac:dyDescent="0.25">
      <c r="A16">
        <v>4</v>
      </c>
      <c r="B16" t="s">
        <v>61</v>
      </c>
      <c r="C16">
        <v>0</v>
      </c>
      <c r="D16">
        <v>0</v>
      </c>
      <c r="E16" t="s">
        <v>25</v>
      </c>
      <c r="F16">
        <v>1E-4</v>
      </c>
      <c r="G16">
        <v>0.2</v>
      </c>
      <c r="H16" t="s">
        <v>31</v>
      </c>
    </row>
    <row r="17" spans="1:8" x14ac:dyDescent="0.25">
      <c r="A17">
        <v>4</v>
      </c>
      <c r="B17" t="s">
        <v>33</v>
      </c>
      <c r="C17">
        <v>3.3026479184627533E-2</v>
      </c>
      <c r="D17">
        <v>6.6038057208061218E-2</v>
      </c>
      <c r="E17" t="s">
        <v>25</v>
      </c>
      <c r="F17">
        <v>1E-4</v>
      </c>
      <c r="G17">
        <v>0.2</v>
      </c>
      <c r="H17" t="s">
        <v>31</v>
      </c>
    </row>
    <row r="18" spans="1:8" x14ac:dyDescent="0.25">
      <c r="A18">
        <v>5</v>
      </c>
      <c r="B18" t="s">
        <v>32</v>
      </c>
      <c r="C18">
        <v>1.9947504624724392E-2</v>
      </c>
      <c r="D18">
        <v>3.9895009249448783E-2</v>
      </c>
      <c r="E18" t="s">
        <v>25</v>
      </c>
      <c r="F18">
        <v>1E-4</v>
      </c>
      <c r="G18">
        <v>0.2</v>
      </c>
      <c r="H18" t="s">
        <v>31</v>
      </c>
    </row>
    <row r="19" spans="1:8" x14ac:dyDescent="0.25">
      <c r="A19">
        <v>5</v>
      </c>
      <c r="B19" t="s">
        <v>34</v>
      </c>
      <c r="C19">
        <v>2.8533600270748138E-2</v>
      </c>
      <c r="D19">
        <v>5.693395808339119E-2</v>
      </c>
      <c r="E19" t="s">
        <v>25</v>
      </c>
      <c r="F19">
        <v>1E-4</v>
      </c>
      <c r="G19">
        <v>0.2</v>
      </c>
      <c r="H19" t="s">
        <v>31</v>
      </c>
    </row>
    <row r="20" spans="1:8" x14ac:dyDescent="0.25">
      <c r="A20">
        <v>5</v>
      </c>
      <c r="B20" t="s">
        <v>61</v>
      </c>
      <c r="C20">
        <v>2.7492610388435418E-4</v>
      </c>
      <c r="D20">
        <v>5.4985220776870847E-4</v>
      </c>
      <c r="E20" t="s">
        <v>25</v>
      </c>
      <c r="F20">
        <v>1E-4</v>
      </c>
      <c r="G20">
        <v>0.2</v>
      </c>
      <c r="H20" t="s">
        <v>31</v>
      </c>
    </row>
    <row r="21" spans="1:8" x14ac:dyDescent="0.25">
      <c r="A21">
        <v>5</v>
      </c>
      <c r="B21" t="s">
        <v>33</v>
      </c>
      <c r="C21">
        <v>3.3041305840015411E-2</v>
      </c>
      <c r="D21">
        <v>6.6057465970516205E-2</v>
      </c>
      <c r="E21" t="s">
        <v>25</v>
      </c>
      <c r="F21">
        <v>1E-4</v>
      </c>
      <c r="G21">
        <v>0.2</v>
      </c>
      <c r="H21" t="s">
        <v>31</v>
      </c>
    </row>
    <row r="22" spans="1:8" x14ac:dyDescent="0.25">
      <c r="A22">
        <v>6</v>
      </c>
      <c r="B22" t="s">
        <v>32</v>
      </c>
      <c r="C22">
        <v>1.9947504624724392E-2</v>
      </c>
      <c r="D22">
        <v>3.9895009249448783E-2</v>
      </c>
      <c r="E22" t="s">
        <v>25</v>
      </c>
      <c r="F22">
        <v>1E-4</v>
      </c>
      <c r="G22">
        <v>0.2</v>
      </c>
      <c r="H22" t="s">
        <v>31</v>
      </c>
    </row>
    <row r="23" spans="1:8" x14ac:dyDescent="0.25">
      <c r="A23">
        <v>6</v>
      </c>
      <c r="B23" t="s">
        <v>34</v>
      </c>
      <c r="C23">
        <v>2.9092688113451001E-2</v>
      </c>
      <c r="D23">
        <v>5.7935822755098343E-2</v>
      </c>
      <c r="E23" t="s">
        <v>25</v>
      </c>
      <c r="F23">
        <v>1E-4</v>
      </c>
      <c r="G23">
        <v>0.2</v>
      </c>
      <c r="H23" t="s">
        <v>31</v>
      </c>
    </row>
    <row r="24" spans="1:8" x14ac:dyDescent="0.25">
      <c r="A24">
        <v>6</v>
      </c>
      <c r="B24" t="s">
        <v>61</v>
      </c>
      <c r="C24">
        <v>3.1050475081428891E-4</v>
      </c>
      <c r="D24">
        <v>6.2100950162857771E-4</v>
      </c>
      <c r="E24" t="s">
        <v>25</v>
      </c>
      <c r="F24">
        <v>1E-4</v>
      </c>
      <c r="G24">
        <v>0.2</v>
      </c>
      <c r="H24" t="s">
        <v>31</v>
      </c>
    </row>
    <row r="25" spans="1:8" x14ac:dyDescent="0.25">
      <c r="A25">
        <v>6</v>
      </c>
      <c r="B25" t="s">
        <v>33</v>
      </c>
      <c r="C25">
        <v>3.3042684197425842E-2</v>
      </c>
      <c r="D25">
        <v>6.6059887409210205E-2</v>
      </c>
      <c r="E25" t="s">
        <v>25</v>
      </c>
      <c r="F25">
        <v>1E-4</v>
      </c>
      <c r="G25">
        <v>0.2</v>
      </c>
      <c r="H25" t="s">
        <v>31</v>
      </c>
    </row>
    <row r="26" spans="1:8" x14ac:dyDescent="0.25">
      <c r="A26">
        <v>7</v>
      </c>
      <c r="B26" t="s">
        <v>32</v>
      </c>
      <c r="C26">
        <v>1.9947504624724392E-2</v>
      </c>
      <c r="D26">
        <v>3.9895009249448783E-2</v>
      </c>
      <c r="E26" t="s">
        <v>25</v>
      </c>
      <c r="F26">
        <v>1E-4</v>
      </c>
      <c r="G26">
        <v>0.2</v>
      </c>
      <c r="H26" t="s">
        <v>31</v>
      </c>
    </row>
    <row r="27" spans="1:8" x14ac:dyDescent="0.25">
      <c r="A27">
        <v>7</v>
      </c>
      <c r="B27" t="s">
        <v>34</v>
      </c>
      <c r="C27">
        <v>2.9101621359586719E-2</v>
      </c>
      <c r="D27">
        <v>5.7952802628278732E-2</v>
      </c>
      <c r="E27" t="s">
        <v>25</v>
      </c>
      <c r="F27">
        <v>1E-4</v>
      </c>
      <c r="G27">
        <v>0.2</v>
      </c>
      <c r="H27" t="s">
        <v>31</v>
      </c>
    </row>
    <row r="28" spans="1:8" x14ac:dyDescent="0.25">
      <c r="A28">
        <v>7</v>
      </c>
      <c r="B28" t="s">
        <v>61</v>
      </c>
      <c r="C28">
        <v>2.7492610388435418E-4</v>
      </c>
      <c r="D28">
        <v>5.4985220776870847E-4</v>
      </c>
      <c r="E28" t="s">
        <v>25</v>
      </c>
      <c r="F28">
        <v>1E-4</v>
      </c>
      <c r="G28">
        <v>0.2</v>
      </c>
      <c r="H28" t="s">
        <v>31</v>
      </c>
    </row>
    <row r="29" spans="1:8" x14ac:dyDescent="0.25">
      <c r="A29">
        <v>7</v>
      </c>
      <c r="B29" t="s">
        <v>33</v>
      </c>
      <c r="C29">
        <v>3.3042684197425842E-2</v>
      </c>
      <c r="D29">
        <v>6.6059887409210205E-2</v>
      </c>
      <c r="E29" t="s">
        <v>25</v>
      </c>
      <c r="F29">
        <v>1E-4</v>
      </c>
      <c r="G29">
        <v>0.2</v>
      </c>
      <c r="H29" t="s">
        <v>31</v>
      </c>
    </row>
    <row r="30" spans="1:8" x14ac:dyDescent="0.25">
      <c r="A30">
        <v>8</v>
      </c>
      <c r="B30" t="s">
        <v>32</v>
      </c>
      <c r="C30">
        <v>1.9947504624724392E-2</v>
      </c>
      <c r="D30">
        <v>3.9895009249448783E-2</v>
      </c>
      <c r="E30" t="s">
        <v>25</v>
      </c>
      <c r="F30">
        <v>1E-4</v>
      </c>
      <c r="G30">
        <v>0.2</v>
      </c>
      <c r="H30" t="s">
        <v>31</v>
      </c>
    </row>
    <row r="31" spans="1:8" x14ac:dyDescent="0.25">
      <c r="A31">
        <v>8</v>
      </c>
      <c r="B31" t="s">
        <v>34</v>
      </c>
      <c r="C31">
        <v>2.913949079811573E-2</v>
      </c>
      <c r="D31">
        <v>5.8020725846290588E-2</v>
      </c>
      <c r="E31" t="s">
        <v>25</v>
      </c>
      <c r="F31">
        <v>1E-4</v>
      </c>
      <c r="G31">
        <v>0.2</v>
      </c>
      <c r="H31" t="s">
        <v>31</v>
      </c>
    </row>
    <row r="32" spans="1:8" x14ac:dyDescent="0.25">
      <c r="A32">
        <v>8</v>
      </c>
      <c r="B32" t="s">
        <v>61</v>
      </c>
      <c r="C32">
        <v>3.1050475081428891E-4</v>
      </c>
      <c r="D32">
        <v>6.2100950162857771E-4</v>
      </c>
      <c r="E32" t="s">
        <v>25</v>
      </c>
      <c r="F32">
        <v>1E-4</v>
      </c>
      <c r="G32">
        <v>0.2</v>
      </c>
      <c r="H32" t="s">
        <v>31</v>
      </c>
    </row>
    <row r="33" spans="1:8" x14ac:dyDescent="0.25">
      <c r="A33">
        <v>8</v>
      </c>
      <c r="B33" t="s">
        <v>33</v>
      </c>
      <c r="C33">
        <v>3.3042684197425842E-2</v>
      </c>
      <c r="D33">
        <v>6.6059887409210205E-2</v>
      </c>
      <c r="E33" t="s">
        <v>25</v>
      </c>
      <c r="F33">
        <v>1E-4</v>
      </c>
      <c r="G33">
        <v>0.2</v>
      </c>
      <c r="H33" t="s">
        <v>31</v>
      </c>
    </row>
    <row r="34" spans="1:8" x14ac:dyDescent="0.25">
      <c r="A34">
        <v>9</v>
      </c>
      <c r="B34" t="s">
        <v>32</v>
      </c>
      <c r="C34">
        <v>1.9947504624724392E-2</v>
      </c>
      <c r="D34">
        <v>3.9895009249448783E-2</v>
      </c>
      <c r="E34" t="s">
        <v>25</v>
      </c>
      <c r="F34">
        <v>1E-4</v>
      </c>
      <c r="G34">
        <v>0.2</v>
      </c>
      <c r="H34" t="s">
        <v>31</v>
      </c>
    </row>
    <row r="35" spans="1:8" x14ac:dyDescent="0.25">
      <c r="A35">
        <v>9</v>
      </c>
      <c r="B35" t="s">
        <v>34</v>
      </c>
      <c r="C35">
        <v>2.9150847345590591E-2</v>
      </c>
      <c r="D35">
        <v>5.8040130883455283E-2</v>
      </c>
      <c r="E35" t="s">
        <v>25</v>
      </c>
      <c r="F35">
        <v>1E-4</v>
      </c>
      <c r="G35">
        <v>0.2</v>
      </c>
      <c r="H35" t="s">
        <v>31</v>
      </c>
    </row>
    <row r="36" spans="1:8" x14ac:dyDescent="0.25">
      <c r="A36">
        <v>9</v>
      </c>
      <c r="B36" t="s">
        <v>61</v>
      </c>
      <c r="C36">
        <v>3.1050475081428891E-4</v>
      </c>
      <c r="D36">
        <v>6.2100950162857771E-4</v>
      </c>
      <c r="E36" t="s">
        <v>25</v>
      </c>
      <c r="F36">
        <v>1E-4</v>
      </c>
      <c r="G36">
        <v>0.2</v>
      </c>
      <c r="H36" t="s">
        <v>31</v>
      </c>
    </row>
    <row r="37" spans="1:8" x14ac:dyDescent="0.25">
      <c r="A37">
        <v>9</v>
      </c>
      <c r="B37" t="s">
        <v>33</v>
      </c>
      <c r="C37">
        <v>3.3028289675712592E-2</v>
      </c>
      <c r="D37">
        <v>6.6030777990818024E-2</v>
      </c>
      <c r="E37" t="s">
        <v>25</v>
      </c>
      <c r="F37">
        <v>1E-4</v>
      </c>
      <c r="G37">
        <v>0.2</v>
      </c>
      <c r="H37" t="s">
        <v>31</v>
      </c>
    </row>
    <row r="38" spans="1:8" x14ac:dyDescent="0.25">
      <c r="A38">
        <v>10</v>
      </c>
      <c r="B38" t="s">
        <v>32</v>
      </c>
      <c r="C38">
        <v>1.9947504624724392E-2</v>
      </c>
      <c r="D38">
        <v>3.9895009249448783E-2</v>
      </c>
      <c r="E38" t="s">
        <v>25</v>
      </c>
      <c r="F38">
        <v>1E-4</v>
      </c>
      <c r="G38">
        <v>0.2</v>
      </c>
      <c r="H38" t="s">
        <v>31</v>
      </c>
    </row>
    <row r="39" spans="1:8" x14ac:dyDescent="0.25">
      <c r="A39">
        <v>10</v>
      </c>
      <c r="B39" t="s">
        <v>34</v>
      </c>
      <c r="C39">
        <v>2.8495734557509419E-2</v>
      </c>
      <c r="D39">
        <v>5.6866034865379327E-2</v>
      </c>
      <c r="E39" t="s">
        <v>25</v>
      </c>
      <c r="F39">
        <v>1E-4</v>
      </c>
      <c r="G39">
        <v>0.2</v>
      </c>
      <c r="H39" t="s">
        <v>31</v>
      </c>
    </row>
    <row r="40" spans="1:8" x14ac:dyDescent="0.25">
      <c r="A40">
        <v>10</v>
      </c>
      <c r="B40" t="s">
        <v>61</v>
      </c>
      <c r="C40">
        <v>2.7492610388435418E-4</v>
      </c>
      <c r="D40">
        <v>5.4985220776870847E-4</v>
      </c>
      <c r="E40" t="s">
        <v>25</v>
      </c>
      <c r="F40">
        <v>1E-4</v>
      </c>
      <c r="G40">
        <v>0.2</v>
      </c>
      <c r="H40" t="s">
        <v>31</v>
      </c>
    </row>
    <row r="41" spans="1:8" x14ac:dyDescent="0.25">
      <c r="A41">
        <v>10</v>
      </c>
      <c r="B41" t="s">
        <v>33</v>
      </c>
      <c r="C41">
        <v>3.302338719367981E-2</v>
      </c>
      <c r="D41">
        <v>6.6025927662849426E-2</v>
      </c>
      <c r="E41" t="s">
        <v>25</v>
      </c>
      <c r="F41">
        <v>1E-4</v>
      </c>
      <c r="G41">
        <v>0.2</v>
      </c>
      <c r="H41" t="s">
        <v>31</v>
      </c>
    </row>
    <row r="42" spans="1:8" x14ac:dyDescent="0.25">
      <c r="A42">
        <v>11</v>
      </c>
      <c r="B42" t="s">
        <v>32</v>
      </c>
      <c r="C42">
        <v>1.9947504624724392E-2</v>
      </c>
      <c r="D42">
        <v>3.9895009249448783E-2</v>
      </c>
      <c r="E42" t="s">
        <v>25</v>
      </c>
      <c r="F42">
        <v>1E-4</v>
      </c>
      <c r="G42">
        <v>0.2</v>
      </c>
      <c r="H42" t="s">
        <v>31</v>
      </c>
    </row>
    <row r="43" spans="1:8" x14ac:dyDescent="0.25">
      <c r="A43">
        <v>11</v>
      </c>
      <c r="B43" t="s">
        <v>34</v>
      </c>
      <c r="C43">
        <v>2.7887208387255669E-2</v>
      </c>
      <c r="D43">
        <v>5.5774416774511337E-2</v>
      </c>
      <c r="E43" t="s">
        <v>25</v>
      </c>
      <c r="F43">
        <v>1E-4</v>
      </c>
      <c r="G43">
        <v>0.2</v>
      </c>
      <c r="H43" t="s">
        <v>31</v>
      </c>
    </row>
    <row r="44" spans="1:8" x14ac:dyDescent="0.25">
      <c r="A44">
        <v>11</v>
      </c>
      <c r="B44" t="s">
        <v>61</v>
      </c>
      <c r="C44">
        <v>0</v>
      </c>
      <c r="D44">
        <v>0</v>
      </c>
      <c r="E44" t="s">
        <v>25</v>
      </c>
      <c r="F44">
        <v>1E-4</v>
      </c>
      <c r="G44">
        <v>0.2</v>
      </c>
      <c r="H44" t="s">
        <v>31</v>
      </c>
    </row>
    <row r="45" spans="1:8" x14ac:dyDescent="0.25">
      <c r="A45">
        <v>11</v>
      </c>
      <c r="B45" t="s">
        <v>33</v>
      </c>
      <c r="C45">
        <v>3.3113636076450348E-2</v>
      </c>
      <c r="D45">
        <v>6.6227272152900696E-2</v>
      </c>
      <c r="E45" t="s">
        <v>25</v>
      </c>
      <c r="F45">
        <v>1E-4</v>
      </c>
      <c r="G45">
        <v>0.2</v>
      </c>
      <c r="H45" t="s">
        <v>31</v>
      </c>
    </row>
    <row r="46" spans="1:8" x14ac:dyDescent="0.25">
      <c r="A46">
        <v>12</v>
      </c>
      <c r="B46" t="s">
        <v>32</v>
      </c>
      <c r="C46">
        <v>1.9947504624724392E-2</v>
      </c>
      <c r="D46">
        <v>3.9895009249448783E-2</v>
      </c>
      <c r="E46" t="s">
        <v>25</v>
      </c>
      <c r="F46">
        <v>1E-4</v>
      </c>
      <c r="G46">
        <v>0.2</v>
      </c>
      <c r="H46" t="s">
        <v>31</v>
      </c>
    </row>
    <row r="47" spans="1:8" x14ac:dyDescent="0.25">
      <c r="A47">
        <v>12</v>
      </c>
      <c r="B47" t="s">
        <v>34</v>
      </c>
      <c r="C47">
        <v>2.7887208387255669E-2</v>
      </c>
      <c r="D47">
        <v>5.5774416774511337E-2</v>
      </c>
      <c r="E47" t="s">
        <v>25</v>
      </c>
      <c r="F47">
        <v>1E-4</v>
      </c>
      <c r="G47">
        <v>0.2</v>
      </c>
      <c r="H47" t="s">
        <v>31</v>
      </c>
    </row>
    <row r="48" spans="1:8" x14ac:dyDescent="0.25">
      <c r="A48">
        <v>12</v>
      </c>
      <c r="B48" t="s">
        <v>61</v>
      </c>
      <c r="C48">
        <v>0</v>
      </c>
      <c r="D48">
        <v>0</v>
      </c>
      <c r="E48" t="s">
        <v>25</v>
      </c>
      <c r="F48">
        <v>1E-4</v>
      </c>
      <c r="G48">
        <v>0.2</v>
      </c>
      <c r="H48" t="s">
        <v>31</v>
      </c>
    </row>
    <row r="49" spans="1:8" x14ac:dyDescent="0.25">
      <c r="A49">
        <v>12</v>
      </c>
      <c r="B49" t="s">
        <v>33</v>
      </c>
      <c r="C49">
        <v>3.3113636076450348E-2</v>
      </c>
      <c r="D49">
        <v>6.6227272152900696E-2</v>
      </c>
      <c r="E49" t="s">
        <v>25</v>
      </c>
      <c r="F49">
        <v>1E-4</v>
      </c>
      <c r="G49">
        <v>0.2</v>
      </c>
      <c r="H49" t="s">
        <v>31</v>
      </c>
    </row>
    <row r="50" spans="1:8" x14ac:dyDescent="0.25">
      <c r="A50">
        <v>13</v>
      </c>
      <c r="B50" t="s">
        <v>32</v>
      </c>
      <c r="C50">
        <v>1.9947504624724392E-2</v>
      </c>
      <c r="D50">
        <v>3.9895009249448783E-2</v>
      </c>
      <c r="E50" t="s">
        <v>25</v>
      </c>
      <c r="F50">
        <v>1E-4</v>
      </c>
      <c r="G50">
        <v>0.2</v>
      </c>
      <c r="H50" t="s">
        <v>31</v>
      </c>
    </row>
    <row r="51" spans="1:8" x14ac:dyDescent="0.25">
      <c r="A51">
        <v>13</v>
      </c>
      <c r="B51" t="s">
        <v>34</v>
      </c>
      <c r="C51">
        <v>2.7887208387255669E-2</v>
      </c>
      <c r="D51">
        <v>5.5774416774511337E-2</v>
      </c>
      <c r="E51" t="s">
        <v>25</v>
      </c>
      <c r="F51">
        <v>1E-4</v>
      </c>
      <c r="G51">
        <v>0.2</v>
      </c>
      <c r="H51" t="s">
        <v>31</v>
      </c>
    </row>
    <row r="52" spans="1:8" x14ac:dyDescent="0.25">
      <c r="A52">
        <v>13</v>
      </c>
      <c r="B52" t="s">
        <v>61</v>
      </c>
      <c r="C52">
        <v>0</v>
      </c>
      <c r="D52">
        <v>0</v>
      </c>
      <c r="E52" t="s">
        <v>25</v>
      </c>
      <c r="F52">
        <v>1E-4</v>
      </c>
      <c r="G52">
        <v>0.2</v>
      </c>
      <c r="H52" t="s">
        <v>31</v>
      </c>
    </row>
    <row r="53" spans="1:8" x14ac:dyDescent="0.25">
      <c r="A53">
        <v>13</v>
      </c>
      <c r="B53" t="s">
        <v>33</v>
      </c>
      <c r="C53">
        <v>3.3113636076450348E-2</v>
      </c>
      <c r="D53">
        <v>6.6227272152900696E-2</v>
      </c>
      <c r="E53" t="s">
        <v>25</v>
      </c>
      <c r="F53">
        <v>1E-4</v>
      </c>
      <c r="G53">
        <v>0.2</v>
      </c>
      <c r="H53" t="s">
        <v>31</v>
      </c>
    </row>
    <row r="54" spans="1:8" x14ac:dyDescent="0.25">
      <c r="A54">
        <v>14</v>
      </c>
      <c r="B54" t="s">
        <v>32</v>
      </c>
      <c r="C54">
        <v>1.9947504624724392E-2</v>
      </c>
      <c r="D54">
        <v>3.9895009249448783E-2</v>
      </c>
      <c r="E54" t="s">
        <v>25</v>
      </c>
      <c r="F54">
        <v>1E-4</v>
      </c>
      <c r="G54">
        <v>0.2</v>
      </c>
      <c r="H54" t="s">
        <v>31</v>
      </c>
    </row>
    <row r="55" spans="1:8" x14ac:dyDescent="0.25">
      <c r="A55">
        <v>14</v>
      </c>
      <c r="B55" t="s">
        <v>34</v>
      </c>
      <c r="C55">
        <v>2.7887208387255669E-2</v>
      </c>
      <c r="D55">
        <v>5.5774416774511337E-2</v>
      </c>
      <c r="E55" t="s">
        <v>25</v>
      </c>
      <c r="F55">
        <v>1E-4</v>
      </c>
      <c r="G55">
        <v>0.2</v>
      </c>
      <c r="H55" t="s">
        <v>31</v>
      </c>
    </row>
    <row r="56" spans="1:8" x14ac:dyDescent="0.25">
      <c r="A56">
        <v>14</v>
      </c>
      <c r="B56" t="s">
        <v>61</v>
      </c>
      <c r="C56">
        <v>0</v>
      </c>
      <c r="D56">
        <v>0</v>
      </c>
      <c r="E56" t="s">
        <v>25</v>
      </c>
      <c r="F56">
        <v>1E-4</v>
      </c>
      <c r="G56">
        <v>0.2</v>
      </c>
      <c r="H56" t="s">
        <v>31</v>
      </c>
    </row>
    <row r="57" spans="1:8" x14ac:dyDescent="0.25">
      <c r="A57">
        <v>14</v>
      </c>
      <c r="B57" t="s">
        <v>33</v>
      </c>
      <c r="C57">
        <v>3.3113636076450348E-2</v>
      </c>
      <c r="D57">
        <v>6.6227272152900696E-2</v>
      </c>
      <c r="E57" t="s">
        <v>25</v>
      </c>
      <c r="F57">
        <v>1E-4</v>
      </c>
      <c r="G57">
        <v>0.2</v>
      </c>
      <c r="H57" t="s">
        <v>31</v>
      </c>
    </row>
    <row r="58" spans="1:8" x14ac:dyDescent="0.25">
      <c r="A58">
        <v>15</v>
      </c>
      <c r="B58" t="s">
        <v>32</v>
      </c>
      <c r="C58">
        <v>1.9947504624724392E-2</v>
      </c>
      <c r="D58">
        <v>3.9895009249448783E-2</v>
      </c>
      <c r="E58" t="s">
        <v>25</v>
      </c>
      <c r="F58">
        <v>1E-4</v>
      </c>
      <c r="G58">
        <v>0.2</v>
      </c>
      <c r="H58" t="s">
        <v>31</v>
      </c>
    </row>
    <row r="59" spans="1:8" x14ac:dyDescent="0.25">
      <c r="A59">
        <v>15</v>
      </c>
      <c r="B59" t="s">
        <v>34</v>
      </c>
      <c r="C59">
        <v>2.7887208387255669E-2</v>
      </c>
      <c r="D59">
        <v>5.5774416774511337E-2</v>
      </c>
      <c r="E59" t="s">
        <v>25</v>
      </c>
      <c r="F59">
        <v>1E-4</v>
      </c>
      <c r="G59">
        <v>0.2</v>
      </c>
      <c r="H59" t="s">
        <v>31</v>
      </c>
    </row>
    <row r="60" spans="1:8" x14ac:dyDescent="0.25">
      <c r="A60">
        <v>15</v>
      </c>
      <c r="B60" t="s">
        <v>61</v>
      </c>
      <c r="C60">
        <v>0</v>
      </c>
      <c r="D60">
        <v>0</v>
      </c>
      <c r="E60" t="s">
        <v>25</v>
      </c>
      <c r="F60">
        <v>1E-4</v>
      </c>
      <c r="G60">
        <v>0.2</v>
      </c>
      <c r="H60" t="s">
        <v>31</v>
      </c>
    </row>
    <row r="61" spans="1:8" x14ac:dyDescent="0.25">
      <c r="A61">
        <v>15</v>
      </c>
      <c r="B61" t="s">
        <v>33</v>
      </c>
      <c r="C61">
        <v>3.3113636076450348E-2</v>
      </c>
      <c r="D61">
        <v>6.6227272152900696E-2</v>
      </c>
      <c r="E61" t="s">
        <v>25</v>
      </c>
      <c r="F61">
        <v>1E-4</v>
      </c>
      <c r="G61">
        <v>0.2</v>
      </c>
      <c r="H61" t="s">
        <v>31</v>
      </c>
    </row>
    <row r="62" spans="1:8" x14ac:dyDescent="0.25">
      <c r="A62">
        <v>16</v>
      </c>
      <c r="B62" t="s">
        <v>32</v>
      </c>
      <c r="C62">
        <v>1.9947504624724392E-2</v>
      </c>
      <c r="D62">
        <v>3.9895009249448783E-2</v>
      </c>
      <c r="E62" t="s">
        <v>25</v>
      </c>
      <c r="F62">
        <v>1E-4</v>
      </c>
      <c r="G62">
        <v>0.2</v>
      </c>
      <c r="H62" t="s">
        <v>31</v>
      </c>
    </row>
    <row r="63" spans="1:8" x14ac:dyDescent="0.25">
      <c r="A63">
        <v>16</v>
      </c>
      <c r="B63" t="s">
        <v>34</v>
      </c>
      <c r="C63">
        <v>2.7887208387255669E-2</v>
      </c>
      <c r="D63">
        <v>5.5774416774511337E-2</v>
      </c>
      <c r="E63" t="s">
        <v>25</v>
      </c>
      <c r="F63">
        <v>1E-4</v>
      </c>
      <c r="G63">
        <v>0.2</v>
      </c>
      <c r="H63" t="s">
        <v>31</v>
      </c>
    </row>
    <row r="64" spans="1:8" x14ac:dyDescent="0.25">
      <c r="A64">
        <v>16</v>
      </c>
      <c r="B64" t="s">
        <v>61</v>
      </c>
      <c r="C64">
        <v>0</v>
      </c>
      <c r="D64">
        <v>0</v>
      </c>
      <c r="E64" t="s">
        <v>25</v>
      </c>
      <c r="F64">
        <v>1E-4</v>
      </c>
      <c r="G64">
        <v>0.2</v>
      </c>
      <c r="H64" t="s">
        <v>31</v>
      </c>
    </row>
    <row r="65" spans="1:8" x14ac:dyDescent="0.25">
      <c r="A65">
        <v>16</v>
      </c>
      <c r="B65" t="s">
        <v>33</v>
      </c>
      <c r="C65">
        <v>3.3113636076450348E-2</v>
      </c>
      <c r="D65">
        <v>6.6227272152900696E-2</v>
      </c>
      <c r="E65" t="s">
        <v>25</v>
      </c>
      <c r="F65">
        <v>1E-4</v>
      </c>
      <c r="G65">
        <v>0.2</v>
      </c>
      <c r="H65" t="s">
        <v>31</v>
      </c>
    </row>
    <row r="66" spans="1:8" x14ac:dyDescent="0.25">
      <c r="A66">
        <v>17</v>
      </c>
      <c r="B66" t="s">
        <v>32</v>
      </c>
      <c r="C66">
        <v>1.9947504624724392E-2</v>
      </c>
      <c r="D66">
        <v>3.9895009249448783E-2</v>
      </c>
      <c r="E66" t="s">
        <v>25</v>
      </c>
      <c r="F66">
        <v>1E-4</v>
      </c>
      <c r="G66">
        <v>0.2</v>
      </c>
      <c r="H66" t="s">
        <v>31</v>
      </c>
    </row>
    <row r="67" spans="1:8" x14ac:dyDescent="0.25">
      <c r="A67">
        <v>17</v>
      </c>
      <c r="B67" t="s">
        <v>34</v>
      </c>
      <c r="C67">
        <v>2.7887208387255669E-2</v>
      </c>
      <c r="D67">
        <v>5.5774416774511337E-2</v>
      </c>
      <c r="E67" t="s">
        <v>25</v>
      </c>
      <c r="F67">
        <v>1E-4</v>
      </c>
      <c r="G67">
        <v>0.2</v>
      </c>
      <c r="H67" t="s">
        <v>31</v>
      </c>
    </row>
    <row r="68" spans="1:8" x14ac:dyDescent="0.25">
      <c r="A68">
        <v>17</v>
      </c>
      <c r="B68" t="s">
        <v>61</v>
      </c>
      <c r="C68">
        <v>0</v>
      </c>
      <c r="D68">
        <v>0</v>
      </c>
      <c r="E68" t="s">
        <v>25</v>
      </c>
      <c r="F68">
        <v>1E-4</v>
      </c>
      <c r="G68">
        <v>0.2</v>
      </c>
      <c r="H68" t="s">
        <v>31</v>
      </c>
    </row>
    <row r="69" spans="1:8" x14ac:dyDescent="0.25">
      <c r="A69">
        <v>17</v>
      </c>
      <c r="B69" t="s">
        <v>33</v>
      </c>
      <c r="C69">
        <v>3.3113636076450348E-2</v>
      </c>
      <c r="D69">
        <v>6.6227272152900696E-2</v>
      </c>
      <c r="E69" t="s">
        <v>25</v>
      </c>
      <c r="F69">
        <v>1E-4</v>
      </c>
      <c r="G69">
        <v>0.2</v>
      </c>
      <c r="H69" t="s">
        <v>31</v>
      </c>
    </row>
    <row r="70" spans="1:8" x14ac:dyDescent="0.25">
      <c r="A70">
        <v>18</v>
      </c>
      <c r="B70" t="s">
        <v>32</v>
      </c>
      <c r="C70">
        <v>1.9947504624724392E-2</v>
      </c>
      <c r="D70">
        <v>3.9895009249448783E-2</v>
      </c>
      <c r="E70" t="s">
        <v>25</v>
      </c>
      <c r="F70">
        <v>1E-4</v>
      </c>
      <c r="G70">
        <v>0.2</v>
      </c>
      <c r="H70" t="s">
        <v>31</v>
      </c>
    </row>
    <row r="71" spans="1:8" x14ac:dyDescent="0.25">
      <c r="A71">
        <v>18</v>
      </c>
      <c r="B71" t="s">
        <v>34</v>
      </c>
      <c r="C71">
        <v>2.7887208387255669E-2</v>
      </c>
      <c r="D71">
        <v>5.5774416774511337E-2</v>
      </c>
      <c r="E71" t="s">
        <v>25</v>
      </c>
      <c r="F71">
        <v>1E-4</v>
      </c>
      <c r="G71">
        <v>0.2</v>
      </c>
      <c r="H71" t="s">
        <v>31</v>
      </c>
    </row>
    <row r="72" spans="1:8" x14ac:dyDescent="0.25">
      <c r="A72">
        <v>18</v>
      </c>
      <c r="B72" t="s">
        <v>61</v>
      </c>
      <c r="C72">
        <v>0</v>
      </c>
      <c r="D72">
        <v>0</v>
      </c>
      <c r="E72" t="s">
        <v>25</v>
      </c>
      <c r="F72">
        <v>1E-4</v>
      </c>
      <c r="G72">
        <v>0.2</v>
      </c>
      <c r="H72" t="s">
        <v>31</v>
      </c>
    </row>
    <row r="73" spans="1:8" x14ac:dyDescent="0.25">
      <c r="A73">
        <v>18</v>
      </c>
      <c r="B73" t="s">
        <v>33</v>
      </c>
      <c r="C73">
        <v>3.3113636076450348E-2</v>
      </c>
      <c r="D73">
        <v>6.6227272152900696E-2</v>
      </c>
      <c r="E73" t="s">
        <v>25</v>
      </c>
      <c r="F73">
        <v>1E-4</v>
      </c>
      <c r="G73">
        <v>0.2</v>
      </c>
      <c r="H73" t="s">
        <v>31</v>
      </c>
    </row>
    <row r="74" spans="1:8" x14ac:dyDescent="0.25">
      <c r="A74">
        <v>19</v>
      </c>
      <c r="B74" t="s">
        <v>32</v>
      </c>
      <c r="C74">
        <v>1.9947504624724392E-2</v>
      </c>
      <c r="D74">
        <v>3.9895009249448783E-2</v>
      </c>
      <c r="E74" t="s">
        <v>25</v>
      </c>
      <c r="F74">
        <v>1E-4</v>
      </c>
      <c r="G74">
        <v>0.2</v>
      </c>
      <c r="H74" t="s">
        <v>31</v>
      </c>
    </row>
    <row r="75" spans="1:8" x14ac:dyDescent="0.25">
      <c r="A75">
        <v>19</v>
      </c>
      <c r="B75" t="s">
        <v>34</v>
      </c>
      <c r="C75">
        <v>2.7887208387255669E-2</v>
      </c>
      <c r="D75">
        <v>5.5774416774511337E-2</v>
      </c>
      <c r="E75" t="s">
        <v>25</v>
      </c>
      <c r="F75">
        <v>1E-4</v>
      </c>
      <c r="G75">
        <v>0.2</v>
      </c>
      <c r="H75" t="s">
        <v>31</v>
      </c>
    </row>
    <row r="76" spans="1:8" x14ac:dyDescent="0.25">
      <c r="A76">
        <v>19</v>
      </c>
      <c r="B76" t="s">
        <v>61</v>
      </c>
      <c r="C76">
        <v>0</v>
      </c>
      <c r="D76">
        <v>0</v>
      </c>
      <c r="E76" t="s">
        <v>25</v>
      </c>
      <c r="F76">
        <v>1E-4</v>
      </c>
      <c r="G76">
        <v>0.2</v>
      </c>
      <c r="H76" t="s">
        <v>31</v>
      </c>
    </row>
    <row r="77" spans="1:8" x14ac:dyDescent="0.25">
      <c r="A77">
        <v>19</v>
      </c>
      <c r="B77" t="s">
        <v>33</v>
      </c>
      <c r="C77">
        <v>3.3113636076450348E-2</v>
      </c>
      <c r="D77">
        <v>6.6227272152900696E-2</v>
      </c>
      <c r="E77" t="s">
        <v>25</v>
      </c>
      <c r="F77">
        <v>1E-4</v>
      </c>
      <c r="G77">
        <v>0.2</v>
      </c>
      <c r="H77" t="s">
        <v>31</v>
      </c>
    </row>
    <row r="78" spans="1:8" x14ac:dyDescent="0.25">
      <c r="A78">
        <v>20</v>
      </c>
      <c r="B78" t="s">
        <v>32</v>
      </c>
      <c r="C78">
        <v>1.9947504624724392E-2</v>
      </c>
      <c r="D78">
        <v>3.9895009249448783E-2</v>
      </c>
      <c r="E78" t="s">
        <v>25</v>
      </c>
      <c r="F78">
        <v>1E-4</v>
      </c>
      <c r="G78">
        <v>0.2</v>
      </c>
      <c r="H78" t="s">
        <v>31</v>
      </c>
    </row>
    <row r="79" spans="1:8" x14ac:dyDescent="0.25">
      <c r="A79">
        <v>20</v>
      </c>
      <c r="B79" t="s">
        <v>34</v>
      </c>
      <c r="C79">
        <v>2.7887208387255669E-2</v>
      </c>
      <c r="D79">
        <v>5.5774416774511337E-2</v>
      </c>
      <c r="E79" t="s">
        <v>25</v>
      </c>
      <c r="F79">
        <v>1E-4</v>
      </c>
      <c r="G79">
        <v>0.2</v>
      </c>
      <c r="H79" t="s">
        <v>31</v>
      </c>
    </row>
    <row r="80" spans="1:8" x14ac:dyDescent="0.25">
      <c r="A80">
        <v>20</v>
      </c>
      <c r="B80" t="s">
        <v>61</v>
      </c>
      <c r="C80">
        <v>0</v>
      </c>
      <c r="D80">
        <v>0</v>
      </c>
      <c r="E80" t="s">
        <v>25</v>
      </c>
      <c r="F80">
        <v>1E-4</v>
      </c>
      <c r="G80">
        <v>0.2</v>
      </c>
      <c r="H80" t="s">
        <v>31</v>
      </c>
    </row>
    <row r="81" spans="1:8" x14ac:dyDescent="0.25">
      <c r="A81">
        <v>20</v>
      </c>
      <c r="B81" t="s">
        <v>33</v>
      </c>
      <c r="C81">
        <v>3.3113636076450348E-2</v>
      </c>
      <c r="D81">
        <v>6.6227272152900696E-2</v>
      </c>
      <c r="E81" t="s">
        <v>25</v>
      </c>
      <c r="F81">
        <v>1E-4</v>
      </c>
      <c r="G81">
        <v>0.2</v>
      </c>
      <c r="H81" t="s">
        <v>31</v>
      </c>
    </row>
    <row r="82" spans="1:8" x14ac:dyDescent="0.25">
      <c r="A82">
        <v>21</v>
      </c>
      <c r="B82" t="s">
        <v>32</v>
      </c>
      <c r="C82">
        <v>1.9947504624724392E-2</v>
      </c>
      <c r="D82">
        <v>3.9895009249448783E-2</v>
      </c>
      <c r="E82" t="s">
        <v>25</v>
      </c>
      <c r="F82">
        <v>1E-4</v>
      </c>
      <c r="G82">
        <v>0.2</v>
      </c>
      <c r="H82" t="s">
        <v>31</v>
      </c>
    </row>
    <row r="83" spans="1:8" x14ac:dyDescent="0.25">
      <c r="A83">
        <v>21</v>
      </c>
      <c r="B83" t="s">
        <v>34</v>
      </c>
      <c r="C83">
        <v>2.7887208387255669E-2</v>
      </c>
      <c r="D83">
        <v>5.5774416774511337E-2</v>
      </c>
      <c r="E83" t="s">
        <v>25</v>
      </c>
      <c r="F83">
        <v>1E-4</v>
      </c>
      <c r="G83">
        <v>0.2</v>
      </c>
      <c r="H83" t="s">
        <v>31</v>
      </c>
    </row>
    <row r="84" spans="1:8" x14ac:dyDescent="0.25">
      <c r="A84">
        <v>21</v>
      </c>
      <c r="B84" t="s">
        <v>61</v>
      </c>
      <c r="C84">
        <v>0</v>
      </c>
      <c r="D84">
        <v>0</v>
      </c>
      <c r="E84" t="s">
        <v>25</v>
      </c>
      <c r="F84">
        <v>1E-4</v>
      </c>
      <c r="G84">
        <v>0.2</v>
      </c>
      <c r="H84" t="s">
        <v>31</v>
      </c>
    </row>
    <row r="85" spans="1:8" x14ac:dyDescent="0.25">
      <c r="A85">
        <v>21</v>
      </c>
      <c r="B85" t="s">
        <v>33</v>
      </c>
      <c r="C85">
        <v>3.3113636076450348E-2</v>
      </c>
      <c r="D85">
        <v>6.6227272152900696E-2</v>
      </c>
      <c r="E85" t="s">
        <v>25</v>
      </c>
      <c r="F85">
        <v>1E-4</v>
      </c>
      <c r="G85">
        <v>0.2</v>
      </c>
      <c r="H85" t="s">
        <v>31</v>
      </c>
    </row>
    <row r="86" spans="1:8" x14ac:dyDescent="0.25">
      <c r="A86">
        <v>22</v>
      </c>
      <c r="B86" t="s">
        <v>32</v>
      </c>
      <c r="C86">
        <v>1.9947504624724392E-2</v>
      </c>
      <c r="D86">
        <v>3.9895009249448783E-2</v>
      </c>
      <c r="E86" t="s">
        <v>25</v>
      </c>
      <c r="F86">
        <v>1E-4</v>
      </c>
      <c r="G86">
        <v>0.2</v>
      </c>
      <c r="H86" t="s">
        <v>31</v>
      </c>
    </row>
    <row r="87" spans="1:8" x14ac:dyDescent="0.25">
      <c r="A87">
        <v>22</v>
      </c>
      <c r="B87" t="s">
        <v>34</v>
      </c>
      <c r="C87">
        <v>2.7887208387255669E-2</v>
      </c>
      <c r="D87">
        <v>5.5774416774511337E-2</v>
      </c>
      <c r="E87" t="s">
        <v>25</v>
      </c>
      <c r="F87">
        <v>1E-4</v>
      </c>
      <c r="G87">
        <v>0.2</v>
      </c>
      <c r="H87" t="s">
        <v>31</v>
      </c>
    </row>
    <row r="88" spans="1:8" x14ac:dyDescent="0.25">
      <c r="A88">
        <v>22</v>
      </c>
      <c r="B88" t="s">
        <v>61</v>
      </c>
      <c r="C88">
        <v>2.652228286024183E-4</v>
      </c>
      <c r="D88">
        <v>5.3044565720483661E-4</v>
      </c>
      <c r="E88" t="s">
        <v>25</v>
      </c>
      <c r="F88">
        <v>1E-4</v>
      </c>
      <c r="G88">
        <v>0.2</v>
      </c>
      <c r="H88" t="s">
        <v>31</v>
      </c>
    </row>
    <row r="89" spans="1:8" x14ac:dyDescent="0.25">
      <c r="A89">
        <v>22</v>
      </c>
      <c r="B89" t="s">
        <v>33</v>
      </c>
      <c r="C89">
        <v>3.3113636076450348E-2</v>
      </c>
      <c r="D89">
        <v>6.6227272152900696E-2</v>
      </c>
      <c r="E89" t="s">
        <v>25</v>
      </c>
      <c r="F89">
        <v>1E-4</v>
      </c>
      <c r="G89">
        <v>0.2</v>
      </c>
      <c r="H89" t="s">
        <v>31</v>
      </c>
    </row>
    <row r="90" spans="1:8" x14ac:dyDescent="0.25">
      <c r="A90">
        <v>23</v>
      </c>
      <c r="B90" t="s">
        <v>32</v>
      </c>
      <c r="C90">
        <v>1.9947504624724392E-2</v>
      </c>
      <c r="D90">
        <v>3.9895009249448783E-2</v>
      </c>
      <c r="E90" t="s">
        <v>25</v>
      </c>
      <c r="F90">
        <v>1E-4</v>
      </c>
      <c r="G90">
        <v>0.2</v>
      </c>
      <c r="H90" t="s">
        <v>31</v>
      </c>
    </row>
    <row r="91" spans="1:8" x14ac:dyDescent="0.25">
      <c r="A91">
        <v>23</v>
      </c>
      <c r="B91" t="s">
        <v>34</v>
      </c>
      <c r="C91">
        <v>2.7887208387255669E-2</v>
      </c>
      <c r="D91">
        <v>5.5774416774511337E-2</v>
      </c>
      <c r="E91" t="s">
        <v>25</v>
      </c>
      <c r="F91">
        <v>1E-4</v>
      </c>
      <c r="G91">
        <v>0.2</v>
      </c>
      <c r="H91" t="s">
        <v>31</v>
      </c>
    </row>
    <row r="92" spans="1:8" x14ac:dyDescent="0.25">
      <c r="A92">
        <v>23</v>
      </c>
      <c r="B92" t="s">
        <v>61</v>
      </c>
      <c r="C92">
        <v>2.7492610388435418E-4</v>
      </c>
      <c r="D92">
        <v>5.4985220776870847E-4</v>
      </c>
      <c r="E92" t="s">
        <v>25</v>
      </c>
      <c r="F92">
        <v>1E-4</v>
      </c>
      <c r="G92">
        <v>0.2</v>
      </c>
      <c r="H92" t="s">
        <v>31</v>
      </c>
    </row>
    <row r="93" spans="1:8" x14ac:dyDescent="0.25">
      <c r="A93">
        <v>23</v>
      </c>
      <c r="B93" t="s">
        <v>33</v>
      </c>
      <c r="C93">
        <v>3.3026479184627533E-2</v>
      </c>
      <c r="D93">
        <v>6.6038057208061218E-2</v>
      </c>
      <c r="E93" t="s">
        <v>25</v>
      </c>
      <c r="F93">
        <v>1E-4</v>
      </c>
      <c r="G93">
        <v>0.2</v>
      </c>
      <c r="H93" t="s">
        <v>31</v>
      </c>
    </row>
    <row r="94" spans="1:8" x14ac:dyDescent="0.25">
      <c r="A94">
        <v>24</v>
      </c>
      <c r="B94" t="s">
        <v>32</v>
      </c>
      <c r="C94">
        <v>1.9947504624724392E-2</v>
      </c>
      <c r="D94">
        <v>3.9895009249448783E-2</v>
      </c>
      <c r="E94" t="s">
        <v>25</v>
      </c>
      <c r="F94">
        <v>1E-4</v>
      </c>
      <c r="G94">
        <v>0.2</v>
      </c>
      <c r="H94" t="s">
        <v>31</v>
      </c>
    </row>
    <row r="95" spans="1:8" x14ac:dyDescent="0.25">
      <c r="A95">
        <v>24</v>
      </c>
      <c r="B95" t="s">
        <v>34</v>
      </c>
      <c r="C95">
        <v>2.8455164283514019E-2</v>
      </c>
      <c r="D95">
        <v>5.679326131939888E-2</v>
      </c>
      <c r="E95" t="s">
        <v>25</v>
      </c>
      <c r="F95">
        <v>1E-4</v>
      </c>
      <c r="G95">
        <v>0.2</v>
      </c>
      <c r="H95" t="s">
        <v>31</v>
      </c>
    </row>
    <row r="96" spans="1:8" x14ac:dyDescent="0.25">
      <c r="A96">
        <v>24</v>
      </c>
      <c r="B96" t="s">
        <v>61</v>
      </c>
      <c r="C96">
        <v>3.1050475081428891E-4</v>
      </c>
      <c r="D96">
        <v>6.2100950162857771E-4</v>
      </c>
      <c r="E96" t="s">
        <v>25</v>
      </c>
      <c r="F96">
        <v>1E-4</v>
      </c>
      <c r="G96">
        <v>0.2</v>
      </c>
      <c r="H96" t="s">
        <v>31</v>
      </c>
    </row>
    <row r="97" spans="1:8" x14ac:dyDescent="0.25">
      <c r="A97">
        <v>24</v>
      </c>
      <c r="B97" t="s">
        <v>33</v>
      </c>
      <c r="C97">
        <v>3.3035188913345337E-2</v>
      </c>
      <c r="D97">
        <v>6.605018675327301E-2</v>
      </c>
      <c r="E97" t="s">
        <v>25</v>
      </c>
      <c r="F97">
        <v>1E-4</v>
      </c>
      <c r="G97">
        <v>0.2</v>
      </c>
      <c r="H97" t="s">
        <v>31</v>
      </c>
    </row>
    <row r="98" spans="1:8" x14ac:dyDescent="0.25">
      <c r="A98">
        <v>25</v>
      </c>
      <c r="B98" t="s">
        <v>32</v>
      </c>
      <c r="C98">
        <v>1.9947504624724392E-2</v>
      </c>
      <c r="D98">
        <v>3.9895009249448783E-2</v>
      </c>
      <c r="E98" t="s">
        <v>25</v>
      </c>
      <c r="F98">
        <v>1E-4</v>
      </c>
      <c r="G98">
        <v>0.2</v>
      </c>
      <c r="H98" t="s">
        <v>31</v>
      </c>
    </row>
    <row r="99" spans="1:8" x14ac:dyDescent="0.25">
      <c r="A99">
        <v>25</v>
      </c>
      <c r="B99" t="s">
        <v>34</v>
      </c>
      <c r="C99">
        <v>2.8495734557509419E-2</v>
      </c>
      <c r="D99">
        <v>5.6866034865379327E-2</v>
      </c>
      <c r="E99" t="s">
        <v>25</v>
      </c>
      <c r="F99">
        <v>1E-4</v>
      </c>
      <c r="G99">
        <v>0.2</v>
      </c>
      <c r="H99" t="s">
        <v>31</v>
      </c>
    </row>
    <row r="100" spans="1:8" x14ac:dyDescent="0.25">
      <c r="A100">
        <v>25</v>
      </c>
      <c r="B100" t="s">
        <v>61</v>
      </c>
      <c r="C100">
        <v>3.3314572647213941E-4</v>
      </c>
      <c r="D100">
        <v>6.6629145294427872E-4</v>
      </c>
      <c r="E100" t="s">
        <v>25</v>
      </c>
      <c r="F100">
        <v>1E-4</v>
      </c>
      <c r="G100">
        <v>0.2</v>
      </c>
      <c r="H100" t="s">
        <v>31</v>
      </c>
    </row>
    <row r="101" spans="1:8" x14ac:dyDescent="0.25">
      <c r="A101">
        <v>25</v>
      </c>
      <c r="B101" t="s">
        <v>33</v>
      </c>
      <c r="C101">
        <v>3.303992748260498E-2</v>
      </c>
      <c r="D101">
        <v>6.6055037081241608E-2</v>
      </c>
      <c r="E101" t="s">
        <v>25</v>
      </c>
      <c r="F101">
        <v>1E-4</v>
      </c>
      <c r="G101">
        <v>0.2</v>
      </c>
      <c r="H101" t="s">
        <v>31</v>
      </c>
    </row>
    <row r="102" spans="1:8" x14ac:dyDescent="0.25">
      <c r="A102">
        <v>26</v>
      </c>
      <c r="B102" t="s">
        <v>32</v>
      </c>
      <c r="C102">
        <v>2.2243337705731388E-2</v>
      </c>
      <c r="D102">
        <v>4.4140193611383438E-2</v>
      </c>
      <c r="E102" t="s">
        <v>25</v>
      </c>
      <c r="F102">
        <v>1E-4</v>
      </c>
      <c r="G102">
        <v>0.2</v>
      </c>
      <c r="H102" t="s">
        <v>31</v>
      </c>
    </row>
    <row r="103" spans="1:8" x14ac:dyDescent="0.25">
      <c r="A103">
        <v>26</v>
      </c>
      <c r="B103" t="s">
        <v>34</v>
      </c>
      <c r="C103">
        <v>3.028479591012001E-2</v>
      </c>
      <c r="D103">
        <v>6.0070544481277473E-2</v>
      </c>
      <c r="E103" t="s">
        <v>25</v>
      </c>
      <c r="F103">
        <v>1E-4</v>
      </c>
      <c r="G103">
        <v>0.2</v>
      </c>
      <c r="H103" t="s">
        <v>31</v>
      </c>
    </row>
    <row r="104" spans="1:8" x14ac:dyDescent="0.25">
      <c r="A104">
        <v>26</v>
      </c>
      <c r="B104" t="s">
        <v>61</v>
      </c>
      <c r="C104">
        <v>1.594571396708488E-3</v>
      </c>
      <c r="D104">
        <v>3.1891427934169769E-3</v>
      </c>
      <c r="E104" t="s">
        <v>25</v>
      </c>
      <c r="F104">
        <v>1E-4</v>
      </c>
      <c r="G104">
        <v>0.2</v>
      </c>
      <c r="H104" t="s">
        <v>31</v>
      </c>
    </row>
    <row r="105" spans="1:8" x14ac:dyDescent="0.25">
      <c r="A105">
        <v>26</v>
      </c>
      <c r="B105" t="s">
        <v>33</v>
      </c>
      <c r="C105">
        <v>3.4882437437772751E-2</v>
      </c>
      <c r="D105">
        <v>6.9293506443500519E-2</v>
      </c>
      <c r="E105" t="s">
        <v>25</v>
      </c>
      <c r="F105">
        <v>1E-4</v>
      </c>
      <c r="G105">
        <v>0.2</v>
      </c>
      <c r="H105" t="s">
        <v>31</v>
      </c>
    </row>
    <row r="106" spans="1:8" x14ac:dyDescent="0.25">
      <c r="A106">
        <v>27</v>
      </c>
      <c r="B106" t="s">
        <v>32</v>
      </c>
      <c r="C106">
        <v>2.2575309500098228E-2</v>
      </c>
      <c r="D106">
        <v>4.4753924012184143E-2</v>
      </c>
      <c r="E106" t="s">
        <v>25</v>
      </c>
      <c r="F106">
        <v>1E-4</v>
      </c>
      <c r="G106">
        <v>0.2</v>
      </c>
      <c r="H106" t="s">
        <v>31</v>
      </c>
    </row>
    <row r="107" spans="1:8" x14ac:dyDescent="0.25">
      <c r="A107">
        <v>27</v>
      </c>
      <c r="B107" t="s">
        <v>34</v>
      </c>
      <c r="C107">
        <v>3.1772084534168243E-2</v>
      </c>
      <c r="D107">
        <v>6.2736518681049347E-2</v>
      </c>
      <c r="E107" t="s">
        <v>25</v>
      </c>
      <c r="F107">
        <v>1E-4</v>
      </c>
      <c r="G107">
        <v>0.2</v>
      </c>
      <c r="H107" t="s">
        <v>31</v>
      </c>
    </row>
    <row r="108" spans="1:8" x14ac:dyDescent="0.25">
      <c r="A108">
        <v>27</v>
      </c>
      <c r="B108" t="s">
        <v>61</v>
      </c>
      <c r="C108">
        <v>2.5584299582988019E-3</v>
      </c>
      <c r="D108">
        <v>5.1168599165976048E-3</v>
      </c>
      <c r="E108" t="s">
        <v>25</v>
      </c>
      <c r="F108">
        <v>1E-4</v>
      </c>
      <c r="G108">
        <v>0.2</v>
      </c>
      <c r="H108" t="s">
        <v>31</v>
      </c>
    </row>
    <row r="109" spans="1:8" x14ac:dyDescent="0.25">
      <c r="A109">
        <v>27</v>
      </c>
      <c r="B109" t="s">
        <v>33</v>
      </c>
      <c r="C109">
        <v>3.5757135599851608E-2</v>
      </c>
      <c r="D109">
        <v>7.0826619863510132E-2</v>
      </c>
      <c r="E109" t="s">
        <v>25</v>
      </c>
      <c r="F109">
        <v>1E-4</v>
      </c>
      <c r="G109">
        <v>0.2</v>
      </c>
      <c r="H109" t="s">
        <v>31</v>
      </c>
    </row>
    <row r="110" spans="1:8" x14ac:dyDescent="0.25">
      <c r="A110">
        <v>28</v>
      </c>
      <c r="B110" t="s">
        <v>32</v>
      </c>
      <c r="C110">
        <v>2.5462666526436809E-2</v>
      </c>
      <c r="D110">
        <v>5.0090726464986801E-2</v>
      </c>
      <c r="E110" t="s">
        <v>25</v>
      </c>
      <c r="F110">
        <v>1E-4</v>
      </c>
      <c r="G110">
        <v>0.2</v>
      </c>
      <c r="H110" t="s">
        <v>31</v>
      </c>
    </row>
    <row r="111" spans="1:8" x14ac:dyDescent="0.25">
      <c r="A111">
        <v>28</v>
      </c>
      <c r="B111" t="s">
        <v>34</v>
      </c>
      <c r="C111">
        <v>3.3839445561170578E-2</v>
      </c>
      <c r="D111">
        <v>6.644073873758316E-2</v>
      </c>
      <c r="E111" t="s">
        <v>25</v>
      </c>
      <c r="F111">
        <v>1E-4</v>
      </c>
      <c r="G111">
        <v>0.2</v>
      </c>
      <c r="H111" t="s">
        <v>31</v>
      </c>
    </row>
    <row r="112" spans="1:8" x14ac:dyDescent="0.25">
      <c r="A112">
        <v>28</v>
      </c>
      <c r="B112" t="s">
        <v>61</v>
      </c>
      <c r="C112">
        <v>5.5373348295688629E-3</v>
      </c>
      <c r="D112">
        <v>1.1074669659137729E-2</v>
      </c>
      <c r="E112" t="s">
        <v>25</v>
      </c>
      <c r="F112">
        <v>1E-4</v>
      </c>
      <c r="G112">
        <v>0.2</v>
      </c>
      <c r="H112" t="s">
        <v>31</v>
      </c>
    </row>
    <row r="113" spans="1:8" x14ac:dyDescent="0.25">
      <c r="A113">
        <v>28</v>
      </c>
      <c r="B113" t="s">
        <v>33</v>
      </c>
      <c r="C113">
        <v>3.8517288863658912E-2</v>
      </c>
      <c r="D113">
        <v>7.5670979917049408E-2</v>
      </c>
      <c r="E113" t="s">
        <v>25</v>
      </c>
      <c r="F113">
        <v>1E-4</v>
      </c>
      <c r="G113">
        <v>0.2</v>
      </c>
      <c r="H113" t="s">
        <v>31</v>
      </c>
    </row>
    <row r="114" spans="1:8" x14ac:dyDescent="0.25">
      <c r="A114">
        <v>29</v>
      </c>
      <c r="B114" t="s">
        <v>32</v>
      </c>
      <c r="C114">
        <v>2.7527842670679089E-2</v>
      </c>
      <c r="D114">
        <v>5.3906537592411041E-2</v>
      </c>
      <c r="E114" t="s">
        <v>25</v>
      </c>
      <c r="F114">
        <v>1E-4</v>
      </c>
      <c r="G114">
        <v>0.2</v>
      </c>
      <c r="H114" t="s">
        <v>31</v>
      </c>
    </row>
    <row r="115" spans="1:8" x14ac:dyDescent="0.25">
      <c r="A115">
        <v>29</v>
      </c>
      <c r="B115" t="s">
        <v>34</v>
      </c>
      <c r="C115">
        <v>3.5693537443876273E-2</v>
      </c>
      <c r="D115">
        <v>6.9756835699081421E-2</v>
      </c>
      <c r="E115" t="s">
        <v>25</v>
      </c>
      <c r="F115">
        <v>1E-4</v>
      </c>
      <c r="G115">
        <v>0.2</v>
      </c>
      <c r="H115" t="s">
        <v>31</v>
      </c>
    </row>
    <row r="116" spans="1:8" x14ac:dyDescent="0.25">
      <c r="A116">
        <v>29</v>
      </c>
      <c r="B116" t="s">
        <v>61</v>
      </c>
      <c r="C116">
        <v>7.7949631959199914E-3</v>
      </c>
      <c r="D116">
        <v>1.5589926391839979E-2</v>
      </c>
      <c r="E116" t="s">
        <v>25</v>
      </c>
      <c r="F116">
        <v>1E-4</v>
      </c>
      <c r="G116">
        <v>0.2</v>
      </c>
      <c r="H116" t="s">
        <v>31</v>
      </c>
    </row>
    <row r="117" spans="1:8" x14ac:dyDescent="0.25">
      <c r="A117">
        <v>29</v>
      </c>
      <c r="B117" t="s">
        <v>33</v>
      </c>
      <c r="C117">
        <v>4.0523674339056022E-2</v>
      </c>
      <c r="D117">
        <v>7.9181142151355743E-2</v>
      </c>
      <c r="E117" t="s">
        <v>25</v>
      </c>
      <c r="F117">
        <v>1E-4</v>
      </c>
      <c r="G117">
        <v>0.2</v>
      </c>
      <c r="H117" t="s">
        <v>31</v>
      </c>
    </row>
    <row r="118" spans="1:8" x14ac:dyDescent="0.25">
      <c r="A118">
        <v>30</v>
      </c>
      <c r="B118" t="s">
        <v>32</v>
      </c>
      <c r="C118">
        <v>3.2511577010154717E-2</v>
      </c>
      <c r="D118">
        <v>6.3097961246967316E-2</v>
      </c>
      <c r="E118" t="s">
        <v>25</v>
      </c>
      <c r="F118">
        <v>1E-4</v>
      </c>
      <c r="G118">
        <v>0.2</v>
      </c>
      <c r="H118" t="s">
        <v>31</v>
      </c>
    </row>
    <row r="119" spans="1:8" x14ac:dyDescent="0.25">
      <c r="A119">
        <v>30</v>
      </c>
      <c r="B119" t="s">
        <v>34</v>
      </c>
      <c r="C119">
        <v>4.0808383375406272E-2</v>
      </c>
      <c r="D119">
        <v>7.8899748623371124E-2</v>
      </c>
      <c r="E119" t="s">
        <v>25</v>
      </c>
      <c r="F119">
        <v>1E-4</v>
      </c>
      <c r="G119">
        <v>0.2</v>
      </c>
      <c r="H119" t="s">
        <v>31</v>
      </c>
    </row>
    <row r="120" spans="1:8" x14ac:dyDescent="0.25">
      <c r="A120">
        <v>30</v>
      </c>
      <c r="B120" t="s">
        <v>61</v>
      </c>
      <c r="C120">
        <v>1.4482135884463791E-2</v>
      </c>
      <c r="D120">
        <v>2.8964271768927571E-2</v>
      </c>
      <c r="E120" t="s">
        <v>25</v>
      </c>
      <c r="F120">
        <v>1E-4</v>
      </c>
      <c r="G120">
        <v>0.2</v>
      </c>
      <c r="H120" t="s">
        <v>31</v>
      </c>
    </row>
    <row r="121" spans="1:8" x14ac:dyDescent="0.25">
      <c r="A121">
        <v>30</v>
      </c>
      <c r="B121" t="s">
        <v>33</v>
      </c>
      <c r="C121">
        <v>4.5804876834154129E-2</v>
      </c>
      <c r="D121">
        <v>8.8411383330821991E-2</v>
      </c>
      <c r="E121" t="s">
        <v>25</v>
      </c>
      <c r="F121">
        <v>1E-4</v>
      </c>
      <c r="G121">
        <v>0.2</v>
      </c>
      <c r="H121" t="s">
        <v>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21DE-A29D-49C0-82DC-F198A3B430BD}">
  <dimension ref="A1:S1001"/>
  <sheetViews>
    <sheetView workbookViewId="0">
      <selection activeCell="P3" sqref="P3"/>
    </sheetView>
  </sheetViews>
  <sheetFormatPr defaultRowHeight="15" x14ac:dyDescent="0.25"/>
  <cols>
    <col min="2" max="2" width="33.42578125" customWidth="1"/>
    <col min="12" max="12" width="21.85546875" bestFit="1" customWidth="1"/>
    <col min="13" max="14" width="11.28515625" bestFit="1" customWidth="1"/>
    <col min="15" max="15" width="31.28515625" customWidth="1"/>
    <col min="16" max="16" width="20.42578125" bestFit="1" customWidth="1"/>
    <col min="17" max="17" width="15.7109375" bestFit="1" customWidth="1"/>
    <col min="18" max="18" width="15.42578125" bestFit="1" customWidth="1"/>
    <col min="19" max="19" width="18.85546875" bestFit="1" customWidth="1"/>
    <col min="20" max="20" width="15.42578125" bestFit="1" customWidth="1"/>
    <col min="21" max="21" width="18.42578125" bestFit="1" customWidth="1"/>
    <col min="22" max="22" width="15.42578125" bestFit="1" customWidth="1"/>
    <col min="23" max="23" width="20.85546875" bestFit="1" customWidth="1"/>
    <col min="24" max="24" width="15.42578125" bestFit="1" customWidth="1"/>
    <col min="25" max="25" width="26.42578125" bestFit="1" customWidth="1"/>
    <col min="26" max="26" width="15.42578125" bestFit="1" customWidth="1"/>
    <col min="27" max="27" width="20.85546875" bestFit="1" customWidth="1"/>
    <col min="28" max="28" width="15.42578125" bestFit="1" customWidth="1"/>
    <col min="29" max="29" width="19.5703125" bestFit="1" customWidth="1"/>
    <col min="30" max="30" width="15.42578125" bestFit="1" customWidth="1"/>
    <col min="31" max="31" width="30.42578125" bestFit="1" customWidth="1"/>
    <col min="32" max="32" width="15.42578125" bestFit="1" customWidth="1"/>
    <col min="33" max="33" width="15.7109375" bestFit="1" customWidth="1"/>
    <col min="34" max="34" width="20.42578125" bestFit="1" customWidth="1"/>
  </cols>
  <sheetData>
    <row r="1" spans="1:19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O1" s="1"/>
      <c r="P1" s="1" t="s">
        <v>49</v>
      </c>
      <c r="Q1" s="1" t="s">
        <v>50</v>
      </c>
      <c r="R1" s="1"/>
      <c r="S1" s="1"/>
    </row>
    <row r="2" spans="1:19" x14ac:dyDescent="0.25">
      <c r="A2">
        <v>1</v>
      </c>
      <c r="B2" t="s">
        <v>4</v>
      </c>
      <c r="C2">
        <v>0.39598697423934942</v>
      </c>
      <c r="D2">
        <v>0.74175417423248291</v>
      </c>
      <c r="E2" t="s">
        <v>1</v>
      </c>
      <c r="F2">
        <v>1E-3</v>
      </c>
      <c r="G2">
        <v>0.2</v>
      </c>
      <c r="H2" t="s">
        <v>26</v>
      </c>
      <c r="O2" s="1" t="s">
        <v>4</v>
      </c>
      <c r="P2" s="1">
        <f>_xlfn.MAXIFS(C2:C1001, B2:B1001, "Tomato_Spider_Mites")</f>
        <v>0.51058197021484375</v>
      </c>
      <c r="Q2" s="1">
        <f>_xlfn.MAXIFS(D2:D1001, B2:B1001, "Tomato_Spider_Mites")</f>
        <v>0.97731173038482666</v>
      </c>
      <c r="R2" s="1"/>
      <c r="S2" s="1"/>
    </row>
    <row r="3" spans="1:19" x14ac:dyDescent="0.25">
      <c r="A3">
        <v>1</v>
      </c>
      <c r="B3" t="s">
        <v>3</v>
      </c>
      <c r="C3">
        <v>0.34181097149848938</v>
      </c>
      <c r="D3">
        <v>0.65441286563873291</v>
      </c>
      <c r="E3" t="s">
        <v>1</v>
      </c>
      <c r="F3">
        <v>1E-3</v>
      </c>
      <c r="G3">
        <v>0.2</v>
      </c>
      <c r="H3" t="s">
        <v>26</v>
      </c>
      <c r="O3" s="1" t="s">
        <v>3</v>
      </c>
      <c r="P3" s="1">
        <f>_xlfn.MAXIFS(C2:C1001, B2:B1001, "Tomato_Target_Spot")</f>
        <v>0.50529909133911133</v>
      </c>
      <c r="Q3" s="1">
        <f>_xlfn.MAXIFS(D2:D1001, B2:B1001, "Tomato_Target_Spot")</f>
        <v>0.97751313447952271</v>
      </c>
      <c r="R3" s="1"/>
      <c r="S3" s="1"/>
    </row>
    <row r="4" spans="1:19" x14ac:dyDescent="0.25">
      <c r="A4">
        <v>1</v>
      </c>
      <c r="B4" t="s">
        <v>8</v>
      </c>
      <c r="C4">
        <v>0.46134206652641302</v>
      </c>
      <c r="D4">
        <v>0.76599729061126709</v>
      </c>
      <c r="E4" t="s">
        <v>1</v>
      </c>
      <c r="F4">
        <v>1E-3</v>
      </c>
      <c r="G4">
        <v>0.2</v>
      </c>
      <c r="H4" t="s">
        <v>26</v>
      </c>
      <c r="O4" s="1" t="s">
        <v>8</v>
      </c>
      <c r="P4" s="1">
        <f>_xlfn.MAXIFS(C2:C1001, B2:B1001, "Tomato_Leaf_Mold")</f>
        <v>0.53323560953140259</v>
      </c>
      <c r="Q4" s="1">
        <f>_xlfn.MAXIFS(D2:D1001, B2:B1001, "Tomato_Leaf_Mold")</f>
        <v>0.93542021512985229</v>
      </c>
      <c r="R4" s="1"/>
      <c r="S4" s="1"/>
    </row>
    <row r="5" spans="1:19" x14ac:dyDescent="0.25">
      <c r="A5">
        <v>1</v>
      </c>
      <c r="B5" t="s">
        <v>7</v>
      </c>
      <c r="C5">
        <v>0.528098464012146</v>
      </c>
      <c r="D5">
        <v>0.76416623592376709</v>
      </c>
      <c r="E5" t="s">
        <v>1</v>
      </c>
      <c r="F5">
        <v>1E-3</v>
      </c>
      <c r="G5">
        <v>0.2</v>
      </c>
      <c r="H5" t="s">
        <v>26</v>
      </c>
      <c r="O5" s="1" t="s">
        <v>7</v>
      </c>
      <c r="P5" s="1">
        <f>_xlfn.MAXIFS(C2:C1001, B2:B1001, "Tomato_Late_Blight")</f>
        <v>0.67250615358352661</v>
      </c>
      <c r="Q5" s="1">
        <f>_xlfn.MAXIFS(D2:D1001, B2:B1001, "Tomato_Late_Blight")</f>
        <v>0.889404296875</v>
      </c>
      <c r="R5" s="1"/>
      <c r="S5" s="1"/>
    </row>
    <row r="6" spans="1:19" x14ac:dyDescent="0.25">
      <c r="A6">
        <v>1</v>
      </c>
      <c r="B6" t="s">
        <v>11</v>
      </c>
      <c r="C6">
        <v>0.34498214721679688</v>
      </c>
      <c r="D6">
        <v>0.68996429443359375</v>
      </c>
      <c r="E6" t="s">
        <v>1</v>
      </c>
      <c r="F6">
        <v>1E-3</v>
      </c>
      <c r="G6">
        <v>0.2</v>
      </c>
      <c r="H6" t="s">
        <v>26</v>
      </c>
      <c r="O6" s="1" t="s">
        <v>6</v>
      </c>
      <c r="P6" s="1">
        <f>_xlfn.MAXIFS(C2:C1001, B2:B1001, "Tomato_Early_Blight")</f>
        <v>0.55858480930328369</v>
      </c>
      <c r="Q6" s="1">
        <f>_xlfn.MAXIFS(D2:D1001, B2:B1001, "Tomato_Early_Blight")</f>
        <v>0.89636385440826416</v>
      </c>
      <c r="R6" s="1"/>
      <c r="S6" s="1"/>
    </row>
    <row r="7" spans="1:19" x14ac:dyDescent="0.25">
      <c r="A7">
        <v>1</v>
      </c>
      <c r="B7" t="s">
        <v>6</v>
      </c>
      <c r="C7">
        <v>0.41620779037475591</v>
      </c>
      <c r="D7">
        <v>0.68498837947845459</v>
      </c>
      <c r="E7" t="s">
        <v>1</v>
      </c>
      <c r="F7">
        <v>1E-3</v>
      </c>
      <c r="G7">
        <v>0.2</v>
      </c>
      <c r="H7" t="s">
        <v>26</v>
      </c>
      <c r="O7" s="1" t="s">
        <v>10</v>
      </c>
      <c r="P7" s="1">
        <f>_xlfn.MAXIFS(C2:C1001, B2:B1001, "Tomato_Mosaic_Virus")</f>
        <v>0.56405270099639893</v>
      </c>
      <c r="Q7" s="1">
        <f>_xlfn.MAXIFS(D2:D1001, B2:B1001, "Tomato_Mosaic_Virus")</f>
        <v>0.96659392118453979</v>
      </c>
      <c r="R7" s="1"/>
      <c r="S7" s="1"/>
    </row>
    <row r="8" spans="1:19" x14ac:dyDescent="0.25">
      <c r="A8">
        <v>1</v>
      </c>
      <c r="B8" t="s">
        <v>10</v>
      </c>
      <c r="C8">
        <v>0.47560137510299683</v>
      </c>
      <c r="D8">
        <v>0.82595217227935791</v>
      </c>
      <c r="E8" t="s">
        <v>1</v>
      </c>
      <c r="F8">
        <v>1E-3</v>
      </c>
      <c r="G8">
        <v>0.2</v>
      </c>
      <c r="H8" t="s">
        <v>26</v>
      </c>
      <c r="O8" s="1" t="s">
        <v>9</v>
      </c>
      <c r="P8" s="1">
        <f>_xlfn.MAXIFS(C2:C1001, B2:B1001, "Tomato_Septoria_Leaf_Spot")</f>
        <v>0.524505615234375</v>
      </c>
      <c r="Q8" s="1">
        <f>_xlfn.MAXIFS(D1:D1000, B1:B1000, "Tomato_Septoria_Leaf_Spot")</f>
        <v>0.97756040096282959</v>
      </c>
      <c r="R8" s="1"/>
      <c r="S8" s="1"/>
    </row>
    <row r="9" spans="1:19" x14ac:dyDescent="0.25">
      <c r="A9">
        <v>1</v>
      </c>
      <c r="B9" t="s">
        <v>9</v>
      </c>
      <c r="C9">
        <v>0.38188424706459051</v>
      </c>
      <c r="D9">
        <v>0.71962130069732666</v>
      </c>
      <c r="E9" t="s">
        <v>1</v>
      </c>
      <c r="F9">
        <v>1E-3</v>
      </c>
      <c r="G9">
        <v>0.2</v>
      </c>
      <c r="H9" t="s">
        <v>26</v>
      </c>
      <c r="O9" s="1" t="s">
        <v>2</v>
      </c>
      <c r="P9" s="1">
        <f>_xlfn.MAXIFS(C2:C1001, B2:B1001, "Tomato_Yellow_Leaf_Curl_Virus")</f>
        <v>0.54174971580505371</v>
      </c>
      <c r="Q9" s="1">
        <f>_xlfn.MAXIFS(D2:D1001, B2:B1001, "Tomato_Yellow_Leaf_Curl_Virus")</f>
        <v>0.87371826171875</v>
      </c>
      <c r="R9" s="1"/>
      <c r="S9" s="1"/>
    </row>
    <row r="10" spans="1:19" x14ac:dyDescent="0.25">
      <c r="A10">
        <v>1</v>
      </c>
      <c r="B10" t="s">
        <v>2</v>
      </c>
      <c r="C10">
        <v>0.44770532846450811</v>
      </c>
      <c r="D10">
        <v>0.70834195613861084</v>
      </c>
      <c r="E10" t="s">
        <v>1</v>
      </c>
      <c r="F10">
        <v>1E-3</v>
      </c>
      <c r="G10">
        <v>0.2</v>
      </c>
      <c r="H10" t="s">
        <v>26</v>
      </c>
      <c r="O10" s="1" t="s">
        <v>5</v>
      </c>
      <c r="P10" s="1">
        <f>_xlfn.MAXIFS(C2:C1001, B2:B1001, "Tomato_Bacterial_Spot")</f>
        <v>0.49235433340072632</v>
      </c>
      <c r="Q10" s="1">
        <f>_xlfn.MAXIFS(D2:D1001, B2:B1001, "Tomato_Bacterial_Spot")</f>
        <v>0.96788328886032104</v>
      </c>
      <c r="R10" s="1"/>
      <c r="S10" s="1"/>
    </row>
    <row r="11" spans="1:19" x14ac:dyDescent="0.25">
      <c r="A11">
        <v>1</v>
      </c>
      <c r="B11" t="s">
        <v>5</v>
      </c>
      <c r="C11">
        <v>0.34498083591461182</v>
      </c>
      <c r="D11">
        <v>0.64520263671875</v>
      </c>
      <c r="E11" t="s">
        <v>1</v>
      </c>
      <c r="F11">
        <v>1E-3</v>
      </c>
      <c r="G11">
        <v>0.2</v>
      </c>
      <c r="H11" t="s">
        <v>26</v>
      </c>
      <c r="O11" s="1" t="s">
        <v>11</v>
      </c>
      <c r="P11" s="1">
        <f>_xlfn.MAXIFS(C2:C1001, B2:B1001, "Tomato_Healthy")</f>
        <v>1</v>
      </c>
      <c r="Q11" s="1">
        <f>_xlfn.MAXIFS(D2:D1001, B2:B1001, "Tomato_Healthy")</f>
        <v>1</v>
      </c>
      <c r="R11" s="1"/>
      <c r="S11" s="1"/>
    </row>
    <row r="12" spans="1:19" x14ac:dyDescent="0.25">
      <c r="A12">
        <v>2</v>
      </c>
      <c r="B12" t="s">
        <v>4</v>
      </c>
      <c r="C12">
        <v>0.16179680824279791</v>
      </c>
      <c r="D12">
        <v>0.30792540311813349</v>
      </c>
      <c r="E12" t="s">
        <v>1</v>
      </c>
      <c r="F12">
        <v>1E-3</v>
      </c>
      <c r="G12">
        <v>0.2</v>
      </c>
      <c r="H12" t="s">
        <v>26</v>
      </c>
      <c r="O12" s="1"/>
      <c r="P12" s="1" t="s">
        <v>51</v>
      </c>
      <c r="Q12" s="1" t="s">
        <v>37</v>
      </c>
      <c r="R12" s="1"/>
      <c r="S12" s="1"/>
    </row>
    <row r="13" spans="1:19" x14ac:dyDescent="0.25">
      <c r="A13">
        <v>2</v>
      </c>
      <c r="B13" t="s">
        <v>3</v>
      </c>
      <c r="C13">
        <v>0.1075020059943199</v>
      </c>
      <c r="D13">
        <v>0.20589295029640201</v>
      </c>
      <c r="E13" t="s">
        <v>1</v>
      </c>
      <c r="F13">
        <v>1E-3</v>
      </c>
      <c r="G13">
        <v>0.2</v>
      </c>
      <c r="H13" t="s">
        <v>26</v>
      </c>
      <c r="O13" s="1" t="s">
        <v>4</v>
      </c>
      <c r="P13" s="1">
        <f>AVERAGEIFS(C2:C1001, B2:B1001, "Tomato_Spider_Mites")</f>
        <v>0.42560695081949235</v>
      </c>
      <c r="Q13" s="1">
        <f>AVERAGEIFS(D2:D1001, B2:B1001, "Tomato_Spider_Mites")</f>
        <v>0.8073681956529617</v>
      </c>
    </row>
    <row r="14" spans="1:19" x14ac:dyDescent="0.25">
      <c r="A14">
        <v>2</v>
      </c>
      <c r="B14" t="s">
        <v>8</v>
      </c>
      <c r="C14">
        <v>0.1970146298408508</v>
      </c>
      <c r="D14">
        <v>0.3487396240234375</v>
      </c>
      <c r="E14" t="s">
        <v>1</v>
      </c>
      <c r="F14">
        <v>1E-3</v>
      </c>
      <c r="G14">
        <v>0.2</v>
      </c>
      <c r="H14" t="s">
        <v>26</v>
      </c>
      <c r="O14" s="1" t="s">
        <v>3</v>
      </c>
      <c r="P14" s="1">
        <f>AVERAGEIFS(C2:C1001, B2:B1001, "Tomato_Target_Spot")</f>
        <v>0.38188652493059633</v>
      </c>
      <c r="Q14" s="1">
        <f>AVERAGEIFS(D2:D1001, B2:B1001, "Tomato_Target_Spot")</f>
        <v>0.74005455225706096</v>
      </c>
    </row>
    <row r="15" spans="1:19" x14ac:dyDescent="0.25">
      <c r="A15">
        <v>2</v>
      </c>
      <c r="B15" t="s">
        <v>7</v>
      </c>
      <c r="C15">
        <v>0.23349057137966159</v>
      </c>
      <c r="D15">
        <v>0.38263854384422302</v>
      </c>
      <c r="E15" t="s">
        <v>1</v>
      </c>
      <c r="F15">
        <v>1E-3</v>
      </c>
      <c r="G15">
        <v>0.2</v>
      </c>
      <c r="H15" t="s">
        <v>26</v>
      </c>
      <c r="O15" s="1" t="s">
        <v>8</v>
      </c>
      <c r="P15" s="1">
        <f>AVERAGEIFS(C2:C1001, B2:B1001, "Tomato_Leaf_Mold")</f>
        <v>0.4660968127846718</v>
      </c>
      <c r="Q15" s="1">
        <f>AVERAGEIFS(D2:D1001, B2:B1001, "Tomato_Leaf_Mold")</f>
        <v>0.83180058240890498</v>
      </c>
    </row>
    <row r="16" spans="1:19" x14ac:dyDescent="0.25">
      <c r="A16">
        <v>2</v>
      </c>
      <c r="B16" t="s">
        <v>11</v>
      </c>
      <c r="C16">
        <v>0.12667083740234381</v>
      </c>
      <c r="D16">
        <v>0.2533416748046875</v>
      </c>
      <c r="E16" t="s">
        <v>1</v>
      </c>
      <c r="F16">
        <v>1E-3</v>
      </c>
      <c r="G16">
        <v>0.2</v>
      </c>
      <c r="H16" t="s">
        <v>26</v>
      </c>
      <c r="O16" s="1" t="s">
        <v>7</v>
      </c>
      <c r="P16" s="1">
        <f>AVERAGEIFS(C2:C1001, B2:B1001, "Tomato_Late_Blight")</f>
        <v>0.49278565630316734</v>
      </c>
      <c r="Q16" s="1">
        <f>AVERAGEIFS(D2:D1001, B2:B1001, "Tomato_Late_Blight")</f>
        <v>0.78100586146116258</v>
      </c>
    </row>
    <row r="17" spans="1:17" x14ac:dyDescent="0.25">
      <c r="A17">
        <v>2</v>
      </c>
      <c r="B17" t="s">
        <v>6</v>
      </c>
      <c r="C17">
        <v>0.1790524423122406</v>
      </c>
      <c r="D17">
        <v>0.30775603652000427</v>
      </c>
      <c r="E17" t="s">
        <v>1</v>
      </c>
      <c r="F17">
        <v>1E-3</v>
      </c>
      <c r="G17">
        <v>0.2</v>
      </c>
      <c r="H17" t="s">
        <v>26</v>
      </c>
      <c r="O17" s="1" t="s">
        <v>6</v>
      </c>
      <c r="P17" s="1">
        <f>AVERAGEIFS(C2:C1001, B2:B1001, "Tomato_Early_Blight")</f>
        <v>0.43180133730173109</v>
      </c>
      <c r="Q17" s="1">
        <f>AVERAGEIFS(D2:D1001, B2:B1001, "Tomato_Early_Blight")</f>
        <v>0.74880285650491718</v>
      </c>
    </row>
    <row r="18" spans="1:17" x14ac:dyDescent="0.25">
      <c r="A18">
        <v>2</v>
      </c>
      <c r="B18" t="s">
        <v>10</v>
      </c>
      <c r="C18">
        <v>0.21297332644462591</v>
      </c>
      <c r="D18">
        <v>0.394439697265625</v>
      </c>
      <c r="E18" t="s">
        <v>1</v>
      </c>
      <c r="F18">
        <v>1E-3</v>
      </c>
      <c r="G18">
        <v>0.2</v>
      </c>
      <c r="H18" t="s">
        <v>26</v>
      </c>
      <c r="O18" s="1" t="s">
        <v>10</v>
      </c>
      <c r="P18" s="1">
        <f>AVERAGEIFS(C2:C1001, B2:B1001, "Tomato_Mosaic_Virus")</f>
        <v>0.49134626567363737</v>
      </c>
      <c r="Q18" s="1">
        <f>AVERAGEIFS(D2:D1001, B2:B1001, "Tomato_Mosaic_Virus")</f>
        <v>0.87978329360485075</v>
      </c>
    </row>
    <row r="19" spans="1:17" x14ac:dyDescent="0.25">
      <c r="A19">
        <v>2</v>
      </c>
      <c r="B19" t="s">
        <v>9</v>
      </c>
      <c r="C19">
        <v>0.159778818488121</v>
      </c>
      <c r="D19">
        <v>0.30428162217140198</v>
      </c>
      <c r="E19" t="s">
        <v>1</v>
      </c>
      <c r="F19">
        <v>1E-3</v>
      </c>
      <c r="G19">
        <v>0.2</v>
      </c>
      <c r="H19" t="s">
        <v>26</v>
      </c>
      <c r="O19" s="1" t="s">
        <v>9</v>
      </c>
      <c r="P19" s="1">
        <f>AVERAGEIFS(C2:C1001, B2:B1001, "Tomato_Septoria_Leaf_Spot")</f>
        <v>0.42304173797369005</v>
      </c>
      <c r="Q19" s="1">
        <f>AVERAGEIFS(D2:D1001, B2:B1001, "Tomato_Septoria_Leaf_Spot")</f>
        <v>0.80445323050022122</v>
      </c>
    </row>
    <row r="20" spans="1:17" x14ac:dyDescent="0.25">
      <c r="A20">
        <v>2</v>
      </c>
      <c r="B20" t="s">
        <v>2</v>
      </c>
      <c r="C20">
        <v>0.18758225440979001</v>
      </c>
      <c r="D20">
        <v>0.31762236356735229</v>
      </c>
      <c r="E20" t="s">
        <v>1</v>
      </c>
      <c r="F20">
        <v>1E-3</v>
      </c>
      <c r="G20">
        <v>0.2</v>
      </c>
      <c r="H20" t="s">
        <v>26</v>
      </c>
      <c r="L20" s="22"/>
      <c r="M20" s="23"/>
      <c r="N20" s="24"/>
      <c r="O20" s="1" t="s">
        <v>2</v>
      </c>
      <c r="P20" s="1">
        <f>AVERAGEIFS(C2:C1001, B2:B1001, "Tomato_Yellow_Leaf_Curl_Virus")</f>
        <v>0.43891137838363647</v>
      </c>
      <c r="Q20" s="1">
        <f>AVERAGEIFS(D2:D1001, B2:B1001, "Tomato_Yellow_Leaf_Curl_Virus")</f>
        <v>0.75055525273084644</v>
      </c>
    </row>
    <row r="21" spans="1:17" x14ac:dyDescent="0.25">
      <c r="A21">
        <v>2</v>
      </c>
      <c r="B21" t="s">
        <v>5</v>
      </c>
      <c r="C21">
        <v>0.1078420057892799</v>
      </c>
      <c r="D21">
        <v>0.20338134467601779</v>
      </c>
      <c r="E21" t="s">
        <v>1</v>
      </c>
      <c r="F21">
        <v>1E-3</v>
      </c>
      <c r="G21">
        <v>0.2</v>
      </c>
      <c r="H21" t="s">
        <v>26</v>
      </c>
      <c r="L21" s="25"/>
      <c r="M21" s="26"/>
      <c r="N21" s="27"/>
      <c r="O21" s="1" t="s">
        <v>5</v>
      </c>
      <c r="P21" s="1">
        <f>AVERAGEIFS(C2:C1001, B2:B1001, "Tomato_Bacterial_Spot")</f>
        <v>0.38611266203224659</v>
      </c>
      <c r="Q21" s="1">
        <f>AVERAGEIFS(D2:D1001, B2:B1001, "Tomato_Bacterial_Spot")</f>
        <v>0.74083585992455481</v>
      </c>
    </row>
    <row r="22" spans="1:17" x14ac:dyDescent="0.25">
      <c r="A22">
        <v>3</v>
      </c>
      <c r="B22" t="s">
        <v>4</v>
      </c>
      <c r="C22">
        <v>0.37271872162818909</v>
      </c>
      <c r="D22">
        <v>0.69759368896484375</v>
      </c>
      <c r="E22" t="s">
        <v>1</v>
      </c>
      <c r="F22">
        <v>1E-3</v>
      </c>
      <c r="G22">
        <v>0.2</v>
      </c>
      <c r="H22" t="s">
        <v>26</v>
      </c>
      <c r="L22" s="25"/>
      <c r="M22" s="26"/>
      <c r="N22" s="27"/>
      <c r="O22" s="1" t="s">
        <v>11</v>
      </c>
      <c r="P22" s="1">
        <f>AVERAGEIFS(C2:C1001, B2:B1001, "Tomato_Healthy")</f>
        <v>0.45001009330153463</v>
      </c>
      <c r="Q22" s="1">
        <f>AVERAGEIFS(D2:D1001, B2:B1001, "Tomato_Healthy")</f>
        <v>0.78002018660306927</v>
      </c>
    </row>
    <row r="23" spans="1:17" x14ac:dyDescent="0.25">
      <c r="A23">
        <v>3</v>
      </c>
      <c r="B23" t="s">
        <v>3</v>
      </c>
      <c r="C23">
        <v>0.25468546152114868</v>
      </c>
      <c r="D23">
        <v>0.48437803983688349</v>
      </c>
      <c r="E23" t="s">
        <v>1</v>
      </c>
      <c r="F23">
        <v>1E-3</v>
      </c>
      <c r="G23">
        <v>0.2</v>
      </c>
      <c r="H23" t="s">
        <v>26</v>
      </c>
      <c r="L23" s="25"/>
      <c r="M23" s="26"/>
      <c r="N23" s="27"/>
    </row>
    <row r="24" spans="1:17" x14ac:dyDescent="0.25">
      <c r="A24">
        <v>3</v>
      </c>
      <c r="B24" t="s">
        <v>8</v>
      </c>
      <c r="C24">
        <v>0.42835122346878052</v>
      </c>
      <c r="D24">
        <v>0.72420197725296021</v>
      </c>
      <c r="E24" t="s">
        <v>1</v>
      </c>
      <c r="F24">
        <v>1E-3</v>
      </c>
      <c r="G24">
        <v>0.2</v>
      </c>
      <c r="H24" t="s">
        <v>26</v>
      </c>
      <c r="L24" s="25"/>
      <c r="M24" s="26"/>
      <c r="N24" s="27"/>
    </row>
    <row r="25" spans="1:17" x14ac:dyDescent="0.25">
      <c r="A25">
        <v>3</v>
      </c>
      <c r="B25" t="s">
        <v>7</v>
      </c>
      <c r="C25">
        <v>0.44882574677467352</v>
      </c>
      <c r="D25">
        <v>0.66587525606155396</v>
      </c>
      <c r="E25" t="s">
        <v>1</v>
      </c>
      <c r="F25">
        <v>1E-3</v>
      </c>
      <c r="G25">
        <v>0.2</v>
      </c>
      <c r="H25" t="s">
        <v>26</v>
      </c>
      <c r="L25" s="25"/>
      <c r="M25" s="26"/>
      <c r="N25" s="27"/>
    </row>
    <row r="26" spans="1:17" x14ac:dyDescent="0.25">
      <c r="A26">
        <v>3</v>
      </c>
      <c r="B26" t="s">
        <v>11</v>
      </c>
      <c r="C26">
        <v>0.2473159730434418</v>
      </c>
      <c r="D26">
        <v>0.49463194608688349</v>
      </c>
      <c r="E26" t="s">
        <v>1</v>
      </c>
      <c r="F26">
        <v>1E-3</v>
      </c>
      <c r="G26">
        <v>0.2</v>
      </c>
      <c r="H26" t="s">
        <v>26</v>
      </c>
      <c r="L26" s="25"/>
      <c r="M26" s="26"/>
      <c r="N26" s="27"/>
    </row>
    <row r="27" spans="1:17" x14ac:dyDescent="0.25">
      <c r="A27">
        <v>3</v>
      </c>
      <c r="B27" t="s">
        <v>6</v>
      </c>
      <c r="C27">
        <v>0.36724743247032171</v>
      </c>
      <c r="D27">
        <v>0.59225767850875854</v>
      </c>
      <c r="E27" t="s">
        <v>1</v>
      </c>
      <c r="F27">
        <v>1E-3</v>
      </c>
      <c r="G27">
        <v>0.2</v>
      </c>
      <c r="H27" t="s">
        <v>26</v>
      </c>
      <c r="L27" s="25"/>
      <c r="M27" s="26"/>
      <c r="N27" s="27"/>
    </row>
    <row r="28" spans="1:17" x14ac:dyDescent="0.25">
      <c r="A28">
        <v>3</v>
      </c>
      <c r="B28" t="s">
        <v>10</v>
      </c>
      <c r="C28">
        <v>0.52155470848083496</v>
      </c>
      <c r="D28">
        <v>0.90972745418548584</v>
      </c>
      <c r="E28" t="s">
        <v>1</v>
      </c>
      <c r="F28">
        <v>1E-3</v>
      </c>
      <c r="G28">
        <v>0.2</v>
      </c>
      <c r="H28" t="s">
        <v>26</v>
      </c>
      <c r="L28" s="25"/>
      <c r="M28" s="26"/>
      <c r="N28" s="27"/>
    </row>
    <row r="29" spans="1:17" x14ac:dyDescent="0.25">
      <c r="A29">
        <v>3</v>
      </c>
      <c r="B29" t="s">
        <v>9</v>
      </c>
      <c r="C29">
        <v>0.33278650045394897</v>
      </c>
      <c r="D29">
        <v>0.6250152587890625</v>
      </c>
      <c r="E29" t="s">
        <v>1</v>
      </c>
      <c r="F29">
        <v>1E-3</v>
      </c>
      <c r="G29">
        <v>0.2</v>
      </c>
      <c r="H29" t="s">
        <v>26</v>
      </c>
      <c r="L29" s="25"/>
      <c r="M29" s="26"/>
      <c r="N29" s="27"/>
    </row>
    <row r="30" spans="1:17" x14ac:dyDescent="0.25">
      <c r="A30">
        <v>3</v>
      </c>
      <c r="B30" t="s">
        <v>2</v>
      </c>
      <c r="C30">
        <v>0.4397386908531189</v>
      </c>
      <c r="D30">
        <v>0.70691835880279541</v>
      </c>
      <c r="E30" t="s">
        <v>1</v>
      </c>
      <c r="F30">
        <v>1E-3</v>
      </c>
      <c r="G30">
        <v>0.2</v>
      </c>
      <c r="H30" t="s">
        <v>26</v>
      </c>
      <c r="L30" s="25"/>
      <c r="M30" s="26"/>
      <c r="N30" s="27"/>
    </row>
    <row r="31" spans="1:17" x14ac:dyDescent="0.25">
      <c r="A31">
        <v>3</v>
      </c>
      <c r="B31" t="s">
        <v>5</v>
      </c>
      <c r="C31">
        <v>0.2426077276468277</v>
      </c>
      <c r="D31">
        <v>0.453521728515625</v>
      </c>
      <c r="E31" t="s">
        <v>1</v>
      </c>
      <c r="F31">
        <v>1E-3</v>
      </c>
      <c r="G31">
        <v>0.2</v>
      </c>
      <c r="H31" t="s">
        <v>26</v>
      </c>
      <c r="L31" s="25"/>
      <c r="M31" s="26"/>
      <c r="N31" s="27"/>
    </row>
    <row r="32" spans="1:17" x14ac:dyDescent="0.25">
      <c r="A32">
        <v>4</v>
      </c>
      <c r="B32" t="s">
        <v>4</v>
      </c>
      <c r="C32">
        <v>0.48865586519241327</v>
      </c>
      <c r="D32">
        <v>0.97731173038482666</v>
      </c>
      <c r="E32" t="s">
        <v>1</v>
      </c>
      <c r="F32">
        <v>1E-3</v>
      </c>
      <c r="G32">
        <v>0.2</v>
      </c>
      <c r="H32" t="s">
        <v>26</v>
      </c>
      <c r="L32" s="25"/>
      <c r="M32" s="26"/>
      <c r="N32" s="27"/>
    </row>
    <row r="33" spans="1:14" x14ac:dyDescent="0.25">
      <c r="A33">
        <v>4</v>
      </c>
      <c r="B33" t="s">
        <v>3</v>
      </c>
      <c r="C33">
        <v>0.48875656723976141</v>
      </c>
      <c r="D33">
        <v>0.97751313447952271</v>
      </c>
      <c r="E33" t="s">
        <v>1</v>
      </c>
      <c r="F33">
        <v>1E-3</v>
      </c>
      <c r="G33">
        <v>0.2</v>
      </c>
      <c r="H33" t="s">
        <v>26</v>
      </c>
      <c r="L33" s="25"/>
      <c r="M33" s="26"/>
      <c r="N33" s="27"/>
    </row>
    <row r="34" spans="1:14" x14ac:dyDescent="0.25">
      <c r="A34">
        <v>4</v>
      </c>
      <c r="B34" t="s">
        <v>8</v>
      </c>
      <c r="C34">
        <v>0.46761703491210938</v>
      </c>
      <c r="D34">
        <v>0.93523406982421875</v>
      </c>
      <c r="E34" t="s">
        <v>1</v>
      </c>
      <c r="F34">
        <v>1E-3</v>
      </c>
      <c r="G34">
        <v>0.2</v>
      </c>
      <c r="H34" t="s">
        <v>26</v>
      </c>
      <c r="L34" s="25"/>
      <c r="M34" s="26"/>
      <c r="N34" s="27"/>
    </row>
    <row r="35" spans="1:14" x14ac:dyDescent="0.25">
      <c r="A35">
        <v>4</v>
      </c>
      <c r="B35" t="s">
        <v>7</v>
      </c>
      <c r="C35">
        <v>0.42994308471679688</v>
      </c>
      <c r="D35">
        <v>0.85988616943359375</v>
      </c>
      <c r="E35" t="s">
        <v>1</v>
      </c>
      <c r="F35">
        <v>1E-3</v>
      </c>
      <c r="G35">
        <v>0.2</v>
      </c>
      <c r="H35" t="s">
        <v>26</v>
      </c>
      <c r="L35" s="25"/>
      <c r="M35" s="26"/>
      <c r="N35" s="27"/>
    </row>
    <row r="36" spans="1:14" x14ac:dyDescent="0.25">
      <c r="A36">
        <v>4</v>
      </c>
      <c r="B36" t="s">
        <v>11</v>
      </c>
      <c r="C36">
        <v>1</v>
      </c>
      <c r="D36">
        <v>1</v>
      </c>
      <c r="E36" t="s">
        <v>1</v>
      </c>
      <c r="F36">
        <v>1E-3</v>
      </c>
      <c r="G36">
        <v>0.2</v>
      </c>
      <c r="H36" t="s">
        <v>26</v>
      </c>
      <c r="L36" s="25"/>
      <c r="M36" s="26"/>
      <c r="N36" s="27"/>
    </row>
    <row r="37" spans="1:14" x14ac:dyDescent="0.25">
      <c r="A37">
        <v>4</v>
      </c>
      <c r="B37" t="s">
        <v>6</v>
      </c>
      <c r="C37">
        <v>0.44757002592086792</v>
      </c>
      <c r="D37">
        <v>0.89514005184173584</v>
      </c>
      <c r="E37" t="s">
        <v>1</v>
      </c>
      <c r="F37">
        <v>1E-3</v>
      </c>
      <c r="G37">
        <v>0.2</v>
      </c>
      <c r="H37" t="s">
        <v>26</v>
      </c>
      <c r="L37" s="28"/>
      <c r="M37" s="29"/>
      <c r="N37" s="30"/>
    </row>
    <row r="38" spans="1:14" x14ac:dyDescent="0.25">
      <c r="A38">
        <v>4</v>
      </c>
      <c r="B38" t="s">
        <v>10</v>
      </c>
      <c r="C38">
        <v>0.48319092392921448</v>
      </c>
      <c r="D38">
        <v>0.96638184785842896</v>
      </c>
      <c r="E38" t="s">
        <v>1</v>
      </c>
      <c r="F38">
        <v>1E-3</v>
      </c>
      <c r="G38">
        <v>0.2</v>
      </c>
      <c r="H38" t="s">
        <v>26</v>
      </c>
    </row>
    <row r="39" spans="1:14" x14ac:dyDescent="0.25">
      <c r="A39">
        <v>4</v>
      </c>
      <c r="B39" t="s">
        <v>9</v>
      </c>
      <c r="C39">
        <v>0.48878020048141479</v>
      </c>
      <c r="D39">
        <v>0.97756040096282959</v>
      </c>
      <c r="E39" t="s">
        <v>1</v>
      </c>
      <c r="F39">
        <v>1E-3</v>
      </c>
      <c r="G39">
        <v>0.2</v>
      </c>
      <c r="H39" t="s">
        <v>26</v>
      </c>
    </row>
    <row r="40" spans="1:14" x14ac:dyDescent="0.25">
      <c r="A40">
        <v>4</v>
      </c>
      <c r="B40" t="s">
        <v>2</v>
      </c>
      <c r="C40">
        <v>0.43682938814163208</v>
      </c>
      <c r="D40">
        <v>0.87365877628326416</v>
      </c>
      <c r="E40" t="s">
        <v>1</v>
      </c>
      <c r="F40">
        <v>1E-3</v>
      </c>
      <c r="G40">
        <v>0.2</v>
      </c>
      <c r="H40" t="s">
        <v>26</v>
      </c>
    </row>
    <row r="41" spans="1:14" x14ac:dyDescent="0.25">
      <c r="A41">
        <v>4</v>
      </c>
      <c r="B41" t="s">
        <v>5</v>
      </c>
      <c r="C41">
        <v>0.48394164443016052</v>
      </c>
      <c r="D41">
        <v>0.96788328886032104</v>
      </c>
      <c r="E41" t="s">
        <v>1</v>
      </c>
      <c r="F41">
        <v>1E-3</v>
      </c>
      <c r="G41">
        <v>0.2</v>
      </c>
      <c r="H41" t="s">
        <v>26</v>
      </c>
    </row>
    <row r="42" spans="1:14" x14ac:dyDescent="0.25">
      <c r="A42">
        <v>5</v>
      </c>
      <c r="B42" t="s">
        <v>4</v>
      </c>
      <c r="C42">
        <v>0.48661500215530401</v>
      </c>
      <c r="D42">
        <v>0.97323000431060791</v>
      </c>
      <c r="E42" t="s">
        <v>1</v>
      </c>
      <c r="F42">
        <v>1E-3</v>
      </c>
      <c r="G42">
        <v>0.2</v>
      </c>
      <c r="H42" t="s">
        <v>26</v>
      </c>
    </row>
    <row r="43" spans="1:14" x14ac:dyDescent="0.25">
      <c r="A43">
        <v>5</v>
      </c>
      <c r="B43" t="s">
        <v>3</v>
      </c>
      <c r="C43">
        <v>0.48718491196632391</v>
      </c>
      <c r="D43">
        <v>0.97436982393264771</v>
      </c>
      <c r="E43" t="s">
        <v>1</v>
      </c>
      <c r="F43">
        <v>1E-3</v>
      </c>
      <c r="G43">
        <v>0.2</v>
      </c>
      <c r="H43" t="s">
        <v>26</v>
      </c>
    </row>
    <row r="44" spans="1:14" x14ac:dyDescent="0.25">
      <c r="A44">
        <v>5</v>
      </c>
      <c r="B44" t="s">
        <v>8</v>
      </c>
      <c r="C44">
        <v>0.46743163466453552</v>
      </c>
      <c r="D44">
        <v>0.93486326932907104</v>
      </c>
      <c r="E44" t="s">
        <v>1</v>
      </c>
      <c r="F44">
        <v>1E-3</v>
      </c>
      <c r="G44">
        <v>0.2</v>
      </c>
      <c r="H44" t="s">
        <v>26</v>
      </c>
    </row>
    <row r="45" spans="1:14" x14ac:dyDescent="0.25">
      <c r="A45">
        <v>5</v>
      </c>
      <c r="B45" t="s">
        <v>7</v>
      </c>
      <c r="C45">
        <v>0.42821350693702698</v>
      </c>
      <c r="D45">
        <v>0.85642701387405396</v>
      </c>
      <c r="E45" t="s">
        <v>1</v>
      </c>
      <c r="F45">
        <v>1E-3</v>
      </c>
      <c r="G45">
        <v>0.2</v>
      </c>
      <c r="H45" t="s">
        <v>26</v>
      </c>
    </row>
    <row r="46" spans="1:14" x14ac:dyDescent="0.25">
      <c r="A46">
        <v>5</v>
      </c>
      <c r="B46" t="s">
        <v>11</v>
      </c>
      <c r="C46">
        <v>0.45373612642288208</v>
      </c>
      <c r="D46">
        <v>0.90747225284576416</v>
      </c>
      <c r="E46" t="s">
        <v>1</v>
      </c>
      <c r="F46">
        <v>1E-3</v>
      </c>
      <c r="G46">
        <v>0.2</v>
      </c>
      <c r="H46" t="s">
        <v>26</v>
      </c>
    </row>
    <row r="47" spans="1:14" x14ac:dyDescent="0.25">
      <c r="A47">
        <v>5</v>
      </c>
      <c r="B47" t="s">
        <v>6</v>
      </c>
      <c r="C47">
        <v>0.44535064697265619</v>
      </c>
      <c r="D47">
        <v>0.8907012939453125</v>
      </c>
      <c r="E47" t="s">
        <v>1</v>
      </c>
      <c r="F47">
        <v>1E-3</v>
      </c>
      <c r="G47">
        <v>0.2</v>
      </c>
      <c r="H47" t="s">
        <v>26</v>
      </c>
    </row>
    <row r="48" spans="1:14" x14ac:dyDescent="0.25">
      <c r="A48">
        <v>5</v>
      </c>
      <c r="B48" t="s">
        <v>10</v>
      </c>
      <c r="C48">
        <v>0.48229140043258673</v>
      </c>
      <c r="D48">
        <v>0.96458280086517334</v>
      </c>
      <c r="E48" t="s">
        <v>1</v>
      </c>
      <c r="F48">
        <v>1E-3</v>
      </c>
      <c r="G48">
        <v>0.2</v>
      </c>
      <c r="H48" t="s">
        <v>26</v>
      </c>
    </row>
    <row r="49" spans="1:8" x14ac:dyDescent="0.25">
      <c r="A49">
        <v>5</v>
      </c>
      <c r="B49" t="s">
        <v>9</v>
      </c>
      <c r="C49">
        <v>0.4983181357383728</v>
      </c>
      <c r="D49">
        <v>0.95074158906936646</v>
      </c>
      <c r="E49" t="s">
        <v>1</v>
      </c>
      <c r="F49">
        <v>1E-3</v>
      </c>
      <c r="G49">
        <v>0.2</v>
      </c>
      <c r="H49" t="s">
        <v>26</v>
      </c>
    </row>
    <row r="50" spans="1:8" x14ac:dyDescent="0.25">
      <c r="A50">
        <v>5</v>
      </c>
      <c r="B50" t="s">
        <v>2</v>
      </c>
      <c r="C50">
        <v>0.43582838773727423</v>
      </c>
      <c r="D50">
        <v>0.87165677547454834</v>
      </c>
      <c r="E50" t="s">
        <v>1</v>
      </c>
      <c r="F50">
        <v>1E-3</v>
      </c>
      <c r="G50">
        <v>0.2</v>
      </c>
      <c r="H50" t="s">
        <v>26</v>
      </c>
    </row>
    <row r="51" spans="1:8" x14ac:dyDescent="0.25">
      <c r="A51">
        <v>5</v>
      </c>
      <c r="B51" t="s">
        <v>5</v>
      </c>
      <c r="C51">
        <v>0.48222732543945313</v>
      </c>
      <c r="D51">
        <v>0.96445465087890625</v>
      </c>
      <c r="E51" t="s">
        <v>1</v>
      </c>
      <c r="F51">
        <v>1E-3</v>
      </c>
      <c r="G51">
        <v>0.2</v>
      </c>
      <c r="H51" t="s">
        <v>26</v>
      </c>
    </row>
    <row r="52" spans="1:8" x14ac:dyDescent="0.25">
      <c r="A52">
        <v>6</v>
      </c>
      <c r="B52" t="s">
        <v>4</v>
      </c>
      <c r="C52">
        <v>0.4812149703502655</v>
      </c>
      <c r="D52">
        <v>0.93197935819625854</v>
      </c>
      <c r="E52" t="s">
        <v>1</v>
      </c>
      <c r="F52">
        <v>1E-3</v>
      </c>
      <c r="G52">
        <v>0.2</v>
      </c>
      <c r="H52" t="s">
        <v>26</v>
      </c>
    </row>
    <row r="53" spans="1:8" x14ac:dyDescent="0.25">
      <c r="A53">
        <v>6</v>
      </c>
      <c r="B53" t="s">
        <v>3</v>
      </c>
      <c r="C53">
        <v>0.47731056809425348</v>
      </c>
      <c r="D53">
        <v>0.94827729463577271</v>
      </c>
      <c r="E53" t="s">
        <v>1</v>
      </c>
      <c r="F53">
        <v>1E-3</v>
      </c>
      <c r="G53">
        <v>0.2</v>
      </c>
      <c r="H53" t="s">
        <v>26</v>
      </c>
    </row>
    <row r="54" spans="1:8" x14ac:dyDescent="0.25">
      <c r="A54">
        <v>6</v>
      </c>
      <c r="B54" t="s">
        <v>8</v>
      </c>
      <c r="C54">
        <v>0.46761703491210938</v>
      </c>
      <c r="D54">
        <v>0.93523406982421875</v>
      </c>
      <c r="E54" t="s">
        <v>1</v>
      </c>
      <c r="F54">
        <v>1E-3</v>
      </c>
      <c r="G54">
        <v>0.2</v>
      </c>
      <c r="H54" t="s">
        <v>26</v>
      </c>
    </row>
    <row r="55" spans="1:8" x14ac:dyDescent="0.25">
      <c r="A55">
        <v>6</v>
      </c>
      <c r="B55" t="s">
        <v>7</v>
      </c>
      <c r="C55">
        <v>0.42115119099616999</v>
      </c>
      <c r="D55">
        <v>0.84167325496673584</v>
      </c>
      <c r="E55" t="s">
        <v>1</v>
      </c>
      <c r="F55">
        <v>1E-3</v>
      </c>
      <c r="G55">
        <v>0.2</v>
      </c>
      <c r="H55" t="s">
        <v>26</v>
      </c>
    </row>
    <row r="56" spans="1:8" x14ac:dyDescent="0.25">
      <c r="A56">
        <v>6</v>
      </c>
      <c r="B56" t="s">
        <v>11</v>
      </c>
      <c r="C56">
        <v>0.36809998750686651</v>
      </c>
      <c r="D56">
        <v>0.73619997501373291</v>
      </c>
      <c r="E56" t="s">
        <v>1</v>
      </c>
      <c r="F56">
        <v>1E-3</v>
      </c>
      <c r="G56">
        <v>0.2</v>
      </c>
      <c r="H56" t="s">
        <v>26</v>
      </c>
    </row>
    <row r="57" spans="1:8" x14ac:dyDescent="0.25">
      <c r="A57">
        <v>6</v>
      </c>
      <c r="B57" t="s">
        <v>6</v>
      </c>
      <c r="C57">
        <v>0.45473647117614752</v>
      </c>
      <c r="D57">
        <v>0.88828277587890625</v>
      </c>
      <c r="E57" t="s">
        <v>1</v>
      </c>
      <c r="F57">
        <v>1E-3</v>
      </c>
      <c r="G57">
        <v>0.2</v>
      </c>
      <c r="H57" t="s">
        <v>26</v>
      </c>
    </row>
    <row r="58" spans="1:8" x14ac:dyDescent="0.25">
      <c r="A58">
        <v>6</v>
      </c>
      <c r="B58" t="s">
        <v>10</v>
      </c>
      <c r="C58">
        <v>0.49344056844711298</v>
      </c>
      <c r="D58">
        <v>0.90951693058013916</v>
      </c>
      <c r="E58" t="s">
        <v>1</v>
      </c>
      <c r="F58">
        <v>1E-3</v>
      </c>
      <c r="G58">
        <v>0.2</v>
      </c>
      <c r="H58" t="s">
        <v>26</v>
      </c>
    </row>
    <row r="59" spans="1:8" x14ac:dyDescent="0.25">
      <c r="A59">
        <v>6</v>
      </c>
      <c r="B59" t="s">
        <v>9</v>
      </c>
      <c r="C59">
        <v>0.48757407069206238</v>
      </c>
      <c r="D59">
        <v>0.91006165742874146</v>
      </c>
      <c r="E59" t="s">
        <v>1</v>
      </c>
      <c r="F59">
        <v>1E-3</v>
      </c>
      <c r="G59">
        <v>0.2</v>
      </c>
      <c r="H59" t="s">
        <v>26</v>
      </c>
    </row>
    <row r="60" spans="1:8" x14ac:dyDescent="0.25">
      <c r="A60">
        <v>6</v>
      </c>
      <c r="B60" t="s">
        <v>2</v>
      </c>
      <c r="C60">
        <v>0.45438653230667109</v>
      </c>
      <c r="D60">
        <v>0.84007871150970459</v>
      </c>
      <c r="E60" t="s">
        <v>1</v>
      </c>
      <c r="F60">
        <v>1E-3</v>
      </c>
      <c r="G60">
        <v>0.2</v>
      </c>
      <c r="H60" t="s">
        <v>26</v>
      </c>
    </row>
    <row r="61" spans="1:8" x14ac:dyDescent="0.25">
      <c r="A61">
        <v>6</v>
      </c>
      <c r="B61" t="s">
        <v>5</v>
      </c>
      <c r="C61">
        <v>0.46678906679153442</v>
      </c>
      <c r="D61">
        <v>0.92517393827438354</v>
      </c>
      <c r="E61" t="s">
        <v>1</v>
      </c>
      <c r="F61">
        <v>1E-3</v>
      </c>
      <c r="G61">
        <v>0.2</v>
      </c>
      <c r="H61" t="s">
        <v>26</v>
      </c>
    </row>
    <row r="62" spans="1:8" x14ac:dyDescent="0.25">
      <c r="A62">
        <v>7</v>
      </c>
      <c r="B62" t="s">
        <v>4</v>
      </c>
      <c r="C62">
        <v>0.45231372117996221</v>
      </c>
      <c r="D62">
        <v>0.90187835693359375</v>
      </c>
      <c r="E62" t="s">
        <v>1</v>
      </c>
      <c r="F62">
        <v>1E-3</v>
      </c>
      <c r="G62">
        <v>0.2</v>
      </c>
      <c r="H62" t="s">
        <v>26</v>
      </c>
    </row>
    <row r="63" spans="1:8" x14ac:dyDescent="0.25">
      <c r="A63">
        <v>7</v>
      </c>
      <c r="B63" t="s">
        <v>3</v>
      </c>
      <c r="C63">
        <v>0.45279735326766968</v>
      </c>
      <c r="D63">
        <v>0.89844971895217896</v>
      </c>
      <c r="E63" t="s">
        <v>1</v>
      </c>
      <c r="F63">
        <v>1E-3</v>
      </c>
      <c r="G63">
        <v>0.2</v>
      </c>
      <c r="H63" t="s">
        <v>26</v>
      </c>
    </row>
    <row r="64" spans="1:8" x14ac:dyDescent="0.25">
      <c r="A64">
        <v>7</v>
      </c>
      <c r="B64" t="s">
        <v>8</v>
      </c>
      <c r="C64">
        <v>0.43419089913368231</v>
      </c>
      <c r="D64">
        <v>0.8522796630859375</v>
      </c>
      <c r="E64" t="s">
        <v>1</v>
      </c>
      <c r="F64">
        <v>1E-3</v>
      </c>
      <c r="G64">
        <v>0.2</v>
      </c>
      <c r="H64" t="s">
        <v>26</v>
      </c>
    </row>
    <row r="65" spans="1:8" x14ac:dyDescent="0.25">
      <c r="A65">
        <v>7</v>
      </c>
      <c r="B65" t="s">
        <v>7</v>
      </c>
      <c r="C65">
        <v>0.39325183629989618</v>
      </c>
      <c r="D65">
        <v>0.78341215848922729</v>
      </c>
      <c r="E65" t="s">
        <v>1</v>
      </c>
      <c r="F65">
        <v>1E-3</v>
      </c>
      <c r="G65">
        <v>0.2</v>
      </c>
      <c r="H65" t="s">
        <v>26</v>
      </c>
    </row>
    <row r="66" spans="1:8" x14ac:dyDescent="0.25">
      <c r="A66">
        <v>7</v>
      </c>
      <c r="B66" t="s">
        <v>11</v>
      </c>
      <c r="C66">
        <v>0.48147886991500849</v>
      </c>
      <c r="D66">
        <v>0.96295773983001709</v>
      </c>
      <c r="E66" t="s">
        <v>1</v>
      </c>
      <c r="F66">
        <v>1E-3</v>
      </c>
      <c r="G66">
        <v>0.2</v>
      </c>
      <c r="H66" t="s">
        <v>26</v>
      </c>
    </row>
    <row r="67" spans="1:8" x14ac:dyDescent="0.25">
      <c r="A67">
        <v>7</v>
      </c>
      <c r="B67" t="s">
        <v>6</v>
      </c>
      <c r="C67">
        <v>0.41398131847381592</v>
      </c>
      <c r="D67">
        <v>0.82411956787109375</v>
      </c>
      <c r="E67" t="s">
        <v>1</v>
      </c>
      <c r="F67">
        <v>1E-3</v>
      </c>
      <c r="G67">
        <v>0.2</v>
      </c>
      <c r="H67" t="s">
        <v>26</v>
      </c>
    </row>
    <row r="68" spans="1:8" x14ac:dyDescent="0.25">
      <c r="A68">
        <v>7</v>
      </c>
      <c r="B68" t="s">
        <v>10</v>
      </c>
      <c r="C68">
        <v>0.44272691011428827</v>
      </c>
      <c r="D68">
        <v>0.88545382022857666</v>
      </c>
      <c r="E68" t="s">
        <v>1</v>
      </c>
      <c r="F68">
        <v>1E-3</v>
      </c>
      <c r="G68">
        <v>0.2</v>
      </c>
      <c r="H68" t="s">
        <v>26</v>
      </c>
    </row>
    <row r="69" spans="1:8" x14ac:dyDescent="0.25">
      <c r="A69">
        <v>7</v>
      </c>
      <c r="B69" t="s">
        <v>9</v>
      </c>
      <c r="C69">
        <v>0.45202714204788208</v>
      </c>
      <c r="D69">
        <v>0.90405428409576416</v>
      </c>
      <c r="E69" t="s">
        <v>1</v>
      </c>
      <c r="F69">
        <v>1E-3</v>
      </c>
      <c r="G69">
        <v>0.2</v>
      </c>
      <c r="H69" t="s">
        <v>26</v>
      </c>
    </row>
    <row r="70" spans="1:8" x14ac:dyDescent="0.25">
      <c r="A70">
        <v>7</v>
      </c>
      <c r="B70" t="s">
        <v>2</v>
      </c>
      <c r="C70">
        <v>0.40425485372543329</v>
      </c>
      <c r="D70">
        <v>0.80198210477828979</v>
      </c>
      <c r="E70" t="s">
        <v>1</v>
      </c>
      <c r="F70">
        <v>1E-3</v>
      </c>
      <c r="G70">
        <v>0.2</v>
      </c>
      <c r="H70" t="s">
        <v>26</v>
      </c>
    </row>
    <row r="71" spans="1:8" x14ac:dyDescent="0.25">
      <c r="A71">
        <v>7</v>
      </c>
      <c r="B71" t="s">
        <v>5</v>
      </c>
      <c r="C71">
        <v>0.44745621085166931</v>
      </c>
      <c r="D71">
        <v>0.8892822265625</v>
      </c>
      <c r="E71" t="s">
        <v>1</v>
      </c>
      <c r="F71">
        <v>1E-3</v>
      </c>
      <c r="G71">
        <v>0.2</v>
      </c>
      <c r="H71" t="s">
        <v>26</v>
      </c>
    </row>
    <row r="72" spans="1:8" x14ac:dyDescent="0.25">
      <c r="A72">
        <v>8</v>
      </c>
      <c r="B72" t="s">
        <v>4</v>
      </c>
      <c r="C72">
        <v>0.3945004940032959</v>
      </c>
      <c r="D72">
        <v>0.77201688289642334</v>
      </c>
      <c r="E72" t="s">
        <v>1</v>
      </c>
      <c r="F72">
        <v>1E-3</v>
      </c>
      <c r="G72">
        <v>0.2</v>
      </c>
      <c r="H72" t="s">
        <v>26</v>
      </c>
    </row>
    <row r="73" spans="1:8" x14ac:dyDescent="0.25">
      <c r="A73">
        <v>8</v>
      </c>
      <c r="B73" t="s">
        <v>3</v>
      </c>
      <c r="C73">
        <v>0.40264567732810969</v>
      </c>
      <c r="D73">
        <v>0.79430085420608521</v>
      </c>
      <c r="E73" t="s">
        <v>1</v>
      </c>
      <c r="F73">
        <v>1E-3</v>
      </c>
      <c r="G73">
        <v>0.2</v>
      </c>
      <c r="H73" t="s">
        <v>26</v>
      </c>
    </row>
    <row r="74" spans="1:8" x14ac:dyDescent="0.25">
      <c r="A74">
        <v>8</v>
      </c>
      <c r="B74" t="s">
        <v>8</v>
      </c>
      <c r="C74">
        <v>0.38948655128478998</v>
      </c>
      <c r="D74">
        <v>0.76573640108108521</v>
      </c>
      <c r="E74" t="s">
        <v>1</v>
      </c>
      <c r="F74">
        <v>1E-3</v>
      </c>
      <c r="G74">
        <v>0.2</v>
      </c>
      <c r="H74" t="s">
        <v>26</v>
      </c>
    </row>
    <row r="75" spans="1:8" x14ac:dyDescent="0.25">
      <c r="A75">
        <v>8</v>
      </c>
      <c r="B75" t="s">
        <v>7</v>
      </c>
      <c r="C75">
        <v>0.38124546408653259</v>
      </c>
      <c r="D75">
        <v>0.71395266056060791</v>
      </c>
      <c r="E75" t="s">
        <v>1</v>
      </c>
      <c r="F75">
        <v>1E-3</v>
      </c>
      <c r="G75">
        <v>0.2</v>
      </c>
      <c r="H75" t="s">
        <v>26</v>
      </c>
    </row>
    <row r="76" spans="1:8" x14ac:dyDescent="0.25">
      <c r="A76">
        <v>8</v>
      </c>
      <c r="B76" t="s">
        <v>11</v>
      </c>
      <c r="C76">
        <v>0.34398347139358521</v>
      </c>
      <c r="D76">
        <v>0.68796694278717041</v>
      </c>
      <c r="E76" t="s">
        <v>1</v>
      </c>
      <c r="F76">
        <v>1E-3</v>
      </c>
      <c r="G76">
        <v>0.2</v>
      </c>
      <c r="H76" t="s">
        <v>26</v>
      </c>
    </row>
    <row r="77" spans="1:8" x14ac:dyDescent="0.25">
      <c r="A77">
        <v>8</v>
      </c>
      <c r="B77" t="s">
        <v>6</v>
      </c>
      <c r="C77">
        <v>0.39145392179489141</v>
      </c>
      <c r="D77">
        <v>0.733612060546875</v>
      </c>
      <c r="E77" t="s">
        <v>1</v>
      </c>
      <c r="F77">
        <v>1E-3</v>
      </c>
      <c r="G77">
        <v>0.2</v>
      </c>
      <c r="H77" t="s">
        <v>26</v>
      </c>
    </row>
    <row r="78" spans="1:8" x14ac:dyDescent="0.25">
      <c r="A78">
        <v>8</v>
      </c>
      <c r="B78" t="s">
        <v>10</v>
      </c>
      <c r="C78">
        <v>0.39990699291229248</v>
      </c>
      <c r="D78">
        <v>0.79841458797454834</v>
      </c>
      <c r="E78" t="s">
        <v>1</v>
      </c>
      <c r="F78">
        <v>1E-3</v>
      </c>
      <c r="G78">
        <v>0.2</v>
      </c>
      <c r="H78" t="s">
        <v>26</v>
      </c>
    </row>
    <row r="79" spans="1:8" x14ac:dyDescent="0.25">
      <c r="A79">
        <v>8</v>
      </c>
      <c r="B79" t="s">
        <v>9</v>
      </c>
      <c r="C79">
        <v>0.40063187479972839</v>
      </c>
      <c r="D79">
        <v>0.79072111845016479</v>
      </c>
      <c r="E79" t="s">
        <v>1</v>
      </c>
      <c r="F79">
        <v>1E-3</v>
      </c>
      <c r="G79">
        <v>0.2</v>
      </c>
      <c r="H79" t="s">
        <v>26</v>
      </c>
    </row>
    <row r="80" spans="1:8" x14ac:dyDescent="0.25">
      <c r="A80">
        <v>8</v>
      </c>
      <c r="B80" t="s">
        <v>2</v>
      </c>
      <c r="C80">
        <v>0.36747851967811579</v>
      </c>
      <c r="D80">
        <v>0.7090911865234375</v>
      </c>
      <c r="E80" t="s">
        <v>1</v>
      </c>
      <c r="F80">
        <v>1E-3</v>
      </c>
      <c r="G80">
        <v>0.2</v>
      </c>
      <c r="H80" t="s">
        <v>26</v>
      </c>
    </row>
    <row r="81" spans="1:8" x14ac:dyDescent="0.25">
      <c r="A81">
        <v>8</v>
      </c>
      <c r="B81" t="s">
        <v>5</v>
      </c>
      <c r="C81">
        <v>0.39837619662284851</v>
      </c>
      <c r="D81">
        <v>0.78016817569732666</v>
      </c>
      <c r="E81" t="s">
        <v>1</v>
      </c>
      <c r="F81">
        <v>1E-3</v>
      </c>
      <c r="G81">
        <v>0.2</v>
      </c>
      <c r="H81" t="s">
        <v>26</v>
      </c>
    </row>
    <row r="82" spans="1:8" x14ac:dyDescent="0.25">
      <c r="A82">
        <v>9</v>
      </c>
      <c r="B82" t="s">
        <v>4</v>
      </c>
      <c r="C82">
        <v>0.49297994375228882</v>
      </c>
      <c r="D82">
        <v>0.93599700927734375</v>
      </c>
      <c r="E82" t="s">
        <v>1</v>
      </c>
      <c r="F82">
        <v>1E-3</v>
      </c>
      <c r="G82">
        <v>0.2</v>
      </c>
      <c r="H82" t="s">
        <v>26</v>
      </c>
    </row>
    <row r="83" spans="1:8" x14ac:dyDescent="0.25">
      <c r="A83">
        <v>9</v>
      </c>
      <c r="B83" t="s">
        <v>3</v>
      </c>
      <c r="C83">
        <v>0.47608458995819092</v>
      </c>
      <c r="D83">
        <v>0.93481141328811646</v>
      </c>
      <c r="E83" t="s">
        <v>1</v>
      </c>
      <c r="F83">
        <v>1E-3</v>
      </c>
      <c r="G83">
        <v>0.2</v>
      </c>
      <c r="H83" t="s">
        <v>26</v>
      </c>
    </row>
    <row r="84" spans="1:8" x14ac:dyDescent="0.25">
      <c r="A84">
        <v>9</v>
      </c>
      <c r="B84" t="s">
        <v>8</v>
      </c>
      <c r="C84">
        <v>0.46761703491210938</v>
      </c>
      <c r="D84">
        <v>0.93523406982421875</v>
      </c>
      <c r="E84" t="s">
        <v>1</v>
      </c>
      <c r="F84">
        <v>1E-3</v>
      </c>
      <c r="G84">
        <v>0.2</v>
      </c>
      <c r="H84" t="s">
        <v>26</v>
      </c>
    </row>
    <row r="85" spans="1:8" x14ac:dyDescent="0.25">
      <c r="A85">
        <v>9</v>
      </c>
      <c r="B85" t="s">
        <v>7</v>
      </c>
      <c r="C85">
        <v>0.50434207916259766</v>
      </c>
      <c r="D85">
        <v>0.84408110380172729</v>
      </c>
      <c r="E85" t="s">
        <v>1</v>
      </c>
      <c r="F85">
        <v>1E-3</v>
      </c>
      <c r="G85">
        <v>0.2</v>
      </c>
      <c r="H85" t="s">
        <v>26</v>
      </c>
    </row>
    <row r="86" spans="1:8" x14ac:dyDescent="0.25">
      <c r="A86">
        <v>9</v>
      </c>
      <c r="B86" t="s">
        <v>11</v>
      </c>
      <c r="C86">
        <v>0.44352492690086359</v>
      </c>
      <c r="D86">
        <v>0.88704985380172729</v>
      </c>
      <c r="E86" t="s">
        <v>1</v>
      </c>
      <c r="F86">
        <v>1E-3</v>
      </c>
      <c r="G86">
        <v>0.2</v>
      </c>
      <c r="H86" t="s">
        <v>26</v>
      </c>
    </row>
    <row r="87" spans="1:8" x14ac:dyDescent="0.25">
      <c r="A87">
        <v>9</v>
      </c>
      <c r="B87" t="s">
        <v>6</v>
      </c>
      <c r="C87">
        <v>0.44757002592086792</v>
      </c>
      <c r="D87">
        <v>0.89514005184173584</v>
      </c>
      <c r="E87" t="s">
        <v>1</v>
      </c>
      <c r="F87">
        <v>1E-3</v>
      </c>
      <c r="G87">
        <v>0.2</v>
      </c>
      <c r="H87" t="s">
        <v>26</v>
      </c>
    </row>
    <row r="88" spans="1:8" x14ac:dyDescent="0.25">
      <c r="A88">
        <v>9</v>
      </c>
      <c r="B88" t="s">
        <v>10</v>
      </c>
      <c r="C88">
        <v>0.48319092392921448</v>
      </c>
      <c r="D88">
        <v>0.96638184785842896</v>
      </c>
      <c r="E88" t="s">
        <v>1</v>
      </c>
      <c r="F88">
        <v>1E-3</v>
      </c>
      <c r="G88">
        <v>0.2</v>
      </c>
      <c r="H88" t="s">
        <v>26</v>
      </c>
    </row>
    <row r="89" spans="1:8" x14ac:dyDescent="0.25">
      <c r="A89">
        <v>9</v>
      </c>
      <c r="B89" t="s">
        <v>9</v>
      </c>
      <c r="C89">
        <v>0.51003658771514893</v>
      </c>
      <c r="D89">
        <v>0.94983369112014771</v>
      </c>
      <c r="E89" t="s">
        <v>1</v>
      </c>
      <c r="F89">
        <v>1E-3</v>
      </c>
      <c r="G89">
        <v>0.2</v>
      </c>
      <c r="H89" t="s">
        <v>26</v>
      </c>
    </row>
    <row r="90" spans="1:8" x14ac:dyDescent="0.25">
      <c r="A90">
        <v>9</v>
      </c>
      <c r="B90" t="s">
        <v>2</v>
      </c>
      <c r="C90">
        <v>0.43682938814163208</v>
      </c>
      <c r="D90">
        <v>0.87365877628326416</v>
      </c>
      <c r="E90" t="s">
        <v>1</v>
      </c>
      <c r="F90">
        <v>1E-3</v>
      </c>
      <c r="G90">
        <v>0.2</v>
      </c>
      <c r="H90" t="s">
        <v>26</v>
      </c>
    </row>
    <row r="91" spans="1:8" x14ac:dyDescent="0.25">
      <c r="A91">
        <v>9</v>
      </c>
      <c r="B91" t="s">
        <v>5</v>
      </c>
      <c r="C91">
        <v>0.48158782720565801</v>
      </c>
      <c r="D91">
        <v>0.96019899845123291</v>
      </c>
      <c r="E91" t="s">
        <v>1</v>
      </c>
      <c r="F91">
        <v>1E-3</v>
      </c>
      <c r="G91">
        <v>0.2</v>
      </c>
      <c r="H91" t="s">
        <v>26</v>
      </c>
    </row>
    <row r="92" spans="1:8" x14ac:dyDescent="0.25">
      <c r="A92">
        <v>10</v>
      </c>
      <c r="B92" t="s">
        <v>4</v>
      </c>
      <c r="C92">
        <v>0.44343301653862</v>
      </c>
      <c r="D92">
        <v>0.82658541202545166</v>
      </c>
      <c r="E92" t="s">
        <v>1</v>
      </c>
      <c r="F92">
        <v>1E-3</v>
      </c>
      <c r="G92">
        <v>0.2</v>
      </c>
      <c r="H92" t="s">
        <v>26</v>
      </c>
    </row>
    <row r="93" spans="1:8" x14ac:dyDescent="0.25">
      <c r="A93">
        <v>10</v>
      </c>
      <c r="B93" t="s">
        <v>3</v>
      </c>
      <c r="C93">
        <v>0.39293766021728521</v>
      </c>
      <c r="D93">
        <v>0.76124113798141479</v>
      </c>
      <c r="E93" t="s">
        <v>1</v>
      </c>
      <c r="F93">
        <v>1E-3</v>
      </c>
      <c r="G93">
        <v>0.2</v>
      </c>
      <c r="H93" t="s">
        <v>26</v>
      </c>
    </row>
    <row r="94" spans="1:8" x14ac:dyDescent="0.25">
      <c r="A94">
        <v>10</v>
      </c>
      <c r="B94" t="s">
        <v>8</v>
      </c>
      <c r="C94">
        <v>0.44648292660713201</v>
      </c>
      <c r="D94">
        <v>0.81508940458297729</v>
      </c>
      <c r="E94" t="s">
        <v>1</v>
      </c>
      <c r="F94">
        <v>1E-3</v>
      </c>
      <c r="G94">
        <v>0.2</v>
      </c>
      <c r="H94" t="s">
        <v>26</v>
      </c>
    </row>
    <row r="95" spans="1:8" x14ac:dyDescent="0.25">
      <c r="A95">
        <v>10</v>
      </c>
      <c r="B95" t="s">
        <v>7</v>
      </c>
      <c r="C95">
        <v>0.55994385480880737</v>
      </c>
      <c r="D95">
        <v>0.82715302705764771</v>
      </c>
      <c r="E95" t="s">
        <v>1</v>
      </c>
      <c r="F95">
        <v>1E-3</v>
      </c>
      <c r="G95">
        <v>0.2</v>
      </c>
      <c r="H95" t="s">
        <v>26</v>
      </c>
    </row>
    <row r="96" spans="1:8" x14ac:dyDescent="0.25">
      <c r="A96">
        <v>10</v>
      </c>
      <c r="B96" t="s">
        <v>11</v>
      </c>
      <c r="C96">
        <v>0.40809783339500427</v>
      </c>
      <c r="D96">
        <v>0.81619566679000854</v>
      </c>
      <c r="E96" t="s">
        <v>1</v>
      </c>
      <c r="F96">
        <v>1E-3</v>
      </c>
      <c r="G96">
        <v>0.2</v>
      </c>
      <c r="H96" t="s">
        <v>26</v>
      </c>
    </row>
    <row r="97" spans="1:8" x14ac:dyDescent="0.25">
      <c r="A97">
        <v>10</v>
      </c>
      <c r="B97" t="s">
        <v>6</v>
      </c>
      <c r="C97">
        <v>0.43030238151550287</v>
      </c>
      <c r="D97">
        <v>0.75112456083297729</v>
      </c>
      <c r="E97" t="s">
        <v>1</v>
      </c>
      <c r="F97">
        <v>1E-3</v>
      </c>
      <c r="G97">
        <v>0.2</v>
      </c>
      <c r="H97" t="s">
        <v>26</v>
      </c>
    </row>
    <row r="98" spans="1:8" x14ac:dyDescent="0.25">
      <c r="A98">
        <v>10</v>
      </c>
      <c r="B98" t="s">
        <v>10</v>
      </c>
      <c r="C98">
        <v>0.47976535558700562</v>
      </c>
      <c r="D98">
        <v>0.86483305692672729</v>
      </c>
      <c r="E98" t="s">
        <v>1</v>
      </c>
      <c r="F98">
        <v>1E-3</v>
      </c>
      <c r="G98">
        <v>0.2</v>
      </c>
      <c r="H98" t="s">
        <v>26</v>
      </c>
    </row>
    <row r="99" spans="1:8" x14ac:dyDescent="0.25">
      <c r="A99">
        <v>10</v>
      </c>
      <c r="B99" t="s">
        <v>9</v>
      </c>
      <c r="C99">
        <v>0.44069257378578192</v>
      </c>
      <c r="D99">
        <v>0.83673250675201416</v>
      </c>
      <c r="E99" t="s">
        <v>1</v>
      </c>
      <c r="F99">
        <v>1E-3</v>
      </c>
      <c r="G99">
        <v>0.2</v>
      </c>
      <c r="H99" t="s">
        <v>26</v>
      </c>
    </row>
    <row r="100" spans="1:8" x14ac:dyDescent="0.25">
      <c r="A100">
        <v>10</v>
      </c>
      <c r="B100" t="s">
        <v>2</v>
      </c>
      <c r="C100">
        <v>0.43680521845817571</v>
      </c>
      <c r="D100">
        <v>0.74357759952545166</v>
      </c>
      <c r="E100" t="s">
        <v>1</v>
      </c>
      <c r="F100">
        <v>1E-3</v>
      </c>
      <c r="G100">
        <v>0.2</v>
      </c>
      <c r="H100" t="s">
        <v>26</v>
      </c>
    </row>
    <row r="101" spans="1:8" x14ac:dyDescent="0.25">
      <c r="A101">
        <v>10</v>
      </c>
      <c r="B101" t="s">
        <v>5</v>
      </c>
      <c r="C101">
        <v>0.39060765504837042</v>
      </c>
      <c r="D101">
        <v>0.74525755643844604</v>
      </c>
      <c r="E101" t="s">
        <v>1</v>
      </c>
      <c r="F101">
        <v>1E-3</v>
      </c>
      <c r="G101">
        <v>0.2</v>
      </c>
      <c r="H101" t="s">
        <v>26</v>
      </c>
    </row>
    <row r="102" spans="1:8" x14ac:dyDescent="0.25">
      <c r="A102">
        <v>11</v>
      </c>
      <c r="B102" t="s">
        <v>4</v>
      </c>
      <c r="C102">
        <v>0.46347683668136602</v>
      </c>
      <c r="D102">
        <v>0.88231962919235229</v>
      </c>
      <c r="E102" t="s">
        <v>1</v>
      </c>
      <c r="F102">
        <v>1E-3</v>
      </c>
      <c r="G102">
        <v>0.2</v>
      </c>
      <c r="H102" t="s">
        <v>26</v>
      </c>
    </row>
    <row r="103" spans="1:8" x14ac:dyDescent="0.25">
      <c r="A103">
        <v>11</v>
      </c>
      <c r="B103" t="s">
        <v>3</v>
      </c>
      <c r="C103">
        <v>0.42606115341186518</v>
      </c>
      <c r="D103">
        <v>0.82048797607421875</v>
      </c>
      <c r="E103" t="s">
        <v>1</v>
      </c>
      <c r="F103">
        <v>1E-3</v>
      </c>
      <c r="G103">
        <v>0.2</v>
      </c>
      <c r="H103" t="s">
        <v>26</v>
      </c>
    </row>
    <row r="104" spans="1:8" x14ac:dyDescent="0.25">
      <c r="A104">
        <v>11</v>
      </c>
      <c r="B104" t="s">
        <v>8</v>
      </c>
      <c r="C104">
        <v>0.44504702091217041</v>
      </c>
      <c r="D104">
        <v>0.82039034366607666</v>
      </c>
      <c r="E104" t="s">
        <v>1</v>
      </c>
      <c r="F104">
        <v>1E-3</v>
      </c>
      <c r="G104">
        <v>0.2</v>
      </c>
      <c r="H104" t="s">
        <v>26</v>
      </c>
    </row>
    <row r="105" spans="1:8" x14ac:dyDescent="0.25">
      <c r="A105">
        <v>11</v>
      </c>
      <c r="B105" t="s">
        <v>7</v>
      </c>
      <c r="C105">
        <v>0.56245255470275879</v>
      </c>
      <c r="D105">
        <v>0.85190123319625854</v>
      </c>
      <c r="E105" t="s">
        <v>1</v>
      </c>
      <c r="F105">
        <v>1E-3</v>
      </c>
      <c r="G105">
        <v>0.2</v>
      </c>
      <c r="H105" t="s">
        <v>26</v>
      </c>
    </row>
    <row r="106" spans="1:8" x14ac:dyDescent="0.25">
      <c r="A106">
        <v>11</v>
      </c>
      <c r="B106" t="s">
        <v>11</v>
      </c>
      <c r="C106">
        <v>0.49309235811233521</v>
      </c>
      <c r="D106">
        <v>0.98618471622467041</v>
      </c>
      <c r="E106" t="s">
        <v>1</v>
      </c>
      <c r="F106">
        <v>1E-3</v>
      </c>
      <c r="G106">
        <v>0.2</v>
      </c>
      <c r="H106" t="s">
        <v>26</v>
      </c>
    </row>
    <row r="107" spans="1:8" x14ac:dyDescent="0.25">
      <c r="A107">
        <v>11</v>
      </c>
      <c r="B107" t="s">
        <v>6</v>
      </c>
      <c r="C107">
        <v>0.45775169134140009</v>
      </c>
      <c r="D107">
        <v>0.7623443603515625</v>
      </c>
      <c r="E107" t="s">
        <v>1</v>
      </c>
      <c r="F107">
        <v>1E-3</v>
      </c>
      <c r="G107">
        <v>0.2</v>
      </c>
      <c r="H107" t="s">
        <v>26</v>
      </c>
    </row>
    <row r="108" spans="1:8" x14ac:dyDescent="0.25">
      <c r="A108">
        <v>11</v>
      </c>
      <c r="B108" t="s">
        <v>10</v>
      </c>
      <c r="C108">
        <v>0.47205656766891479</v>
      </c>
      <c r="D108">
        <v>0.86721193790435791</v>
      </c>
      <c r="E108" t="s">
        <v>1</v>
      </c>
      <c r="F108">
        <v>1E-3</v>
      </c>
      <c r="G108">
        <v>0.2</v>
      </c>
      <c r="H108" t="s">
        <v>26</v>
      </c>
    </row>
    <row r="109" spans="1:8" x14ac:dyDescent="0.25">
      <c r="A109">
        <v>11</v>
      </c>
      <c r="B109" t="s">
        <v>9</v>
      </c>
      <c r="C109">
        <v>0.45680350065231318</v>
      </c>
      <c r="D109">
        <v>0.85659486055374146</v>
      </c>
      <c r="E109" t="s">
        <v>1</v>
      </c>
      <c r="F109">
        <v>1E-3</v>
      </c>
      <c r="G109">
        <v>0.2</v>
      </c>
      <c r="H109" t="s">
        <v>26</v>
      </c>
    </row>
    <row r="110" spans="1:8" x14ac:dyDescent="0.25">
      <c r="A110">
        <v>11</v>
      </c>
      <c r="B110" t="s">
        <v>2</v>
      </c>
      <c r="C110">
        <v>0.42679452896118159</v>
      </c>
      <c r="D110">
        <v>0.76500093936920166</v>
      </c>
      <c r="E110" t="s">
        <v>1</v>
      </c>
      <c r="F110">
        <v>1E-3</v>
      </c>
      <c r="G110">
        <v>0.2</v>
      </c>
      <c r="H110" t="s">
        <v>26</v>
      </c>
    </row>
    <row r="111" spans="1:8" x14ac:dyDescent="0.25">
      <c r="A111">
        <v>11</v>
      </c>
      <c r="B111" t="s">
        <v>5</v>
      </c>
      <c r="C111">
        <v>0.45479774475097662</v>
      </c>
      <c r="D111">
        <v>0.85912322998046875</v>
      </c>
      <c r="E111" t="s">
        <v>1</v>
      </c>
      <c r="F111">
        <v>1E-3</v>
      </c>
      <c r="G111">
        <v>0.2</v>
      </c>
      <c r="H111" t="s">
        <v>26</v>
      </c>
    </row>
    <row r="112" spans="1:8" x14ac:dyDescent="0.25">
      <c r="A112">
        <v>12</v>
      </c>
      <c r="B112" t="s">
        <v>4</v>
      </c>
      <c r="C112">
        <v>0.48552021384239202</v>
      </c>
      <c r="D112">
        <v>0.96997529268264771</v>
      </c>
      <c r="E112" t="s">
        <v>1</v>
      </c>
      <c r="F112">
        <v>1E-3</v>
      </c>
      <c r="G112">
        <v>0.2</v>
      </c>
      <c r="H112" t="s">
        <v>26</v>
      </c>
    </row>
    <row r="113" spans="1:8" x14ac:dyDescent="0.25">
      <c r="A113">
        <v>12</v>
      </c>
      <c r="B113" t="s">
        <v>3</v>
      </c>
      <c r="C113">
        <v>0.48875656723976141</v>
      </c>
      <c r="D113">
        <v>0.97751313447952271</v>
      </c>
      <c r="E113" t="s">
        <v>1</v>
      </c>
      <c r="F113">
        <v>1E-3</v>
      </c>
      <c r="G113">
        <v>0.2</v>
      </c>
      <c r="H113" t="s">
        <v>26</v>
      </c>
    </row>
    <row r="114" spans="1:8" x14ac:dyDescent="0.25">
      <c r="A114">
        <v>12</v>
      </c>
      <c r="B114" t="s">
        <v>8</v>
      </c>
      <c r="C114">
        <v>0.47769540548324579</v>
      </c>
      <c r="D114">
        <v>0.93139344453811646</v>
      </c>
      <c r="E114" t="s">
        <v>1</v>
      </c>
      <c r="F114">
        <v>1E-3</v>
      </c>
      <c r="G114">
        <v>0.2</v>
      </c>
      <c r="H114" t="s">
        <v>26</v>
      </c>
    </row>
    <row r="115" spans="1:8" x14ac:dyDescent="0.25">
      <c r="A115">
        <v>12</v>
      </c>
      <c r="B115" t="s">
        <v>7</v>
      </c>
      <c r="C115">
        <v>0.42994308471679688</v>
      </c>
      <c r="D115">
        <v>0.85988616943359375</v>
      </c>
      <c r="E115" t="s">
        <v>1</v>
      </c>
      <c r="F115">
        <v>1E-3</v>
      </c>
      <c r="G115">
        <v>0.2</v>
      </c>
      <c r="H115" t="s">
        <v>26</v>
      </c>
    </row>
    <row r="116" spans="1:8" x14ac:dyDescent="0.25">
      <c r="A116">
        <v>12</v>
      </c>
      <c r="B116" t="s">
        <v>11</v>
      </c>
      <c r="C116">
        <v>1</v>
      </c>
      <c r="D116">
        <v>1</v>
      </c>
      <c r="E116" t="s">
        <v>1</v>
      </c>
      <c r="F116">
        <v>1E-3</v>
      </c>
      <c r="G116">
        <v>0.2</v>
      </c>
      <c r="H116" t="s">
        <v>26</v>
      </c>
    </row>
    <row r="117" spans="1:8" x14ac:dyDescent="0.25">
      <c r="A117">
        <v>12</v>
      </c>
      <c r="B117" t="s">
        <v>6</v>
      </c>
      <c r="C117">
        <v>0.45541813969612122</v>
      </c>
      <c r="D117">
        <v>0.89325410127639771</v>
      </c>
      <c r="E117" t="s">
        <v>1</v>
      </c>
      <c r="F117">
        <v>1E-3</v>
      </c>
      <c r="G117">
        <v>0.2</v>
      </c>
      <c r="H117" t="s">
        <v>26</v>
      </c>
    </row>
    <row r="118" spans="1:8" x14ac:dyDescent="0.25">
      <c r="A118">
        <v>12</v>
      </c>
      <c r="B118" t="s">
        <v>10</v>
      </c>
      <c r="C118">
        <v>0.48319092392921448</v>
      </c>
      <c r="D118">
        <v>0.96638184785842896</v>
      </c>
      <c r="E118" t="s">
        <v>1</v>
      </c>
      <c r="F118">
        <v>1E-3</v>
      </c>
      <c r="G118">
        <v>0.2</v>
      </c>
      <c r="H118" t="s">
        <v>26</v>
      </c>
    </row>
    <row r="119" spans="1:8" x14ac:dyDescent="0.25">
      <c r="A119">
        <v>12</v>
      </c>
      <c r="B119" t="s">
        <v>9</v>
      </c>
      <c r="C119">
        <v>0.4884796142578125</v>
      </c>
      <c r="D119">
        <v>0.976959228515625</v>
      </c>
      <c r="E119" t="s">
        <v>1</v>
      </c>
      <c r="F119">
        <v>1E-3</v>
      </c>
      <c r="G119">
        <v>0.2</v>
      </c>
      <c r="H119" t="s">
        <v>26</v>
      </c>
    </row>
    <row r="120" spans="1:8" x14ac:dyDescent="0.25">
      <c r="A120">
        <v>12</v>
      </c>
      <c r="B120" t="s">
        <v>2</v>
      </c>
      <c r="C120">
        <v>0.4794870913028717</v>
      </c>
      <c r="D120">
        <v>0.86505734920501709</v>
      </c>
      <c r="E120" t="s">
        <v>1</v>
      </c>
      <c r="F120">
        <v>1E-3</v>
      </c>
      <c r="G120">
        <v>0.2</v>
      </c>
      <c r="H120" t="s">
        <v>26</v>
      </c>
    </row>
    <row r="121" spans="1:8" x14ac:dyDescent="0.25">
      <c r="A121">
        <v>12</v>
      </c>
      <c r="B121" t="s">
        <v>5</v>
      </c>
      <c r="C121">
        <v>0.48394164443016052</v>
      </c>
      <c r="D121">
        <v>0.96788328886032104</v>
      </c>
      <c r="E121" t="s">
        <v>1</v>
      </c>
      <c r="F121">
        <v>1E-3</v>
      </c>
      <c r="G121">
        <v>0.2</v>
      </c>
      <c r="H121" t="s">
        <v>26</v>
      </c>
    </row>
    <row r="122" spans="1:8" x14ac:dyDescent="0.25">
      <c r="A122">
        <v>13</v>
      </c>
      <c r="B122" t="s">
        <v>4</v>
      </c>
      <c r="C122">
        <v>0.45936143398284912</v>
      </c>
      <c r="D122">
        <v>0.86544340848922729</v>
      </c>
      <c r="E122" t="s">
        <v>1</v>
      </c>
      <c r="F122">
        <v>1E-3</v>
      </c>
      <c r="G122">
        <v>0.2</v>
      </c>
      <c r="H122" t="s">
        <v>26</v>
      </c>
    </row>
    <row r="123" spans="1:8" x14ac:dyDescent="0.25">
      <c r="A123">
        <v>13</v>
      </c>
      <c r="B123" t="s">
        <v>3</v>
      </c>
      <c r="C123">
        <v>0.45339655876159668</v>
      </c>
      <c r="D123">
        <v>0.84913790225982666</v>
      </c>
      <c r="E123" t="s">
        <v>1</v>
      </c>
      <c r="F123">
        <v>1E-3</v>
      </c>
      <c r="G123">
        <v>0.2</v>
      </c>
      <c r="H123" t="s">
        <v>26</v>
      </c>
    </row>
    <row r="124" spans="1:8" x14ac:dyDescent="0.25">
      <c r="A124">
        <v>13</v>
      </c>
      <c r="B124" t="s">
        <v>8</v>
      </c>
      <c r="C124">
        <v>0.47662535309791559</v>
      </c>
      <c r="D124">
        <v>0.84491121768951416</v>
      </c>
      <c r="E124" t="s">
        <v>1</v>
      </c>
      <c r="F124">
        <v>1E-3</v>
      </c>
      <c r="G124">
        <v>0.2</v>
      </c>
      <c r="H124" t="s">
        <v>26</v>
      </c>
    </row>
    <row r="125" spans="1:8" x14ac:dyDescent="0.25">
      <c r="A125">
        <v>13</v>
      </c>
      <c r="B125" t="s">
        <v>7</v>
      </c>
      <c r="C125">
        <v>0.52370071411132813</v>
      </c>
      <c r="D125">
        <v>0.796051025390625</v>
      </c>
      <c r="E125" t="s">
        <v>1</v>
      </c>
      <c r="F125">
        <v>1E-3</v>
      </c>
      <c r="G125">
        <v>0.2</v>
      </c>
      <c r="H125" t="s">
        <v>26</v>
      </c>
    </row>
    <row r="126" spans="1:8" x14ac:dyDescent="0.25">
      <c r="A126">
        <v>13</v>
      </c>
      <c r="B126" t="s">
        <v>11</v>
      </c>
      <c r="C126">
        <v>0.49351349472999573</v>
      </c>
      <c r="D126">
        <v>0.98702698945999146</v>
      </c>
      <c r="E126" t="s">
        <v>1</v>
      </c>
      <c r="F126">
        <v>1E-3</v>
      </c>
      <c r="G126">
        <v>0.2</v>
      </c>
      <c r="H126" t="s">
        <v>26</v>
      </c>
    </row>
    <row r="127" spans="1:8" x14ac:dyDescent="0.25">
      <c r="A127">
        <v>13</v>
      </c>
      <c r="B127" t="s">
        <v>6</v>
      </c>
      <c r="C127">
        <v>0.49806812405586243</v>
      </c>
      <c r="D127">
        <v>0.85657656192779541</v>
      </c>
      <c r="E127" t="s">
        <v>1</v>
      </c>
      <c r="F127">
        <v>1E-3</v>
      </c>
      <c r="G127">
        <v>0.2</v>
      </c>
      <c r="H127" t="s">
        <v>26</v>
      </c>
    </row>
    <row r="128" spans="1:8" x14ac:dyDescent="0.25">
      <c r="A128">
        <v>13</v>
      </c>
      <c r="B128" t="s">
        <v>10</v>
      </c>
      <c r="C128">
        <v>0.48258429765701288</v>
      </c>
      <c r="D128">
        <v>0.92935484647750854</v>
      </c>
      <c r="E128" t="s">
        <v>1</v>
      </c>
      <c r="F128">
        <v>1E-3</v>
      </c>
      <c r="G128">
        <v>0.2</v>
      </c>
      <c r="H128" t="s">
        <v>26</v>
      </c>
    </row>
    <row r="129" spans="1:8" x14ac:dyDescent="0.25">
      <c r="A129">
        <v>13</v>
      </c>
      <c r="B129" t="s">
        <v>9</v>
      </c>
      <c r="C129">
        <v>0.48361054062843323</v>
      </c>
      <c r="D129">
        <v>0.92227780818939209</v>
      </c>
      <c r="E129" t="s">
        <v>1</v>
      </c>
      <c r="F129">
        <v>1E-3</v>
      </c>
      <c r="G129">
        <v>0.2</v>
      </c>
      <c r="H129" t="s">
        <v>26</v>
      </c>
    </row>
    <row r="130" spans="1:8" x14ac:dyDescent="0.25">
      <c r="A130">
        <v>13</v>
      </c>
      <c r="B130" t="s">
        <v>2</v>
      </c>
      <c r="C130">
        <v>0.46957525610923773</v>
      </c>
      <c r="D130">
        <v>0.80296480655670166</v>
      </c>
      <c r="E130" t="s">
        <v>1</v>
      </c>
      <c r="F130">
        <v>1E-3</v>
      </c>
      <c r="G130">
        <v>0.2</v>
      </c>
      <c r="H130" t="s">
        <v>26</v>
      </c>
    </row>
    <row r="131" spans="1:8" x14ac:dyDescent="0.25">
      <c r="A131">
        <v>13</v>
      </c>
      <c r="B131" t="s">
        <v>5</v>
      </c>
      <c r="C131">
        <v>0.46199721097946173</v>
      </c>
      <c r="D131">
        <v>0.91235196590423584</v>
      </c>
      <c r="E131" t="s">
        <v>1</v>
      </c>
      <c r="F131">
        <v>1E-3</v>
      </c>
      <c r="G131">
        <v>0.2</v>
      </c>
      <c r="H131" t="s">
        <v>26</v>
      </c>
    </row>
    <row r="132" spans="1:8" x14ac:dyDescent="0.25">
      <c r="A132">
        <v>14</v>
      </c>
      <c r="B132" t="s">
        <v>4</v>
      </c>
      <c r="C132">
        <v>0.47901162505149841</v>
      </c>
      <c r="D132">
        <v>0.90958404541015625</v>
      </c>
      <c r="E132" t="s">
        <v>1</v>
      </c>
      <c r="F132">
        <v>1E-3</v>
      </c>
      <c r="G132">
        <v>0.2</v>
      </c>
      <c r="H132" t="s">
        <v>26</v>
      </c>
    </row>
    <row r="133" spans="1:8" x14ac:dyDescent="0.25">
      <c r="A133">
        <v>14</v>
      </c>
      <c r="B133" t="s">
        <v>3</v>
      </c>
      <c r="C133">
        <v>0.47439810633659357</v>
      </c>
      <c r="D133">
        <v>0.92054593563079834</v>
      </c>
      <c r="E133" t="s">
        <v>1</v>
      </c>
      <c r="F133">
        <v>1E-3</v>
      </c>
      <c r="G133">
        <v>0.2</v>
      </c>
      <c r="H133" t="s">
        <v>26</v>
      </c>
    </row>
    <row r="134" spans="1:8" x14ac:dyDescent="0.25">
      <c r="A134">
        <v>14</v>
      </c>
      <c r="B134" t="s">
        <v>8</v>
      </c>
      <c r="C134">
        <v>0.48207297921180731</v>
      </c>
      <c r="D134">
        <v>0.85568696260452271</v>
      </c>
      <c r="E134" t="s">
        <v>1</v>
      </c>
      <c r="F134">
        <v>1E-3</v>
      </c>
      <c r="G134">
        <v>0.2</v>
      </c>
      <c r="H134" t="s">
        <v>26</v>
      </c>
    </row>
    <row r="135" spans="1:8" x14ac:dyDescent="0.25">
      <c r="A135">
        <v>14</v>
      </c>
      <c r="B135" t="s">
        <v>7</v>
      </c>
      <c r="C135">
        <v>0.46918550133705139</v>
      </c>
      <c r="D135">
        <v>0.80738222599029541</v>
      </c>
      <c r="E135" t="s">
        <v>1</v>
      </c>
      <c r="F135">
        <v>1E-3</v>
      </c>
      <c r="G135">
        <v>0.2</v>
      </c>
      <c r="H135" t="s">
        <v>26</v>
      </c>
    </row>
    <row r="136" spans="1:8" x14ac:dyDescent="0.25">
      <c r="A136">
        <v>14</v>
      </c>
      <c r="B136" t="s">
        <v>11</v>
      </c>
      <c r="C136">
        <v>0.49409636855125427</v>
      </c>
      <c r="D136">
        <v>0.98819273710250854</v>
      </c>
      <c r="E136" t="s">
        <v>1</v>
      </c>
      <c r="F136">
        <v>1E-3</v>
      </c>
      <c r="G136">
        <v>0.2</v>
      </c>
      <c r="H136" t="s">
        <v>26</v>
      </c>
    </row>
    <row r="137" spans="1:8" x14ac:dyDescent="0.25">
      <c r="A137">
        <v>14</v>
      </c>
      <c r="B137" t="s">
        <v>6</v>
      </c>
      <c r="C137">
        <v>0.46216946840286249</v>
      </c>
      <c r="D137">
        <v>0.84214019775390625</v>
      </c>
      <c r="E137" t="s">
        <v>1</v>
      </c>
      <c r="F137">
        <v>1E-3</v>
      </c>
      <c r="G137">
        <v>0.2</v>
      </c>
      <c r="H137" t="s">
        <v>26</v>
      </c>
    </row>
    <row r="138" spans="1:8" x14ac:dyDescent="0.25">
      <c r="A138">
        <v>14</v>
      </c>
      <c r="B138" t="s">
        <v>10</v>
      </c>
      <c r="C138">
        <v>0.48469197750091553</v>
      </c>
      <c r="D138">
        <v>0.93130952119827271</v>
      </c>
      <c r="E138" t="s">
        <v>1</v>
      </c>
      <c r="F138">
        <v>1E-3</v>
      </c>
      <c r="G138">
        <v>0.2</v>
      </c>
      <c r="H138" t="s">
        <v>26</v>
      </c>
    </row>
    <row r="139" spans="1:8" x14ac:dyDescent="0.25">
      <c r="A139">
        <v>14</v>
      </c>
      <c r="B139" t="s">
        <v>9</v>
      </c>
      <c r="C139">
        <v>0.5054212212562561</v>
      </c>
      <c r="D139">
        <v>0.93026125431060791</v>
      </c>
      <c r="E139" t="s">
        <v>1</v>
      </c>
      <c r="F139">
        <v>1E-3</v>
      </c>
      <c r="G139">
        <v>0.2</v>
      </c>
      <c r="H139" t="s">
        <v>26</v>
      </c>
    </row>
    <row r="140" spans="1:8" x14ac:dyDescent="0.25">
      <c r="A140">
        <v>14</v>
      </c>
      <c r="B140" t="s">
        <v>2</v>
      </c>
      <c r="C140">
        <v>0.49413192272186279</v>
      </c>
      <c r="D140">
        <v>0.83620607852935791</v>
      </c>
      <c r="E140" t="s">
        <v>1</v>
      </c>
      <c r="F140">
        <v>1E-3</v>
      </c>
      <c r="G140">
        <v>0.2</v>
      </c>
      <c r="H140" t="s">
        <v>26</v>
      </c>
    </row>
    <row r="141" spans="1:8" x14ac:dyDescent="0.25">
      <c r="A141">
        <v>14</v>
      </c>
      <c r="B141" t="s">
        <v>5</v>
      </c>
      <c r="C141">
        <v>0.47682878375053411</v>
      </c>
      <c r="D141">
        <v>0.93743288516998291</v>
      </c>
      <c r="E141" t="s">
        <v>1</v>
      </c>
      <c r="F141">
        <v>1E-3</v>
      </c>
      <c r="G141">
        <v>0.2</v>
      </c>
      <c r="H141" t="s">
        <v>26</v>
      </c>
    </row>
    <row r="142" spans="1:8" x14ac:dyDescent="0.25">
      <c r="A142">
        <v>15</v>
      </c>
      <c r="B142" t="s">
        <v>4</v>
      </c>
      <c r="C142">
        <v>0.49790248274803162</v>
      </c>
      <c r="D142">
        <v>0.97000730037689209</v>
      </c>
      <c r="E142" t="s">
        <v>1</v>
      </c>
      <c r="F142">
        <v>1E-3</v>
      </c>
      <c r="G142">
        <v>0.2</v>
      </c>
      <c r="H142" t="s">
        <v>26</v>
      </c>
    </row>
    <row r="143" spans="1:8" x14ac:dyDescent="0.25">
      <c r="A143">
        <v>15</v>
      </c>
      <c r="B143" t="s">
        <v>3</v>
      </c>
      <c r="C143">
        <v>0.48875656723976141</v>
      </c>
      <c r="D143">
        <v>0.97751313447952271</v>
      </c>
      <c r="E143" t="s">
        <v>1</v>
      </c>
      <c r="F143">
        <v>1E-3</v>
      </c>
      <c r="G143">
        <v>0.2</v>
      </c>
      <c r="H143" t="s">
        <v>26</v>
      </c>
    </row>
    <row r="144" spans="1:8" x14ac:dyDescent="0.25">
      <c r="A144">
        <v>15</v>
      </c>
      <c r="B144" t="s">
        <v>8</v>
      </c>
      <c r="C144">
        <v>0.46761703491210938</v>
      </c>
      <c r="D144">
        <v>0.93523406982421875</v>
      </c>
      <c r="E144" t="s">
        <v>1</v>
      </c>
      <c r="F144">
        <v>1E-3</v>
      </c>
      <c r="G144">
        <v>0.2</v>
      </c>
      <c r="H144" t="s">
        <v>26</v>
      </c>
    </row>
    <row r="145" spans="1:8" x14ac:dyDescent="0.25">
      <c r="A145">
        <v>15</v>
      </c>
      <c r="B145" t="s">
        <v>7</v>
      </c>
      <c r="C145">
        <v>0.47624215483665472</v>
      </c>
      <c r="D145">
        <v>0.86400145292282104</v>
      </c>
      <c r="E145" t="s">
        <v>1</v>
      </c>
      <c r="F145">
        <v>1E-3</v>
      </c>
      <c r="G145">
        <v>0.2</v>
      </c>
      <c r="H145" t="s">
        <v>26</v>
      </c>
    </row>
    <row r="146" spans="1:8" x14ac:dyDescent="0.25">
      <c r="A146">
        <v>15</v>
      </c>
      <c r="B146" t="s">
        <v>11</v>
      </c>
      <c r="C146">
        <v>1</v>
      </c>
      <c r="D146">
        <v>1</v>
      </c>
      <c r="E146" t="s">
        <v>1</v>
      </c>
      <c r="F146">
        <v>1E-3</v>
      </c>
      <c r="G146">
        <v>0.2</v>
      </c>
      <c r="H146" t="s">
        <v>26</v>
      </c>
    </row>
    <row r="147" spans="1:8" x14ac:dyDescent="0.25">
      <c r="A147">
        <v>15</v>
      </c>
      <c r="B147" t="s">
        <v>6</v>
      </c>
      <c r="C147">
        <v>0.46179166436195368</v>
      </c>
      <c r="D147">
        <v>0.89447784423828125</v>
      </c>
      <c r="E147" t="s">
        <v>1</v>
      </c>
      <c r="F147">
        <v>1E-3</v>
      </c>
      <c r="G147">
        <v>0.2</v>
      </c>
      <c r="H147" t="s">
        <v>26</v>
      </c>
    </row>
    <row r="148" spans="1:8" x14ac:dyDescent="0.25">
      <c r="A148">
        <v>15</v>
      </c>
      <c r="B148" t="s">
        <v>10</v>
      </c>
      <c r="C148">
        <v>0.48319092392921448</v>
      </c>
      <c r="D148">
        <v>0.96638184785842896</v>
      </c>
      <c r="E148" t="s">
        <v>1</v>
      </c>
      <c r="F148">
        <v>1E-3</v>
      </c>
      <c r="G148">
        <v>0.2</v>
      </c>
      <c r="H148" t="s">
        <v>26</v>
      </c>
    </row>
    <row r="149" spans="1:8" x14ac:dyDescent="0.25">
      <c r="A149">
        <v>15</v>
      </c>
      <c r="B149" t="s">
        <v>9</v>
      </c>
      <c r="C149">
        <v>0.49591198563575739</v>
      </c>
      <c r="D149">
        <v>0.97003018856048584</v>
      </c>
      <c r="E149" t="s">
        <v>1</v>
      </c>
      <c r="F149">
        <v>1E-3</v>
      </c>
      <c r="G149">
        <v>0.2</v>
      </c>
      <c r="H149" t="s">
        <v>26</v>
      </c>
    </row>
    <row r="150" spans="1:8" x14ac:dyDescent="0.25">
      <c r="A150">
        <v>15</v>
      </c>
      <c r="B150" t="s">
        <v>2</v>
      </c>
      <c r="C150">
        <v>0.43649062514305109</v>
      </c>
      <c r="D150">
        <v>0.87298125028610229</v>
      </c>
      <c r="E150" t="s">
        <v>1</v>
      </c>
      <c r="F150">
        <v>1E-3</v>
      </c>
      <c r="G150">
        <v>0.2</v>
      </c>
      <c r="H150" t="s">
        <v>26</v>
      </c>
    </row>
    <row r="151" spans="1:8" x14ac:dyDescent="0.25">
      <c r="A151">
        <v>15</v>
      </c>
      <c r="B151" t="s">
        <v>5</v>
      </c>
      <c r="C151">
        <v>0.48394164443016052</v>
      </c>
      <c r="D151">
        <v>0.96788328886032104</v>
      </c>
      <c r="E151" t="s">
        <v>1</v>
      </c>
      <c r="F151">
        <v>1E-3</v>
      </c>
      <c r="G151">
        <v>0.2</v>
      </c>
      <c r="H151" t="s">
        <v>26</v>
      </c>
    </row>
    <row r="152" spans="1:8" x14ac:dyDescent="0.25">
      <c r="A152">
        <v>16</v>
      </c>
      <c r="B152" t="s">
        <v>4</v>
      </c>
      <c r="C152">
        <v>0.48928222060203552</v>
      </c>
      <c r="D152">
        <v>0.95914918184280396</v>
      </c>
      <c r="E152" t="s">
        <v>1</v>
      </c>
      <c r="F152">
        <v>1E-3</v>
      </c>
      <c r="G152">
        <v>0.2</v>
      </c>
      <c r="H152" t="s">
        <v>26</v>
      </c>
    </row>
    <row r="153" spans="1:8" x14ac:dyDescent="0.25">
      <c r="A153">
        <v>16</v>
      </c>
      <c r="B153" t="s">
        <v>3</v>
      </c>
      <c r="C153">
        <v>0.44346135854721069</v>
      </c>
      <c r="D153">
        <v>0.86492460966110229</v>
      </c>
      <c r="E153" t="s">
        <v>1</v>
      </c>
      <c r="F153">
        <v>1E-3</v>
      </c>
      <c r="G153">
        <v>0.2</v>
      </c>
      <c r="H153" t="s">
        <v>26</v>
      </c>
    </row>
    <row r="154" spans="1:8" x14ac:dyDescent="0.25">
      <c r="A154">
        <v>16</v>
      </c>
      <c r="B154" t="s">
        <v>8</v>
      </c>
      <c r="C154">
        <v>0.48885259032249451</v>
      </c>
      <c r="D154">
        <v>0.90563356876373291</v>
      </c>
      <c r="E154" t="s">
        <v>1</v>
      </c>
      <c r="F154">
        <v>1E-3</v>
      </c>
      <c r="G154">
        <v>0.2</v>
      </c>
      <c r="H154" t="s">
        <v>26</v>
      </c>
    </row>
    <row r="155" spans="1:8" x14ac:dyDescent="0.25">
      <c r="A155">
        <v>16</v>
      </c>
      <c r="B155" t="s">
        <v>7</v>
      </c>
      <c r="C155">
        <v>0.42441025376319891</v>
      </c>
      <c r="D155">
        <v>0.84882050752639771</v>
      </c>
      <c r="E155" t="s">
        <v>1</v>
      </c>
      <c r="F155">
        <v>1E-3</v>
      </c>
      <c r="G155">
        <v>0.2</v>
      </c>
      <c r="H155" t="s">
        <v>26</v>
      </c>
    </row>
    <row r="156" spans="1:8" x14ac:dyDescent="0.25">
      <c r="A156">
        <v>16</v>
      </c>
      <c r="B156" t="s">
        <v>11</v>
      </c>
      <c r="C156">
        <v>0.45515671372413641</v>
      </c>
      <c r="D156">
        <v>0.91031342744827271</v>
      </c>
      <c r="E156" t="s">
        <v>1</v>
      </c>
      <c r="F156">
        <v>1E-3</v>
      </c>
      <c r="G156">
        <v>0.2</v>
      </c>
      <c r="H156" t="s">
        <v>26</v>
      </c>
    </row>
    <row r="157" spans="1:8" x14ac:dyDescent="0.25">
      <c r="A157">
        <v>16</v>
      </c>
      <c r="B157" t="s">
        <v>6</v>
      </c>
      <c r="C157">
        <v>0.43472746014595032</v>
      </c>
      <c r="D157">
        <v>0.84326779842376709</v>
      </c>
      <c r="E157" t="s">
        <v>1</v>
      </c>
      <c r="F157">
        <v>1E-3</v>
      </c>
      <c r="G157">
        <v>0.2</v>
      </c>
      <c r="H157" t="s">
        <v>26</v>
      </c>
    </row>
    <row r="158" spans="1:8" x14ac:dyDescent="0.25">
      <c r="A158">
        <v>16</v>
      </c>
      <c r="B158" t="s">
        <v>10</v>
      </c>
      <c r="C158">
        <v>0.51236021518707275</v>
      </c>
      <c r="D158">
        <v>0.94355618953704834</v>
      </c>
      <c r="E158" t="s">
        <v>1</v>
      </c>
      <c r="F158">
        <v>1E-3</v>
      </c>
      <c r="G158">
        <v>0.2</v>
      </c>
      <c r="H158" t="s">
        <v>26</v>
      </c>
    </row>
    <row r="159" spans="1:8" x14ac:dyDescent="0.25">
      <c r="A159">
        <v>16</v>
      </c>
      <c r="B159" t="s">
        <v>9</v>
      </c>
      <c r="C159">
        <v>0.47068968415260309</v>
      </c>
      <c r="D159">
        <v>0.90127718448638916</v>
      </c>
      <c r="E159" t="s">
        <v>1</v>
      </c>
      <c r="F159">
        <v>1E-3</v>
      </c>
      <c r="G159">
        <v>0.2</v>
      </c>
      <c r="H159" t="s">
        <v>26</v>
      </c>
    </row>
    <row r="160" spans="1:8" x14ac:dyDescent="0.25">
      <c r="A160">
        <v>16</v>
      </c>
      <c r="B160" t="s">
        <v>2</v>
      </c>
      <c r="C160">
        <v>0.43347808718681341</v>
      </c>
      <c r="D160">
        <v>0.85257565975189209</v>
      </c>
      <c r="E160" t="s">
        <v>1</v>
      </c>
      <c r="F160">
        <v>1E-3</v>
      </c>
      <c r="G160">
        <v>0.2</v>
      </c>
      <c r="H160" t="s">
        <v>26</v>
      </c>
    </row>
    <row r="161" spans="1:8" x14ac:dyDescent="0.25">
      <c r="A161">
        <v>16</v>
      </c>
      <c r="B161" t="s">
        <v>5</v>
      </c>
      <c r="C161">
        <v>0.46014863252639771</v>
      </c>
      <c r="D161">
        <v>0.87344968318939209</v>
      </c>
      <c r="E161" t="s">
        <v>1</v>
      </c>
      <c r="F161">
        <v>1E-3</v>
      </c>
      <c r="G161">
        <v>0.2</v>
      </c>
      <c r="H161" t="s">
        <v>26</v>
      </c>
    </row>
    <row r="162" spans="1:8" x14ac:dyDescent="0.25">
      <c r="A162">
        <v>17</v>
      </c>
      <c r="B162" t="s">
        <v>4</v>
      </c>
      <c r="C162">
        <v>0.48865586519241327</v>
      </c>
      <c r="D162">
        <v>0.97731173038482666</v>
      </c>
      <c r="E162" t="s">
        <v>1</v>
      </c>
      <c r="F162">
        <v>1E-3</v>
      </c>
      <c r="G162">
        <v>0.2</v>
      </c>
      <c r="H162" t="s">
        <v>26</v>
      </c>
    </row>
    <row r="163" spans="1:8" x14ac:dyDescent="0.25">
      <c r="A163">
        <v>17</v>
      </c>
      <c r="B163" t="s">
        <v>3</v>
      </c>
      <c r="C163">
        <v>0.48875656723976141</v>
      </c>
      <c r="D163">
        <v>0.97751313447952271</v>
      </c>
      <c r="E163" t="s">
        <v>1</v>
      </c>
      <c r="F163">
        <v>1E-3</v>
      </c>
      <c r="G163">
        <v>0.2</v>
      </c>
      <c r="H163" t="s">
        <v>26</v>
      </c>
    </row>
    <row r="164" spans="1:8" x14ac:dyDescent="0.25">
      <c r="A164">
        <v>17</v>
      </c>
      <c r="B164" t="s">
        <v>8</v>
      </c>
      <c r="C164">
        <v>0.46761703491210938</v>
      </c>
      <c r="D164">
        <v>0.93523406982421875</v>
      </c>
      <c r="E164" t="s">
        <v>1</v>
      </c>
      <c r="F164">
        <v>1E-3</v>
      </c>
      <c r="G164">
        <v>0.2</v>
      </c>
      <c r="H164" t="s">
        <v>26</v>
      </c>
    </row>
    <row r="165" spans="1:8" x14ac:dyDescent="0.25">
      <c r="A165">
        <v>17</v>
      </c>
      <c r="B165" t="s">
        <v>7</v>
      </c>
      <c r="C165">
        <v>0.42994308471679688</v>
      </c>
      <c r="D165">
        <v>0.85988616943359375</v>
      </c>
      <c r="E165" t="s">
        <v>1</v>
      </c>
      <c r="F165">
        <v>1E-3</v>
      </c>
      <c r="G165">
        <v>0.2</v>
      </c>
      <c r="H165" t="s">
        <v>26</v>
      </c>
    </row>
    <row r="166" spans="1:8" x14ac:dyDescent="0.25">
      <c r="A166">
        <v>17</v>
      </c>
      <c r="B166" t="s">
        <v>11</v>
      </c>
      <c r="C166">
        <v>1</v>
      </c>
      <c r="D166">
        <v>1</v>
      </c>
      <c r="E166" t="s">
        <v>1</v>
      </c>
      <c r="F166">
        <v>1E-3</v>
      </c>
      <c r="G166">
        <v>0.2</v>
      </c>
      <c r="H166" t="s">
        <v>26</v>
      </c>
    </row>
    <row r="167" spans="1:8" x14ac:dyDescent="0.25">
      <c r="A167">
        <v>17</v>
      </c>
      <c r="B167" t="s">
        <v>6</v>
      </c>
      <c r="C167">
        <v>0.44757002592086792</v>
      </c>
      <c r="D167">
        <v>0.89514005184173584</v>
      </c>
      <c r="E167" t="s">
        <v>1</v>
      </c>
      <c r="F167">
        <v>1E-3</v>
      </c>
      <c r="G167">
        <v>0.2</v>
      </c>
      <c r="H167" t="s">
        <v>26</v>
      </c>
    </row>
    <row r="168" spans="1:8" x14ac:dyDescent="0.25">
      <c r="A168">
        <v>17</v>
      </c>
      <c r="B168" t="s">
        <v>10</v>
      </c>
      <c r="C168">
        <v>0.48319092392921448</v>
      </c>
      <c r="D168">
        <v>0.96638184785842896</v>
      </c>
      <c r="E168" t="s">
        <v>1</v>
      </c>
      <c r="F168">
        <v>1E-3</v>
      </c>
      <c r="G168">
        <v>0.2</v>
      </c>
      <c r="H168" t="s">
        <v>26</v>
      </c>
    </row>
    <row r="169" spans="1:8" x14ac:dyDescent="0.25">
      <c r="A169">
        <v>17</v>
      </c>
      <c r="B169" t="s">
        <v>9</v>
      </c>
      <c r="C169">
        <v>0.48878020048141479</v>
      </c>
      <c r="D169">
        <v>0.97756040096282959</v>
      </c>
      <c r="E169" t="s">
        <v>1</v>
      </c>
      <c r="F169">
        <v>1E-3</v>
      </c>
      <c r="G169">
        <v>0.2</v>
      </c>
      <c r="H169" t="s">
        <v>26</v>
      </c>
    </row>
    <row r="170" spans="1:8" x14ac:dyDescent="0.25">
      <c r="A170">
        <v>17</v>
      </c>
      <c r="B170" t="s">
        <v>2</v>
      </c>
      <c r="C170">
        <v>0.43682938814163208</v>
      </c>
      <c r="D170">
        <v>0.87365877628326416</v>
      </c>
      <c r="E170" t="s">
        <v>1</v>
      </c>
      <c r="F170">
        <v>1E-3</v>
      </c>
      <c r="G170">
        <v>0.2</v>
      </c>
      <c r="H170" t="s">
        <v>26</v>
      </c>
    </row>
    <row r="171" spans="1:8" x14ac:dyDescent="0.25">
      <c r="A171">
        <v>17</v>
      </c>
      <c r="B171" t="s">
        <v>5</v>
      </c>
      <c r="C171">
        <v>0.48394164443016052</v>
      </c>
      <c r="D171">
        <v>0.96788328886032104</v>
      </c>
      <c r="E171" t="s">
        <v>1</v>
      </c>
      <c r="F171">
        <v>1E-3</v>
      </c>
      <c r="G171">
        <v>0.2</v>
      </c>
      <c r="H171" t="s">
        <v>26</v>
      </c>
    </row>
    <row r="172" spans="1:8" x14ac:dyDescent="0.25">
      <c r="A172">
        <v>18</v>
      </c>
      <c r="B172" t="s">
        <v>4</v>
      </c>
      <c r="C172">
        <v>0.40619266033172607</v>
      </c>
      <c r="D172">
        <v>0.783203125</v>
      </c>
      <c r="E172" t="s">
        <v>1</v>
      </c>
      <c r="F172">
        <v>1E-3</v>
      </c>
      <c r="G172">
        <v>0.2</v>
      </c>
      <c r="H172" t="s">
        <v>26</v>
      </c>
    </row>
    <row r="173" spans="1:8" x14ac:dyDescent="0.25">
      <c r="A173">
        <v>18</v>
      </c>
      <c r="B173" t="s">
        <v>3</v>
      </c>
      <c r="C173">
        <v>0.40242329239845281</v>
      </c>
      <c r="D173">
        <v>0.78024595975875854</v>
      </c>
      <c r="E173" t="s">
        <v>1</v>
      </c>
      <c r="F173">
        <v>1E-3</v>
      </c>
      <c r="G173">
        <v>0.2</v>
      </c>
      <c r="H173" t="s">
        <v>26</v>
      </c>
    </row>
    <row r="174" spans="1:8" x14ac:dyDescent="0.25">
      <c r="A174">
        <v>18</v>
      </c>
      <c r="B174" t="s">
        <v>8</v>
      </c>
      <c r="C174">
        <v>0.41460517048835749</v>
      </c>
      <c r="D174">
        <v>0.76245272159576416</v>
      </c>
      <c r="E174" t="s">
        <v>1</v>
      </c>
      <c r="F174">
        <v>1E-3</v>
      </c>
      <c r="G174">
        <v>0.2</v>
      </c>
      <c r="H174" t="s">
        <v>26</v>
      </c>
    </row>
    <row r="175" spans="1:8" x14ac:dyDescent="0.25">
      <c r="A175">
        <v>18</v>
      </c>
      <c r="B175" t="s">
        <v>7</v>
      </c>
      <c r="C175">
        <v>0.46508044004440308</v>
      </c>
      <c r="D175">
        <v>0.74272310733795166</v>
      </c>
      <c r="E175" t="s">
        <v>1</v>
      </c>
      <c r="F175">
        <v>1E-3</v>
      </c>
      <c r="G175">
        <v>0.2</v>
      </c>
      <c r="H175" t="s">
        <v>26</v>
      </c>
    </row>
    <row r="176" spans="1:8" x14ac:dyDescent="0.25">
      <c r="A176">
        <v>18</v>
      </c>
      <c r="B176" t="s">
        <v>11</v>
      </c>
      <c r="C176">
        <v>0.38947907090187073</v>
      </c>
      <c r="D176">
        <v>0.77895814180374146</v>
      </c>
      <c r="E176" t="s">
        <v>1</v>
      </c>
      <c r="F176">
        <v>1E-3</v>
      </c>
      <c r="G176">
        <v>0.2</v>
      </c>
      <c r="H176" t="s">
        <v>26</v>
      </c>
    </row>
    <row r="177" spans="1:8" x14ac:dyDescent="0.25">
      <c r="A177">
        <v>18</v>
      </c>
      <c r="B177" t="s">
        <v>6</v>
      </c>
      <c r="C177">
        <v>0.47526541352272028</v>
      </c>
      <c r="D177">
        <v>0.77227938175201416</v>
      </c>
      <c r="E177" t="s">
        <v>1</v>
      </c>
      <c r="F177">
        <v>1E-3</v>
      </c>
      <c r="G177">
        <v>0.2</v>
      </c>
      <c r="H177" t="s">
        <v>26</v>
      </c>
    </row>
    <row r="178" spans="1:8" x14ac:dyDescent="0.25">
      <c r="A178">
        <v>18</v>
      </c>
      <c r="B178" t="s">
        <v>10</v>
      </c>
      <c r="C178">
        <v>0.40694400668144232</v>
      </c>
      <c r="D178">
        <v>0.78589934110641479</v>
      </c>
      <c r="E178" t="s">
        <v>1</v>
      </c>
      <c r="F178">
        <v>1E-3</v>
      </c>
      <c r="G178">
        <v>0.2</v>
      </c>
      <c r="H178" t="s">
        <v>26</v>
      </c>
    </row>
    <row r="179" spans="1:8" x14ac:dyDescent="0.25">
      <c r="A179">
        <v>18</v>
      </c>
      <c r="B179" t="s">
        <v>9</v>
      </c>
      <c r="C179">
        <v>0.40073937177658081</v>
      </c>
      <c r="D179">
        <v>0.76459199190139771</v>
      </c>
      <c r="E179" t="s">
        <v>1</v>
      </c>
      <c r="F179">
        <v>1E-3</v>
      </c>
      <c r="G179">
        <v>0.2</v>
      </c>
      <c r="H179" t="s">
        <v>26</v>
      </c>
    </row>
    <row r="180" spans="1:8" x14ac:dyDescent="0.25">
      <c r="A180">
        <v>18</v>
      </c>
      <c r="B180" t="s">
        <v>2</v>
      </c>
      <c r="C180">
        <v>0.40067875385284418</v>
      </c>
      <c r="D180">
        <v>0.72331392765045166</v>
      </c>
      <c r="E180" t="s">
        <v>1</v>
      </c>
      <c r="F180">
        <v>1E-3</v>
      </c>
      <c r="G180">
        <v>0.2</v>
      </c>
      <c r="H180" t="s">
        <v>26</v>
      </c>
    </row>
    <row r="181" spans="1:8" x14ac:dyDescent="0.25">
      <c r="A181">
        <v>18</v>
      </c>
      <c r="B181" t="s">
        <v>5</v>
      </c>
      <c r="C181">
        <v>0.4075375497341156</v>
      </c>
      <c r="D181">
        <v>0.77909088134765625</v>
      </c>
      <c r="E181" t="s">
        <v>1</v>
      </c>
      <c r="F181">
        <v>1E-3</v>
      </c>
      <c r="G181">
        <v>0.2</v>
      </c>
      <c r="H181" t="s">
        <v>26</v>
      </c>
    </row>
    <row r="182" spans="1:8" x14ac:dyDescent="0.25">
      <c r="A182">
        <v>19</v>
      </c>
      <c r="B182" t="s">
        <v>4</v>
      </c>
      <c r="C182">
        <v>0.29219985008239752</v>
      </c>
      <c r="D182">
        <v>0.56050264835357666</v>
      </c>
      <c r="E182" t="s">
        <v>1</v>
      </c>
      <c r="F182">
        <v>1E-3</v>
      </c>
      <c r="G182">
        <v>0.2</v>
      </c>
      <c r="H182" t="s">
        <v>26</v>
      </c>
    </row>
    <row r="183" spans="1:8" x14ac:dyDescent="0.25">
      <c r="A183">
        <v>19</v>
      </c>
      <c r="B183" t="s">
        <v>3</v>
      </c>
      <c r="C183">
        <v>0.23330843448638919</v>
      </c>
      <c r="D183">
        <v>0.44528961181640619</v>
      </c>
      <c r="E183" t="s">
        <v>1</v>
      </c>
      <c r="F183">
        <v>1E-3</v>
      </c>
      <c r="G183">
        <v>0.2</v>
      </c>
      <c r="H183" t="s">
        <v>26</v>
      </c>
    </row>
    <row r="184" spans="1:8" x14ac:dyDescent="0.25">
      <c r="A184">
        <v>19</v>
      </c>
      <c r="B184" t="s">
        <v>8</v>
      </c>
      <c r="C184">
        <v>0.31725132465362549</v>
      </c>
      <c r="D184">
        <v>0.5710601806640625</v>
      </c>
      <c r="E184" t="s">
        <v>1</v>
      </c>
      <c r="F184">
        <v>1E-3</v>
      </c>
      <c r="G184">
        <v>0.2</v>
      </c>
      <c r="H184" t="s">
        <v>26</v>
      </c>
    </row>
    <row r="185" spans="1:8" x14ac:dyDescent="0.25">
      <c r="A185">
        <v>19</v>
      </c>
      <c r="B185" t="s">
        <v>7</v>
      </c>
      <c r="C185">
        <v>0.41279688477516169</v>
      </c>
      <c r="D185">
        <v>0.66033935546875</v>
      </c>
      <c r="E185" t="s">
        <v>1</v>
      </c>
      <c r="F185">
        <v>1E-3</v>
      </c>
      <c r="G185">
        <v>0.2</v>
      </c>
      <c r="H185" t="s">
        <v>26</v>
      </c>
    </row>
    <row r="186" spans="1:8" x14ac:dyDescent="0.25">
      <c r="A186">
        <v>19</v>
      </c>
      <c r="B186" t="s">
        <v>11</v>
      </c>
      <c r="C186">
        <v>0.30072480440139771</v>
      </c>
      <c r="D186">
        <v>0.60144960880279541</v>
      </c>
      <c r="E186" t="s">
        <v>1</v>
      </c>
      <c r="F186">
        <v>1E-3</v>
      </c>
      <c r="G186">
        <v>0.2</v>
      </c>
      <c r="H186" t="s">
        <v>26</v>
      </c>
    </row>
    <row r="187" spans="1:8" x14ac:dyDescent="0.25">
      <c r="A187">
        <v>19</v>
      </c>
      <c r="B187" t="s">
        <v>6</v>
      </c>
      <c r="C187">
        <v>0.34498503804206848</v>
      </c>
      <c r="D187">
        <v>0.59914398193359375</v>
      </c>
      <c r="E187" t="s">
        <v>1</v>
      </c>
      <c r="F187">
        <v>1E-3</v>
      </c>
      <c r="G187">
        <v>0.2</v>
      </c>
      <c r="H187" t="s">
        <v>26</v>
      </c>
    </row>
    <row r="188" spans="1:8" x14ac:dyDescent="0.25">
      <c r="A188">
        <v>19</v>
      </c>
      <c r="B188" t="s">
        <v>10</v>
      </c>
      <c r="C188">
        <v>0.27818319201469421</v>
      </c>
      <c r="D188">
        <v>0.52551573514938354</v>
      </c>
      <c r="E188" t="s">
        <v>1</v>
      </c>
      <c r="F188">
        <v>1E-3</v>
      </c>
      <c r="G188">
        <v>0.2</v>
      </c>
      <c r="H188" t="s">
        <v>26</v>
      </c>
    </row>
    <row r="189" spans="1:8" x14ac:dyDescent="0.25">
      <c r="A189">
        <v>19</v>
      </c>
      <c r="B189" t="s">
        <v>9</v>
      </c>
      <c r="C189">
        <v>0.29899343848228449</v>
      </c>
      <c r="D189">
        <v>0.57174527645111084</v>
      </c>
      <c r="E189" t="s">
        <v>1</v>
      </c>
      <c r="F189">
        <v>1E-3</v>
      </c>
      <c r="G189">
        <v>0.2</v>
      </c>
      <c r="H189" t="s">
        <v>26</v>
      </c>
    </row>
    <row r="190" spans="1:8" x14ac:dyDescent="0.25">
      <c r="A190">
        <v>19</v>
      </c>
      <c r="B190" t="s">
        <v>2</v>
      </c>
      <c r="C190">
        <v>0.36105722188949579</v>
      </c>
      <c r="D190">
        <v>0.603973388671875</v>
      </c>
      <c r="E190" t="s">
        <v>1</v>
      </c>
      <c r="F190">
        <v>1E-3</v>
      </c>
      <c r="G190">
        <v>0.2</v>
      </c>
      <c r="H190" t="s">
        <v>26</v>
      </c>
    </row>
    <row r="191" spans="1:8" x14ac:dyDescent="0.25">
      <c r="A191">
        <v>19</v>
      </c>
      <c r="B191" t="s">
        <v>5</v>
      </c>
      <c r="C191">
        <v>0.29069018363952642</v>
      </c>
      <c r="D191">
        <v>0.54995268583297729</v>
      </c>
      <c r="E191" t="s">
        <v>1</v>
      </c>
      <c r="F191">
        <v>1E-3</v>
      </c>
      <c r="G191">
        <v>0.2</v>
      </c>
      <c r="H191" t="s">
        <v>26</v>
      </c>
    </row>
    <row r="192" spans="1:8" x14ac:dyDescent="0.25">
      <c r="A192">
        <v>20</v>
      </c>
      <c r="B192" t="s">
        <v>4</v>
      </c>
      <c r="C192">
        <v>0.49758324027061462</v>
      </c>
      <c r="D192">
        <v>0.93613433837890625</v>
      </c>
      <c r="E192" t="s">
        <v>1</v>
      </c>
      <c r="F192">
        <v>1E-3</v>
      </c>
      <c r="G192">
        <v>0.2</v>
      </c>
      <c r="H192" t="s">
        <v>26</v>
      </c>
    </row>
    <row r="193" spans="1:8" x14ac:dyDescent="0.25">
      <c r="A193">
        <v>20</v>
      </c>
      <c r="B193" t="s">
        <v>3</v>
      </c>
      <c r="C193">
        <v>0.47398516535758972</v>
      </c>
      <c r="D193">
        <v>0.91371458768844604</v>
      </c>
      <c r="E193" t="s">
        <v>1</v>
      </c>
      <c r="F193">
        <v>1E-3</v>
      </c>
      <c r="G193">
        <v>0.2</v>
      </c>
      <c r="H193" t="s">
        <v>26</v>
      </c>
    </row>
    <row r="194" spans="1:8" x14ac:dyDescent="0.25">
      <c r="A194">
        <v>20</v>
      </c>
      <c r="B194" t="s">
        <v>8</v>
      </c>
      <c r="C194">
        <v>0.48693990707397461</v>
      </c>
      <c r="D194">
        <v>0.90281373262405396</v>
      </c>
      <c r="E194" t="s">
        <v>1</v>
      </c>
      <c r="F194">
        <v>1E-3</v>
      </c>
      <c r="G194">
        <v>0.2</v>
      </c>
      <c r="H194" t="s">
        <v>26</v>
      </c>
    </row>
    <row r="195" spans="1:8" x14ac:dyDescent="0.25">
      <c r="A195">
        <v>20</v>
      </c>
      <c r="B195" t="s">
        <v>7</v>
      </c>
      <c r="C195">
        <v>0.5200040340423584</v>
      </c>
      <c r="D195">
        <v>0.85831910371780396</v>
      </c>
      <c r="E195" t="s">
        <v>1</v>
      </c>
      <c r="F195">
        <v>1E-3</v>
      </c>
      <c r="G195">
        <v>0.2</v>
      </c>
      <c r="H195" t="s">
        <v>26</v>
      </c>
    </row>
    <row r="196" spans="1:8" x14ac:dyDescent="0.25">
      <c r="A196">
        <v>20</v>
      </c>
      <c r="B196" t="s">
        <v>11</v>
      </c>
      <c r="C196">
        <v>0.47217941284179688</v>
      </c>
      <c r="D196">
        <v>0.94435882568359375</v>
      </c>
      <c r="E196" t="s">
        <v>1</v>
      </c>
      <c r="F196">
        <v>1E-3</v>
      </c>
      <c r="G196">
        <v>0.2</v>
      </c>
      <c r="H196" t="s">
        <v>26</v>
      </c>
    </row>
    <row r="197" spans="1:8" x14ac:dyDescent="0.25">
      <c r="A197">
        <v>20</v>
      </c>
      <c r="B197" t="s">
        <v>6</v>
      </c>
      <c r="C197">
        <v>0.51745039224624634</v>
      </c>
      <c r="D197">
        <v>0.89636385440826416</v>
      </c>
      <c r="E197" t="s">
        <v>1</v>
      </c>
      <c r="F197">
        <v>1E-3</v>
      </c>
      <c r="G197">
        <v>0.2</v>
      </c>
      <c r="H197" t="s">
        <v>26</v>
      </c>
    </row>
    <row r="198" spans="1:8" x14ac:dyDescent="0.25">
      <c r="A198">
        <v>20</v>
      </c>
      <c r="B198" t="s">
        <v>10</v>
      </c>
      <c r="C198">
        <v>0.52684199810028076</v>
      </c>
      <c r="D198">
        <v>0.94311219453811646</v>
      </c>
      <c r="E198" t="s">
        <v>1</v>
      </c>
      <c r="F198">
        <v>1E-3</v>
      </c>
      <c r="G198">
        <v>0.2</v>
      </c>
      <c r="H198" t="s">
        <v>26</v>
      </c>
    </row>
    <row r="199" spans="1:8" x14ac:dyDescent="0.25">
      <c r="A199">
        <v>20</v>
      </c>
      <c r="B199" t="s">
        <v>9</v>
      </c>
      <c r="C199">
        <v>0.48501992225646973</v>
      </c>
      <c r="D199">
        <v>0.93534243106842041</v>
      </c>
      <c r="E199" t="s">
        <v>1</v>
      </c>
      <c r="F199">
        <v>1E-3</v>
      </c>
      <c r="G199">
        <v>0.2</v>
      </c>
      <c r="H199" t="s">
        <v>26</v>
      </c>
    </row>
    <row r="200" spans="1:8" x14ac:dyDescent="0.25">
      <c r="A200">
        <v>20</v>
      </c>
      <c r="B200" t="s">
        <v>2</v>
      </c>
      <c r="C200">
        <v>0.43990489840507507</v>
      </c>
      <c r="D200">
        <v>0.86234283447265625</v>
      </c>
      <c r="E200" t="s">
        <v>1</v>
      </c>
      <c r="F200">
        <v>1E-3</v>
      </c>
      <c r="G200">
        <v>0.2</v>
      </c>
      <c r="H200" t="s">
        <v>26</v>
      </c>
    </row>
    <row r="201" spans="1:8" x14ac:dyDescent="0.25">
      <c r="A201">
        <v>20</v>
      </c>
      <c r="B201" t="s">
        <v>5</v>
      </c>
      <c r="C201">
        <v>0.48448446393013</v>
      </c>
      <c r="D201">
        <v>0.92517244815826416</v>
      </c>
      <c r="E201" t="s">
        <v>1</v>
      </c>
      <c r="F201">
        <v>1E-3</v>
      </c>
      <c r="G201">
        <v>0.2</v>
      </c>
      <c r="H201" t="s">
        <v>26</v>
      </c>
    </row>
    <row r="202" spans="1:8" x14ac:dyDescent="0.25">
      <c r="A202">
        <v>21</v>
      </c>
      <c r="B202" t="s">
        <v>4</v>
      </c>
      <c r="C202">
        <v>0.39290201663970947</v>
      </c>
      <c r="D202">
        <v>0.72778779268264771</v>
      </c>
      <c r="E202" t="s">
        <v>1</v>
      </c>
      <c r="F202">
        <v>1E-3</v>
      </c>
      <c r="G202">
        <v>0.2</v>
      </c>
      <c r="H202" t="s">
        <v>26</v>
      </c>
    </row>
    <row r="203" spans="1:8" x14ac:dyDescent="0.25">
      <c r="A203">
        <v>21</v>
      </c>
      <c r="B203" t="s">
        <v>3</v>
      </c>
      <c r="C203">
        <v>0.36134734749794012</v>
      </c>
      <c r="D203">
        <v>0.68638002872467041</v>
      </c>
      <c r="E203" t="s">
        <v>1</v>
      </c>
      <c r="F203">
        <v>1E-3</v>
      </c>
      <c r="G203">
        <v>0.2</v>
      </c>
      <c r="H203" t="s">
        <v>26</v>
      </c>
    </row>
    <row r="204" spans="1:8" x14ac:dyDescent="0.25">
      <c r="A204">
        <v>21</v>
      </c>
      <c r="B204" t="s">
        <v>8</v>
      </c>
      <c r="C204">
        <v>0.47330254316329962</v>
      </c>
      <c r="D204">
        <v>0.77837830781936646</v>
      </c>
      <c r="E204" t="s">
        <v>1</v>
      </c>
      <c r="F204">
        <v>1E-3</v>
      </c>
      <c r="G204">
        <v>0.2</v>
      </c>
      <c r="H204" t="s">
        <v>26</v>
      </c>
    </row>
    <row r="205" spans="1:8" x14ac:dyDescent="0.25">
      <c r="A205">
        <v>21</v>
      </c>
      <c r="B205" t="s">
        <v>7</v>
      </c>
      <c r="C205">
        <v>0.52469491958618164</v>
      </c>
      <c r="D205">
        <v>0.76325529813766479</v>
      </c>
      <c r="E205" t="s">
        <v>1</v>
      </c>
      <c r="F205">
        <v>1E-3</v>
      </c>
      <c r="G205">
        <v>0.2</v>
      </c>
      <c r="H205" t="s">
        <v>26</v>
      </c>
    </row>
    <row r="206" spans="1:8" x14ac:dyDescent="0.25">
      <c r="A206">
        <v>21</v>
      </c>
      <c r="B206" t="s">
        <v>11</v>
      </c>
      <c r="C206">
        <v>0.36860427260398859</v>
      </c>
      <c r="D206">
        <v>0.73720854520797729</v>
      </c>
      <c r="E206" t="s">
        <v>1</v>
      </c>
      <c r="F206">
        <v>1E-3</v>
      </c>
      <c r="G206">
        <v>0.2</v>
      </c>
      <c r="H206" t="s">
        <v>26</v>
      </c>
    </row>
    <row r="207" spans="1:8" x14ac:dyDescent="0.25">
      <c r="A207">
        <v>21</v>
      </c>
      <c r="B207" t="s">
        <v>6</v>
      </c>
      <c r="C207">
        <v>0.44540169835090643</v>
      </c>
      <c r="D207">
        <v>0.71653443574905396</v>
      </c>
      <c r="E207" t="s">
        <v>1</v>
      </c>
      <c r="F207">
        <v>1E-3</v>
      </c>
      <c r="G207">
        <v>0.2</v>
      </c>
      <c r="H207" t="s">
        <v>26</v>
      </c>
    </row>
    <row r="208" spans="1:8" x14ac:dyDescent="0.25">
      <c r="A208">
        <v>21</v>
      </c>
      <c r="B208" t="s">
        <v>10</v>
      </c>
      <c r="C208">
        <v>0.4871443510055542</v>
      </c>
      <c r="D208">
        <v>0.83565366268157959</v>
      </c>
      <c r="E208" t="s">
        <v>1</v>
      </c>
      <c r="F208">
        <v>1E-3</v>
      </c>
      <c r="G208">
        <v>0.2</v>
      </c>
      <c r="H208" t="s">
        <v>26</v>
      </c>
    </row>
    <row r="209" spans="1:8" x14ac:dyDescent="0.25">
      <c r="A209">
        <v>21</v>
      </c>
      <c r="B209" t="s">
        <v>9</v>
      </c>
      <c r="C209">
        <v>0.37580817937850952</v>
      </c>
      <c r="D209">
        <v>0.69914853572845459</v>
      </c>
      <c r="E209" t="s">
        <v>1</v>
      </c>
      <c r="F209">
        <v>1E-3</v>
      </c>
      <c r="G209">
        <v>0.2</v>
      </c>
      <c r="H209" t="s">
        <v>26</v>
      </c>
    </row>
    <row r="210" spans="1:8" x14ac:dyDescent="0.25">
      <c r="A210">
        <v>21</v>
      </c>
      <c r="B210" t="s">
        <v>2</v>
      </c>
      <c r="C210">
        <v>0.47727048397064209</v>
      </c>
      <c r="D210">
        <v>0.73750913143157959</v>
      </c>
      <c r="E210" t="s">
        <v>1</v>
      </c>
      <c r="F210">
        <v>1E-3</v>
      </c>
      <c r="G210">
        <v>0.2</v>
      </c>
      <c r="H210" t="s">
        <v>26</v>
      </c>
    </row>
    <row r="211" spans="1:8" x14ac:dyDescent="0.25">
      <c r="A211">
        <v>21</v>
      </c>
      <c r="B211" t="s">
        <v>5</v>
      </c>
      <c r="C211">
        <v>0.37421119213104248</v>
      </c>
      <c r="D211">
        <v>0.69945067167282104</v>
      </c>
      <c r="E211" t="s">
        <v>1</v>
      </c>
      <c r="F211">
        <v>1E-3</v>
      </c>
      <c r="G211">
        <v>0.2</v>
      </c>
      <c r="H211" t="s">
        <v>26</v>
      </c>
    </row>
    <row r="212" spans="1:8" x14ac:dyDescent="0.25">
      <c r="A212">
        <v>22</v>
      </c>
      <c r="B212" t="s">
        <v>4</v>
      </c>
      <c r="C212">
        <v>0.38775777816772461</v>
      </c>
      <c r="D212">
        <v>0.7183685302734375</v>
      </c>
      <c r="E212" t="s">
        <v>1</v>
      </c>
      <c r="F212">
        <v>1E-3</v>
      </c>
      <c r="G212">
        <v>0.2</v>
      </c>
      <c r="H212" t="s">
        <v>26</v>
      </c>
    </row>
    <row r="213" spans="1:8" x14ac:dyDescent="0.25">
      <c r="A213">
        <v>22</v>
      </c>
      <c r="B213" t="s">
        <v>3</v>
      </c>
      <c r="C213">
        <v>0.386208176612854</v>
      </c>
      <c r="D213">
        <v>0.73165738582611084</v>
      </c>
      <c r="E213" t="s">
        <v>1</v>
      </c>
      <c r="F213">
        <v>1E-3</v>
      </c>
      <c r="G213">
        <v>0.2</v>
      </c>
      <c r="H213" t="s">
        <v>26</v>
      </c>
    </row>
    <row r="214" spans="1:8" x14ac:dyDescent="0.25">
      <c r="A214">
        <v>22</v>
      </c>
      <c r="B214" t="s">
        <v>8</v>
      </c>
      <c r="C214">
        <v>0.49145621061325068</v>
      </c>
      <c r="D214">
        <v>0.78815615177154541</v>
      </c>
      <c r="E214" t="s">
        <v>1</v>
      </c>
      <c r="F214">
        <v>1E-3</v>
      </c>
      <c r="G214">
        <v>0.2</v>
      </c>
      <c r="H214" t="s">
        <v>26</v>
      </c>
    </row>
    <row r="215" spans="1:8" x14ac:dyDescent="0.25">
      <c r="A215">
        <v>22</v>
      </c>
      <c r="B215" t="s">
        <v>7</v>
      </c>
      <c r="C215">
        <v>0.53388172388076782</v>
      </c>
      <c r="D215">
        <v>0.75923764705657959</v>
      </c>
      <c r="E215" t="s">
        <v>1</v>
      </c>
      <c r="F215">
        <v>1E-3</v>
      </c>
      <c r="G215">
        <v>0.2</v>
      </c>
      <c r="H215" t="s">
        <v>26</v>
      </c>
    </row>
    <row r="216" spans="1:8" x14ac:dyDescent="0.25">
      <c r="A216">
        <v>22</v>
      </c>
      <c r="B216" t="s">
        <v>11</v>
      </c>
      <c r="C216">
        <v>0.36583861708641052</v>
      </c>
      <c r="D216">
        <v>0.73167723417282104</v>
      </c>
      <c r="E216" t="s">
        <v>1</v>
      </c>
      <c r="F216">
        <v>1E-3</v>
      </c>
      <c r="G216">
        <v>0.2</v>
      </c>
      <c r="H216" t="s">
        <v>26</v>
      </c>
    </row>
    <row r="217" spans="1:8" x14ac:dyDescent="0.25">
      <c r="A217">
        <v>22</v>
      </c>
      <c r="B217" t="s">
        <v>6</v>
      </c>
      <c r="C217">
        <v>0.47153013944625849</v>
      </c>
      <c r="D217">
        <v>0.7311248779296875</v>
      </c>
      <c r="E217" t="s">
        <v>1</v>
      </c>
      <c r="F217">
        <v>1E-3</v>
      </c>
      <c r="G217">
        <v>0.2</v>
      </c>
      <c r="H217" t="s">
        <v>26</v>
      </c>
    </row>
    <row r="218" spans="1:8" x14ac:dyDescent="0.25">
      <c r="A218">
        <v>22</v>
      </c>
      <c r="B218" t="s">
        <v>10</v>
      </c>
      <c r="C218">
        <v>0.48084700107574457</v>
      </c>
      <c r="D218">
        <v>0.82240754365921021</v>
      </c>
      <c r="E218" t="s">
        <v>1</v>
      </c>
      <c r="F218">
        <v>1E-3</v>
      </c>
      <c r="G218">
        <v>0.2</v>
      </c>
      <c r="H218" t="s">
        <v>26</v>
      </c>
    </row>
    <row r="219" spans="1:8" x14ac:dyDescent="0.25">
      <c r="A219">
        <v>22</v>
      </c>
      <c r="B219" t="s">
        <v>9</v>
      </c>
      <c r="C219">
        <v>0.38618302345275879</v>
      </c>
      <c r="D219">
        <v>0.71341705322265625</v>
      </c>
      <c r="E219" t="s">
        <v>1</v>
      </c>
      <c r="F219">
        <v>1E-3</v>
      </c>
      <c r="G219">
        <v>0.2</v>
      </c>
      <c r="H219" t="s">
        <v>26</v>
      </c>
    </row>
    <row r="220" spans="1:8" x14ac:dyDescent="0.25">
      <c r="A220">
        <v>22</v>
      </c>
      <c r="B220" t="s">
        <v>2</v>
      </c>
      <c r="C220">
        <v>0.50419825315475464</v>
      </c>
      <c r="D220">
        <v>0.758880615234375</v>
      </c>
      <c r="E220" t="s">
        <v>1</v>
      </c>
      <c r="F220">
        <v>1E-3</v>
      </c>
      <c r="G220">
        <v>0.2</v>
      </c>
      <c r="H220" t="s">
        <v>26</v>
      </c>
    </row>
    <row r="221" spans="1:8" x14ac:dyDescent="0.25">
      <c r="A221">
        <v>22</v>
      </c>
      <c r="B221" t="s">
        <v>5</v>
      </c>
      <c r="C221">
        <v>0.4091833233833313</v>
      </c>
      <c r="D221">
        <v>0.76253813505172729</v>
      </c>
      <c r="E221" t="s">
        <v>1</v>
      </c>
      <c r="F221">
        <v>1E-3</v>
      </c>
      <c r="G221">
        <v>0.2</v>
      </c>
      <c r="H221" t="s">
        <v>26</v>
      </c>
    </row>
    <row r="222" spans="1:8" x14ac:dyDescent="0.25">
      <c r="A222">
        <v>23</v>
      </c>
      <c r="B222" t="s">
        <v>4</v>
      </c>
      <c r="C222">
        <v>0.43701136112213129</v>
      </c>
      <c r="D222">
        <v>0.80686032772064209</v>
      </c>
      <c r="E222" t="s">
        <v>1</v>
      </c>
      <c r="F222">
        <v>1E-3</v>
      </c>
      <c r="G222">
        <v>0.2</v>
      </c>
      <c r="H222" t="s">
        <v>26</v>
      </c>
    </row>
    <row r="223" spans="1:8" x14ac:dyDescent="0.25">
      <c r="A223">
        <v>23</v>
      </c>
      <c r="B223" t="s">
        <v>3</v>
      </c>
      <c r="C223">
        <v>0.47022232413291931</v>
      </c>
      <c r="D223">
        <v>0.8848419189453125</v>
      </c>
      <c r="E223" t="s">
        <v>1</v>
      </c>
      <c r="F223">
        <v>1E-3</v>
      </c>
      <c r="G223">
        <v>0.2</v>
      </c>
      <c r="H223" t="s">
        <v>26</v>
      </c>
    </row>
    <row r="224" spans="1:8" x14ac:dyDescent="0.25">
      <c r="A224">
        <v>23</v>
      </c>
      <c r="B224" t="s">
        <v>8</v>
      </c>
      <c r="C224">
        <v>0.53323560953140259</v>
      </c>
      <c r="D224">
        <v>0.867584228515625</v>
      </c>
      <c r="E224" t="s">
        <v>1</v>
      </c>
      <c r="F224">
        <v>1E-3</v>
      </c>
      <c r="G224">
        <v>0.2</v>
      </c>
      <c r="H224" t="s">
        <v>26</v>
      </c>
    </row>
    <row r="225" spans="1:8" x14ac:dyDescent="0.25">
      <c r="A225">
        <v>23</v>
      </c>
      <c r="B225" t="s">
        <v>7</v>
      </c>
      <c r="C225">
        <v>0.61754691600799561</v>
      </c>
      <c r="D225">
        <v>0.84938353300094604</v>
      </c>
      <c r="E225" t="s">
        <v>1</v>
      </c>
      <c r="F225">
        <v>1E-3</v>
      </c>
      <c r="G225">
        <v>0.2</v>
      </c>
      <c r="H225" t="s">
        <v>26</v>
      </c>
    </row>
    <row r="226" spans="1:8" x14ac:dyDescent="0.25">
      <c r="A226">
        <v>23</v>
      </c>
      <c r="B226" t="s">
        <v>11</v>
      </c>
      <c r="C226">
        <v>0.4487205445766449</v>
      </c>
      <c r="D226">
        <v>0.89744108915328979</v>
      </c>
      <c r="E226" t="s">
        <v>1</v>
      </c>
      <c r="F226">
        <v>1E-3</v>
      </c>
      <c r="G226">
        <v>0.2</v>
      </c>
      <c r="H226" t="s">
        <v>26</v>
      </c>
    </row>
    <row r="227" spans="1:8" x14ac:dyDescent="0.25">
      <c r="A227">
        <v>23</v>
      </c>
      <c r="B227" t="s">
        <v>6</v>
      </c>
      <c r="C227">
        <v>0.51474058628082275</v>
      </c>
      <c r="D227">
        <v>0.80674588680267334</v>
      </c>
      <c r="E227" t="s">
        <v>1</v>
      </c>
      <c r="F227">
        <v>1E-3</v>
      </c>
      <c r="G227">
        <v>0.2</v>
      </c>
      <c r="H227" t="s">
        <v>26</v>
      </c>
    </row>
    <row r="228" spans="1:8" x14ac:dyDescent="0.25">
      <c r="A228">
        <v>23</v>
      </c>
      <c r="B228" t="s">
        <v>10</v>
      </c>
      <c r="C228">
        <v>0.52257770299911499</v>
      </c>
      <c r="D228">
        <v>0.88627165555953979</v>
      </c>
      <c r="E228" t="s">
        <v>1</v>
      </c>
      <c r="F228">
        <v>1E-3</v>
      </c>
      <c r="G228">
        <v>0.2</v>
      </c>
      <c r="H228" t="s">
        <v>26</v>
      </c>
    </row>
    <row r="229" spans="1:8" x14ac:dyDescent="0.25">
      <c r="A229">
        <v>23</v>
      </c>
      <c r="B229" t="s">
        <v>9</v>
      </c>
      <c r="C229">
        <v>0.47559985518455511</v>
      </c>
      <c r="D229">
        <v>0.86832123994827271</v>
      </c>
      <c r="E229" t="s">
        <v>1</v>
      </c>
      <c r="F229">
        <v>1E-3</v>
      </c>
      <c r="G229">
        <v>0.2</v>
      </c>
      <c r="H229" t="s">
        <v>26</v>
      </c>
    </row>
    <row r="230" spans="1:8" x14ac:dyDescent="0.25">
      <c r="A230">
        <v>23</v>
      </c>
      <c r="B230" t="s">
        <v>2</v>
      </c>
      <c r="C230">
        <v>0.54174971580505371</v>
      </c>
      <c r="D230">
        <v>0.82064515352249146</v>
      </c>
      <c r="E230" t="s">
        <v>1</v>
      </c>
      <c r="F230">
        <v>1E-3</v>
      </c>
      <c r="G230">
        <v>0.2</v>
      </c>
      <c r="H230" t="s">
        <v>26</v>
      </c>
    </row>
    <row r="231" spans="1:8" x14ac:dyDescent="0.25">
      <c r="A231">
        <v>23</v>
      </c>
      <c r="B231" t="s">
        <v>5</v>
      </c>
      <c r="C231">
        <v>0.47828790545463562</v>
      </c>
      <c r="D231">
        <v>0.90546262264251709</v>
      </c>
      <c r="E231" t="s">
        <v>1</v>
      </c>
      <c r="F231">
        <v>1E-3</v>
      </c>
      <c r="G231">
        <v>0.2</v>
      </c>
      <c r="H231" t="s">
        <v>26</v>
      </c>
    </row>
    <row r="232" spans="1:8" x14ac:dyDescent="0.25">
      <c r="A232">
        <v>24</v>
      </c>
      <c r="B232" t="s">
        <v>4</v>
      </c>
      <c r="C232">
        <v>0.36638385057449341</v>
      </c>
      <c r="D232">
        <v>0.68221890926361084</v>
      </c>
      <c r="E232" t="s">
        <v>1</v>
      </c>
      <c r="F232">
        <v>1E-3</v>
      </c>
      <c r="G232">
        <v>0.2</v>
      </c>
      <c r="H232" t="s">
        <v>26</v>
      </c>
    </row>
    <row r="233" spans="1:8" x14ac:dyDescent="0.25">
      <c r="A233">
        <v>24</v>
      </c>
      <c r="B233" t="s">
        <v>3</v>
      </c>
      <c r="C233">
        <v>0.37797105312347412</v>
      </c>
      <c r="D233">
        <v>0.72411191463470459</v>
      </c>
      <c r="E233" t="s">
        <v>1</v>
      </c>
      <c r="F233">
        <v>1E-3</v>
      </c>
      <c r="G233">
        <v>0.2</v>
      </c>
      <c r="H233" t="s">
        <v>26</v>
      </c>
    </row>
    <row r="234" spans="1:8" x14ac:dyDescent="0.25">
      <c r="A234">
        <v>24</v>
      </c>
      <c r="B234" t="s">
        <v>8</v>
      </c>
      <c r="C234">
        <v>0.49294435977935791</v>
      </c>
      <c r="D234">
        <v>0.80389404296875</v>
      </c>
      <c r="E234" t="s">
        <v>1</v>
      </c>
      <c r="F234">
        <v>1E-3</v>
      </c>
      <c r="G234">
        <v>0.2</v>
      </c>
      <c r="H234" t="s">
        <v>26</v>
      </c>
    </row>
    <row r="235" spans="1:8" x14ac:dyDescent="0.25">
      <c r="A235">
        <v>24</v>
      </c>
      <c r="B235" t="s">
        <v>7</v>
      </c>
      <c r="C235">
        <v>0.51539874076843262</v>
      </c>
      <c r="D235">
        <v>0.74167025089263916</v>
      </c>
      <c r="E235" t="s">
        <v>1</v>
      </c>
      <c r="F235">
        <v>1E-3</v>
      </c>
      <c r="G235">
        <v>0.2</v>
      </c>
      <c r="H235" t="s">
        <v>26</v>
      </c>
    </row>
    <row r="236" spans="1:8" x14ac:dyDescent="0.25">
      <c r="A236">
        <v>24</v>
      </c>
      <c r="B236" t="s">
        <v>11</v>
      </c>
      <c r="C236">
        <v>0.40600356459617609</v>
      </c>
      <c r="D236">
        <v>0.81200712919235229</v>
      </c>
      <c r="E236" t="s">
        <v>1</v>
      </c>
      <c r="F236">
        <v>1E-3</v>
      </c>
      <c r="G236">
        <v>0.2</v>
      </c>
      <c r="H236" t="s">
        <v>26</v>
      </c>
    </row>
    <row r="237" spans="1:8" x14ac:dyDescent="0.25">
      <c r="A237">
        <v>24</v>
      </c>
      <c r="B237" t="s">
        <v>6</v>
      </c>
      <c r="C237">
        <v>0.40909299254417419</v>
      </c>
      <c r="D237">
        <v>0.65687102079391479</v>
      </c>
      <c r="E237" t="s">
        <v>1</v>
      </c>
      <c r="F237">
        <v>1E-3</v>
      </c>
      <c r="G237">
        <v>0.2</v>
      </c>
      <c r="H237" t="s">
        <v>26</v>
      </c>
    </row>
    <row r="238" spans="1:8" x14ac:dyDescent="0.25">
      <c r="A238">
        <v>24</v>
      </c>
      <c r="B238" t="s">
        <v>10</v>
      </c>
      <c r="C238">
        <v>0.50013816356658936</v>
      </c>
      <c r="D238">
        <v>0.85067903995513916</v>
      </c>
      <c r="E238" t="s">
        <v>1</v>
      </c>
      <c r="F238">
        <v>1E-3</v>
      </c>
      <c r="G238">
        <v>0.2</v>
      </c>
      <c r="H238" t="s">
        <v>26</v>
      </c>
    </row>
    <row r="239" spans="1:8" x14ac:dyDescent="0.25">
      <c r="A239">
        <v>24</v>
      </c>
      <c r="B239" t="s">
        <v>9</v>
      </c>
      <c r="C239">
        <v>0.41421863436698908</v>
      </c>
      <c r="D239">
        <v>0.76458585262298584</v>
      </c>
      <c r="E239" t="s">
        <v>1</v>
      </c>
      <c r="F239">
        <v>1E-3</v>
      </c>
      <c r="G239">
        <v>0.2</v>
      </c>
      <c r="H239" t="s">
        <v>26</v>
      </c>
    </row>
    <row r="240" spans="1:8" x14ac:dyDescent="0.25">
      <c r="A240">
        <v>24</v>
      </c>
      <c r="B240" t="s">
        <v>2</v>
      </c>
      <c r="C240">
        <v>0.43106532096862787</v>
      </c>
      <c r="D240">
        <v>0.66615140438079834</v>
      </c>
      <c r="E240" t="s">
        <v>1</v>
      </c>
      <c r="F240">
        <v>1E-3</v>
      </c>
      <c r="G240">
        <v>0.2</v>
      </c>
      <c r="H240" t="s">
        <v>26</v>
      </c>
    </row>
    <row r="241" spans="1:8" x14ac:dyDescent="0.25">
      <c r="A241">
        <v>24</v>
      </c>
      <c r="B241" t="s">
        <v>5</v>
      </c>
      <c r="C241">
        <v>0.34314611554145807</v>
      </c>
      <c r="D241">
        <v>0.63921964168548584</v>
      </c>
      <c r="E241" t="s">
        <v>1</v>
      </c>
      <c r="F241">
        <v>1E-3</v>
      </c>
      <c r="G241">
        <v>0.2</v>
      </c>
      <c r="H241" t="s">
        <v>26</v>
      </c>
    </row>
    <row r="242" spans="1:8" x14ac:dyDescent="0.25">
      <c r="A242">
        <v>25</v>
      </c>
      <c r="B242" t="s">
        <v>4</v>
      </c>
      <c r="C242">
        <v>0.45013704895973211</v>
      </c>
      <c r="D242">
        <v>0.83733367919921875</v>
      </c>
      <c r="E242" t="s">
        <v>1</v>
      </c>
      <c r="F242">
        <v>1E-3</v>
      </c>
      <c r="G242">
        <v>0.2</v>
      </c>
      <c r="H242" t="s">
        <v>26</v>
      </c>
    </row>
    <row r="243" spans="1:8" x14ac:dyDescent="0.25">
      <c r="A243">
        <v>25</v>
      </c>
      <c r="B243" t="s">
        <v>3</v>
      </c>
      <c r="C243">
        <v>0.44916778802871699</v>
      </c>
      <c r="D243">
        <v>0.86541593074798584</v>
      </c>
      <c r="E243" t="s">
        <v>1</v>
      </c>
      <c r="F243">
        <v>1E-3</v>
      </c>
      <c r="G243">
        <v>0.2</v>
      </c>
      <c r="H243" t="s">
        <v>26</v>
      </c>
    </row>
    <row r="244" spans="1:8" x14ac:dyDescent="0.25">
      <c r="A244">
        <v>25</v>
      </c>
      <c r="B244" t="s">
        <v>8</v>
      </c>
      <c r="C244">
        <v>0.51670002937316895</v>
      </c>
      <c r="D244">
        <v>0.92070466279983521</v>
      </c>
      <c r="E244" t="s">
        <v>1</v>
      </c>
      <c r="F244">
        <v>1E-3</v>
      </c>
      <c r="G244">
        <v>0.2</v>
      </c>
      <c r="H244" t="s">
        <v>26</v>
      </c>
    </row>
    <row r="245" spans="1:8" x14ac:dyDescent="0.25">
      <c r="A245">
        <v>25</v>
      </c>
      <c r="B245" t="s">
        <v>7</v>
      </c>
      <c r="C245">
        <v>0.67250615358352661</v>
      </c>
      <c r="D245">
        <v>0.889404296875</v>
      </c>
      <c r="E245" t="s">
        <v>1</v>
      </c>
      <c r="F245">
        <v>1E-3</v>
      </c>
      <c r="G245">
        <v>0.2</v>
      </c>
      <c r="H245" t="s">
        <v>26</v>
      </c>
    </row>
    <row r="246" spans="1:8" x14ac:dyDescent="0.25">
      <c r="A246">
        <v>25</v>
      </c>
      <c r="B246" t="s">
        <v>11</v>
      </c>
      <c r="C246">
        <v>1</v>
      </c>
      <c r="D246">
        <v>1</v>
      </c>
      <c r="E246" t="s">
        <v>1</v>
      </c>
      <c r="F246">
        <v>1E-3</v>
      </c>
      <c r="G246">
        <v>0.2</v>
      </c>
      <c r="H246" t="s">
        <v>26</v>
      </c>
    </row>
    <row r="247" spans="1:8" x14ac:dyDescent="0.25">
      <c r="A247">
        <v>25</v>
      </c>
      <c r="B247" t="s">
        <v>6</v>
      </c>
      <c r="C247">
        <v>0.53296494483947754</v>
      </c>
      <c r="D247">
        <v>0.82126772403717041</v>
      </c>
      <c r="E247" t="s">
        <v>1</v>
      </c>
      <c r="F247">
        <v>1E-3</v>
      </c>
      <c r="G247">
        <v>0.2</v>
      </c>
      <c r="H247" t="s">
        <v>26</v>
      </c>
    </row>
    <row r="248" spans="1:8" x14ac:dyDescent="0.25">
      <c r="A248">
        <v>25</v>
      </c>
      <c r="B248" t="s">
        <v>10</v>
      </c>
      <c r="C248">
        <v>0.53654968738555908</v>
      </c>
      <c r="D248">
        <v>0.94723814725875854</v>
      </c>
      <c r="E248" t="s">
        <v>1</v>
      </c>
      <c r="F248">
        <v>1E-3</v>
      </c>
      <c r="G248">
        <v>0.2</v>
      </c>
      <c r="H248" t="s">
        <v>26</v>
      </c>
    </row>
    <row r="249" spans="1:8" x14ac:dyDescent="0.25">
      <c r="A249">
        <v>25</v>
      </c>
      <c r="B249" t="s">
        <v>9</v>
      </c>
      <c r="C249">
        <v>0.524505615234375</v>
      </c>
      <c r="D249">
        <v>0.94754791259765625</v>
      </c>
      <c r="E249" t="s">
        <v>1</v>
      </c>
      <c r="F249">
        <v>1E-3</v>
      </c>
      <c r="G249">
        <v>0.2</v>
      </c>
      <c r="H249" t="s">
        <v>26</v>
      </c>
    </row>
    <row r="250" spans="1:8" x14ac:dyDescent="0.25">
      <c r="A250">
        <v>25</v>
      </c>
      <c r="B250" t="s">
        <v>2</v>
      </c>
      <c r="C250">
        <v>0.50545454025268555</v>
      </c>
      <c r="D250">
        <v>0.8287200927734375</v>
      </c>
      <c r="E250" t="s">
        <v>1</v>
      </c>
      <c r="F250">
        <v>1E-3</v>
      </c>
      <c r="G250">
        <v>0.2</v>
      </c>
      <c r="H250" t="s">
        <v>26</v>
      </c>
    </row>
    <row r="251" spans="1:8" x14ac:dyDescent="0.25">
      <c r="A251">
        <v>25</v>
      </c>
      <c r="B251" t="s">
        <v>5</v>
      </c>
      <c r="C251">
        <v>0.45057889819145203</v>
      </c>
      <c r="D251">
        <v>0.83289641141891479</v>
      </c>
      <c r="E251" t="s">
        <v>1</v>
      </c>
      <c r="F251">
        <v>1E-3</v>
      </c>
      <c r="G251">
        <v>0.2</v>
      </c>
      <c r="H251" t="s">
        <v>26</v>
      </c>
    </row>
    <row r="252" spans="1:8" x14ac:dyDescent="0.25">
      <c r="A252">
        <v>26</v>
      </c>
      <c r="B252" t="s">
        <v>4</v>
      </c>
      <c r="C252">
        <v>0.40837627649307251</v>
      </c>
      <c r="D252">
        <v>0.76011049747467041</v>
      </c>
      <c r="E252" t="s">
        <v>1</v>
      </c>
      <c r="F252">
        <v>1E-3</v>
      </c>
      <c r="G252">
        <v>0.2</v>
      </c>
      <c r="H252" t="s">
        <v>26</v>
      </c>
    </row>
    <row r="253" spans="1:8" x14ac:dyDescent="0.25">
      <c r="A253">
        <v>26</v>
      </c>
      <c r="B253" t="s">
        <v>3</v>
      </c>
      <c r="C253">
        <v>0.37719964981079102</v>
      </c>
      <c r="D253">
        <v>0.7224273681640625</v>
      </c>
      <c r="E253" t="s">
        <v>1</v>
      </c>
      <c r="F253">
        <v>1E-3</v>
      </c>
      <c r="G253">
        <v>0.2</v>
      </c>
      <c r="H253" t="s">
        <v>26</v>
      </c>
    </row>
    <row r="254" spans="1:8" x14ac:dyDescent="0.25">
      <c r="A254">
        <v>26</v>
      </c>
      <c r="B254" t="s">
        <v>8</v>
      </c>
      <c r="C254">
        <v>0.52026546001434326</v>
      </c>
      <c r="D254">
        <v>0.87508696317672729</v>
      </c>
      <c r="E254" t="s">
        <v>1</v>
      </c>
      <c r="F254">
        <v>1E-3</v>
      </c>
      <c r="G254">
        <v>0.2</v>
      </c>
      <c r="H254" t="s">
        <v>26</v>
      </c>
    </row>
    <row r="255" spans="1:8" x14ac:dyDescent="0.25">
      <c r="A255">
        <v>26</v>
      </c>
      <c r="B255" t="s">
        <v>7</v>
      </c>
      <c r="C255">
        <v>0.59252464771270752</v>
      </c>
      <c r="D255">
        <v>0.81813812255859375</v>
      </c>
      <c r="E255" t="s">
        <v>1</v>
      </c>
      <c r="F255">
        <v>1E-3</v>
      </c>
      <c r="G255">
        <v>0.2</v>
      </c>
      <c r="H255" t="s">
        <v>26</v>
      </c>
    </row>
    <row r="256" spans="1:8" x14ac:dyDescent="0.25">
      <c r="A256">
        <v>26</v>
      </c>
      <c r="B256" t="s">
        <v>11</v>
      </c>
      <c r="C256">
        <v>0.48056334257125849</v>
      </c>
      <c r="D256">
        <v>0.96112668514251709</v>
      </c>
      <c r="E256" t="s">
        <v>1</v>
      </c>
      <c r="F256">
        <v>1E-3</v>
      </c>
      <c r="G256">
        <v>0.2</v>
      </c>
      <c r="H256" t="s">
        <v>26</v>
      </c>
    </row>
    <row r="257" spans="1:8" x14ac:dyDescent="0.25">
      <c r="A257">
        <v>26</v>
      </c>
      <c r="B257" t="s">
        <v>6</v>
      </c>
      <c r="C257">
        <v>0.55858480930328369</v>
      </c>
      <c r="D257">
        <v>0.84971159696578979</v>
      </c>
      <c r="E257" t="s">
        <v>1</v>
      </c>
      <c r="F257">
        <v>1E-3</v>
      </c>
      <c r="G257">
        <v>0.2</v>
      </c>
      <c r="H257" t="s">
        <v>26</v>
      </c>
    </row>
    <row r="258" spans="1:8" x14ac:dyDescent="0.25">
      <c r="A258">
        <v>26</v>
      </c>
      <c r="B258" t="s">
        <v>10</v>
      </c>
      <c r="C258">
        <v>0.55273514986038208</v>
      </c>
      <c r="D258">
        <v>0.91226500272750854</v>
      </c>
      <c r="E258" t="s">
        <v>1</v>
      </c>
      <c r="F258">
        <v>1E-3</v>
      </c>
      <c r="G258">
        <v>0.2</v>
      </c>
      <c r="H258" t="s">
        <v>26</v>
      </c>
    </row>
    <row r="259" spans="1:8" x14ac:dyDescent="0.25">
      <c r="A259">
        <v>26</v>
      </c>
      <c r="B259" t="s">
        <v>9</v>
      </c>
      <c r="C259">
        <v>0.45568376779556269</v>
      </c>
      <c r="D259">
        <v>0.84663087129592896</v>
      </c>
      <c r="E259" t="s">
        <v>1</v>
      </c>
      <c r="F259">
        <v>1E-3</v>
      </c>
      <c r="G259">
        <v>0.2</v>
      </c>
      <c r="H259" t="s">
        <v>26</v>
      </c>
    </row>
    <row r="260" spans="1:8" x14ac:dyDescent="0.25">
      <c r="A260">
        <v>26</v>
      </c>
      <c r="B260" t="s">
        <v>2</v>
      </c>
      <c r="C260">
        <v>0.48017606139183039</v>
      </c>
      <c r="D260">
        <v>0.80819398164749146</v>
      </c>
      <c r="E260" t="s">
        <v>1</v>
      </c>
      <c r="F260">
        <v>1E-3</v>
      </c>
      <c r="G260">
        <v>0.2</v>
      </c>
      <c r="H260" t="s">
        <v>26</v>
      </c>
    </row>
    <row r="261" spans="1:8" x14ac:dyDescent="0.25">
      <c r="A261">
        <v>26</v>
      </c>
      <c r="B261" t="s">
        <v>5</v>
      </c>
      <c r="C261">
        <v>0.48584672808647161</v>
      </c>
      <c r="D261">
        <v>0.88611757755279541</v>
      </c>
      <c r="E261" t="s">
        <v>1</v>
      </c>
      <c r="F261">
        <v>1E-3</v>
      </c>
      <c r="G261">
        <v>0.2</v>
      </c>
      <c r="H261" t="s">
        <v>26</v>
      </c>
    </row>
    <row r="262" spans="1:8" x14ac:dyDescent="0.25">
      <c r="A262">
        <v>27</v>
      </c>
      <c r="B262" t="s">
        <v>4</v>
      </c>
      <c r="C262">
        <v>0.29685154557228088</v>
      </c>
      <c r="D262">
        <v>0.55814665555953979</v>
      </c>
      <c r="E262" t="s">
        <v>1</v>
      </c>
      <c r="F262">
        <v>1E-3</v>
      </c>
      <c r="G262">
        <v>0.2</v>
      </c>
      <c r="H262" t="s">
        <v>26</v>
      </c>
    </row>
    <row r="263" spans="1:8" x14ac:dyDescent="0.25">
      <c r="A263">
        <v>27</v>
      </c>
      <c r="B263" t="s">
        <v>3</v>
      </c>
      <c r="C263">
        <v>0.23536822199821469</v>
      </c>
      <c r="D263">
        <v>0.44852447509765619</v>
      </c>
      <c r="E263" t="s">
        <v>1</v>
      </c>
      <c r="F263">
        <v>1E-3</v>
      </c>
      <c r="G263">
        <v>0.2</v>
      </c>
      <c r="H263" t="s">
        <v>26</v>
      </c>
    </row>
    <row r="264" spans="1:8" x14ac:dyDescent="0.25">
      <c r="A264">
        <v>27</v>
      </c>
      <c r="B264" t="s">
        <v>8</v>
      </c>
      <c r="C264">
        <v>0.43405112624168402</v>
      </c>
      <c r="D264">
        <v>0.74083864688873291</v>
      </c>
      <c r="E264" t="s">
        <v>1</v>
      </c>
      <c r="F264">
        <v>1E-3</v>
      </c>
      <c r="G264">
        <v>0.2</v>
      </c>
      <c r="H264" t="s">
        <v>26</v>
      </c>
    </row>
    <row r="265" spans="1:8" x14ac:dyDescent="0.25">
      <c r="A265">
        <v>27</v>
      </c>
      <c r="B265" t="s">
        <v>7</v>
      </c>
      <c r="C265">
        <v>0.41238629817962652</v>
      </c>
      <c r="D265">
        <v>0.62080079317092896</v>
      </c>
      <c r="E265" t="s">
        <v>1</v>
      </c>
      <c r="F265">
        <v>1E-3</v>
      </c>
      <c r="G265">
        <v>0.2</v>
      </c>
      <c r="H265" t="s">
        <v>26</v>
      </c>
    </row>
    <row r="266" spans="1:8" x14ac:dyDescent="0.25">
      <c r="A266">
        <v>27</v>
      </c>
      <c r="B266" t="s">
        <v>11</v>
      </c>
      <c r="C266">
        <v>0.42930221557617188</v>
      </c>
      <c r="D266">
        <v>0.85860443115234375</v>
      </c>
      <c r="E266" t="s">
        <v>1</v>
      </c>
      <c r="F266">
        <v>1E-3</v>
      </c>
      <c r="G266">
        <v>0.2</v>
      </c>
      <c r="H266" t="s">
        <v>26</v>
      </c>
    </row>
    <row r="267" spans="1:8" x14ac:dyDescent="0.25">
      <c r="A267">
        <v>27</v>
      </c>
      <c r="B267" t="s">
        <v>6</v>
      </c>
      <c r="C267">
        <v>0.4101988673210144</v>
      </c>
      <c r="D267">
        <v>0.64741820096969604</v>
      </c>
      <c r="E267" t="s">
        <v>1</v>
      </c>
      <c r="F267">
        <v>1E-3</v>
      </c>
      <c r="G267">
        <v>0.2</v>
      </c>
      <c r="H267" t="s">
        <v>26</v>
      </c>
    </row>
    <row r="268" spans="1:8" x14ac:dyDescent="0.25">
      <c r="A268">
        <v>27</v>
      </c>
      <c r="B268" t="s">
        <v>10</v>
      </c>
      <c r="C268">
        <v>0.4419078528881073</v>
      </c>
      <c r="D268">
        <v>0.77504575252532959</v>
      </c>
      <c r="E268" t="s">
        <v>1</v>
      </c>
      <c r="F268">
        <v>1E-3</v>
      </c>
      <c r="G268">
        <v>0.2</v>
      </c>
      <c r="H268" t="s">
        <v>26</v>
      </c>
    </row>
    <row r="269" spans="1:8" x14ac:dyDescent="0.25">
      <c r="A269">
        <v>27</v>
      </c>
      <c r="B269" t="s">
        <v>9</v>
      </c>
      <c r="C269">
        <v>0.33253443241119379</v>
      </c>
      <c r="D269">
        <v>0.62633973360061646</v>
      </c>
      <c r="E269" t="s">
        <v>1</v>
      </c>
      <c r="F269">
        <v>1E-3</v>
      </c>
      <c r="G269">
        <v>0.2</v>
      </c>
      <c r="H269" t="s">
        <v>26</v>
      </c>
    </row>
    <row r="270" spans="1:8" x14ac:dyDescent="0.25">
      <c r="A270">
        <v>27</v>
      </c>
      <c r="B270" t="s">
        <v>2</v>
      </c>
      <c r="C270">
        <v>0.41415414214134222</v>
      </c>
      <c r="D270">
        <v>0.64926910400390625</v>
      </c>
      <c r="E270" t="s">
        <v>1</v>
      </c>
      <c r="F270">
        <v>1E-3</v>
      </c>
      <c r="G270">
        <v>0.2</v>
      </c>
      <c r="H270" t="s">
        <v>26</v>
      </c>
    </row>
    <row r="271" spans="1:8" x14ac:dyDescent="0.25">
      <c r="A271">
        <v>27</v>
      </c>
      <c r="B271" t="s">
        <v>5</v>
      </c>
      <c r="C271">
        <v>0.32050642371177668</v>
      </c>
      <c r="D271">
        <v>0.59760892391204834</v>
      </c>
      <c r="E271" t="s">
        <v>1</v>
      </c>
      <c r="F271">
        <v>1E-3</v>
      </c>
      <c r="G271">
        <v>0.2</v>
      </c>
      <c r="H271" t="s">
        <v>26</v>
      </c>
    </row>
    <row r="272" spans="1:8" x14ac:dyDescent="0.25">
      <c r="A272">
        <v>28</v>
      </c>
      <c r="B272" t="s">
        <v>4</v>
      </c>
      <c r="C272">
        <v>0.48865586519241327</v>
      </c>
      <c r="D272">
        <v>0.97731173038482666</v>
      </c>
      <c r="E272" t="s">
        <v>1</v>
      </c>
      <c r="F272">
        <v>1E-3</v>
      </c>
      <c r="G272">
        <v>0.2</v>
      </c>
      <c r="H272" t="s">
        <v>26</v>
      </c>
    </row>
    <row r="273" spans="1:8" x14ac:dyDescent="0.25">
      <c r="A273">
        <v>28</v>
      </c>
      <c r="B273" t="s">
        <v>3</v>
      </c>
      <c r="C273">
        <v>0.48737335205078119</v>
      </c>
      <c r="D273">
        <v>0.9747467041015625</v>
      </c>
      <c r="E273" t="s">
        <v>1</v>
      </c>
      <c r="F273">
        <v>1E-3</v>
      </c>
      <c r="G273">
        <v>0.2</v>
      </c>
      <c r="H273" t="s">
        <v>26</v>
      </c>
    </row>
    <row r="274" spans="1:8" x14ac:dyDescent="0.25">
      <c r="A274">
        <v>28</v>
      </c>
      <c r="B274" t="s">
        <v>8</v>
      </c>
      <c r="C274">
        <v>0.46731415390968323</v>
      </c>
      <c r="D274">
        <v>0.93462830781936646</v>
      </c>
      <c r="E274" t="s">
        <v>1</v>
      </c>
      <c r="F274">
        <v>1E-3</v>
      </c>
      <c r="G274">
        <v>0.2</v>
      </c>
      <c r="H274" t="s">
        <v>26</v>
      </c>
    </row>
    <row r="275" spans="1:8" x14ac:dyDescent="0.25">
      <c r="A275">
        <v>28</v>
      </c>
      <c r="B275" t="s">
        <v>7</v>
      </c>
      <c r="C275">
        <v>0.42486491799354548</v>
      </c>
      <c r="D275">
        <v>0.84721982479095459</v>
      </c>
      <c r="E275" t="s">
        <v>1</v>
      </c>
      <c r="F275">
        <v>1E-3</v>
      </c>
      <c r="G275">
        <v>0.2</v>
      </c>
      <c r="H275" t="s">
        <v>26</v>
      </c>
    </row>
    <row r="276" spans="1:8" x14ac:dyDescent="0.25">
      <c r="A276">
        <v>28</v>
      </c>
      <c r="B276" t="s">
        <v>11</v>
      </c>
      <c r="C276">
        <v>0.48296815156936651</v>
      </c>
      <c r="D276">
        <v>0.96593630313873291</v>
      </c>
      <c r="E276" t="s">
        <v>1</v>
      </c>
      <c r="F276">
        <v>1E-3</v>
      </c>
      <c r="G276">
        <v>0.2</v>
      </c>
      <c r="H276" t="s">
        <v>26</v>
      </c>
    </row>
    <row r="277" spans="1:8" x14ac:dyDescent="0.25">
      <c r="A277">
        <v>28</v>
      </c>
      <c r="B277" t="s">
        <v>6</v>
      </c>
      <c r="C277">
        <v>0.44296249747276312</v>
      </c>
      <c r="D277">
        <v>0.88148957490921021</v>
      </c>
      <c r="E277" t="s">
        <v>1</v>
      </c>
      <c r="F277">
        <v>1E-3</v>
      </c>
      <c r="G277">
        <v>0.2</v>
      </c>
      <c r="H277" t="s">
        <v>26</v>
      </c>
    </row>
    <row r="278" spans="1:8" x14ac:dyDescent="0.25">
      <c r="A278">
        <v>28</v>
      </c>
      <c r="B278" t="s">
        <v>10</v>
      </c>
      <c r="C278">
        <v>0.47933033108711243</v>
      </c>
      <c r="D278">
        <v>0.95703279972076416</v>
      </c>
      <c r="E278" t="s">
        <v>1</v>
      </c>
      <c r="F278">
        <v>1E-3</v>
      </c>
      <c r="G278">
        <v>0.2</v>
      </c>
      <c r="H278" t="s">
        <v>26</v>
      </c>
    </row>
    <row r="279" spans="1:8" x14ac:dyDescent="0.25">
      <c r="A279">
        <v>28</v>
      </c>
      <c r="B279" t="s">
        <v>9</v>
      </c>
      <c r="C279">
        <v>0.49706253409385681</v>
      </c>
      <c r="D279">
        <v>0.96490937471389771</v>
      </c>
      <c r="E279" t="s">
        <v>1</v>
      </c>
      <c r="F279">
        <v>1E-3</v>
      </c>
      <c r="G279">
        <v>0.2</v>
      </c>
      <c r="H279" t="s">
        <v>26</v>
      </c>
    </row>
    <row r="280" spans="1:8" x14ac:dyDescent="0.25">
      <c r="A280">
        <v>28</v>
      </c>
      <c r="B280" t="s">
        <v>2</v>
      </c>
      <c r="C280">
        <v>0.43682938814163208</v>
      </c>
      <c r="D280">
        <v>0.87365877628326416</v>
      </c>
      <c r="E280" t="s">
        <v>1</v>
      </c>
      <c r="F280">
        <v>1E-3</v>
      </c>
      <c r="G280">
        <v>0.2</v>
      </c>
      <c r="H280" t="s">
        <v>26</v>
      </c>
    </row>
    <row r="281" spans="1:8" x14ac:dyDescent="0.25">
      <c r="A281">
        <v>28</v>
      </c>
      <c r="B281" t="s">
        <v>5</v>
      </c>
      <c r="C281">
        <v>0.47973769903182978</v>
      </c>
      <c r="D281">
        <v>0.9574737548828125</v>
      </c>
      <c r="E281" t="s">
        <v>1</v>
      </c>
      <c r="F281">
        <v>1E-3</v>
      </c>
      <c r="G281">
        <v>0.2</v>
      </c>
      <c r="H281" t="s">
        <v>26</v>
      </c>
    </row>
    <row r="282" spans="1:8" x14ac:dyDescent="0.25">
      <c r="A282">
        <v>29</v>
      </c>
      <c r="B282" t="s">
        <v>4</v>
      </c>
      <c r="C282">
        <v>0.48485493659973139</v>
      </c>
      <c r="D282">
        <v>0.94722288846969604</v>
      </c>
      <c r="E282" t="s">
        <v>1</v>
      </c>
      <c r="F282">
        <v>1E-3</v>
      </c>
      <c r="G282">
        <v>0.2</v>
      </c>
      <c r="H282" t="s">
        <v>26</v>
      </c>
    </row>
    <row r="283" spans="1:8" x14ac:dyDescent="0.25">
      <c r="A283">
        <v>29</v>
      </c>
      <c r="B283" t="s">
        <v>3</v>
      </c>
      <c r="C283">
        <v>0.48477193713188171</v>
      </c>
      <c r="D283">
        <v>0.93897706270217896</v>
      </c>
      <c r="E283" t="s">
        <v>1</v>
      </c>
      <c r="F283">
        <v>1E-3</v>
      </c>
      <c r="G283">
        <v>0.2</v>
      </c>
      <c r="H283" t="s">
        <v>26</v>
      </c>
    </row>
    <row r="284" spans="1:8" x14ac:dyDescent="0.25">
      <c r="A284">
        <v>29</v>
      </c>
      <c r="B284" t="s">
        <v>8</v>
      </c>
      <c r="C284">
        <v>0.46631449460983282</v>
      </c>
      <c r="D284">
        <v>0.930938720703125</v>
      </c>
      <c r="E284" t="s">
        <v>1</v>
      </c>
      <c r="F284">
        <v>1E-3</v>
      </c>
      <c r="G284">
        <v>0.2</v>
      </c>
      <c r="H284" t="s">
        <v>26</v>
      </c>
    </row>
    <row r="285" spans="1:8" x14ac:dyDescent="0.25">
      <c r="A285">
        <v>29</v>
      </c>
      <c r="B285" t="s">
        <v>7</v>
      </c>
      <c r="C285">
        <v>0.436297208070755</v>
      </c>
      <c r="D285">
        <v>0.83534395694732666</v>
      </c>
      <c r="E285" t="s">
        <v>1</v>
      </c>
      <c r="F285">
        <v>1E-3</v>
      </c>
      <c r="G285">
        <v>0.2</v>
      </c>
      <c r="H285" t="s">
        <v>26</v>
      </c>
    </row>
    <row r="286" spans="1:8" x14ac:dyDescent="0.25">
      <c r="A286">
        <v>29</v>
      </c>
      <c r="B286" t="s">
        <v>11</v>
      </c>
      <c r="C286">
        <v>0.48641204833984381</v>
      </c>
      <c r="D286">
        <v>0.9728240966796875</v>
      </c>
      <c r="E286" t="s">
        <v>1</v>
      </c>
      <c r="F286">
        <v>1E-3</v>
      </c>
      <c r="G286">
        <v>0.2</v>
      </c>
      <c r="H286" t="s">
        <v>26</v>
      </c>
    </row>
    <row r="287" spans="1:8" x14ac:dyDescent="0.25">
      <c r="A287">
        <v>29</v>
      </c>
      <c r="B287" t="s">
        <v>6</v>
      </c>
      <c r="C287">
        <v>0.45726865530014038</v>
      </c>
      <c r="D287">
        <v>0.88213348388671875</v>
      </c>
      <c r="E287" t="s">
        <v>1</v>
      </c>
      <c r="F287">
        <v>1E-3</v>
      </c>
      <c r="G287">
        <v>0.2</v>
      </c>
      <c r="H287" t="s">
        <v>26</v>
      </c>
    </row>
    <row r="288" spans="1:8" x14ac:dyDescent="0.25">
      <c r="A288">
        <v>29</v>
      </c>
      <c r="B288" t="s">
        <v>10</v>
      </c>
      <c r="C288">
        <v>0.48817458748817438</v>
      </c>
      <c r="D288">
        <v>0.95726317167282104</v>
      </c>
      <c r="E288" t="s">
        <v>1</v>
      </c>
      <c r="F288">
        <v>1E-3</v>
      </c>
      <c r="G288">
        <v>0.2</v>
      </c>
      <c r="H288" t="s">
        <v>26</v>
      </c>
    </row>
    <row r="289" spans="1:8" x14ac:dyDescent="0.25">
      <c r="A289">
        <v>29</v>
      </c>
      <c r="B289" t="s">
        <v>9</v>
      </c>
      <c r="C289">
        <v>0.48818972706794739</v>
      </c>
      <c r="D289">
        <v>0.93668061494827271</v>
      </c>
      <c r="E289" t="s">
        <v>1</v>
      </c>
      <c r="F289">
        <v>1E-3</v>
      </c>
      <c r="G289">
        <v>0.2</v>
      </c>
      <c r="H289" t="s">
        <v>26</v>
      </c>
    </row>
    <row r="290" spans="1:8" x14ac:dyDescent="0.25">
      <c r="A290">
        <v>29</v>
      </c>
      <c r="B290" t="s">
        <v>2</v>
      </c>
      <c r="C290">
        <v>0.44380292296409612</v>
      </c>
      <c r="D290">
        <v>0.85046690702438354</v>
      </c>
      <c r="E290" t="s">
        <v>1</v>
      </c>
      <c r="F290">
        <v>1E-3</v>
      </c>
      <c r="G290">
        <v>0.2</v>
      </c>
      <c r="H290" t="s">
        <v>26</v>
      </c>
    </row>
    <row r="291" spans="1:8" x14ac:dyDescent="0.25">
      <c r="A291">
        <v>29</v>
      </c>
      <c r="B291" t="s">
        <v>5</v>
      </c>
      <c r="C291">
        <v>0.47814565896987921</v>
      </c>
      <c r="D291">
        <v>0.93756562471389771</v>
      </c>
      <c r="E291" t="s">
        <v>1</v>
      </c>
      <c r="F291">
        <v>1E-3</v>
      </c>
      <c r="G291">
        <v>0.2</v>
      </c>
      <c r="H291" t="s">
        <v>26</v>
      </c>
    </row>
    <row r="292" spans="1:8" x14ac:dyDescent="0.25">
      <c r="A292">
        <v>30</v>
      </c>
      <c r="B292" t="s">
        <v>4</v>
      </c>
      <c r="C292">
        <v>0.49742969870567322</v>
      </c>
      <c r="D292">
        <v>0.97201842069625854</v>
      </c>
      <c r="E292" t="s">
        <v>1</v>
      </c>
      <c r="F292">
        <v>1E-3</v>
      </c>
      <c r="G292">
        <v>0.2</v>
      </c>
      <c r="H292" t="s">
        <v>26</v>
      </c>
    </row>
    <row r="293" spans="1:8" x14ac:dyDescent="0.25">
      <c r="A293">
        <v>30</v>
      </c>
      <c r="B293" t="s">
        <v>3</v>
      </c>
      <c r="C293">
        <v>0.47655701637268072</v>
      </c>
      <c r="D293">
        <v>0.92996978759765625</v>
      </c>
      <c r="E293" t="s">
        <v>1</v>
      </c>
      <c r="F293">
        <v>1E-3</v>
      </c>
      <c r="G293">
        <v>0.2</v>
      </c>
      <c r="H293" t="s">
        <v>26</v>
      </c>
    </row>
    <row r="294" spans="1:8" x14ac:dyDescent="0.25">
      <c r="A294">
        <v>30</v>
      </c>
      <c r="B294" t="s">
        <v>8</v>
      </c>
      <c r="C294">
        <v>0.48483392596244812</v>
      </c>
      <c r="D294">
        <v>0.92357331514358521</v>
      </c>
      <c r="E294" t="s">
        <v>1</v>
      </c>
      <c r="F294">
        <v>1E-3</v>
      </c>
      <c r="G294">
        <v>0.2</v>
      </c>
      <c r="H294" t="s">
        <v>26</v>
      </c>
    </row>
    <row r="295" spans="1:8" x14ac:dyDescent="0.25">
      <c r="A295">
        <v>30</v>
      </c>
      <c r="B295" t="s">
        <v>7</v>
      </c>
      <c r="C295">
        <v>0.43579450249671942</v>
      </c>
      <c r="D295">
        <v>0.85099637508392334</v>
      </c>
      <c r="E295" t="s">
        <v>1</v>
      </c>
      <c r="F295">
        <v>1E-3</v>
      </c>
      <c r="G295">
        <v>0.2</v>
      </c>
      <c r="H295" t="s">
        <v>26</v>
      </c>
    </row>
    <row r="296" spans="1:8" x14ac:dyDescent="0.25">
      <c r="A296">
        <v>30</v>
      </c>
      <c r="B296" t="s">
        <v>11</v>
      </c>
      <c r="C296">
        <v>0.49272614717483521</v>
      </c>
      <c r="D296">
        <v>0.98545229434967041</v>
      </c>
      <c r="E296" t="s">
        <v>1</v>
      </c>
      <c r="F296">
        <v>1E-3</v>
      </c>
      <c r="G296">
        <v>0.2</v>
      </c>
      <c r="H296" t="s">
        <v>26</v>
      </c>
    </row>
    <row r="297" spans="1:8" x14ac:dyDescent="0.25">
      <c r="A297">
        <v>30</v>
      </c>
      <c r="B297" t="s">
        <v>6</v>
      </c>
      <c r="C297">
        <v>0.45093232393264771</v>
      </c>
      <c r="D297">
        <v>0.8913116455078125</v>
      </c>
      <c r="E297" t="s">
        <v>1</v>
      </c>
      <c r="F297">
        <v>1E-3</v>
      </c>
      <c r="G297">
        <v>0.2</v>
      </c>
      <c r="H297" t="s">
        <v>26</v>
      </c>
    </row>
    <row r="298" spans="1:8" x14ac:dyDescent="0.25">
      <c r="A298">
        <v>30</v>
      </c>
      <c r="B298" t="s">
        <v>10</v>
      </c>
      <c r="C298">
        <v>0.51542019844055176</v>
      </c>
      <c r="D298">
        <v>0.95464020967483521</v>
      </c>
      <c r="E298" t="s">
        <v>1</v>
      </c>
      <c r="F298">
        <v>1E-3</v>
      </c>
      <c r="G298">
        <v>0.2</v>
      </c>
      <c r="H298" t="s">
        <v>26</v>
      </c>
    </row>
    <row r="299" spans="1:8" x14ac:dyDescent="0.25">
      <c r="A299">
        <v>30</v>
      </c>
      <c r="B299" t="s">
        <v>9</v>
      </c>
      <c r="C299">
        <v>0.49170905351638788</v>
      </c>
      <c r="D299">
        <v>0.9585723876953125</v>
      </c>
      <c r="E299" t="s">
        <v>1</v>
      </c>
      <c r="F299">
        <v>1E-3</v>
      </c>
      <c r="G299">
        <v>0.2</v>
      </c>
      <c r="H299" t="s">
        <v>26</v>
      </c>
    </row>
    <row r="300" spans="1:8" x14ac:dyDescent="0.25">
      <c r="A300">
        <v>30</v>
      </c>
      <c r="B300" t="s">
        <v>2</v>
      </c>
      <c r="C300">
        <v>0.4373030960559845</v>
      </c>
      <c r="D300">
        <v>0.87351530790328979</v>
      </c>
      <c r="E300" t="s">
        <v>1</v>
      </c>
      <c r="F300">
        <v>1E-3</v>
      </c>
      <c r="G300">
        <v>0.2</v>
      </c>
      <c r="H300" t="s">
        <v>26</v>
      </c>
    </row>
    <row r="301" spans="1:8" x14ac:dyDescent="0.25">
      <c r="A301">
        <v>30</v>
      </c>
      <c r="B301" t="s">
        <v>5</v>
      </c>
      <c r="C301">
        <v>0.48311462998390198</v>
      </c>
      <c r="D301">
        <v>0.96622925996780396</v>
      </c>
      <c r="E301" t="s">
        <v>1</v>
      </c>
      <c r="F301">
        <v>1E-3</v>
      </c>
      <c r="G301">
        <v>0.2</v>
      </c>
      <c r="H301" t="s">
        <v>26</v>
      </c>
    </row>
    <row r="302" spans="1:8" x14ac:dyDescent="0.25">
      <c r="A302">
        <v>31</v>
      </c>
      <c r="B302" t="s">
        <v>4</v>
      </c>
      <c r="C302">
        <v>0.4915580153465271</v>
      </c>
      <c r="D302">
        <v>0.9582061767578125</v>
      </c>
      <c r="E302" t="s">
        <v>1</v>
      </c>
      <c r="F302">
        <v>1E-3</v>
      </c>
      <c r="G302">
        <v>0.2</v>
      </c>
      <c r="H302" t="s">
        <v>26</v>
      </c>
    </row>
    <row r="303" spans="1:8" x14ac:dyDescent="0.25">
      <c r="A303">
        <v>31</v>
      </c>
      <c r="B303" t="s">
        <v>3</v>
      </c>
      <c r="C303">
        <v>0.44175040721893311</v>
      </c>
      <c r="D303">
        <v>0.84319001436233521</v>
      </c>
      <c r="E303" t="s">
        <v>1</v>
      </c>
      <c r="F303">
        <v>1E-3</v>
      </c>
      <c r="G303">
        <v>0.2</v>
      </c>
      <c r="H303" t="s">
        <v>26</v>
      </c>
    </row>
    <row r="304" spans="1:8" x14ac:dyDescent="0.25">
      <c r="A304">
        <v>31</v>
      </c>
      <c r="B304" t="s">
        <v>8</v>
      </c>
      <c r="C304">
        <v>0.48525938391685491</v>
      </c>
      <c r="D304">
        <v>0.90966641902923584</v>
      </c>
      <c r="E304" t="s">
        <v>1</v>
      </c>
      <c r="F304">
        <v>1E-3</v>
      </c>
      <c r="G304">
        <v>0.2</v>
      </c>
      <c r="H304" t="s">
        <v>26</v>
      </c>
    </row>
    <row r="305" spans="1:8" x14ac:dyDescent="0.25">
      <c r="A305">
        <v>31</v>
      </c>
      <c r="B305" t="s">
        <v>7</v>
      </c>
      <c r="C305">
        <v>0.44839313626289368</v>
      </c>
      <c r="D305">
        <v>0.84231263399124146</v>
      </c>
      <c r="E305" t="s">
        <v>1</v>
      </c>
      <c r="F305">
        <v>1E-3</v>
      </c>
      <c r="G305">
        <v>0.2</v>
      </c>
      <c r="H305" t="s">
        <v>26</v>
      </c>
    </row>
    <row r="306" spans="1:8" x14ac:dyDescent="0.25">
      <c r="A306">
        <v>31</v>
      </c>
      <c r="B306" t="s">
        <v>11</v>
      </c>
      <c r="C306">
        <v>0.4149223268032074</v>
      </c>
      <c r="D306">
        <v>0.82984465360641479</v>
      </c>
      <c r="E306" t="s">
        <v>1</v>
      </c>
      <c r="F306">
        <v>1E-3</v>
      </c>
      <c r="G306">
        <v>0.2</v>
      </c>
      <c r="H306" t="s">
        <v>26</v>
      </c>
    </row>
    <row r="307" spans="1:8" x14ac:dyDescent="0.25">
      <c r="A307">
        <v>31</v>
      </c>
      <c r="B307" t="s">
        <v>6</v>
      </c>
      <c r="C307">
        <v>0.45344758033752441</v>
      </c>
      <c r="D307">
        <v>0.86773073673248291</v>
      </c>
      <c r="E307" t="s">
        <v>1</v>
      </c>
      <c r="F307">
        <v>1E-3</v>
      </c>
      <c r="G307">
        <v>0.2</v>
      </c>
      <c r="H307" t="s">
        <v>26</v>
      </c>
    </row>
    <row r="308" spans="1:8" x14ac:dyDescent="0.25">
      <c r="A308">
        <v>31</v>
      </c>
      <c r="B308" t="s">
        <v>10</v>
      </c>
      <c r="C308">
        <v>0.52797865867614746</v>
      </c>
      <c r="D308">
        <v>0.94645386934280396</v>
      </c>
      <c r="E308" t="s">
        <v>1</v>
      </c>
      <c r="F308">
        <v>1E-3</v>
      </c>
      <c r="G308">
        <v>0.2</v>
      </c>
      <c r="H308" t="s">
        <v>26</v>
      </c>
    </row>
    <row r="309" spans="1:8" x14ac:dyDescent="0.25">
      <c r="A309">
        <v>31</v>
      </c>
      <c r="B309" t="s">
        <v>9</v>
      </c>
      <c r="C309">
        <v>0.46982571482658392</v>
      </c>
      <c r="D309">
        <v>0.90059053897857666</v>
      </c>
      <c r="E309" t="s">
        <v>1</v>
      </c>
      <c r="F309">
        <v>1E-3</v>
      </c>
      <c r="G309">
        <v>0.2</v>
      </c>
      <c r="H309" t="s">
        <v>26</v>
      </c>
    </row>
    <row r="310" spans="1:8" x14ac:dyDescent="0.25">
      <c r="A310">
        <v>31</v>
      </c>
      <c r="B310" t="s">
        <v>2</v>
      </c>
      <c r="C310">
        <v>0.45615500211715698</v>
      </c>
      <c r="D310">
        <v>0.8561248779296875</v>
      </c>
      <c r="E310" t="s">
        <v>1</v>
      </c>
      <c r="F310">
        <v>1E-3</v>
      </c>
      <c r="G310">
        <v>0.2</v>
      </c>
      <c r="H310" t="s">
        <v>26</v>
      </c>
    </row>
    <row r="311" spans="1:8" x14ac:dyDescent="0.25">
      <c r="A311">
        <v>31</v>
      </c>
      <c r="B311" t="s">
        <v>5</v>
      </c>
      <c r="C311">
        <v>0.4749455451965332</v>
      </c>
      <c r="D311">
        <v>0.91192781925201416</v>
      </c>
      <c r="E311" t="s">
        <v>1</v>
      </c>
      <c r="F311">
        <v>1E-3</v>
      </c>
      <c r="G311">
        <v>0.2</v>
      </c>
      <c r="H311" t="s">
        <v>26</v>
      </c>
    </row>
    <row r="312" spans="1:8" x14ac:dyDescent="0.25">
      <c r="A312">
        <v>32</v>
      </c>
      <c r="B312" t="s">
        <v>4</v>
      </c>
      <c r="C312">
        <v>0.48915213346481318</v>
      </c>
      <c r="D312">
        <v>0.92806702852249146</v>
      </c>
      <c r="E312" t="s">
        <v>1</v>
      </c>
      <c r="F312">
        <v>1E-3</v>
      </c>
      <c r="G312">
        <v>0.2</v>
      </c>
      <c r="H312" t="s">
        <v>26</v>
      </c>
    </row>
    <row r="313" spans="1:8" x14ac:dyDescent="0.25">
      <c r="A313">
        <v>32</v>
      </c>
      <c r="B313" t="s">
        <v>3</v>
      </c>
      <c r="C313">
        <v>0.38053545355796808</v>
      </c>
      <c r="D313">
        <v>0.72756350040435791</v>
      </c>
      <c r="E313" t="s">
        <v>1</v>
      </c>
      <c r="F313">
        <v>1E-3</v>
      </c>
      <c r="G313">
        <v>0.2</v>
      </c>
      <c r="H313" t="s">
        <v>26</v>
      </c>
    </row>
    <row r="314" spans="1:8" x14ac:dyDescent="0.25">
      <c r="A314">
        <v>32</v>
      </c>
      <c r="B314" t="s">
        <v>8</v>
      </c>
      <c r="C314">
        <v>0.48531576991081238</v>
      </c>
      <c r="D314">
        <v>0.88307797908782959</v>
      </c>
      <c r="E314" t="s">
        <v>1</v>
      </c>
      <c r="F314">
        <v>1E-3</v>
      </c>
      <c r="G314">
        <v>0.2</v>
      </c>
      <c r="H314" t="s">
        <v>26</v>
      </c>
    </row>
    <row r="315" spans="1:8" x14ac:dyDescent="0.25">
      <c r="A315">
        <v>32</v>
      </c>
      <c r="B315" t="s">
        <v>7</v>
      </c>
      <c r="C315">
        <v>0.44868788123130798</v>
      </c>
      <c r="D315">
        <v>0.80667877197265625</v>
      </c>
      <c r="E315" t="s">
        <v>1</v>
      </c>
      <c r="F315">
        <v>1E-3</v>
      </c>
      <c r="G315">
        <v>0.2</v>
      </c>
      <c r="H315" t="s">
        <v>26</v>
      </c>
    </row>
    <row r="316" spans="1:8" x14ac:dyDescent="0.25">
      <c r="A316">
        <v>32</v>
      </c>
      <c r="B316" t="s">
        <v>11</v>
      </c>
      <c r="C316">
        <v>0.37387236952781677</v>
      </c>
      <c r="D316">
        <v>0.74774473905563354</v>
      </c>
      <c r="E316" t="s">
        <v>1</v>
      </c>
      <c r="F316">
        <v>1E-3</v>
      </c>
      <c r="G316">
        <v>0.2</v>
      </c>
      <c r="H316" t="s">
        <v>26</v>
      </c>
    </row>
    <row r="317" spans="1:8" x14ac:dyDescent="0.25">
      <c r="A317">
        <v>32</v>
      </c>
      <c r="B317" t="s">
        <v>6</v>
      </c>
      <c r="C317">
        <v>0.4270172119140625</v>
      </c>
      <c r="D317">
        <v>0.80952149629592896</v>
      </c>
      <c r="E317" t="s">
        <v>1</v>
      </c>
      <c r="F317">
        <v>1E-3</v>
      </c>
      <c r="G317">
        <v>0.2</v>
      </c>
      <c r="H317" t="s">
        <v>26</v>
      </c>
    </row>
    <row r="318" spans="1:8" x14ac:dyDescent="0.25">
      <c r="A318">
        <v>32</v>
      </c>
      <c r="B318" t="s">
        <v>10</v>
      </c>
      <c r="C318">
        <v>0.53513151407241821</v>
      </c>
      <c r="D318">
        <v>0.90014344453811646</v>
      </c>
      <c r="E318" t="s">
        <v>1</v>
      </c>
      <c r="F318">
        <v>1E-3</v>
      </c>
      <c r="G318">
        <v>0.2</v>
      </c>
      <c r="H318" t="s">
        <v>26</v>
      </c>
    </row>
    <row r="319" spans="1:8" x14ac:dyDescent="0.25">
      <c r="A319">
        <v>32</v>
      </c>
      <c r="B319" t="s">
        <v>9</v>
      </c>
      <c r="C319">
        <v>0.44241523742675781</v>
      </c>
      <c r="D319">
        <v>0.85654449462890625</v>
      </c>
      <c r="E319" t="s">
        <v>1</v>
      </c>
      <c r="F319">
        <v>1E-3</v>
      </c>
      <c r="G319">
        <v>0.2</v>
      </c>
      <c r="H319" t="s">
        <v>26</v>
      </c>
    </row>
    <row r="320" spans="1:8" x14ac:dyDescent="0.25">
      <c r="A320">
        <v>32</v>
      </c>
      <c r="B320" t="s">
        <v>2</v>
      </c>
      <c r="C320">
        <v>0.42878693342208862</v>
      </c>
      <c r="D320">
        <v>0.81464082002639771</v>
      </c>
      <c r="E320" t="s">
        <v>1</v>
      </c>
      <c r="F320">
        <v>1E-3</v>
      </c>
      <c r="G320">
        <v>0.2</v>
      </c>
      <c r="H320" t="s">
        <v>26</v>
      </c>
    </row>
    <row r="321" spans="1:8" x14ac:dyDescent="0.25">
      <c r="A321">
        <v>32</v>
      </c>
      <c r="B321" t="s">
        <v>5</v>
      </c>
      <c r="C321">
        <v>0.40942206978797913</v>
      </c>
      <c r="D321">
        <v>0.79213714599609375</v>
      </c>
      <c r="E321" t="s">
        <v>1</v>
      </c>
      <c r="F321">
        <v>1E-3</v>
      </c>
      <c r="G321">
        <v>0.2</v>
      </c>
      <c r="H321" t="s">
        <v>26</v>
      </c>
    </row>
    <row r="322" spans="1:8" x14ac:dyDescent="0.25">
      <c r="A322">
        <v>33</v>
      </c>
      <c r="B322" t="s">
        <v>4</v>
      </c>
      <c r="C322">
        <v>0.47748151421546942</v>
      </c>
      <c r="D322">
        <v>0.89323580265045166</v>
      </c>
      <c r="E322" t="s">
        <v>1</v>
      </c>
      <c r="F322">
        <v>1E-3</v>
      </c>
      <c r="G322">
        <v>0.2</v>
      </c>
      <c r="H322" t="s">
        <v>26</v>
      </c>
    </row>
    <row r="323" spans="1:8" x14ac:dyDescent="0.25">
      <c r="A323">
        <v>33</v>
      </c>
      <c r="B323" t="s">
        <v>3</v>
      </c>
      <c r="C323">
        <v>0.38468900322914118</v>
      </c>
      <c r="D323">
        <v>0.74260103702545166</v>
      </c>
      <c r="E323" t="s">
        <v>1</v>
      </c>
      <c r="F323">
        <v>1E-3</v>
      </c>
      <c r="G323">
        <v>0.2</v>
      </c>
      <c r="H323" t="s">
        <v>26</v>
      </c>
    </row>
    <row r="324" spans="1:8" x14ac:dyDescent="0.25">
      <c r="A324">
        <v>33</v>
      </c>
      <c r="B324" t="s">
        <v>8</v>
      </c>
      <c r="C324">
        <v>0.49296444654464722</v>
      </c>
      <c r="D324">
        <v>0.89931488037109375</v>
      </c>
      <c r="E324" t="s">
        <v>1</v>
      </c>
      <c r="F324">
        <v>1E-3</v>
      </c>
      <c r="G324">
        <v>0.2</v>
      </c>
      <c r="H324" t="s">
        <v>26</v>
      </c>
    </row>
    <row r="325" spans="1:8" x14ac:dyDescent="0.25">
      <c r="A325">
        <v>33</v>
      </c>
      <c r="B325" t="s">
        <v>7</v>
      </c>
      <c r="C325">
        <v>0.49958357214927668</v>
      </c>
      <c r="D325">
        <v>0.8060150146484375</v>
      </c>
      <c r="E325" t="s">
        <v>1</v>
      </c>
      <c r="F325">
        <v>1E-3</v>
      </c>
      <c r="G325">
        <v>0.2</v>
      </c>
      <c r="H325" t="s">
        <v>26</v>
      </c>
    </row>
    <row r="326" spans="1:8" x14ac:dyDescent="0.25">
      <c r="A326">
        <v>33</v>
      </c>
      <c r="B326" t="s">
        <v>11</v>
      </c>
      <c r="C326">
        <v>0.39207381010055542</v>
      </c>
      <c r="D326">
        <v>0.78414762020111084</v>
      </c>
      <c r="E326" t="s">
        <v>1</v>
      </c>
      <c r="F326">
        <v>1E-3</v>
      </c>
      <c r="G326">
        <v>0.2</v>
      </c>
      <c r="H326" t="s">
        <v>26</v>
      </c>
    </row>
    <row r="327" spans="1:8" x14ac:dyDescent="0.25">
      <c r="A327">
        <v>33</v>
      </c>
      <c r="B327" t="s">
        <v>6</v>
      </c>
      <c r="C327">
        <v>0.40505301952362061</v>
      </c>
      <c r="D327">
        <v>0.75926363468170166</v>
      </c>
      <c r="E327" t="s">
        <v>1</v>
      </c>
      <c r="F327">
        <v>1E-3</v>
      </c>
      <c r="G327">
        <v>0.2</v>
      </c>
      <c r="H327" t="s">
        <v>26</v>
      </c>
    </row>
    <row r="328" spans="1:8" x14ac:dyDescent="0.25">
      <c r="A328">
        <v>33</v>
      </c>
      <c r="B328" t="s">
        <v>10</v>
      </c>
      <c r="C328">
        <v>0.5486290454864502</v>
      </c>
      <c r="D328">
        <v>0.92141568660736084</v>
      </c>
      <c r="E328" t="s">
        <v>1</v>
      </c>
      <c r="F328">
        <v>1E-3</v>
      </c>
      <c r="G328">
        <v>0.2</v>
      </c>
      <c r="H328" t="s">
        <v>26</v>
      </c>
    </row>
    <row r="329" spans="1:8" x14ac:dyDescent="0.25">
      <c r="A329">
        <v>33</v>
      </c>
      <c r="B329" t="s">
        <v>9</v>
      </c>
      <c r="C329">
        <v>0.44066959619522089</v>
      </c>
      <c r="D329">
        <v>0.83751523494720459</v>
      </c>
      <c r="E329" t="s">
        <v>1</v>
      </c>
      <c r="F329">
        <v>1E-3</v>
      </c>
      <c r="G329">
        <v>0.2</v>
      </c>
      <c r="H329" t="s">
        <v>26</v>
      </c>
    </row>
    <row r="330" spans="1:8" x14ac:dyDescent="0.25">
      <c r="A330">
        <v>33</v>
      </c>
      <c r="B330" t="s">
        <v>2</v>
      </c>
      <c r="C330">
        <v>0.44673535227775568</v>
      </c>
      <c r="D330">
        <v>0.76448822021484375</v>
      </c>
      <c r="E330" t="s">
        <v>1</v>
      </c>
      <c r="F330">
        <v>1E-3</v>
      </c>
      <c r="G330">
        <v>0.2</v>
      </c>
      <c r="H330" t="s">
        <v>26</v>
      </c>
    </row>
    <row r="331" spans="1:8" x14ac:dyDescent="0.25">
      <c r="A331">
        <v>33</v>
      </c>
      <c r="B331" t="s">
        <v>5</v>
      </c>
      <c r="C331">
        <v>0.38919886946678162</v>
      </c>
      <c r="D331">
        <v>0.73406219482421875</v>
      </c>
      <c r="E331" t="s">
        <v>1</v>
      </c>
      <c r="F331">
        <v>1E-3</v>
      </c>
      <c r="G331">
        <v>0.2</v>
      </c>
      <c r="H331" t="s">
        <v>26</v>
      </c>
    </row>
    <row r="332" spans="1:8" x14ac:dyDescent="0.25">
      <c r="A332">
        <v>34</v>
      </c>
      <c r="B332" t="s">
        <v>4</v>
      </c>
      <c r="C332">
        <v>0.41071450710296631</v>
      </c>
      <c r="D332">
        <v>0.76190948486328125</v>
      </c>
      <c r="E332" t="s">
        <v>1</v>
      </c>
      <c r="F332">
        <v>1E-3</v>
      </c>
      <c r="G332">
        <v>0.2</v>
      </c>
      <c r="H332" t="s">
        <v>26</v>
      </c>
    </row>
    <row r="333" spans="1:8" x14ac:dyDescent="0.25">
      <c r="A333">
        <v>34</v>
      </c>
      <c r="B333" t="s">
        <v>3</v>
      </c>
      <c r="C333">
        <v>0.3436335027217865</v>
      </c>
      <c r="D333">
        <v>0.65783536434173584</v>
      </c>
      <c r="E333" t="s">
        <v>1</v>
      </c>
      <c r="F333">
        <v>1E-3</v>
      </c>
      <c r="G333">
        <v>0.2</v>
      </c>
      <c r="H333" t="s">
        <v>26</v>
      </c>
    </row>
    <row r="334" spans="1:8" x14ac:dyDescent="0.25">
      <c r="A334">
        <v>34</v>
      </c>
      <c r="B334" t="s">
        <v>8</v>
      </c>
      <c r="C334">
        <v>0.50147068500518799</v>
      </c>
      <c r="D334">
        <v>0.84224092960357666</v>
      </c>
      <c r="E334" t="s">
        <v>1</v>
      </c>
      <c r="F334">
        <v>1E-3</v>
      </c>
      <c r="G334">
        <v>0.2</v>
      </c>
      <c r="H334" t="s">
        <v>26</v>
      </c>
    </row>
    <row r="335" spans="1:8" x14ac:dyDescent="0.25">
      <c r="A335">
        <v>34</v>
      </c>
      <c r="B335" t="s">
        <v>7</v>
      </c>
      <c r="C335">
        <v>0.557059645652771</v>
      </c>
      <c r="D335">
        <v>0.78734129667282104</v>
      </c>
      <c r="E335" t="s">
        <v>1</v>
      </c>
      <c r="F335">
        <v>1E-3</v>
      </c>
      <c r="G335">
        <v>0.2</v>
      </c>
      <c r="H335" t="s">
        <v>26</v>
      </c>
    </row>
    <row r="336" spans="1:8" x14ac:dyDescent="0.25">
      <c r="A336">
        <v>34</v>
      </c>
      <c r="B336" t="s">
        <v>11</v>
      </c>
      <c r="C336">
        <v>0.35185164213180542</v>
      </c>
      <c r="D336">
        <v>0.70370328426361084</v>
      </c>
      <c r="E336" t="s">
        <v>1</v>
      </c>
      <c r="F336">
        <v>1E-3</v>
      </c>
      <c r="G336">
        <v>0.2</v>
      </c>
      <c r="H336" t="s">
        <v>26</v>
      </c>
    </row>
    <row r="337" spans="1:8" x14ac:dyDescent="0.25">
      <c r="A337">
        <v>34</v>
      </c>
      <c r="B337" t="s">
        <v>6</v>
      </c>
      <c r="C337">
        <v>0.4016704261302948</v>
      </c>
      <c r="D337">
        <v>0.68291318416595459</v>
      </c>
      <c r="E337" t="s">
        <v>1</v>
      </c>
      <c r="F337">
        <v>1E-3</v>
      </c>
      <c r="G337">
        <v>0.2</v>
      </c>
      <c r="H337" t="s">
        <v>26</v>
      </c>
    </row>
    <row r="338" spans="1:8" x14ac:dyDescent="0.25">
      <c r="A338">
        <v>34</v>
      </c>
      <c r="B338" t="s">
        <v>10</v>
      </c>
      <c r="C338">
        <v>0.52106505632400513</v>
      </c>
      <c r="D338">
        <v>0.87707060575485229</v>
      </c>
      <c r="E338" t="s">
        <v>1</v>
      </c>
      <c r="F338">
        <v>1E-3</v>
      </c>
      <c r="G338">
        <v>0.2</v>
      </c>
      <c r="H338" t="s">
        <v>26</v>
      </c>
    </row>
    <row r="339" spans="1:8" x14ac:dyDescent="0.25">
      <c r="A339">
        <v>34</v>
      </c>
      <c r="B339" t="s">
        <v>9</v>
      </c>
      <c r="C339">
        <v>0.40157696604728699</v>
      </c>
      <c r="D339">
        <v>0.75599825382232666</v>
      </c>
      <c r="E339" t="s">
        <v>1</v>
      </c>
      <c r="F339">
        <v>1E-3</v>
      </c>
      <c r="G339">
        <v>0.2</v>
      </c>
      <c r="H339" t="s">
        <v>26</v>
      </c>
    </row>
    <row r="340" spans="1:8" x14ac:dyDescent="0.25">
      <c r="A340">
        <v>34</v>
      </c>
      <c r="B340" t="s">
        <v>2</v>
      </c>
      <c r="C340">
        <v>0.45322823524475098</v>
      </c>
      <c r="D340">
        <v>0.71698760986328125</v>
      </c>
      <c r="E340" t="s">
        <v>1</v>
      </c>
      <c r="F340">
        <v>1E-3</v>
      </c>
      <c r="G340">
        <v>0.2</v>
      </c>
      <c r="H340" t="s">
        <v>26</v>
      </c>
    </row>
    <row r="341" spans="1:8" x14ac:dyDescent="0.25">
      <c r="A341">
        <v>34</v>
      </c>
      <c r="B341" t="s">
        <v>5</v>
      </c>
      <c r="C341">
        <v>0.34443280100822449</v>
      </c>
      <c r="D341">
        <v>0.64640963077545166</v>
      </c>
      <c r="E341" t="s">
        <v>1</v>
      </c>
      <c r="F341">
        <v>1E-3</v>
      </c>
      <c r="G341">
        <v>0.2</v>
      </c>
      <c r="H341" t="s">
        <v>26</v>
      </c>
    </row>
    <row r="342" spans="1:8" x14ac:dyDescent="0.25">
      <c r="A342">
        <v>35</v>
      </c>
      <c r="B342" t="s">
        <v>4</v>
      </c>
      <c r="C342">
        <v>0.38801628351211548</v>
      </c>
      <c r="D342">
        <v>0.72033232450485229</v>
      </c>
      <c r="E342" t="s">
        <v>1</v>
      </c>
      <c r="F342">
        <v>1E-3</v>
      </c>
      <c r="G342">
        <v>0.2</v>
      </c>
      <c r="H342" t="s">
        <v>26</v>
      </c>
    </row>
    <row r="343" spans="1:8" x14ac:dyDescent="0.25">
      <c r="A343">
        <v>35</v>
      </c>
      <c r="B343" t="s">
        <v>3</v>
      </c>
      <c r="C343">
        <v>0.32088488340377808</v>
      </c>
      <c r="D343">
        <v>0.61063539981842041</v>
      </c>
      <c r="E343" t="s">
        <v>1</v>
      </c>
      <c r="F343">
        <v>1E-3</v>
      </c>
      <c r="G343">
        <v>0.2</v>
      </c>
      <c r="H343" t="s">
        <v>26</v>
      </c>
    </row>
    <row r="344" spans="1:8" x14ac:dyDescent="0.25">
      <c r="A344">
        <v>35</v>
      </c>
      <c r="B344" t="s">
        <v>8</v>
      </c>
      <c r="C344">
        <v>0.47090339660644531</v>
      </c>
      <c r="D344">
        <v>0.77730715274810791</v>
      </c>
      <c r="E344" t="s">
        <v>1</v>
      </c>
      <c r="F344">
        <v>1E-3</v>
      </c>
      <c r="G344">
        <v>0.2</v>
      </c>
      <c r="H344" t="s">
        <v>26</v>
      </c>
    </row>
    <row r="345" spans="1:8" x14ac:dyDescent="0.25">
      <c r="A345">
        <v>35</v>
      </c>
      <c r="B345" t="s">
        <v>7</v>
      </c>
      <c r="C345">
        <v>0.52624118328094482</v>
      </c>
      <c r="D345">
        <v>0.75159609317779541</v>
      </c>
      <c r="E345" t="s">
        <v>1</v>
      </c>
      <c r="F345">
        <v>1E-3</v>
      </c>
      <c r="G345">
        <v>0.2</v>
      </c>
      <c r="H345" t="s">
        <v>26</v>
      </c>
    </row>
    <row r="346" spans="1:8" x14ac:dyDescent="0.25">
      <c r="A346">
        <v>35</v>
      </c>
      <c r="B346" t="s">
        <v>11</v>
      </c>
      <c r="C346">
        <v>0.32588806748390198</v>
      </c>
      <c r="D346">
        <v>0.65177613496780396</v>
      </c>
      <c r="E346" t="s">
        <v>1</v>
      </c>
      <c r="F346">
        <v>1E-3</v>
      </c>
      <c r="G346">
        <v>0.2</v>
      </c>
      <c r="H346" t="s">
        <v>26</v>
      </c>
    </row>
    <row r="347" spans="1:8" x14ac:dyDescent="0.25">
      <c r="A347">
        <v>35</v>
      </c>
      <c r="B347" t="s">
        <v>6</v>
      </c>
      <c r="C347">
        <v>0.41745480895042419</v>
      </c>
      <c r="D347">
        <v>0.66834414005279541</v>
      </c>
      <c r="E347" t="s">
        <v>1</v>
      </c>
      <c r="F347">
        <v>1E-3</v>
      </c>
      <c r="G347">
        <v>0.2</v>
      </c>
      <c r="H347" t="s">
        <v>26</v>
      </c>
    </row>
    <row r="348" spans="1:8" x14ac:dyDescent="0.25">
      <c r="A348">
        <v>35</v>
      </c>
      <c r="B348" t="s">
        <v>10</v>
      </c>
      <c r="C348">
        <v>0.49391785264015198</v>
      </c>
      <c r="D348">
        <v>0.84064787626266479</v>
      </c>
      <c r="E348" t="s">
        <v>1</v>
      </c>
      <c r="F348">
        <v>1E-3</v>
      </c>
      <c r="G348">
        <v>0.2</v>
      </c>
      <c r="H348" t="s">
        <v>26</v>
      </c>
    </row>
    <row r="349" spans="1:8" x14ac:dyDescent="0.25">
      <c r="A349">
        <v>35</v>
      </c>
      <c r="B349" t="s">
        <v>9</v>
      </c>
      <c r="C349">
        <v>0.37787908315658569</v>
      </c>
      <c r="D349">
        <v>0.70741575956344604</v>
      </c>
      <c r="E349" t="s">
        <v>1</v>
      </c>
      <c r="F349">
        <v>1E-3</v>
      </c>
      <c r="G349">
        <v>0.2</v>
      </c>
      <c r="H349" t="s">
        <v>26</v>
      </c>
    </row>
    <row r="350" spans="1:8" x14ac:dyDescent="0.25">
      <c r="A350">
        <v>35</v>
      </c>
      <c r="B350" t="s">
        <v>2</v>
      </c>
      <c r="C350">
        <v>0.45255574584007258</v>
      </c>
      <c r="D350">
        <v>0.69811856746673584</v>
      </c>
      <c r="E350" t="s">
        <v>1</v>
      </c>
      <c r="F350">
        <v>1E-3</v>
      </c>
      <c r="G350">
        <v>0.2</v>
      </c>
      <c r="H350" t="s">
        <v>26</v>
      </c>
    </row>
    <row r="351" spans="1:8" x14ac:dyDescent="0.25">
      <c r="A351">
        <v>35</v>
      </c>
      <c r="B351" t="s">
        <v>5</v>
      </c>
      <c r="C351">
        <v>0.31743386387825012</v>
      </c>
      <c r="D351">
        <v>0.59379422664642334</v>
      </c>
      <c r="E351" t="s">
        <v>1</v>
      </c>
      <c r="F351">
        <v>1E-3</v>
      </c>
      <c r="G351">
        <v>0.2</v>
      </c>
      <c r="H351" t="s">
        <v>26</v>
      </c>
    </row>
    <row r="352" spans="1:8" x14ac:dyDescent="0.25">
      <c r="A352">
        <v>36</v>
      </c>
      <c r="B352" t="s">
        <v>4</v>
      </c>
      <c r="C352">
        <v>0.40764960646629328</v>
      </c>
      <c r="D352">
        <v>0.75702059268951416</v>
      </c>
      <c r="E352" t="s">
        <v>1</v>
      </c>
      <c r="F352">
        <v>1E-3</v>
      </c>
      <c r="G352">
        <v>0.2</v>
      </c>
      <c r="H352" t="s">
        <v>26</v>
      </c>
    </row>
    <row r="353" spans="1:8" x14ac:dyDescent="0.25">
      <c r="A353">
        <v>36</v>
      </c>
      <c r="B353" t="s">
        <v>3</v>
      </c>
      <c r="C353">
        <v>0.33976268768310552</v>
      </c>
      <c r="D353">
        <v>0.65030062198638916</v>
      </c>
      <c r="E353" t="s">
        <v>1</v>
      </c>
      <c r="F353">
        <v>1E-3</v>
      </c>
      <c r="G353">
        <v>0.2</v>
      </c>
      <c r="H353" t="s">
        <v>26</v>
      </c>
    </row>
    <row r="354" spans="1:8" x14ac:dyDescent="0.25">
      <c r="A354">
        <v>36</v>
      </c>
      <c r="B354" t="s">
        <v>8</v>
      </c>
      <c r="C354">
        <v>0.4892030656337738</v>
      </c>
      <c r="D354">
        <v>0.81092226505279541</v>
      </c>
      <c r="E354" t="s">
        <v>1</v>
      </c>
      <c r="F354">
        <v>1E-3</v>
      </c>
      <c r="G354">
        <v>0.2</v>
      </c>
      <c r="H354" t="s">
        <v>26</v>
      </c>
    </row>
    <row r="355" spans="1:8" x14ac:dyDescent="0.25">
      <c r="A355">
        <v>36</v>
      </c>
      <c r="B355" t="s">
        <v>7</v>
      </c>
      <c r="C355">
        <v>0.55160361528396606</v>
      </c>
      <c r="D355">
        <v>0.78139650821685791</v>
      </c>
      <c r="E355" t="s">
        <v>1</v>
      </c>
      <c r="F355">
        <v>1E-3</v>
      </c>
      <c r="G355">
        <v>0.2</v>
      </c>
      <c r="H355" t="s">
        <v>26</v>
      </c>
    </row>
    <row r="356" spans="1:8" x14ac:dyDescent="0.25">
      <c r="A356">
        <v>36</v>
      </c>
      <c r="B356" t="s">
        <v>11</v>
      </c>
      <c r="C356">
        <v>0.3491058349609375</v>
      </c>
      <c r="D356">
        <v>0.698211669921875</v>
      </c>
      <c r="E356" t="s">
        <v>1</v>
      </c>
      <c r="F356">
        <v>1E-3</v>
      </c>
      <c r="G356">
        <v>0.2</v>
      </c>
      <c r="H356" t="s">
        <v>26</v>
      </c>
    </row>
    <row r="357" spans="1:8" x14ac:dyDescent="0.25">
      <c r="A357">
        <v>36</v>
      </c>
      <c r="B357" t="s">
        <v>6</v>
      </c>
      <c r="C357">
        <v>0.42481991648674011</v>
      </c>
      <c r="D357">
        <v>0.69134980440139771</v>
      </c>
      <c r="E357" t="s">
        <v>1</v>
      </c>
      <c r="F357">
        <v>1E-3</v>
      </c>
      <c r="G357">
        <v>0.2</v>
      </c>
      <c r="H357" t="s">
        <v>26</v>
      </c>
    </row>
    <row r="358" spans="1:8" x14ac:dyDescent="0.25">
      <c r="A358">
        <v>36</v>
      </c>
      <c r="B358" t="s">
        <v>10</v>
      </c>
      <c r="C358">
        <v>0.51870954036712646</v>
      </c>
      <c r="D358">
        <v>0.87264859676361084</v>
      </c>
      <c r="E358" t="s">
        <v>1</v>
      </c>
      <c r="F358">
        <v>1E-3</v>
      </c>
      <c r="G358">
        <v>0.2</v>
      </c>
      <c r="H358" t="s">
        <v>26</v>
      </c>
    </row>
    <row r="359" spans="1:8" x14ac:dyDescent="0.25">
      <c r="A359">
        <v>36</v>
      </c>
      <c r="B359" t="s">
        <v>9</v>
      </c>
      <c r="C359">
        <v>0.39924687147140497</v>
      </c>
      <c r="D359">
        <v>0.7498321533203125</v>
      </c>
      <c r="E359" t="s">
        <v>1</v>
      </c>
      <c r="F359">
        <v>1E-3</v>
      </c>
      <c r="G359">
        <v>0.2</v>
      </c>
      <c r="H359" t="s">
        <v>26</v>
      </c>
    </row>
    <row r="360" spans="1:8" x14ac:dyDescent="0.25">
      <c r="A360">
        <v>36</v>
      </c>
      <c r="B360" t="s">
        <v>2</v>
      </c>
      <c r="C360">
        <v>0.45377388596534729</v>
      </c>
      <c r="D360">
        <v>0.71510773897171021</v>
      </c>
      <c r="E360" t="s">
        <v>1</v>
      </c>
      <c r="F360">
        <v>1E-3</v>
      </c>
      <c r="G360">
        <v>0.2</v>
      </c>
      <c r="H360" t="s">
        <v>26</v>
      </c>
    </row>
    <row r="361" spans="1:8" x14ac:dyDescent="0.25">
      <c r="A361">
        <v>36</v>
      </c>
      <c r="B361" t="s">
        <v>5</v>
      </c>
      <c r="C361">
        <v>0.34116736054420471</v>
      </c>
      <c r="D361">
        <v>0.64013826847076416</v>
      </c>
      <c r="E361" t="s">
        <v>1</v>
      </c>
      <c r="F361">
        <v>1E-3</v>
      </c>
      <c r="G361">
        <v>0.2</v>
      </c>
      <c r="H361" t="s">
        <v>26</v>
      </c>
    </row>
    <row r="362" spans="1:8" x14ac:dyDescent="0.25">
      <c r="A362">
        <v>37</v>
      </c>
      <c r="B362" t="s">
        <v>4</v>
      </c>
      <c r="C362">
        <v>0.42601099610328669</v>
      </c>
      <c r="D362">
        <v>0.78886109590530396</v>
      </c>
      <c r="E362" t="s">
        <v>1</v>
      </c>
      <c r="F362">
        <v>1E-3</v>
      </c>
      <c r="G362">
        <v>0.2</v>
      </c>
      <c r="H362" t="s">
        <v>26</v>
      </c>
    </row>
    <row r="363" spans="1:8" x14ac:dyDescent="0.25">
      <c r="A363">
        <v>37</v>
      </c>
      <c r="B363" t="s">
        <v>3</v>
      </c>
      <c r="C363">
        <v>0.35911509394645691</v>
      </c>
      <c r="D363">
        <v>0.68887025117874146</v>
      </c>
      <c r="E363" t="s">
        <v>1</v>
      </c>
      <c r="F363">
        <v>1E-3</v>
      </c>
      <c r="G363">
        <v>0.2</v>
      </c>
      <c r="H363" t="s">
        <v>26</v>
      </c>
    </row>
    <row r="364" spans="1:8" x14ac:dyDescent="0.25">
      <c r="A364">
        <v>37</v>
      </c>
      <c r="B364" t="s">
        <v>8</v>
      </c>
      <c r="C364">
        <v>0.49433857202529907</v>
      </c>
      <c r="D364">
        <v>0.81807100772857666</v>
      </c>
      <c r="E364" t="s">
        <v>1</v>
      </c>
      <c r="F364">
        <v>1E-3</v>
      </c>
      <c r="G364">
        <v>0.2</v>
      </c>
      <c r="H364" t="s">
        <v>26</v>
      </c>
    </row>
    <row r="365" spans="1:8" x14ac:dyDescent="0.25">
      <c r="A365">
        <v>37</v>
      </c>
      <c r="B365" t="s">
        <v>7</v>
      </c>
      <c r="C365">
        <v>0.55833017826080322</v>
      </c>
      <c r="D365">
        <v>0.80063170194625854</v>
      </c>
      <c r="E365" t="s">
        <v>1</v>
      </c>
      <c r="F365">
        <v>1E-3</v>
      </c>
      <c r="G365">
        <v>0.2</v>
      </c>
      <c r="H365" t="s">
        <v>26</v>
      </c>
    </row>
    <row r="366" spans="1:8" x14ac:dyDescent="0.25">
      <c r="A366">
        <v>37</v>
      </c>
      <c r="B366" t="s">
        <v>11</v>
      </c>
      <c r="C366">
        <v>0.37136459350585938</v>
      </c>
      <c r="D366">
        <v>0.74272918701171875</v>
      </c>
      <c r="E366" t="s">
        <v>1</v>
      </c>
      <c r="F366">
        <v>1E-3</v>
      </c>
      <c r="G366">
        <v>0.2</v>
      </c>
      <c r="H366" t="s">
        <v>26</v>
      </c>
    </row>
    <row r="367" spans="1:8" x14ac:dyDescent="0.25">
      <c r="A367">
        <v>37</v>
      </c>
      <c r="B367" t="s">
        <v>6</v>
      </c>
      <c r="C367">
        <v>0.43485760688781738</v>
      </c>
      <c r="D367">
        <v>0.71758878231048584</v>
      </c>
      <c r="E367" t="s">
        <v>1</v>
      </c>
      <c r="F367">
        <v>1E-3</v>
      </c>
      <c r="G367">
        <v>0.2</v>
      </c>
      <c r="H367" t="s">
        <v>26</v>
      </c>
    </row>
    <row r="368" spans="1:8" x14ac:dyDescent="0.25">
      <c r="A368">
        <v>37</v>
      </c>
      <c r="B368" t="s">
        <v>10</v>
      </c>
      <c r="C368">
        <v>0.52965062856674194</v>
      </c>
      <c r="D368">
        <v>0.89149630069732666</v>
      </c>
      <c r="E368" t="s">
        <v>1</v>
      </c>
      <c r="F368">
        <v>1E-3</v>
      </c>
      <c r="G368">
        <v>0.2</v>
      </c>
      <c r="H368" t="s">
        <v>26</v>
      </c>
    </row>
    <row r="369" spans="1:8" x14ac:dyDescent="0.25">
      <c r="A369">
        <v>37</v>
      </c>
      <c r="B369" t="s">
        <v>9</v>
      </c>
      <c r="C369">
        <v>0.41613757610321039</v>
      </c>
      <c r="D369">
        <v>0.78295743465423584</v>
      </c>
      <c r="E369" t="s">
        <v>1</v>
      </c>
      <c r="F369">
        <v>1E-3</v>
      </c>
      <c r="G369">
        <v>0.2</v>
      </c>
      <c r="H369" t="s">
        <v>26</v>
      </c>
    </row>
    <row r="370" spans="1:8" x14ac:dyDescent="0.25">
      <c r="A370">
        <v>37</v>
      </c>
      <c r="B370" t="s">
        <v>2</v>
      </c>
      <c r="C370">
        <v>0.44441881775856018</v>
      </c>
      <c r="D370">
        <v>0.72387999296188354</v>
      </c>
      <c r="E370" t="s">
        <v>1</v>
      </c>
      <c r="F370">
        <v>1E-3</v>
      </c>
      <c r="G370">
        <v>0.2</v>
      </c>
      <c r="H370" t="s">
        <v>26</v>
      </c>
    </row>
    <row r="371" spans="1:8" x14ac:dyDescent="0.25">
      <c r="A371">
        <v>37</v>
      </c>
      <c r="B371" t="s">
        <v>5</v>
      </c>
      <c r="C371">
        <v>0.35966405272483831</v>
      </c>
      <c r="D371">
        <v>0.67889404296875</v>
      </c>
      <c r="E371" t="s">
        <v>1</v>
      </c>
      <c r="F371">
        <v>1E-3</v>
      </c>
      <c r="G371">
        <v>0.2</v>
      </c>
      <c r="H371" t="s">
        <v>26</v>
      </c>
    </row>
    <row r="372" spans="1:8" x14ac:dyDescent="0.25">
      <c r="A372">
        <v>38</v>
      </c>
      <c r="B372" t="s">
        <v>4</v>
      </c>
      <c r="C372">
        <v>0.43075299263000488</v>
      </c>
      <c r="D372">
        <v>0.79677736759185791</v>
      </c>
      <c r="E372" t="s">
        <v>1</v>
      </c>
      <c r="F372">
        <v>1E-3</v>
      </c>
      <c r="G372">
        <v>0.2</v>
      </c>
      <c r="H372" t="s">
        <v>26</v>
      </c>
    </row>
    <row r="373" spans="1:8" x14ac:dyDescent="0.25">
      <c r="A373">
        <v>38</v>
      </c>
      <c r="B373" t="s">
        <v>3</v>
      </c>
      <c r="C373">
        <v>0.36847105622291559</v>
      </c>
      <c r="D373">
        <v>0.70570832490921021</v>
      </c>
      <c r="E373" t="s">
        <v>1</v>
      </c>
      <c r="F373">
        <v>1E-3</v>
      </c>
      <c r="G373">
        <v>0.2</v>
      </c>
      <c r="H373" t="s">
        <v>26</v>
      </c>
    </row>
    <row r="374" spans="1:8" x14ac:dyDescent="0.25">
      <c r="A374">
        <v>38</v>
      </c>
      <c r="B374" t="s">
        <v>8</v>
      </c>
      <c r="C374">
        <v>0.50648432970046997</v>
      </c>
      <c r="D374">
        <v>0.86798858642578125</v>
      </c>
      <c r="E374" t="s">
        <v>1</v>
      </c>
      <c r="F374">
        <v>1E-3</v>
      </c>
      <c r="G374">
        <v>0.2</v>
      </c>
      <c r="H374" t="s">
        <v>26</v>
      </c>
    </row>
    <row r="375" spans="1:8" x14ac:dyDescent="0.25">
      <c r="A375">
        <v>38</v>
      </c>
      <c r="B375" t="s">
        <v>7</v>
      </c>
      <c r="C375">
        <v>0.55087476968765259</v>
      </c>
      <c r="D375">
        <v>0.7996368408203125</v>
      </c>
      <c r="E375" t="s">
        <v>1</v>
      </c>
      <c r="F375">
        <v>1E-3</v>
      </c>
      <c r="G375">
        <v>0.2</v>
      </c>
      <c r="H375" t="s">
        <v>26</v>
      </c>
    </row>
    <row r="376" spans="1:8" x14ac:dyDescent="0.25">
      <c r="A376">
        <v>38</v>
      </c>
      <c r="B376" t="s">
        <v>11</v>
      </c>
      <c r="C376">
        <v>0.37362366914749151</v>
      </c>
      <c r="D376">
        <v>0.74724733829498291</v>
      </c>
      <c r="E376" t="s">
        <v>1</v>
      </c>
      <c r="F376">
        <v>1E-3</v>
      </c>
      <c r="G376">
        <v>0.2</v>
      </c>
      <c r="H376" t="s">
        <v>26</v>
      </c>
    </row>
    <row r="377" spans="1:8" x14ac:dyDescent="0.25">
      <c r="A377">
        <v>38</v>
      </c>
      <c r="B377" t="s">
        <v>6</v>
      </c>
      <c r="C377">
        <v>0.44403859972953802</v>
      </c>
      <c r="D377">
        <v>0.73095858097076416</v>
      </c>
      <c r="E377" t="s">
        <v>1</v>
      </c>
      <c r="F377">
        <v>1E-3</v>
      </c>
      <c r="G377">
        <v>0.2</v>
      </c>
      <c r="H377" t="s">
        <v>26</v>
      </c>
    </row>
    <row r="378" spans="1:8" x14ac:dyDescent="0.25">
      <c r="A378">
        <v>38</v>
      </c>
      <c r="B378" t="s">
        <v>10</v>
      </c>
      <c r="C378">
        <v>0.52853703498840332</v>
      </c>
      <c r="D378">
        <v>0.89609682559967041</v>
      </c>
      <c r="E378" t="s">
        <v>1</v>
      </c>
      <c r="F378">
        <v>1E-3</v>
      </c>
      <c r="G378">
        <v>0.2</v>
      </c>
      <c r="H378" t="s">
        <v>26</v>
      </c>
    </row>
    <row r="379" spans="1:8" x14ac:dyDescent="0.25">
      <c r="A379">
        <v>38</v>
      </c>
      <c r="B379" t="s">
        <v>9</v>
      </c>
      <c r="C379">
        <v>0.4227491021156311</v>
      </c>
      <c r="D379">
        <v>0.79778897762298584</v>
      </c>
      <c r="E379" t="s">
        <v>1</v>
      </c>
      <c r="F379">
        <v>1E-3</v>
      </c>
      <c r="G379">
        <v>0.2</v>
      </c>
      <c r="H379" t="s">
        <v>26</v>
      </c>
    </row>
    <row r="380" spans="1:8" x14ac:dyDescent="0.25">
      <c r="A380">
        <v>38</v>
      </c>
      <c r="B380" t="s">
        <v>2</v>
      </c>
      <c r="C380">
        <v>0.45310735702514648</v>
      </c>
      <c r="D380">
        <v>0.73615872859954834</v>
      </c>
      <c r="E380" t="s">
        <v>1</v>
      </c>
      <c r="F380">
        <v>1E-3</v>
      </c>
      <c r="G380">
        <v>0.2</v>
      </c>
      <c r="H380" t="s">
        <v>26</v>
      </c>
    </row>
    <row r="381" spans="1:8" x14ac:dyDescent="0.25">
      <c r="A381">
        <v>38</v>
      </c>
      <c r="B381" t="s">
        <v>5</v>
      </c>
      <c r="C381">
        <v>0.40944379568099981</v>
      </c>
      <c r="D381">
        <v>0.77133482694625854</v>
      </c>
      <c r="E381" t="s">
        <v>1</v>
      </c>
      <c r="F381">
        <v>1E-3</v>
      </c>
      <c r="G381">
        <v>0.2</v>
      </c>
      <c r="H381" t="s">
        <v>26</v>
      </c>
    </row>
    <row r="382" spans="1:8" x14ac:dyDescent="0.25">
      <c r="A382">
        <v>39</v>
      </c>
      <c r="B382" t="s">
        <v>4</v>
      </c>
      <c r="C382">
        <v>0.41345319151878362</v>
      </c>
      <c r="D382">
        <v>0.76651155948638916</v>
      </c>
      <c r="E382" t="s">
        <v>1</v>
      </c>
      <c r="F382">
        <v>1E-3</v>
      </c>
      <c r="G382">
        <v>0.2</v>
      </c>
      <c r="H382" t="s">
        <v>26</v>
      </c>
    </row>
    <row r="383" spans="1:8" x14ac:dyDescent="0.25">
      <c r="A383">
        <v>39</v>
      </c>
      <c r="B383" t="s">
        <v>3</v>
      </c>
      <c r="C383">
        <v>0.35401305556297302</v>
      </c>
      <c r="D383">
        <v>0.67908936738967896</v>
      </c>
      <c r="E383" t="s">
        <v>1</v>
      </c>
      <c r="F383">
        <v>1E-3</v>
      </c>
      <c r="G383">
        <v>0.2</v>
      </c>
      <c r="H383" t="s">
        <v>26</v>
      </c>
    </row>
    <row r="384" spans="1:8" x14ac:dyDescent="0.25">
      <c r="A384">
        <v>39</v>
      </c>
      <c r="B384" t="s">
        <v>8</v>
      </c>
      <c r="C384">
        <v>0.51280504465103149</v>
      </c>
      <c r="D384">
        <v>0.85722047090530396</v>
      </c>
      <c r="E384" t="s">
        <v>1</v>
      </c>
      <c r="F384">
        <v>1E-3</v>
      </c>
      <c r="G384">
        <v>0.2</v>
      </c>
      <c r="H384" t="s">
        <v>26</v>
      </c>
    </row>
    <row r="385" spans="1:8" x14ac:dyDescent="0.25">
      <c r="A385">
        <v>39</v>
      </c>
      <c r="B385" t="s">
        <v>7</v>
      </c>
      <c r="C385">
        <v>0.56362920999526978</v>
      </c>
      <c r="D385">
        <v>0.79803621768951416</v>
      </c>
      <c r="E385" t="s">
        <v>1</v>
      </c>
      <c r="F385">
        <v>1E-3</v>
      </c>
      <c r="G385">
        <v>0.2</v>
      </c>
      <c r="H385" t="s">
        <v>26</v>
      </c>
    </row>
    <row r="386" spans="1:8" x14ac:dyDescent="0.25">
      <c r="A386">
        <v>39</v>
      </c>
      <c r="B386" t="s">
        <v>11</v>
      </c>
      <c r="C386">
        <v>0.36701735854148859</v>
      </c>
      <c r="D386">
        <v>0.73403471708297729</v>
      </c>
      <c r="E386" t="s">
        <v>1</v>
      </c>
      <c r="F386">
        <v>1E-3</v>
      </c>
      <c r="G386">
        <v>0.2</v>
      </c>
      <c r="H386" t="s">
        <v>26</v>
      </c>
    </row>
    <row r="387" spans="1:8" x14ac:dyDescent="0.25">
      <c r="A387">
        <v>39</v>
      </c>
      <c r="B387" t="s">
        <v>6</v>
      </c>
      <c r="C387">
        <v>0.52761673927307129</v>
      </c>
      <c r="D387">
        <v>0.81711882352828979</v>
      </c>
      <c r="E387" t="s">
        <v>1</v>
      </c>
      <c r="F387">
        <v>1E-3</v>
      </c>
      <c r="G387">
        <v>0.2</v>
      </c>
      <c r="H387" t="s">
        <v>26</v>
      </c>
    </row>
    <row r="388" spans="1:8" x14ac:dyDescent="0.25">
      <c r="A388">
        <v>39</v>
      </c>
      <c r="B388" t="s">
        <v>10</v>
      </c>
      <c r="C388">
        <v>0.51033788919448853</v>
      </c>
      <c r="D388">
        <v>0.86386263370513916</v>
      </c>
      <c r="E388" t="s">
        <v>1</v>
      </c>
      <c r="F388">
        <v>1E-3</v>
      </c>
      <c r="G388">
        <v>0.2</v>
      </c>
      <c r="H388" t="s">
        <v>26</v>
      </c>
    </row>
    <row r="389" spans="1:8" x14ac:dyDescent="0.25">
      <c r="A389">
        <v>39</v>
      </c>
      <c r="B389" t="s">
        <v>9</v>
      </c>
      <c r="C389">
        <v>0.42645019292831421</v>
      </c>
      <c r="D389">
        <v>0.79469758272171021</v>
      </c>
      <c r="E389" t="s">
        <v>1</v>
      </c>
      <c r="F389">
        <v>1E-3</v>
      </c>
      <c r="G389">
        <v>0.2</v>
      </c>
      <c r="H389" t="s">
        <v>26</v>
      </c>
    </row>
    <row r="390" spans="1:8" x14ac:dyDescent="0.25">
      <c r="A390">
        <v>39</v>
      </c>
      <c r="B390" t="s">
        <v>2</v>
      </c>
      <c r="C390">
        <v>0.50126081705093384</v>
      </c>
      <c r="D390">
        <v>0.79106599092483521</v>
      </c>
      <c r="E390" t="s">
        <v>1</v>
      </c>
      <c r="F390">
        <v>1E-3</v>
      </c>
      <c r="G390">
        <v>0.2</v>
      </c>
      <c r="H390" t="s">
        <v>26</v>
      </c>
    </row>
    <row r="391" spans="1:8" x14ac:dyDescent="0.25">
      <c r="A391">
        <v>39</v>
      </c>
      <c r="B391" t="s">
        <v>5</v>
      </c>
      <c r="C391">
        <v>0.44761168956756592</v>
      </c>
      <c r="D391">
        <v>0.85206449031829834</v>
      </c>
      <c r="E391" t="s">
        <v>1</v>
      </c>
      <c r="F391">
        <v>1E-3</v>
      </c>
      <c r="G391">
        <v>0.2</v>
      </c>
      <c r="H391" t="s">
        <v>26</v>
      </c>
    </row>
    <row r="392" spans="1:8" x14ac:dyDescent="0.25">
      <c r="A392">
        <v>40</v>
      </c>
      <c r="B392" t="s">
        <v>4</v>
      </c>
      <c r="C392">
        <v>0.41929715871810908</v>
      </c>
      <c r="D392">
        <v>0.77794647216796875</v>
      </c>
      <c r="E392" t="s">
        <v>1</v>
      </c>
      <c r="F392">
        <v>1E-3</v>
      </c>
      <c r="G392">
        <v>0.2</v>
      </c>
      <c r="H392" t="s">
        <v>26</v>
      </c>
    </row>
    <row r="393" spans="1:8" x14ac:dyDescent="0.25">
      <c r="A393">
        <v>40</v>
      </c>
      <c r="B393" t="s">
        <v>3</v>
      </c>
      <c r="C393">
        <v>0.35661691427230829</v>
      </c>
      <c r="D393">
        <v>0.68688046932220459</v>
      </c>
      <c r="E393" t="s">
        <v>1</v>
      </c>
      <c r="F393">
        <v>1E-3</v>
      </c>
      <c r="G393">
        <v>0.2</v>
      </c>
      <c r="H393" t="s">
        <v>26</v>
      </c>
    </row>
    <row r="394" spans="1:8" x14ac:dyDescent="0.25">
      <c r="A394">
        <v>40</v>
      </c>
      <c r="B394" t="s">
        <v>8</v>
      </c>
      <c r="C394">
        <v>0.50178360939025879</v>
      </c>
      <c r="D394">
        <v>0.82943570613861084</v>
      </c>
      <c r="E394" t="s">
        <v>1</v>
      </c>
      <c r="F394">
        <v>1E-3</v>
      </c>
      <c r="G394">
        <v>0.2</v>
      </c>
      <c r="H394" t="s">
        <v>26</v>
      </c>
    </row>
    <row r="395" spans="1:8" x14ac:dyDescent="0.25">
      <c r="A395">
        <v>40</v>
      </c>
      <c r="B395" t="s">
        <v>7</v>
      </c>
      <c r="C395">
        <v>0.56979811191558838</v>
      </c>
      <c r="D395">
        <v>0.80535888671875</v>
      </c>
      <c r="E395" t="s">
        <v>1</v>
      </c>
      <c r="F395">
        <v>1E-3</v>
      </c>
      <c r="G395">
        <v>0.2</v>
      </c>
      <c r="H395" t="s">
        <v>26</v>
      </c>
    </row>
    <row r="396" spans="1:8" x14ac:dyDescent="0.25">
      <c r="A396">
        <v>40</v>
      </c>
      <c r="B396" t="s">
        <v>11</v>
      </c>
      <c r="C396">
        <v>0.36523896455764771</v>
      </c>
      <c r="D396">
        <v>0.73047792911529541</v>
      </c>
      <c r="E396" t="s">
        <v>1</v>
      </c>
      <c r="F396">
        <v>1E-3</v>
      </c>
      <c r="G396">
        <v>0.2</v>
      </c>
      <c r="H396" t="s">
        <v>26</v>
      </c>
    </row>
    <row r="397" spans="1:8" x14ac:dyDescent="0.25">
      <c r="A397">
        <v>40</v>
      </c>
      <c r="B397" t="s">
        <v>6</v>
      </c>
      <c r="C397">
        <v>0.44355124235153198</v>
      </c>
      <c r="D397">
        <v>0.72532957792282104</v>
      </c>
      <c r="E397" t="s">
        <v>1</v>
      </c>
      <c r="F397">
        <v>1E-3</v>
      </c>
      <c r="G397">
        <v>0.2</v>
      </c>
      <c r="H397" t="s">
        <v>26</v>
      </c>
    </row>
    <row r="398" spans="1:8" x14ac:dyDescent="0.25">
      <c r="A398">
        <v>40</v>
      </c>
      <c r="B398" t="s">
        <v>10</v>
      </c>
      <c r="C398">
        <v>0.5206153392791748</v>
      </c>
      <c r="D398">
        <v>0.87445068359375</v>
      </c>
      <c r="E398" t="s">
        <v>1</v>
      </c>
      <c r="F398">
        <v>1E-3</v>
      </c>
      <c r="G398">
        <v>0.2</v>
      </c>
      <c r="H398" t="s">
        <v>26</v>
      </c>
    </row>
    <row r="399" spans="1:8" x14ac:dyDescent="0.25">
      <c r="A399">
        <v>40</v>
      </c>
      <c r="B399" t="s">
        <v>9</v>
      </c>
      <c r="C399">
        <v>0.41272234916687012</v>
      </c>
      <c r="D399">
        <v>0.77481234073638916</v>
      </c>
      <c r="E399" t="s">
        <v>1</v>
      </c>
      <c r="F399">
        <v>1E-3</v>
      </c>
      <c r="G399">
        <v>0.2</v>
      </c>
      <c r="H399" t="s">
        <v>26</v>
      </c>
    </row>
    <row r="400" spans="1:8" x14ac:dyDescent="0.25">
      <c r="A400">
        <v>40</v>
      </c>
      <c r="B400" t="s">
        <v>2</v>
      </c>
      <c r="C400">
        <v>0.46169260144233698</v>
      </c>
      <c r="D400">
        <v>0.74093323945999146</v>
      </c>
      <c r="E400" t="s">
        <v>1</v>
      </c>
      <c r="F400">
        <v>1E-3</v>
      </c>
      <c r="G400">
        <v>0.2</v>
      </c>
      <c r="H400" t="s">
        <v>26</v>
      </c>
    </row>
    <row r="401" spans="1:8" x14ac:dyDescent="0.25">
      <c r="A401">
        <v>40</v>
      </c>
      <c r="B401" t="s">
        <v>5</v>
      </c>
      <c r="C401">
        <v>0.38232916593551641</v>
      </c>
      <c r="D401">
        <v>0.71850281953811646</v>
      </c>
      <c r="E401" t="s">
        <v>1</v>
      </c>
      <c r="F401">
        <v>1E-3</v>
      </c>
      <c r="G401">
        <v>0.2</v>
      </c>
      <c r="H401" t="s">
        <v>26</v>
      </c>
    </row>
    <row r="402" spans="1:8" x14ac:dyDescent="0.25">
      <c r="A402">
        <v>41</v>
      </c>
      <c r="B402" t="s">
        <v>4</v>
      </c>
      <c r="C402">
        <v>0.33609685301780701</v>
      </c>
      <c r="D402">
        <v>0.62581479549407959</v>
      </c>
      <c r="E402" t="s">
        <v>1</v>
      </c>
      <c r="F402">
        <v>1E-3</v>
      </c>
      <c r="G402">
        <v>0.2</v>
      </c>
      <c r="H402" t="s">
        <v>26</v>
      </c>
    </row>
    <row r="403" spans="1:8" x14ac:dyDescent="0.25">
      <c r="A403">
        <v>41</v>
      </c>
      <c r="B403" t="s">
        <v>3</v>
      </c>
      <c r="C403">
        <v>0.265520840883255</v>
      </c>
      <c r="D403">
        <v>0.50239259004592896</v>
      </c>
      <c r="E403" t="s">
        <v>1</v>
      </c>
      <c r="F403">
        <v>1E-3</v>
      </c>
      <c r="G403">
        <v>0.2</v>
      </c>
      <c r="H403" t="s">
        <v>26</v>
      </c>
    </row>
    <row r="404" spans="1:8" x14ac:dyDescent="0.25">
      <c r="A404">
        <v>41</v>
      </c>
      <c r="B404" t="s">
        <v>8</v>
      </c>
      <c r="C404">
        <v>0.4066275954246521</v>
      </c>
      <c r="D404">
        <v>0.67407834529876709</v>
      </c>
      <c r="E404" t="s">
        <v>1</v>
      </c>
      <c r="F404">
        <v>1E-3</v>
      </c>
      <c r="G404">
        <v>0.2</v>
      </c>
      <c r="H404" t="s">
        <v>26</v>
      </c>
    </row>
    <row r="405" spans="1:8" x14ac:dyDescent="0.25">
      <c r="A405">
        <v>41</v>
      </c>
      <c r="B405" t="s">
        <v>7</v>
      </c>
      <c r="C405">
        <v>0.45041686296463013</v>
      </c>
      <c r="D405">
        <v>0.66391909122467041</v>
      </c>
      <c r="E405" t="s">
        <v>1</v>
      </c>
      <c r="F405">
        <v>1E-3</v>
      </c>
      <c r="G405">
        <v>0.2</v>
      </c>
      <c r="H405" t="s">
        <v>26</v>
      </c>
    </row>
    <row r="406" spans="1:8" x14ac:dyDescent="0.25">
      <c r="A406">
        <v>41</v>
      </c>
      <c r="B406" t="s">
        <v>11</v>
      </c>
      <c r="C406">
        <v>0.27232742309570313</v>
      </c>
      <c r="D406">
        <v>0.54465484619140625</v>
      </c>
      <c r="E406" t="s">
        <v>1</v>
      </c>
      <c r="F406">
        <v>1E-3</v>
      </c>
      <c r="G406">
        <v>0.2</v>
      </c>
      <c r="H406" t="s">
        <v>26</v>
      </c>
    </row>
    <row r="407" spans="1:8" x14ac:dyDescent="0.25">
      <c r="A407">
        <v>41</v>
      </c>
      <c r="B407" t="s">
        <v>6</v>
      </c>
      <c r="C407">
        <v>0.3685346245765686</v>
      </c>
      <c r="D407">
        <v>0.58827817440032959</v>
      </c>
      <c r="E407" t="s">
        <v>1</v>
      </c>
      <c r="F407">
        <v>1E-3</v>
      </c>
      <c r="G407">
        <v>0.2</v>
      </c>
      <c r="H407" t="s">
        <v>26</v>
      </c>
    </row>
    <row r="408" spans="1:8" x14ac:dyDescent="0.25">
      <c r="A408">
        <v>41</v>
      </c>
      <c r="B408" t="s">
        <v>10</v>
      </c>
      <c r="C408">
        <v>0.44151946902275091</v>
      </c>
      <c r="D408">
        <v>0.7685089111328125</v>
      </c>
      <c r="E408" t="s">
        <v>1</v>
      </c>
      <c r="F408">
        <v>1E-3</v>
      </c>
      <c r="G408">
        <v>0.2</v>
      </c>
      <c r="H408" t="s">
        <v>26</v>
      </c>
    </row>
    <row r="409" spans="1:8" x14ac:dyDescent="0.25">
      <c r="A409">
        <v>41</v>
      </c>
      <c r="B409" t="s">
        <v>9</v>
      </c>
      <c r="C409">
        <v>0.32638445496559138</v>
      </c>
      <c r="D409">
        <v>0.61071473360061646</v>
      </c>
      <c r="E409" t="s">
        <v>1</v>
      </c>
      <c r="F409">
        <v>1E-3</v>
      </c>
      <c r="G409">
        <v>0.2</v>
      </c>
      <c r="H409" t="s">
        <v>26</v>
      </c>
    </row>
    <row r="410" spans="1:8" x14ac:dyDescent="0.25">
      <c r="A410">
        <v>41</v>
      </c>
      <c r="B410" t="s">
        <v>2</v>
      </c>
      <c r="C410">
        <v>0.41444611549377441</v>
      </c>
      <c r="D410">
        <v>0.63342130184173584</v>
      </c>
      <c r="E410" t="s">
        <v>1</v>
      </c>
      <c r="F410">
        <v>1E-3</v>
      </c>
      <c r="G410">
        <v>0.2</v>
      </c>
      <c r="H410" t="s">
        <v>26</v>
      </c>
    </row>
    <row r="411" spans="1:8" x14ac:dyDescent="0.25">
      <c r="A411">
        <v>41</v>
      </c>
      <c r="B411" t="s">
        <v>5</v>
      </c>
      <c r="C411">
        <v>0.26235145330429083</v>
      </c>
      <c r="D411">
        <v>0.48627930879592901</v>
      </c>
      <c r="E411" t="s">
        <v>1</v>
      </c>
      <c r="F411">
        <v>1E-3</v>
      </c>
      <c r="G411">
        <v>0.2</v>
      </c>
      <c r="H411" t="s">
        <v>26</v>
      </c>
    </row>
    <row r="412" spans="1:8" x14ac:dyDescent="0.25">
      <c r="A412">
        <v>42</v>
      </c>
      <c r="B412" t="s">
        <v>4</v>
      </c>
      <c r="C412">
        <v>0.3071560263633728</v>
      </c>
      <c r="D412">
        <v>0.57503354549407959</v>
      </c>
      <c r="E412" t="s">
        <v>1</v>
      </c>
      <c r="F412">
        <v>1E-3</v>
      </c>
      <c r="G412">
        <v>0.2</v>
      </c>
      <c r="H412" t="s">
        <v>26</v>
      </c>
    </row>
    <row r="413" spans="1:8" x14ac:dyDescent="0.25">
      <c r="A413">
        <v>42</v>
      </c>
      <c r="B413" t="s">
        <v>3</v>
      </c>
      <c r="C413">
        <v>0.2342940419912338</v>
      </c>
      <c r="D413">
        <v>0.44490355253219599</v>
      </c>
      <c r="E413" t="s">
        <v>1</v>
      </c>
      <c r="F413">
        <v>1E-3</v>
      </c>
      <c r="G413">
        <v>0.2</v>
      </c>
      <c r="H413" t="s">
        <v>26</v>
      </c>
    </row>
    <row r="414" spans="1:8" x14ac:dyDescent="0.25">
      <c r="A414">
        <v>42</v>
      </c>
      <c r="B414" t="s">
        <v>8</v>
      </c>
      <c r="C414">
        <v>0.36785000562667852</v>
      </c>
      <c r="D414">
        <v>0.61955869197845459</v>
      </c>
      <c r="E414" t="s">
        <v>1</v>
      </c>
      <c r="F414">
        <v>1E-3</v>
      </c>
      <c r="G414">
        <v>0.2</v>
      </c>
      <c r="H414" t="s">
        <v>26</v>
      </c>
    </row>
    <row r="415" spans="1:8" x14ac:dyDescent="0.25">
      <c r="A415">
        <v>42</v>
      </c>
      <c r="B415" t="s">
        <v>7</v>
      </c>
      <c r="C415">
        <v>0.40034651756286621</v>
      </c>
      <c r="D415">
        <v>0.60478973388671875</v>
      </c>
      <c r="E415" t="s">
        <v>1</v>
      </c>
      <c r="F415">
        <v>1E-3</v>
      </c>
      <c r="G415">
        <v>0.2</v>
      </c>
      <c r="H415" t="s">
        <v>26</v>
      </c>
    </row>
    <row r="416" spans="1:8" x14ac:dyDescent="0.25">
      <c r="A416">
        <v>42</v>
      </c>
      <c r="B416" t="s">
        <v>11</v>
      </c>
      <c r="C416">
        <v>0.24573822319507599</v>
      </c>
      <c r="D416">
        <v>0.49147644639015198</v>
      </c>
      <c r="E416" t="s">
        <v>1</v>
      </c>
      <c r="F416">
        <v>1E-3</v>
      </c>
      <c r="G416">
        <v>0.2</v>
      </c>
      <c r="H416" t="s">
        <v>26</v>
      </c>
    </row>
    <row r="417" spans="1:8" x14ac:dyDescent="0.25">
      <c r="A417">
        <v>42</v>
      </c>
      <c r="B417" t="s">
        <v>6</v>
      </c>
      <c r="C417">
        <v>0.33174386620521551</v>
      </c>
      <c r="D417">
        <v>0.53644406795501709</v>
      </c>
      <c r="E417" t="s">
        <v>1</v>
      </c>
      <c r="F417">
        <v>1E-3</v>
      </c>
      <c r="G417">
        <v>0.2</v>
      </c>
      <c r="H417" t="s">
        <v>26</v>
      </c>
    </row>
    <row r="418" spans="1:8" x14ac:dyDescent="0.25">
      <c r="A418">
        <v>42</v>
      </c>
      <c r="B418" t="s">
        <v>10</v>
      </c>
      <c r="C418">
        <v>0.41013339161872858</v>
      </c>
      <c r="D418">
        <v>0.72454988956451416</v>
      </c>
      <c r="E418" t="s">
        <v>1</v>
      </c>
      <c r="F418">
        <v>1E-3</v>
      </c>
      <c r="G418">
        <v>0.2</v>
      </c>
      <c r="H418" t="s">
        <v>26</v>
      </c>
    </row>
    <row r="419" spans="1:8" x14ac:dyDescent="0.25">
      <c r="A419">
        <v>42</v>
      </c>
      <c r="B419" t="s">
        <v>9</v>
      </c>
      <c r="C419">
        <v>0.29490241408348078</v>
      </c>
      <c r="D419">
        <v>0.55346220731735229</v>
      </c>
      <c r="E419" t="s">
        <v>1</v>
      </c>
      <c r="F419">
        <v>1E-3</v>
      </c>
      <c r="G419">
        <v>0.2</v>
      </c>
      <c r="H419" t="s">
        <v>26</v>
      </c>
    </row>
    <row r="420" spans="1:8" x14ac:dyDescent="0.25">
      <c r="A420">
        <v>42</v>
      </c>
      <c r="B420" t="s">
        <v>2</v>
      </c>
      <c r="C420">
        <v>0.36979711055755621</v>
      </c>
      <c r="D420">
        <v>0.57585906982421875</v>
      </c>
      <c r="E420" t="s">
        <v>1</v>
      </c>
      <c r="F420">
        <v>1E-3</v>
      </c>
      <c r="G420">
        <v>0.2</v>
      </c>
      <c r="H420" t="s">
        <v>26</v>
      </c>
    </row>
    <row r="421" spans="1:8" x14ac:dyDescent="0.25">
      <c r="A421">
        <v>42</v>
      </c>
      <c r="B421" t="s">
        <v>5</v>
      </c>
      <c r="C421">
        <v>0.2276294082403183</v>
      </c>
      <c r="D421">
        <v>0.42381897568702698</v>
      </c>
      <c r="E421" t="s">
        <v>1</v>
      </c>
      <c r="F421">
        <v>1E-3</v>
      </c>
      <c r="G421">
        <v>0.2</v>
      </c>
      <c r="H421" t="s">
        <v>26</v>
      </c>
    </row>
    <row r="422" spans="1:8" x14ac:dyDescent="0.25">
      <c r="A422">
        <v>43</v>
      </c>
      <c r="B422" t="s">
        <v>4</v>
      </c>
      <c r="C422">
        <v>0.36096647381782532</v>
      </c>
      <c r="D422">
        <v>0.67528688907623291</v>
      </c>
      <c r="E422" t="s">
        <v>1</v>
      </c>
      <c r="F422">
        <v>1E-3</v>
      </c>
      <c r="G422">
        <v>0.2</v>
      </c>
      <c r="H422" t="s">
        <v>26</v>
      </c>
    </row>
    <row r="423" spans="1:8" x14ac:dyDescent="0.25">
      <c r="A423">
        <v>43</v>
      </c>
      <c r="B423" t="s">
        <v>3</v>
      </c>
      <c r="C423">
        <v>0.29745689034461981</v>
      </c>
      <c r="D423">
        <v>0.56736451387405396</v>
      </c>
      <c r="E423" t="s">
        <v>1</v>
      </c>
      <c r="F423">
        <v>1E-3</v>
      </c>
      <c r="G423">
        <v>0.2</v>
      </c>
      <c r="H423" t="s">
        <v>26</v>
      </c>
    </row>
    <row r="424" spans="1:8" x14ac:dyDescent="0.25">
      <c r="A424">
        <v>43</v>
      </c>
      <c r="B424" t="s">
        <v>8</v>
      </c>
      <c r="C424">
        <v>0.41961181163787842</v>
      </c>
      <c r="D424">
        <v>0.71363067626953125</v>
      </c>
      <c r="E424" t="s">
        <v>1</v>
      </c>
      <c r="F424">
        <v>1E-3</v>
      </c>
      <c r="G424">
        <v>0.2</v>
      </c>
      <c r="H424" t="s">
        <v>26</v>
      </c>
    </row>
    <row r="425" spans="1:8" x14ac:dyDescent="0.25">
      <c r="A425">
        <v>43</v>
      </c>
      <c r="B425" t="s">
        <v>7</v>
      </c>
      <c r="C425">
        <v>0.48023334145545959</v>
      </c>
      <c r="D425">
        <v>0.70497894287109375</v>
      </c>
      <c r="E425" t="s">
        <v>1</v>
      </c>
      <c r="F425">
        <v>1E-3</v>
      </c>
      <c r="G425">
        <v>0.2</v>
      </c>
      <c r="H425" t="s">
        <v>26</v>
      </c>
    </row>
    <row r="426" spans="1:8" x14ac:dyDescent="0.25">
      <c r="A426">
        <v>43</v>
      </c>
      <c r="B426" t="s">
        <v>11</v>
      </c>
      <c r="C426">
        <v>0.30633696913719177</v>
      </c>
      <c r="D426">
        <v>0.61267393827438354</v>
      </c>
      <c r="E426" t="s">
        <v>1</v>
      </c>
      <c r="F426">
        <v>1E-3</v>
      </c>
      <c r="G426">
        <v>0.2</v>
      </c>
      <c r="H426" t="s">
        <v>26</v>
      </c>
    </row>
    <row r="427" spans="1:8" x14ac:dyDescent="0.25">
      <c r="A427">
        <v>43</v>
      </c>
      <c r="B427" t="s">
        <v>6</v>
      </c>
      <c r="C427">
        <v>0.39222365617752081</v>
      </c>
      <c r="D427">
        <v>0.6309814453125</v>
      </c>
      <c r="E427" t="s">
        <v>1</v>
      </c>
      <c r="F427">
        <v>1E-3</v>
      </c>
      <c r="G427">
        <v>0.2</v>
      </c>
      <c r="H427" t="s">
        <v>26</v>
      </c>
    </row>
    <row r="428" spans="1:8" x14ac:dyDescent="0.25">
      <c r="A428">
        <v>43</v>
      </c>
      <c r="B428" t="s">
        <v>10</v>
      </c>
      <c r="C428">
        <v>0.45818650722503662</v>
      </c>
      <c r="D428">
        <v>0.80071258544921875</v>
      </c>
      <c r="E428" t="s">
        <v>1</v>
      </c>
      <c r="F428">
        <v>1E-3</v>
      </c>
      <c r="G428">
        <v>0.2</v>
      </c>
      <c r="H428" t="s">
        <v>26</v>
      </c>
    </row>
    <row r="429" spans="1:8" x14ac:dyDescent="0.25">
      <c r="A429">
        <v>43</v>
      </c>
      <c r="B429" t="s">
        <v>9</v>
      </c>
      <c r="C429">
        <v>0.35602113604545588</v>
      </c>
      <c r="D429">
        <v>0.66798704862594604</v>
      </c>
      <c r="E429" t="s">
        <v>1</v>
      </c>
      <c r="F429">
        <v>1E-3</v>
      </c>
      <c r="G429">
        <v>0.2</v>
      </c>
      <c r="H429" t="s">
        <v>26</v>
      </c>
    </row>
    <row r="430" spans="1:8" x14ac:dyDescent="0.25">
      <c r="A430">
        <v>43</v>
      </c>
      <c r="B430" t="s">
        <v>2</v>
      </c>
      <c r="C430">
        <v>0.41935655474662781</v>
      </c>
      <c r="D430">
        <v>0.6561737060546875</v>
      </c>
      <c r="E430" t="s">
        <v>1</v>
      </c>
      <c r="F430">
        <v>1E-3</v>
      </c>
      <c r="G430">
        <v>0.2</v>
      </c>
      <c r="H430" t="s">
        <v>26</v>
      </c>
    </row>
    <row r="431" spans="1:8" x14ac:dyDescent="0.25">
      <c r="A431">
        <v>43</v>
      </c>
      <c r="B431" t="s">
        <v>5</v>
      </c>
      <c r="C431">
        <v>0.29447078704833979</v>
      </c>
      <c r="D431">
        <v>0.55115354061126709</v>
      </c>
      <c r="E431" t="s">
        <v>1</v>
      </c>
      <c r="F431">
        <v>1E-3</v>
      </c>
      <c r="G431">
        <v>0.2</v>
      </c>
      <c r="H431" t="s">
        <v>26</v>
      </c>
    </row>
    <row r="432" spans="1:8" x14ac:dyDescent="0.25">
      <c r="A432">
        <v>44</v>
      </c>
      <c r="B432" t="s">
        <v>4</v>
      </c>
      <c r="C432">
        <v>0.33875682950019842</v>
      </c>
      <c r="D432">
        <v>0.630889892578125</v>
      </c>
      <c r="E432" t="s">
        <v>1</v>
      </c>
      <c r="F432">
        <v>1E-3</v>
      </c>
      <c r="G432">
        <v>0.2</v>
      </c>
      <c r="H432" t="s">
        <v>26</v>
      </c>
    </row>
    <row r="433" spans="1:8" x14ac:dyDescent="0.25">
      <c r="A433">
        <v>44</v>
      </c>
      <c r="B433" t="s">
        <v>3</v>
      </c>
      <c r="C433">
        <v>0.26460331678390497</v>
      </c>
      <c r="D433">
        <v>0.50104981660842896</v>
      </c>
      <c r="E433" t="s">
        <v>1</v>
      </c>
      <c r="F433">
        <v>1E-3</v>
      </c>
      <c r="G433">
        <v>0.2</v>
      </c>
      <c r="H433" t="s">
        <v>26</v>
      </c>
    </row>
    <row r="434" spans="1:8" x14ac:dyDescent="0.25">
      <c r="A434">
        <v>44</v>
      </c>
      <c r="B434" t="s">
        <v>8</v>
      </c>
      <c r="C434">
        <v>0.41678333282470698</v>
      </c>
      <c r="D434">
        <v>0.6883544921875</v>
      </c>
      <c r="E434" t="s">
        <v>1</v>
      </c>
      <c r="F434">
        <v>1E-3</v>
      </c>
      <c r="G434">
        <v>0.2</v>
      </c>
      <c r="H434" t="s">
        <v>26</v>
      </c>
    </row>
    <row r="435" spans="1:8" x14ac:dyDescent="0.25">
      <c r="A435">
        <v>44</v>
      </c>
      <c r="B435" t="s">
        <v>7</v>
      </c>
      <c r="C435">
        <v>0.45042049884796143</v>
      </c>
      <c r="D435">
        <v>0.6639862060546875</v>
      </c>
      <c r="E435" t="s">
        <v>1</v>
      </c>
      <c r="F435">
        <v>1E-3</v>
      </c>
      <c r="G435">
        <v>0.2</v>
      </c>
      <c r="H435" t="s">
        <v>26</v>
      </c>
    </row>
    <row r="436" spans="1:8" x14ac:dyDescent="0.25">
      <c r="A436">
        <v>44</v>
      </c>
      <c r="B436" t="s">
        <v>11</v>
      </c>
      <c r="C436">
        <v>0.27460631728172302</v>
      </c>
      <c r="D436">
        <v>0.54921263456344604</v>
      </c>
      <c r="E436" t="s">
        <v>1</v>
      </c>
      <c r="F436">
        <v>1E-3</v>
      </c>
      <c r="G436">
        <v>0.2</v>
      </c>
      <c r="H436" t="s">
        <v>26</v>
      </c>
    </row>
    <row r="437" spans="1:8" x14ac:dyDescent="0.25">
      <c r="A437">
        <v>44</v>
      </c>
      <c r="B437" t="s">
        <v>6</v>
      </c>
      <c r="C437">
        <v>0.36947229504585272</v>
      </c>
      <c r="D437">
        <v>0.59033203125</v>
      </c>
      <c r="E437" t="s">
        <v>1</v>
      </c>
      <c r="F437">
        <v>1E-3</v>
      </c>
      <c r="G437">
        <v>0.2</v>
      </c>
      <c r="H437" t="s">
        <v>26</v>
      </c>
    </row>
    <row r="438" spans="1:8" x14ac:dyDescent="0.25">
      <c r="A438">
        <v>44</v>
      </c>
      <c r="B438" t="s">
        <v>10</v>
      </c>
      <c r="C438">
        <v>0.44648107886314392</v>
      </c>
      <c r="D438">
        <v>0.77573853731155396</v>
      </c>
      <c r="E438" t="s">
        <v>1</v>
      </c>
      <c r="F438">
        <v>1E-3</v>
      </c>
      <c r="G438">
        <v>0.2</v>
      </c>
      <c r="H438" t="s">
        <v>26</v>
      </c>
    </row>
    <row r="439" spans="1:8" x14ac:dyDescent="0.25">
      <c r="A439">
        <v>44</v>
      </c>
      <c r="B439" t="s">
        <v>9</v>
      </c>
      <c r="C439">
        <v>0.32687878608703608</v>
      </c>
      <c r="D439">
        <v>0.61222535371780396</v>
      </c>
      <c r="E439" t="s">
        <v>1</v>
      </c>
      <c r="F439">
        <v>1E-3</v>
      </c>
      <c r="G439">
        <v>0.2</v>
      </c>
      <c r="H439" t="s">
        <v>26</v>
      </c>
    </row>
    <row r="440" spans="1:8" x14ac:dyDescent="0.25">
      <c r="A440">
        <v>44</v>
      </c>
      <c r="B440" t="s">
        <v>2</v>
      </c>
      <c r="C440">
        <v>0.41156560182571411</v>
      </c>
      <c r="D440">
        <v>0.63157194852828979</v>
      </c>
      <c r="E440" t="s">
        <v>1</v>
      </c>
      <c r="F440">
        <v>1E-3</v>
      </c>
      <c r="G440">
        <v>0.2</v>
      </c>
      <c r="H440" t="s">
        <v>26</v>
      </c>
    </row>
    <row r="441" spans="1:8" x14ac:dyDescent="0.25">
      <c r="A441">
        <v>44</v>
      </c>
      <c r="B441" t="s">
        <v>5</v>
      </c>
      <c r="C441">
        <v>0.26048180460929871</v>
      </c>
      <c r="D441">
        <v>0.48315277695655823</v>
      </c>
      <c r="E441" t="s">
        <v>1</v>
      </c>
      <c r="F441">
        <v>1E-3</v>
      </c>
      <c r="G441">
        <v>0.2</v>
      </c>
      <c r="H441" t="s">
        <v>26</v>
      </c>
    </row>
    <row r="442" spans="1:8" x14ac:dyDescent="0.25">
      <c r="A442">
        <v>45</v>
      </c>
      <c r="B442" t="s">
        <v>4</v>
      </c>
      <c r="C442">
        <v>0.38147997856140142</v>
      </c>
      <c r="D442">
        <v>0.70735472440719604</v>
      </c>
      <c r="E442" t="s">
        <v>1</v>
      </c>
      <c r="F442">
        <v>1E-3</v>
      </c>
      <c r="G442">
        <v>0.2</v>
      </c>
      <c r="H442" t="s">
        <v>26</v>
      </c>
    </row>
    <row r="443" spans="1:8" x14ac:dyDescent="0.25">
      <c r="A443">
        <v>45</v>
      </c>
      <c r="B443" t="s">
        <v>3</v>
      </c>
      <c r="C443">
        <v>0.31111273169517523</v>
      </c>
      <c r="D443">
        <v>0.5908355712890625</v>
      </c>
      <c r="E443" t="s">
        <v>1</v>
      </c>
      <c r="F443">
        <v>1E-3</v>
      </c>
      <c r="G443">
        <v>0.2</v>
      </c>
      <c r="H443" t="s">
        <v>26</v>
      </c>
    </row>
    <row r="444" spans="1:8" x14ac:dyDescent="0.25">
      <c r="A444">
        <v>45</v>
      </c>
      <c r="B444" t="s">
        <v>8</v>
      </c>
      <c r="C444">
        <v>0.46437087655067438</v>
      </c>
      <c r="D444">
        <v>0.75804442167282104</v>
      </c>
      <c r="E444" t="s">
        <v>1</v>
      </c>
      <c r="F444">
        <v>1E-3</v>
      </c>
      <c r="G444">
        <v>0.2</v>
      </c>
      <c r="H444" t="s">
        <v>26</v>
      </c>
    </row>
    <row r="445" spans="1:8" x14ac:dyDescent="0.25">
      <c r="A445">
        <v>45</v>
      </c>
      <c r="B445" t="s">
        <v>7</v>
      </c>
      <c r="C445">
        <v>0.51497578620910645</v>
      </c>
      <c r="D445">
        <v>0.73756104707717896</v>
      </c>
      <c r="E445" t="s">
        <v>1</v>
      </c>
      <c r="F445">
        <v>1E-3</v>
      </c>
      <c r="G445">
        <v>0.2</v>
      </c>
      <c r="H445" t="s">
        <v>26</v>
      </c>
    </row>
    <row r="446" spans="1:8" x14ac:dyDescent="0.25">
      <c r="A446">
        <v>45</v>
      </c>
      <c r="B446" t="s">
        <v>11</v>
      </c>
      <c r="C446">
        <v>0.31901472806930542</v>
      </c>
      <c r="D446">
        <v>0.63802945613861084</v>
      </c>
      <c r="E446" t="s">
        <v>1</v>
      </c>
      <c r="F446">
        <v>1E-3</v>
      </c>
      <c r="G446">
        <v>0.2</v>
      </c>
      <c r="H446" t="s">
        <v>26</v>
      </c>
    </row>
    <row r="447" spans="1:8" x14ac:dyDescent="0.25">
      <c r="A447">
        <v>45</v>
      </c>
      <c r="B447" t="s">
        <v>6</v>
      </c>
      <c r="C447">
        <v>0.40832579135894781</v>
      </c>
      <c r="D447">
        <v>0.65342867374420166</v>
      </c>
      <c r="E447" t="s">
        <v>1</v>
      </c>
      <c r="F447">
        <v>1E-3</v>
      </c>
      <c r="G447">
        <v>0.2</v>
      </c>
      <c r="H447" t="s">
        <v>26</v>
      </c>
    </row>
    <row r="448" spans="1:8" x14ac:dyDescent="0.25">
      <c r="A448">
        <v>45</v>
      </c>
      <c r="B448" t="s">
        <v>10</v>
      </c>
      <c r="C448">
        <v>0.48783552646636957</v>
      </c>
      <c r="D448">
        <v>0.83133238554000854</v>
      </c>
      <c r="E448" t="s">
        <v>1</v>
      </c>
      <c r="F448">
        <v>1E-3</v>
      </c>
      <c r="G448">
        <v>0.2</v>
      </c>
      <c r="H448" t="s">
        <v>26</v>
      </c>
    </row>
    <row r="449" spans="1:8" x14ac:dyDescent="0.25">
      <c r="A449">
        <v>45</v>
      </c>
      <c r="B449" t="s">
        <v>9</v>
      </c>
      <c r="C449">
        <v>0.3713744580745697</v>
      </c>
      <c r="D449">
        <v>0.69357758760452271</v>
      </c>
      <c r="E449" t="s">
        <v>1</v>
      </c>
      <c r="F449">
        <v>1E-3</v>
      </c>
      <c r="G449">
        <v>0.2</v>
      </c>
      <c r="H449" t="s">
        <v>26</v>
      </c>
    </row>
    <row r="450" spans="1:8" x14ac:dyDescent="0.25">
      <c r="A450">
        <v>45</v>
      </c>
      <c r="B450" t="s">
        <v>2</v>
      </c>
      <c r="C450">
        <v>0.44554460048675543</v>
      </c>
      <c r="D450">
        <v>0.68588864803314209</v>
      </c>
      <c r="E450" t="s">
        <v>1</v>
      </c>
      <c r="F450">
        <v>1E-3</v>
      </c>
      <c r="G450">
        <v>0.2</v>
      </c>
      <c r="H450" t="s">
        <v>26</v>
      </c>
    </row>
    <row r="451" spans="1:8" x14ac:dyDescent="0.25">
      <c r="A451">
        <v>45</v>
      </c>
      <c r="B451" t="s">
        <v>5</v>
      </c>
      <c r="C451">
        <v>0.30870819091796881</v>
      </c>
      <c r="D451">
        <v>0.57590639591217041</v>
      </c>
      <c r="E451" t="s">
        <v>1</v>
      </c>
      <c r="F451">
        <v>1E-3</v>
      </c>
      <c r="G451">
        <v>0.2</v>
      </c>
      <c r="H451" t="s">
        <v>26</v>
      </c>
    </row>
    <row r="452" spans="1:8" x14ac:dyDescent="0.25">
      <c r="A452">
        <v>46</v>
      </c>
      <c r="B452" t="s">
        <v>4</v>
      </c>
      <c r="C452">
        <v>0.3799365758895874</v>
      </c>
      <c r="D452">
        <v>0.70535433292388916</v>
      </c>
      <c r="E452" t="s">
        <v>1</v>
      </c>
      <c r="F452">
        <v>1E-3</v>
      </c>
      <c r="G452">
        <v>0.2</v>
      </c>
      <c r="H452" t="s">
        <v>26</v>
      </c>
    </row>
    <row r="453" spans="1:8" x14ac:dyDescent="0.25">
      <c r="A453">
        <v>46</v>
      </c>
      <c r="B453" t="s">
        <v>3</v>
      </c>
      <c r="C453">
        <v>0.30947673320770258</v>
      </c>
      <c r="D453">
        <v>0.58823853731155396</v>
      </c>
      <c r="E453" t="s">
        <v>1</v>
      </c>
      <c r="F453">
        <v>1E-3</v>
      </c>
      <c r="G453">
        <v>0.2</v>
      </c>
      <c r="H453" t="s">
        <v>26</v>
      </c>
    </row>
    <row r="454" spans="1:8" x14ac:dyDescent="0.25">
      <c r="A454">
        <v>46</v>
      </c>
      <c r="B454" t="s">
        <v>8</v>
      </c>
      <c r="C454">
        <v>0.46284708380699158</v>
      </c>
      <c r="D454">
        <v>0.76048886775970459</v>
      </c>
      <c r="E454" t="s">
        <v>1</v>
      </c>
      <c r="F454">
        <v>1E-3</v>
      </c>
      <c r="G454">
        <v>0.2</v>
      </c>
      <c r="H454" t="s">
        <v>26</v>
      </c>
    </row>
    <row r="455" spans="1:8" x14ac:dyDescent="0.25">
      <c r="A455">
        <v>46</v>
      </c>
      <c r="B455" t="s">
        <v>7</v>
      </c>
      <c r="C455">
        <v>0.51486682891845703</v>
      </c>
      <c r="D455">
        <v>0.73774564266204834</v>
      </c>
      <c r="E455" t="s">
        <v>1</v>
      </c>
      <c r="F455">
        <v>1E-3</v>
      </c>
      <c r="G455">
        <v>0.2</v>
      </c>
      <c r="H455" t="s">
        <v>26</v>
      </c>
    </row>
    <row r="456" spans="1:8" x14ac:dyDescent="0.25">
      <c r="A456">
        <v>46</v>
      </c>
      <c r="B456" t="s">
        <v>11</v>
      </c>
      <c r="C456">
        <v>0.3186744749546051</v>
      </c>
      <c r="D456">
        <v>0.63734894990921021</v>
      </c>
      <c r="E456" t="s">
        <v>1</v>
      </c>
      <c r="F456">
        <v>1E-3</v>
      </c>
      <c r="G456">
        <v>0.2</v>
      </c>
      <c r="H456" t="s">
        <v>26</v>
      </c>
    </row>
    <row r="457" spans="1:8" x14ac:dyDescent="0.25">
      <c r="A457">
        <v>46</v>
      </c>
      <c r="B457" t="s">
        <v>6</v>
      </c>
      <c r="C457">
        <v>0.41047292947769171</v>
      </c>
      <c r="D457">
        <v>0.65688019990921021</v>
      </c>
      <c r="E457" t="s">
        <v>1</v>
      </c>
      <c r="F457">
        <v>1E-3</v>
      </c>
      <c r="G457">
        <v>0.2</v>
      </c>
      <c r="H457" t="s">
        <v>26</v>
      </c>
    </row>
    <row r="458" spans="1:8" x14ac:dyDescent="0.25">
      <c r="A458">
        <v>46</v>
      </c>
      <c r="B458" t="s">
        <v>10</v>
      </c>
      <c r="C458">
        <v>0.48801484704017639</v>
      </c>
      <c r="D458">
        <v>0.83194887638092041</v>
      </c>
      <c r="E458" t="s">
        <v>1</v>
      </c>
      <c r="F458">
        <v>1E-3</v>
      </c>
      <c r="G458">
        <v>0.2</v>
      </c>
      <c r="H458" t="s">
        <v>26</v>
      </c>
    </row>
    <row r="459" spans="1:8" x14ac:dyDescent="0.25">
      <c r="A459">
        <v>46</v>
      </c>
      <c r="B459" t="s">
        <v>9</v>
      </c>
      <c r="C459">
        <v>0.37151849269866938</v>
      </c>
      <c r="D459">
        <v>0.695556640625</v>
      </c>
      <c r="E459" t="s">
        <v>1</v>
      </c>
      <c r="F459">
        <v>1E-3</v>
      </c>
      <c r="G459">
        <v>0.2</v>
      </c>
      <c r="H459" t="s">
        <v>26</v>
      </c>
    </row>
    <row r="460" spans="1:8" x14ac:dyDescent="0.25">
      <c r="A460">
        <v>46</v>
      </c>
      <c r="B460" t="s">
        <v>2</v>
      </c>
      <c r="C460">
        <v>0.4464581310749054</v>
      </c>
      <c r="D460">
        <v>0.6861724853515625</v>
      </c>
      <c r="E460" t="s">
        <v>1</v>
      </c>
      <c r="F460">
        <v>1E-3</v>
      </c>
      <c r="G460">
        <v>0.2</v>
      </c>
      <c r="H460" t="s">
        <v>26</v>
      </c>
    </row>
    <row r="461" spans="1:8" x14ac:dyDescent="0.25">
      <c r="A461">
        <v>46</v>
      </c>
      <c r="B461" t="s">
        <v>5</v>
      </c>
      <c r="C461">
        <v>0.30704140663146973</v>
      </c>
      <c r="D461">
        <v>0.57335662841796875</v>
      </c>
      <c r="E461" t="s">
        <v>1</v>
      </c>
      <c r="F461">
        <v>1E-3</v>
      </c>
      <c r="G461">
        <v>0.2</v>
      </c>
      <c r="H461" t="s">
        <v>26</v>
      </c>
    </row>
    <row r="462" spans="1:8" x14ac:dyDescent="0.25">
      <c r="A462">
        <v>47</v>
      </c>
      <c r="B462" t="s">
        <v>4</v>
      </c>
      <c r="C462">
        <v>0.37713262438774109</v>
      </c>
      <c r="D462">
        <v>0.69939267635345459</v>
      </c>
      <c r="E462" t="s">
        <v>1</v>
      </c>
      <c r="F462">
        <v>1E-3</v>
      </c>
      <c r="G462">
        <v>0.2</v>
      </c>
      <c r="H462" t="s">
        <v>26</v>
      </c>
    </row>
    <row r="463" spans="1:8" x14ac:dyDescent="0.25">
      <c r="A463">
        <v>47</v>
      </c>
      <c r="B463" t="s">
        <v>3</v>
      </c>
      <c r="C463">
        <v>0.30460923910140991</v>
      </c>
      <c r="D463">
        <v>0.57792359590530396</v>
      </c>
      <c r="E463" t="s">
        <v>1</v>
      </c>
      <c r="F463">
        <v>1E-3</v>
      </c>
      <c r="G463">
        <v>0.2</v>
      </c>
      <c r="H463" t="s">
        <v>26</v>
      </c>
    </row>
    <row r="464" spans="1:8" x14ac:dyDescent="0.25">
      <c r="A464">
        <v>47</v>
      </c>
      <c r="B464" t="s">
        <v>8</v>
      </c>
      <c r="C464">
        <v>0.46403846144676208</v>
      </c>
      <c r="D464">
        <v>0.7564239501953125</v>
      </c>
      <c r="E464" t="s">
        <v>1</v>
      </c>
      <c r="F464">
        <v>1E-3</v>
      </c>
      <c r="G464">
        <v>0.2</v>
      </c>
      <c r="H464" t="s">
        <v>26</v>
      </c>
    </row>
    <row r="465" spans="1:8" x14ac:dyDescent="0.25">
      <c r="A465">
        <v>47</v>
      </c>
      <c r="B465" t="s">
        <v>7</v>
      </c>
      <c r="C465">
        <v>0.50605493783950806</v>
      </c>
      <c r="D465">
        <v>0.72961121797561646</v>
      </c>
      <c r="E465" t="s">
        <v>1</v>
      </c>
      <c r="F465">
        <v>1E-3</v>
      </c>
      <c r="G465">
        <v>0.2</v>
      </c>
      <c r="H465" t="s">
        <v>26</v>
      </c>
    </row>
    <row r="466" spans="1:8" x14ac:dyDescent="0.25">
      <c r="A466">
        <v>47</v>
      </c>
      <c r="B466" t="s">
        <v>11</v>
      </c>
      <c r="C466">
        <v>0.31182020902633673</v>
      </c>
      <c r="D466">
        <v>0.62364041805267334</v>
      </c>
      <c r="E466" t="s">
        <v>1</v>
      </c>
      <c r="F466">
        <v>1E-3</v>
      </c>
      <c r="G466">
        <v>0.2</v>
      </c>
      <c r="H466" t="s">
        <v>26</v>
      </c>
    </row>
    <row r="467" spans="1:8" x14ac:dyDescent="0.25">
      <c r="A467">
        <v>47</v>
      </c>
      <c r="B467" t="s">
        <v>6</v>
      </c>
      <c r="C467">
        <v>0.39544197916984558</v>
      </c>
      <c r="D467">
        <v>0.63653105497360229</v>
      </c>
      <c r="E467" t="s">
        <v>1</v>
      </c>
      <c r="F467">
        <v>1E-3</v>
      </c>
      <c r="G467">
        <v>0.2</v>
      </c>
      <c r="H467" t="s">
        <v>26</v>
      </c>
    </row>
    <row r="468" spans="1:8" x14ac:dyDescent="0.25">
      <c r="A468">
        <v>47</v>
      </c>
      <c r="B468" t="s">
        <v>10</v>
      </c>
      <c r="C468">
        <v>0.4881947934627533</v>
      </c>
      <c r="D468">
        <v>0.83162230253219604</v>
      </c>
      <c r="E468" t="s">
        <v>1</v>
      </c>
      <c r="F468">
        <v>1E-3</v>
      </c>
      <c r="G468">
        <v>0.2</v>
      </c>
      <c r="H468" t="s">
        <v>26</v>
      </c>
    </row>
    <row r="469" spans="1:8" x14ac:dyDescent="0.25">
      <c r="A469">
        <v>47</v>
      </c>
      <c r="B469" t="s">
        <v>9</v>
      </c>
      <c r="C469">
        <v>0.36704447865486151</v>
      </c>
      <c r="D469">
        <v>0.68623811006546021</v>
      </c>
      <c r="E469" t="s">
        <v>1</v>
      </c>
      <c r="F469">
        <v>1E-3</v>
      </c>
      <c r="G469">
        <v>0.2</v>
      </c>
      <c r="H469" t="s">
        <v>26</v>
      </c>
    </row>
    <row r="470" spans="1:8" x14ac:dyDescent="0.25">
      <c r="A470">
        <v>47</v>
      </c>
      <c r="B470" t="s">
        <v>2</v>
      </c>
      <c r="C470">
        <v>0.44491982460021973</v>
      </c>
      <c r="D470">
        <v>0.68338930606842041</v>
      </c>
      <c r="E470" t="s">
        <v>1</v>
      </c>
      <c r="F470">
        <v>1E-3</v>
      </c>
      <c r="G470">
        <v>0.2</v>
      </c>
      <c r="H470" t="s">
        <v>26</v>
      </c>
    </row>
    <row r="471" spans="1:8" x14ac:dyDescent="0.25">
      <c r="A471">
        <v>47</v>
      </c>
      <c r="B471" t="s">
        <v>5</v>
      </c>
      <c r="C471">
        <v>0.30145895481109619</v>
      </c>
      <c r="D471">
        <v>0.56100308895111084</v>
      </c>
      <c r="E471" t="s">
        <v>1</v>
      </c>
      <c r="F471">
        <v>1E-3</v>
      </c>
      <c r="G471">
        <v>0.2</v>
      </c>
      <c r="H471" t="s">
        <v>26</v>
      </c>
    </row>
    <row r="472" spans="1:8" x14ac:dyDescent="0.25">
      <c r="A472">
        <v>48</v>
      </c>
      <c r="B472" t="s">
        <v>4</v>
      </c>
      <c r="C472">
        <v>0.33918702602386469</v>
      </c>
      <c r="D472">
        <v>0.63195496797561646</v>
      </c>
      <c r="E472" t="s">
        <v>1</v>
      </c>
      <c r="F472">
        <v>1E-3</v>
      </c>
      <c r="G472">
        <v>0.2</v>
      </c>
      <c r="H472" t="s">
        <v>26</v>
      </c>
    </row>
    <row r="473" spans="1:8" x14ac:dyDescent="0.25">
      <c r="A473">
        <v>48</v>
      </c>
      <c r="B473" t="s">
        <v>3</v>
      </c>
      <c r="C473">
        <v>0.26526114344596857</v>
      </c>
      <c r="D473">
        <v>0.50311583280563354</v>
      </c>
      <c r="E473" t="s">
        <v>1</v>
      </c>
      <c r="F473">
        <v>1E-3</v>
      </c>
      <c r="G473">
        <v>0.2</v>
      </c>
      <c r="H473" t="s">
        <v>26</v>
      </c>
    </row>
    <row r="474" spans="1:8" x14ac:dyDescent="0.25">
      <c r="A474">
        <v>48</v>
      </c>
      <c r="B474" t="s">
        <v>8</v>
      </c>
      <c r="C474">
        <v>0.40665274858474731</v>
      </c>
      <c r="D474">
        <v>0.67849123477935791</v>
      </c>
      <c r="E474" t="s">
        <v>1</v>
      </c>
      <c r="F474">
        <v>1E-3</v>
      </c>
      <c r="G474">
        <v>0.2</v>
      </c>
      <c r="H474" t="s">
        <v>26</v>
      </c>
    </row>
    <row r="475" spans="1:8" x14ac:dyDescent="0.25">
      <c r="A475">
        <v>48</v>
      </c>
      <c r="B475" t="s">
        <v>7</v>
      </c>
      <c r="C475">
        <v>0.4435882568359375</v>
      </c>
      <c r="D475">
        <v>0.65936124324798584</v>
      </c>
      <c r="E475" t="s">
        <v>1</v>
      </c>
      <c r="F475">
        <v>1E-3</v>
      </c>
      <c r="G475">
        <v>0.2</v>
      </c>
      <c r="H475" t="s">
        <v>26</v>
      </c>
    </row>
    <row r="476" spans="1:8" x14ac:dyDescent="0.25">
      <c r="A476">
        <v>48</v>
      </c>
      <c r="B476" t="s">
        <v>11</v>
      </c>
      <c r="C476">
        <v>0.27451476454734802</v>
      </c>
      <c r="D476">
        <v>0.54902952909469604</v>
      </c>
      <c r="E476" t="s">
        <v>1</v>
      </c>
      <c r="F476">
        <v>1E-3</v>
      </c>
      <c r="G476">
        <v>0.2</v>
      </c>
      <c r="H476" t="s">
        <v>26</v>
      </c>
    </row>
    <row r="477" spans="1:8" x14ac:dyDescent="0.25">
      <c r="A477">
        <v>48</v>
      </c>
      <c r="B477" t="s">
        <v>6</v>
      </c>
      <c r="C477">
        <v>0.35227826237678528</v>
      </c>
      <c r="D477">
        <v>0.57218015193939209</v>
      </c>
      <c r="E477" t="s">
        <v>1</v>
      </c>
      <c r="F477">
        <v>1E-3</v>
      </c>
      <c r="G477">
        <v>0.2</v>
      </c>
      <c r="H477" t="s">
        <v>26</v>
      </c>
    </row>
    <row r="478" spans="1:8" x14ac:dyDescent="0.25">
      <c r="A478">
        <v>48</v>
      </c>
      <c r="B478" t="s">
        <v>10</v>
      </c>
      <c r="C478">
        <v>0.44764572381973272</v>
      </c>
      <c r="D478">
        <v>0.7784423828125</v>
      </c>
      <c r="E478" t="s">
        <v>1</v>
      </c>
      <c r="F478">
        <v>1E-3</v>
      </c>
      <c r="G478">
        <v>0.2</v>
      </c>
      <c r="H478" t="s">
        <v>26</v>
      </c>
    </row>
    <row r="479" spans="1:8" x14ac:dyDescent="0.25">
      <c r="A479">
        <v>48</v>
      </c>
      <c r="B479" t="s">
        <v>9</v>
      </c>
      <c r="C479">
        <v>0.32893338799476618</v>
      </c>
      <c r="D479">
        <v>0.61742097139358521</v>
      </c>
      <c r="E479" t="s">
        <v>1</v>
      </c>
      <c r="F479">
        <v>1E-3</v>
      </c>
      <c r="G479">
        <v>0.2</v>
      </c>
      <c r="H479" t="s">
        <v>26</v>
      </c>
    </row>
    <row r="480" spans="1:8" x14ac:dyDescent="0.25">
      <c r="A480">
        <v>48</v>
      </c>
      <c r="B480" t="s">
        <v>2</v>
      </c>
      <c r="C480">
        <v>0.39533662796020508</v>
      </c>
      <c r="D480">
        <v>0.61689454317092896</v>
      </c>
      <c r="E480" t="s">
        <v>1</v>
      </c>
      <c r="F480">
        <v>1E-3</v>
      </c>
      <c r="G480">
        <v>0.2</v>
      </c>
      <c r="H480" t="s">
        <v>26</v>
      </c>
    </row>
    <row r="481" spans="1:8" x14ac:dyDescent="0.25">
      <c r="A481">
        <v>48</v>
      </c>
      <c r="B481" t="s">
        <v>5</v>
      </c>
      <c r="C481">
        <v>0.26127040386199951</v>
      </c>
      <c r="D481">
        <v>0.48726502060890198</v>
      </c>
      <c r="E481" t="s">
        <v>1</v>
      </c>
      <c r="F481">
        <v>1E-3</v>
      </c>
      <c r="G481">
        <v>0.2</v>
      </c>
      <c r="H481" t="s">
        <v>26</v>
      </c>
    </row>
    <row r="482" spans="1:8" x14ac:dyDescent="0.25">
      <c r="A482">
        <v>49</v>
      </c>
      <c r="B482" t="s">
        <v>4</v>
      </c>
      <c r="C482">
        <v>0.37639099359512329</v>
      </c>
      <c r="D482">
        <v>0.69880068302154541</v>
      </c>
      <c r="E482" t="s">
        <v>1</v>
      </c>
      <c r="F482">
        <v>1E-3</v>
      </c>
      <c r="G482">
        <v>0.2</v>
      </c>
      <c r="H482" t="s">
        <v>26</v>
      </c>
    </row>
    <row r="483" spans="1:8" x14ac:dyDescent="0.25">
      <c r="A483">
        <v>49</v>
      </c>
      <c r="B483" t="s">
        <v>3</v>
      </c>
      <c r="C483">
        <v>0.30808177590370178</v>
      </c>
      <c r="D483">
        <v>0.5847625732421875</v>
      </c>
      <c r="E483" t="s">
        <v>1</v>
      </c>
      <c r="F483">
        <v>1E-3</v>
      </c>
      <c r="G483">
        <v>0.2</v>
      </c>
      <c r="H483" t="s">
        <v>26</v>
      </c>
    </row>
    <row r="484" spans="1:8" x14ac:dyDescent="0.25">
      <c r="A484">
        <v>49</v>
      </c>
      <c r="B484" t="s">
        <v>8</v>
      </c>
      <c r="C484">
        <v>0.45014485716819758</v>
      </c>
      <c r="D484">
        <v>0.74839937686920166</v>
      </c>
      <c r="E484" t="s">
        <v>1</v>
      </c>
      <c r="F484">
        <v>1E-3</v>
      </c>
      <c r="G484">
        <v>0.2</v>
      </c>
      <c r="H484" t="s">
        <v>26</v>
      </c>
    </row>
    <row r="485" spans="1:8" x14ac:dyDescent="0.25">
      <c r="A485">
        <v>49</v>
      </c>
      <c r="B485" t="s">
        <v>7</v>
      </c>
      <c r="C485">
        <v>0.50382596254348755</v>
      </c>
      <c r="D485">
        <v>0.73108369112014771</v>
      </c>
      <c r="E485" t="s">
        <v>1</v>
      </c>
      <c r="F485">
        <v>1E-3</v>
      </c>
      <c r="G485">
        <v>0.2</v>
      </c>
      <c r="H485" t="s">
        <v>26</v>
      </c>
    </row>
    <row r="486" spans="1:8" x14ac:dyDescent="0.25">
      <c r="A486">
        <v>49</v>
      </c>
      <c r="B486" t="s">
        <v>11</v>
      </c>
      <c r="C486">
        <v>0.3175148069858551</v>
      </c>
      <c r="D486">
        <v>0.63502961397171021</v>
      </c>
      <c r="E486" t="s">
        <v>1</v>
      </c>
      <c r="F486">
        <v>1E-3</v>
      </c>
      <c r="G486">
        <v>0.2</v>
      </c>
      <c r="H486" t="s">
        <v>26</v>
      </c>
    </row>
    <row r="487" spans="1:8" x14ac:dyDescent="0.25">
      <c r="A487">
        <v>49</v>
      </c>
      <c r="B487" t="s">
        <v>6</v>
      </c>
      <c r="C487">
        <v>0.39958730340003967</v>
      </c>
      <c r="D487">
        <v>0.64446866512298584</v>
      </c>
      <c r="E487" t="s">
        <v>1</v>
      </c>
      <c r="F487">
        <v>1E-3</v>
      </c>
      <c r="G487">
        <v>0.2</v>
      </c>
      <c r="H487" t="s">
        <v>26</v>
      </c>
    </row>
    <row r="488" spans="1:8" x14ac:dyDescent="0.25">
      <c r="A488">
        <v>49</v>
      </c>
      <c r="B488" t="s">
        <v>10</v>
      </c>
      <c r="C488">
        <v>0.48479244112968439</v>
      </c>
      <c r="D488">
        <v>0.83057707548141479</v>
      </c>
      <c r="E488" t="s">
        <v>1</v>
      </c>
      <c r="F488">
        <v>1E-3</v>
      </c>
      <c r="G488">
        <v>0.2</v>
      </c>
      <c r="H488" t="s">
        <v>26</v>
      </c>
    </row>
    <row r="489" spans="1:8" x14ac:dyDescent="0.25">
      <c r="A489">
        <v>49</v>
      </c>
      <c r="B489" t="s">
        <v>9</v>
      </c>
      <c r="C489">
        <v>0.36802941560745239</v>
      </c>
      <c r="D489">
        <v>0.68977510929107666</v>
      </c>
      <c r="E489" t="s">
        <v>1</v>
      </c>
      <c r="F489">
        <v>1E-3</v>
      </c>
      <c r="G489">
        <v>0.2</v>
      </c>
      <c r="H489" t="s">
        <v>26</v>
      </c>
    </row>
    <row r="490" spans="1:8" x14ac:dyDescent="0.25">
      <c r="A490">
        <v>49</v>
      </c>
      <c r="B490" t="s">
        <v>2</v>
      </c>
      <c r="C490">
        <v>0.43362241983413702</v>
      </c>
      <c r="D490">
        <v>0.67502748966217041</v>
      </c>
      <c r="E490" t="s">
        <v>1</v>
      </c>
      <c r="F490">
        <v>1E-3</v>
      </c>
      <c r="G490">
        <v>0.2</v>
      </c>
      <c r="H490" t="s">
        <v>26</v>
      </c>
    </row>
    <row r="491" spans="1:8" x14ac:dyDescent="0.25">
      <c r="A491">
        <v>49</v>
      </c>
      <c r="B491" t="s">
        <v>5</v>
      </c>
      <c r="C491">
        <v>0.30386447906494141</v>
      </c>
      <c r="D491">
        <v>0.56834870576858521</v>
      </c>
      <c r="E491" t="s">
        <v>1</v>
      </c>
      <c r="F491">
        <v>1E-3</v>
      </c>
      <c r="G491">
        <v>0.2</v>
      </c>
      <c r="H491" t="s">
        <v>26</v>
      </c>
    </row>
    <row r="492" spans="1:8" x14ac:dyDescent="0.25">
      <c r="A492">
        <v>50</v>
      </c>
      <c r="B492" t="s">
        <v>4</v>
      </c>
      <c r="C492">
        <v>0.37650516629219061</v>
      </c>
      <c r="D492">
        <v>0.69865876436233521</v>
      </c>
      <c r="E492" t="s">
        <v>1</v>
      </c>
      <c r="F492">
        <v>1E-3</v>
      </c>
      <c r="G492">
        <v>0.2</v>
      </c>
      <c r="H492" t="s">
        <v>26</v>
      </c>
    </row>
    <row r="493" spans="1:8" x14ac:dyDescent="0.25">
      <c r="A493">
        <v>50</v>
      </c>
      <c r="B493" t="s">
        <v>3</v>
      </c>
      <c r="C493">
        <v>0.30842965841293329</v>
      </c>
      <c r="D493">
        <v>0.58479464054107666</v>
      </c>
      <c r="E493" t="s">
        <v>1</v>
      </c>
      <c r="F493">
        <v>1E-3</v>
      </c>
      <c r="G493">
        <v>0.2</v>
      </c>
      <c r="H493" t="s">
        <v>26</v>
      </c>
    </row>
    <row r="494" spans="1:8" x14ac:dyDescent="0.25">
      <c r="A494">
        <v>50</v>
      </c>
      <c r="B494" t="s">
        <v>8</v>
      </c>
      <c r="C494">
        <v>0.4573664665222168</v>
      </c>
      <c r="D494">
        <v>0.75048673152923584</v>
      </c>
      <c r="E494" t="s">
        <v>1</v>
      </c>
      <c r="F494">
        <v>1E-3</v>
      </c>
      <c r="G494">
        <v>0.2</v>
      </c>
      <c r="H494" t="s">
        <v>26</v>
      </c>
    </row>
    <row r="495" spans="1:8" x14ac:dyDescent="0.25">
      <c r="A495">
        <v>50</v>
      </c>
      <c r="B495" t="s">
        <v>7</v>
      </c>
      <c r="C495">
        <v>0.50784134864807129</v>
      </c>
      <c r="D495">
        <v>0.7300567626953125</v>
      </c>
      <c r="E495" t="s">
        <v>1</v>
      </c>
      <c r="F495">
        <v>1E-3</v>
      </c>
      <c r="G495">
        <v>0.2</v>
      </c>
      <c r="H495" t="s">
        <v>26</v>
      </c>
    </row>
    <row r="496" spans="1:8" x14ac:dyDescent="0.25">
      <c r="A496">
        <v>50</v>
      </c>
      <c r="B496" t="s">
        <v>11</v>
      </c>
      <c r="C496">
        <v>0.31501084566116327</v>
      </c>
      <c r="D496">
        <v>0.63002169132232666</v>
      </c>
      <c r="E496" t="s">
        <v>1</v>
      </c>
      <c r="F496">
        <v>1E-3</v>
      </c>
      <c r="G496">
        <v>0.2</v>
      </c>
      <c r="H496" t="s">
        <v>26</v>
      </c>
    </row>
    <row r="497" spans="1:8" x14ac:dyDescent="0.25">
      <c r="A497">
        <v>50</v>
      </c>
      <c r="B497" t="s">
        <v>6</v>
      </c>
      <c r="C497">
        <v>0.40846386551856989</v>
      </c>
      <c r="D497">
        <v>0.65042722225189209</v>
      </c>
      <c r="E497" t="s">
        <v>1</v>
      </c>
      <c r="F497">
        <v>1E-3</v>
      </c>
      <c r="G497">
        <v>0.2</v>
      </c>
      <c r="H497" t="s">
        <v>26</v>
      </c>
    </row>
    <row r="498" spans="1:8" x14ac:dyDescent="0.25">
      <c r="A498">
        <v>50</v>
      </c>
      <c r="B498" t="s">
        <v>10</v>
      </c>
      <c r="C498">
        <v>0.48731282353401179</v>
      </c>
      <c r="D498">
        <v>0.8303985595703125</v>
      </c>
      <c r="E498" t="s">
        <v>1</v>
      </c>
      <c r="F498">
        <v>1E-3</v>
      </c>
      <c r="G498">
        <v>0.2</v>
      </c>
      <c r="H498" t="s">
        <v>26</v>
      </c>
    </row>
    <row r="499" spans="1:8" x14ac:dyDescent="0.25">
      <c r="A499">
        <v>50</v>
      </c>
      <c r="B499" t="s">
        <v>9</v>
      </c>
      <c r="C499">
        <v>0.36820966005325317</v>
      </c>
      <c r="D499">
        <v>0.68848574161529541</v>
      </c>
      <c r="E499" t="s">
        <v>1</v>
      </c>
      <c r="F499">
        <v>1E-3</v>
      </c>
      <c r="G499">
        <v>0.2</v>
      </c>
      <c r="H499" t="s">
        <v>26</v>
      </c>
    </row>
    <row r="500" spans="1:8" x14ac:dyDescent="0.25">
      <c r="A500">
        <v>50</v>
      </c>
      <c r="B500" t="s">
        <v>2</v>
      </c>
      <c r="C500">
        <v>0.44837519526481628</v>
      </c>
      <c r="D500">
        <v>0.68524628877639771</v>
      </c>
      <c r="E500" t="s">
        <v>1</v>
      </c>
      <c r="F500">
        <v>1E-3</v>
      </c>
      <c r="G500">
        <v>0.2</v>
      </c>
      <c r="H500" t="s">
        <v>26</v>
      </c>
    </row>
    <row r="501" spans="1:8" x14ac:dyDescent="0.25">
      <c r="A501">
        <v>50</v>
      </c>
      <c r="B501" t="s">
        <v>5</v>
      </c>
      <c r="C501">
        <v>0.30330044031143188</v>
      </c>
      <c r="D501">
        <v>0.56583708524703979</v>
      </c>
      <c r="E501" t="s">
        <v>1</v>
      </c>
      <c r="F501">
        <v>1E-3</v>
      </c>
      <c r="G501">
        <v>0.2</v>
      </c>
      <c r="H501" t="s">
        <v>26</v>
      </c>
    </row>
    <row r="502" spans="1:8" x14ac:dyDescent="0.25">
      <c r="A502">
        <v>1</v>
      </c>
      <c r="B502" t="s">
        <v>4</v>
      </c>
      <c r="C502">
        <v>0.31286981701850891</v>
      </c>
      <c r="D502">
        <v>0.58591765165328979</v>
      </c>
      <c r="E502" t="s">
        <v>1</v>
      </c>
      <c r="F502">
        <v>1E-3</v>
      </c>
      <c r="G502">
        <v>0.2</v>
      </c>
      <c r="H502" t="s">
        <v>26</v>
      </c>
    </row>
    <row r="503" spans="1:8" x14ac:dyDescent="0.25">
      <c r="A503">
        <v>1</v>
      </c>
      <c r="B503" t="s">
        <v>3</v>
      </c>
      <c r="C503">
        <v>0.22871547937393191</v>
      </c>
      <c r="D503">
        <v>0.43454894423484802</v>
      </c>
      <c r="E503" t="s">
        <v>1</v>
      </c>
      <c r="F503">
        <v>1E-3</v>
      </c>
      <c r="G503">
        <v>0.2</v>
      </c>
      <c r="H503" t="s">
        <v>26</v>
      </c>
    </row>
    <row r="504" spans="1:8" x14ac:dyDescent="0.25">
      <c r="A504">
        <v>1</v>
      </c>
      <c r="B504" t="s">
        <v>8</v>
      </c>
      <c r="C504">
        <v>0.36811962723731989</v>
      </c>
      <c r="D504">
        <v>0.62016141414642334</v>
      </c>
      <c r="E504" t="s">
        <v>1</v>
      </c>
      <c r="F504">
        <v>1E-3</v>
      </c>
      <c r="G504">
        <v>0.2</v>
      </c>
      <c r="H504" t="s">
        <v>26</v>
      </c>
    </row>
    <row r="505" spans="1:8" x14ac:dyDescent="0.25">
      <c r="A505">
        <v>1</v>
      </c>
      <c r="B505" t="s">
        <v>7</v>
      </c>
      <c r="C505">
        <v>0.39683786034584051</v>
      </c>
      <c r="D505">
        <v>0.60073697566986084</v>
      </c>
      <c r="E505" t="s">
        <v>1</v>
      </c>
      <c r="F505">
        <v>1E-3</v>
      </c>
      <c r="G505">
        <v>0.2</v>
      </c>
      <c r="H505" t="s">
        <v>26</v>
      </c>
    </row>
    <row r="506" spans="1:8" x14ac:dyDescent="0.25">
      <c r="A506">
        <v>1</v>
      </c>
      <c r="B506" t="s">
        <v>11</v>
      </c>
      <c r="C506">
        <v>0.24401092529296881</v>
      </c>
      <c r="D506">
        <v>0.4880218505859375</v>
      </c>
      <c r="E506" t="s">
        <v>1</v>
      </c>
      <c r="F506">
        <v>1E-3</v>
      </c>
      <c r="G506">
        <v>0.2</v>
      </c>
      <c r="H506" t="s">
        <v>26</v>
      </c>
    </row>
    <row r="507" spans="1:8" x14ac:dyDescent="0.25">
      <c r="A507">
        <v>1</v>
      </c>
      <c r="B507" t="s">
        <v>6</v>
      </c>
      <c r="C507">
        <v>0.32907506823539728</v>
      </c>
      <c r="D507">
        <v>0.53349608182907104</v>
      </c>
      <c r="E507" t="s">
        <v>1</v>
      </c>
      <c r="F507">
        <v>1E-3</v>
      </c>
      <c r="G507">
        <v>0.2</v>
      </c>
      <c r="H507" t="s">
        <v>26</v>
      </c>
    </row>
    <row r="508" spans="1:8" x14ac:dyDescent="0.25">
      <c r="A508">
        <v>1</v>
      </c>
      <c r="B508" t="s">
        <v>10</v>
      </c>
      <c r="C508">
        <v>0.42299622297286987</v>
      </c>
      <c r="D508">
        <v>0.74388730525970459</v>
      </c>
      <c r="E508" t="s">
        <v>1</v>
      </c>
      <c r="F508">
        <v>1E-3</v>
      </c>
      <c r="G508">
        <v>0.2</v>
      </c>
      <c r="H508" t="s">
        <v>26</v>
      </c>
    </row>
    <row r="509" spans="1:8" x14ac:dyDescent="0.25">
      <c r="A509">
        <v>1</v>
      </c>
      <c r="B509" t="s">
        <v>9</v>
      </c>
      <c r="C509">
        <v>0.29751700162887568</v>
      </c>
      <c r="D509">
        <v>0.55999296903610229</v>
      </c>
      <c r="E509" t="s">
        <v>1</v>
      </c>
      <c r="F509">
        <v>1E-3</v>
      </c>
      <c r="G509">
        <v>0.2</v>
      </c>
      <c r="H509" t="s">
        <v>26</v>
      </c>
    </row>
    <row r="510" spans="1:8" x14ac:dyDescent="0.25">
      <c r="A510">
        <v>1</v>
      </c>
      <c r="B510" t="s">
        <v>2</v>
      </c>
      <c r="C510">
        <v>0.35805583000183111</v>
      </c>
      <c r="D510">
        <v>0.56181031465530396</v>
      </c>
      <c r="E510" t="s">
        <v>1</v>
      </c>
      <c r="F510">
        <v>1E-3</v>
      </c>
      <c r="G510">
        <v>0.2</v>
      </c>
      <c r="H510" t="s">
        <v>26</v>
      </c>
    </row>
    <row r="511" spans="1:8" x14ac:dyDescent="0.25">
      <c r="A511">
        <v>1</v>
      </c>
      <c r="B511" t="s">
        <v>5</v>
      </c>
      <c r="C511">
        <v>0.22244442999362951</v>
      </c>
      <c r="D511">
        <v>0.414398193359375</v>
      </c>
      <c r="E511" t="s">
        <v>1</v>
      </c>
      <c r="F511">
        <v>1E-3</v>
      </c>
      <c r="G511">
        <v>0.2</v>
      </c>
      <c r="H511" t="s">
        <v>26</v>
      </c>
    </row>
    <row r="512" spans="1:8" x14ac:dyDescent="0.25">
      <c r="A512">
        <v>2</v>
      </c>
      <c r="B512" t="s">
        <v>4</v>
      </c>
      <c r="C512">
        <v>0.39646956324577332</v>
      </c>
      <c r="D512">
        <v>0.73489224910736084</v>
      </c>
      <c r="E512" t="s">
        <v>1</v>
      </c>
      <c r="F512">
        <v>1E-3</v>
      </c>
      <c r="G512">
        <v>0.2</v>
      </c>
      <c r="H512" t="s">
        <v>26</v>
      </c>
    </row>
    <row r="513" spans="1:8" x14ac:dyDescent="0.25">
      <c r="A513">
        <v>2</v>
      </c>
      <c r="B513" t="s">
        <v>3</v>
      </c>
      <c r="C513">
        <v>0.33352956175804138</v>
      </c>
      <c r="D513">
        <v>0.63579404354095459</v>
      </c>
      <c r="E513" t="s">
        <v>1</v>
      </c>
      <c r="F513">
        <v>1E-3</v>
      </c>
      <c r="G513">
        <v>0.2</v>
      </c>
      <c r="H513" t="s">
        <v>26</v>
      </c>
    </row>
    <row r="514" spans="1:8" x14ac:dyDescent="0.25">
      <c r="A514">
        <v>2</v>
      </c>
      <c r="B514" t="s">
        <v>8</v>
      </c>
      <c r="C514">
        <v>0.46186983585357672</v>
      </c>
      <c r="D514">
        <v>0.76652985811233521</v>
      </c>
      <c r="E514" t="s">
        <v>1</v>
      </c>
      <c r="F514">
        <v>1E-3</v>
      </c>
      <c r="G514">
        <v>0.2</v>
      </c>
      <c r="H514" t="s">
        <v>26</v>
      </c>
    </row>
    <row r="515" spans="1:8" x14ac:dyDescent="0.25">
      <c r="A515">
        <v>2</v>
      </c>
      <c r="B515" t="s">
        <v>7</v>
      </c>
      <c r="C515">
        <v>0.53979504108428955</v>
      </c>
      <c r="D515">
        <v>0.76718598604202271</v>
      </c>
      <c r="E515" t="s">
        <v>1</v>
      </c>
      <c r="F515">
        <v>1E-3</v>
      </c>
      <c r="G515">
        <v>0.2</v>
      </c>
      <c r="H515" t="s">
        <v>26</v>
      </c>
    </row>
    <row r="516" spans="1:8" x14ac:dyDescent="0.25">
      <c r="A516">
        <v>2</v>
      </c>
      <c r="B516" t="s">
        <v>11</v>
      </c>
      <c r="C516">
        <v>0.3391059935092926</v>
      </c>
      <c r="D516">
        <v>0.67821198701858521</v>
      </c>
      <c r="E516" t="s">
        <v>1</v>
      </c>
      <c r="F516">
        <v>1E-3</v>
      </c>
      <c r="G516">
        <v>0.2</v>
      </c>
      <c r="H516" t="s">
        <v>26</v>
      </c>
    </row>
    <row r="517" spans="1:8" x14ac:dyDescent="0.25">
      <c r="A517">
        <v>2</v>
      </c>
      <c r="B517" t="s">
        <v>6</v>
      </c>
      <c r="C517">
        <v>0.4299207329750061</v>
      </c>
      <c r="D517">
        <v>0.68656313419342041</v>
      </c>
      <c r="E517" t="s">
        <v>1</v>
      </c>
      <c r="F517">
        <v>1E-3</v>
      </c>
      <c r="G517">
        <v>0.2</v>
      </c>
      <c r="H517" t="s">
        <v>26</v>
      </c>
    </row>
    <row r="518" spans="1:8" x14ac:dyDescent="0.25">
      <c r="A518">
        <v>2</v>
      </c>
      <c r="B518" t="s">
        <v>10</v>
      </c>
      <c r="C518">
        <v>0.4957767128944397</v>
      </c>
      <c r="D518">
        <v>0.84278410673141479</v>
      </c>
      <c r="E518" t="s">
        <v>1</v>
      </c>
      <c r="F518">
        <v>1E-3</v>
      </c>
      <c r="G518">
        <v>0.2</v>
      </c>
      <c r="H518" t="s">
        <v>26</v>
      </c>
    </row>
    <row r="519" spans="1:8" x14ac:dyDescent="0.25">
      <c r="A519">
        <v>2</v>
      </c>
      <c r="B519" t="s">
        <v>9</v>
      </c>
      <c r="C519">
        <v>0.3877406120300293</v>
      </c>
      <c r="D519">
        <v>0.72399598360061646</v>
      </c>
      <c r="E519" t="s">
        <v>1</v>
      </c>
      <c r="F519">
        <v>1E-3</v>
      </c>
      <c r="G519">
        <v>0.2</v>
      </c>
      <c r="H519" t="s">
        <v>26</v>
      </c>
    </row>
    <row r="520" spans="1:8" x14ac:dyDescent="0.25">
      <c r="A520">
        <v>2</v>
      </c>
      <c r="B520" t="s">
        <v>2</v>
      </c>
      <c r="C520">
        <v>0.46529287099838262</v>
      </c>
      <c r="D520">
        <v>0.71598660945892334</v>
      </c>
      <c r="E520" t="s">
        <v>1</v>
      </c>
      <c r="F520">
        <v>1E-3</v>
      </c>
      <c r="G520">
        <v>0.2</v>
      </c>
      <c r="H520" t="s">
        <v>26</v>
      </c>
    </row>
    <row r="521" spans="1:8" x14ac:dyDescent="0.25">
      <c r="A521">
        <v>2</v>
      </c>
      <c r="B521" t="s">
        <v>5</v>
      </c>
      <c r="C521">
        <v>0.3322034478187561</v>
      </c>
      <c r="D521">
        <v>0.62246400117874146</v>
      </c>
      <c r="E521" t="s">
        <v>1</v>
      </c>
      <c r="F521">
        <v>1E-3</v>
      </c>
      <c r="G521">
        <v>0.2</v>
      </c>
      <c r="H521" t="s">
        <v>26</v>
      </c>
    </row>
    <row r="522" spans="1:8" x14ac:dyDescent="0.25">
      <c r="A522">
        <v>3</v>
      </c>
      <c r="B522" t="s">
        <v>4</v>
      </c>
      <c r="C522">
        <v>0.34992483258247381</v>
      </c>
      <c r="D522">
        <v>0.65061491727828979</v>
      </c>
      <c r="E522" t="s">
        <v>1</v>
      </c>
      <c r="F522">
        <v>1E-3</v>
      </c>
      <c r="G522">
        <v>0.2</v>
      </c>
      <c r="H522" t="s">
        <v>26</v>
      </c>
    </row>
    <row r="523" spans="1:8" x14ac:dyDescent="0.25">
      <c r="A523">
        <v>3</v>
      </c>
      <c r="B523" t="s">
        <v>3</v>
      </c>
      <c r="C523">
        <v>0.27579504251480103</v>
      </c>
      <c r="D523">
        <v>0.52229154109954834</v>
      </c>
      <c r="E523" t="s">
        <v>1</v>
      </c>
      <c r="F523">
        <v>1E-3</v>
      </c>
      <c r="G523">
        <v>0.2</v>
      </c>
      <c r="H523" t="s">
        <v>26</v>
      </c>
    </row>
    <row r="524" spans="1:8" x14ac:dyDescent="0.25">
      <c r="A524">
        <v>3</v>
      </c>
      <c r="B524" t="s">
        <v>8</v>
      </c>
      <c r="C524">
        <v>0.4267437756061554</v>
      </c>
      <c r="D524">
        <v>0.70496213436126709</v>
      </c>
      <c r="E524" t="s">
        <v>1</v>
      </c>
      <c r="F524">
        <v>1E-3</v>
      </c>
      <c r="G524">
        <v>0.2</v>
      </c>
      <c r="H524" t="s">
        <v>26</v>
      </c>
    </row>
    <row r="525" spans="1:8" x14ac:dyDescent="0.25">
      <c r="A525">
        <v>3</v>
      </c>
      <c r="B525" t="s">
        <v>7</v>
      </c>
      <c r="C525">
        <v>0.46425622701644897</v>
      </c>
      <c r="D525">
        <v>0.68044435977935791</v>
      </c>
      <c r="E525" t="s">
        <v>1</v>
      </c>
      <c r="F525">
        <v>1E-3</v>
      </c>
      <c r="G525">
        <v>0.2</v>
      </c>
      <c r="H525" t="s">
        <v>26</v>
      </c>
    </row>
    <row r="526" spans="1:8" x14ac:dyDescent="0.25">
      <c r="A526">
        <v>3</v>
      </c>
      <c r="B526" t="s">
        <v>11</v>
      </c>
      <c r="C526">
        <v>0.28627777099609381</v>
      </c>
      <c r="D526">
        <v>0.5725555419921875</v>
      </c>
      <c r="E526" t="s">
        <v>1</v>
      </c>
      <c r="F526">
        <v>1E-3</v>
      </c>
      <c r="G526">
        <v>0.2</v>
      </c>
      <c r="H526" t="s">
        <v>26</v>
      </c>
    </row>
    <row r="527" spans="1:8" x14ac:dyDescent="0.25">
      <c r="A527">
        <v>3</v>
      </c>
      <c r="B527" t="s">
        <v>6</v>
      </c>
      <c r="C527">
        <v>0.37385714054107672</v>
      </c>
      <c r="D527">
        <v>0.59990847110748291</v>
      </c>
      <c r="E527" t="s">
        <v>1</v>
      </c>
      <c r="F527">
        <v>1E-3</v>
      </c>
      <c r="G527">
        <v>0.2</v>
      </c>
      <c r="H527" t="s">
        <v>26</v>
      </c>
    </row>
    <row r="528" spans="1:8" x14ac:dyDescent="0.25">
      <c r="A528">
        <v>3</v>
      </c>
      <c r="B528" t="s">
        <v>10</v>
      </c>
      <c r="C528">
        <v>0.4597773551940918</v>
      </c>
      <c r="D528">
        <v>0.79384154081344604</v>
      </c>
      <c r="E528" t="s">
        <v>1</v>
      </c>
      <c r="F528">
        <v>1E-3</v>
      </c>
      <c r="G528">
        <v>0.2</v>
      </c>
      <c r="H528" t="s">
        <v>26</v>
      </c>
    </row>
    <row r="529" spans="1:8" x14ac:dyDescent="0.25">
      <c r="A529">
        <v>3</v>
      </c>
      <c r="B529" t="s">
        <v>9</v>
      </c>
      <c r="C529">
        <v>0.33914539217948908</v>
      </c>
      <c r="D529">
        <v>0.63516539335250854</v>
      </c>
      <c r="E529" t="s">
        <v>1</v>
      </c>
      <c r="F529">
        <v>1E-3</v>
      </c>
      <c r="G529">
        <v>0.2</v>
      </c>
      <c r="H529" t="s">
        <v>26</v>
      </c>
    </row>
    <row r="530" spans="1:8" x14ac:dyDescent="0.25">
      <c r="A530">
        <v>3</v>
      </c>
      <c r="B530" t="s">
        <v>2</v>
      </c>
      <c r="C530">
        <v>0.41904979944229132</v>
      </c>
      <c r="D530">
        <v>0.64208066463470459</v>
      </c>
      <c r="E530" t="s">
        <v>1</v>
      </c>
      <c r="F530">
        <v>1E-3</v>
      </c>
      <c r="G530">
        <v>0.2</v>
      </c>
      <c r="H530" t="s">
        <v>26</v>
      </c>
    </row>
    <row r="531" spans="1:8" x14ac:dyDescent="0.25">
      <c r="A531">
        <v>3</v>
      </c>
      <c r="B531" t="s">
        <v>5</v>
      </c>
      <c r="C531">
        <v>0.27203354239463812</v>
      </c>
      <c r="D531">
        <v>0.50503236055374146</v>
      </c>
      <c r="E531" t="s">
        <v>1</v>
      </c>
      <c r="F531">
        <v>1E-3</v>
      </c>
      <c r="G531">
        <v>0.2</v>
      </c>
      <c r="H531" t="s">
        <v>26</v>
      </c>
    </row>
    <row r="532" spans="1:8" x14ac:dyDescent="0.25">
      <c r="A532">
        <v>4</v>
      </c>
      <c r="B532" t="s">
        <v>4</v>
      </c>
      <c r="C532">
        <v>0.4203045666217804</v>
      </c>
      <c r="D532">
        <v>0.78015595674514771</v>
      </c>
      <c r="E532" t="s">
        <v>1</v>
      </c>
      <c r="F532">
        <v>1E-3</v>
      </c>
      <c r="G532">
        <v>0.2</v>
      </c>
      <c r="H532" t="s">
        <v>26</v>
      </c>
    </row>
    <row r="533" spans="1:8" x14ac:dyDescent="0.25">
      <c r="A533">
        <v>4</v>
      </c>
      <c r="B533" t="s">
        <v>3</v>
      </c>
      <c r="C533">
        <v>0.35306024551391602</v>
      </c>
      <c r="D533">
        <v>0.67932736873626709</v>
      </c>
      <c r="E533" t="s">
        <v>1</v>
      </c>
      <c r="F533">
        <v>1E-3</v>
      </c>
      <c r="G533">
        <v>0.2</v>
      </c>
      <c r="H533" t="s">
        <v>26</v>
      </c>
    </row>
    <row r="534" spans="1:8" x14ac:dyDescent="0.25">
      <c r="A534">
        <v>4</v>
      </c>
      <c r="B534" t="s">
        <v>8</v>
      </c>
      <c r="C534">
        <v>0.50044858455657959</v>
      </c>
      <c r="D534">
        <v>0.8392181396484375</v>
      </c>
      <c r="E534" t="s">
        <v>1</v>
      </c>
      <c r="F534">
        <v>1E-3</v>
      </c>
      <c r="G534">
        <v>0.2</v>
      </c>
      <c r="H534" t="s">
        <v>26</v>
      </c>
    </row>
    <row r="535" spans="1:8" x14ac:dyDescent="0.25">
      <c r="A535">
        <v>4</v>
      </c>
      <c r="B535" t="s">
        <v>7</v>
      </c>
      <c r="C535">
        <v>0.5680050253868103</v>
      </c>
      <c r="D535">
        <v>0.80168306827545166</v>
      </c>
      <c r="E535" t="s">
        <v>1</v>
      </c>
      <c r="F535">
        <v>1E-3</v>
      </c>
      <c r="G535">
        <v>0.2</v>
      </c>
      <c r="H535" t="s">
        <v>26</v>
      </c>
    </row>
    <row r="536" spans="1:8" x14ac:dyDescent="0.25">
      <c r="A536">
        <v>4</v>
      </c>
      <c r="B536" t="s">
        <v>11</v>
      </c>
      <c r="C536">
        <v>0.36492234468460077</v>
      </c>
      <c r="D536">
        <v>0.72984468936920166</v>
      </c>
      <c r="E536" t="s">
        <v>1</v>
      </c>
      <c r="F536">
        <v>1E-3</v>
      </c>
      <c r="G536">
        <v>0.2</v>
      </c>
      <c r="H536" t="s">
        <v>26</v>
      </c>
    </row>
    <row r="537" spans="1:8" x14ac:dyDescent="0.25">
      <c r="A537">
        <v>4</v>
      </c>
      <c r="B537" t="s">
        <v>6</v>
      </c>
      <c r="C537">
        <v>0.43727403879165649</v>
      </c>
      <c r="D537">
        <v>0.71840971708297729</v>
      </c>
      <c r="E537" t="s">
        <v>1</v>
      </c>
      <c r="F537">
        <v>1E-3</v>
      </c>
      <c r="G537">
        <v>0.2</v>
      </c>
      <c r="H537" t="s">
        <v>26</v>
      </c>
    </row>
    <row r="538" spans="1:8" x14ac:dyDescent="0.25">
      <c r="A538">
        <v>4</v>
      </c>
      <c r="B538" t="s">
        <v>10</v>
      </c>
      <c r="C538">
        <v>0.52846133708953857</v>
      </c>
      <c r="D538">
        <v>0.88847196102142334</v>
      </c>
      <c r="E538" t="s">
        <v>1</v>
      </c>
      <c r="F538">
        <v>1E-3</v>
      </c>
      <c r="G538">
        <v>0.2</v>
      </c>
      <c r="H538" t="s">
        <v>26</v>
      </c>
    </row>
    <row r="539" spans="1:8" x14ac:dyDescent="0.25">
      <c r="A539">
        <v>4</v>
      </c>
      <c r="B539" t="s">
        <v>9</v>
      </c>
      <c r="C539">
        <v>0.41477444767951971</v>
      </c>
      <c r="D539">
        <v>0.78074342012405396</v>
      </c>
      <c r="E539" t="s">
        <v>1</v>
      </c>
      <c r="F539">
        <v>1E-3</v>
      </c>
      <c r="G539">
        <v>0.2</v>
      </c>
      <c r="H539" t="s">
        <v>26</v>
      </c>
    </row>
    <row r="540" spans="1:8" x14ac:dyDescent="0.25">
      <c r="A540">
        <v>4</v>
      </c>
      <c r="B540" t="s">
        <v>2</v>
      </c>
      <c r="C540">
        <v>0.46027421951293951</v>
      </c>
      <c r="D540">
        <v>0.73294985294342041</v>
      </c>
      <c r="E540" t="s">
        <v>1</v>
      </c>
      <c r="F540">
        <v>1E-3</v>
      </c>
      <c r="G540">
        <v>0.2</v>
      </c>
      <c r="H540" t="s">
        <v>26</v>
      </c>
    </row>
    <row r="541" spans="1:8" x14ac:dyDescent="0.25">
      <c r="A541">
        <v>4</v>
      </c>
      <c r="B541" t="s">
        <v>5</v>
      </c>
      <c r="C541">
        <v>0.36898466944694519</v>
      </c>
      <c r="D541">
        <v>0.69180452823638916</v>
      </c>
      <c r="E541" t="s">
        <v>1</v>
      </c>
      <c r="F541">
        <v>1E-3</v>
      </c>
      <c r="G541">
        <v>0.2</v>
      </c>
      <c r="H541" t="s">
        <v>26</v>
      </c>
    </row>
    <row r="542" spans="1:8" x14ac:dyDescent="0.25">
      <c r="A542">
        <v>5</v>
      </c>
      <c r="B542" t="s">
        <v>4</v>
      </c>
      <c r="C542">
        <v>0.44762161374092102</v>
      </c>
      <c r="D542">
        <v>0.83122098445892334</v>
      </c>
      <c r="E542" t="s">
        <v>1</v>
      </c>
      <c r="F542">
        <v>1E-3</v>
      </c>
      <c r="G542">
        <v>0.2</v>
      </c>
      <c r="H542" t="s">
        <v>26</v>
      </c>
    </row>
    <row r="543" spans="1:8" x14ac:dyDescent="0.25">
      <c r="A543">
        <v>5</v>
      </c>
      <c r="B543" t="s">
        <v>3</v>
      </c>
      <c r="C543">
        <v>0.3839116096496582</v>
      </c>
      <c r="D543">
        <v>0.74075925350189209</v>
      </c>
      <c r="E543" t="s">
        <v>1</v>
      </c>
      <c r="F543">
        <v>1E-3</v>
      </c>
      <c r="G543">
        <v>0.2</v>
      </c>
      <c r="H543" t="s">
        <v>26</v>
      </c>
    </row>
    <row r="544" spans="1:8" x14ac:dyDescent="0.25">
      <c r="A544">
        <v>5</v>
      </c>
      <c r="B544" t="s">
        <v>8</v>
      </c>
      <c r="C544">
        <v>0.50986099243164063</v>
      </c>
      <c r="D544">
        <v>0.87477415800094604</v>
      </c>
      <c r="E544" t="s">
        <v>1</v>
      </c>
      <c r="F544">
        <v>1E-3</v>
      </c>
      <c r="G544">
        <v>0.2</v>
      </c>
      <c r="H544" t="s">
        <v>26</v>
      </c>
    </row>
    <row r="545" spans="1:8" x14ac:dyDescent="0.25">
      <c r="A545">
        <v>5</v>
      </c>
      <c r="B545" t="s">
        <v>7</v>
      </c>
      <c r="C545">
        <v>0.57615888118743896</v>
      </c>
      <c r="D545">
        <v>0.82954102754592896</v>
      </c>
      <c r="E545" t="s">
        <v>1</v>
      </c>
      <c r="F545">
        <v>1E-3</v>
      </c>
      <c r="G545">
        <v>0.2</v>
      </c>
      <c r="H545" t="s">
        <v>26</v>
      </c>
    </row>
    <row r="546" spans="1:8" x14ac:dyDescent="0.25">
      <c r="A546">
        <v>5</v>
      </c>
      <c r="B546" t="s">
        <v>11</v>
      </c>
      <c r="C546">
        <v>0.39991608262062073</v>
      </c>
      <c r="D546">
        <v>0.79983216524124146</v>
      </c>
      <c r="E546" t="s">
        <v>1</v>
      </c>
      <c r="F546">
        <v>1E-3</v>
      </c>
      <c r="G546">
        <v>0.2</v>
      </c>
      <c r="H546" t="s">
        <v>26</v>
      </c>
    </row>
    <row r="547" spans="1:8" x14ac:dyDescent="0.25">
      <c r="A547">
        <v>5</v>
      </c>
      <c r="B547" t="s">
        <v>6</v>
      </c>
      <c r="C547">
        <v>0.45612090826034551</v>
      </c>
      <c r="D547">
        <v>0.765960693359375</v>
      </c>
      <c r="E547" t="s">
        <v>1</v>
      </c>
      <c r="F547">
        <v>1E-3</v>
      </c>
      <c r="G547">
        <v>0.2</v>
      </c>
      <c r="H547" t="s">
        <v>26</v>
      </c>
    </row>
    <row r="548" spans="1:8" x14ac:dyDescent="0.25">
      <c r="A548">
        <v>5</v>
      </c>
      <c r="B548" t="s">
        <v>10</v>
      </c>
      <c r="C548">
        <v>0.5551764965057373</v>
      </c>
      <c r="D548">
        <v>0.92530214786529541</v>
      </c>
      <c r="E548" t="s">
        <v>1</v>
      </c>
      <c r="F548">
        <v>1E-3</v>
      </c>
      <c r="G548">
        <v>0.2</v>
      </c>
      <c r="H548" t="s">
        <v>26</v>
      </c>
    </row>
    <row r="549" spans="1:8" x14ac:dyDescent="0.25">
      <c r="A549">
        <v>5</v>
      </c>
      <c r="B549" t="s">
        <v>9</v>
      </c>
      <c r="C549">
        <v>0.43855699896812439</v>
      </c>
      <c r="D549">
        <v>0.82812803983688354</v>
      </c>
      <c r="E549" t="s">
        <v>1</v>
      </c>
      <c r="F549">
        <v>1E-3</v>
      </c>
      <c r="G549">
        <v>0.2</v>
      </c>
      <c r="H549" t="s">
        <v>26</v>
      </c>
    </row>
    <row r="550" spans="1:8" x14ac:dyDescent="0.25">
      <c r="A550">
        <v>5</v>
      </c>
      <c r="B550" t="s">
        <v>2</v>
      </c>
      <c r="C550">
        <v>0.45729917287826538</v>
      </c>
      <c r="D550">
        <v>0.76217192411422729</v>
      </c>
      <c r="E550" t="s">
        <v>1</v>
      </c>
      <c r="F550">
        <v>1E-3</v>
      </c>
      <c r="G550">
        <v>0.2</v>
      </c>
      <c r="H550" t="s">
        <v>26</v>
      </c>
    </row>
    <row r="551" spans="1:8" x14ac:dyDescent="0.25">
      <c r="A551">
        <v>5</v>
      </c>
      <c r="B551" t="s">
        <v>5</v>
      </c>
      <c r="C551">
        <v>0.40015411376953119</v>
      </c>
      <c r="D551">
        <v>0.75435179471969604</v>
      </c>
      <c r="E551" t="s">
        <v>1</v>
      </c>
      <c r="F551">
        <v>1E-3</v>
      </c>
      <c r="G551">
        <v>0.2</v>
      </c>
      <c r="H551" t="s">
        <v>26</v>
      </c>
    </row>
    <row r="552" spans="1:8" x14ac:dyDescent="0.25">
      <c r="A552">
        <v>6</v>
      </c>
      <c r="B552" t="s">
        <v>4</v>
      </c>
      <c r="C552">
        <v>0.45076054334640497</v>
      </c>
      <c r="D552">
        <v>0.84027862548828125</v>
      </c>
      <c r="E552" t="s">
        <v>1</v>
      </c>
      <c r="F552">
        <v>1E-3</v>
      </c>
      <c r="G552">
        <v>0.2</v>
      </c>
      <c r="H552" t="s">
        <v>26</v>
      </c>
    </row>
    <row r="553" spans="1:8" x14ac:dyDescent="0.25">
      <c r="A553">
        <v>6</v>
      </c>
      <c r="B553" t="s">
        <v>3</v>
      </c>
      <c r="C553">
        <v>0.39304029941558838</v>
      </c>
      <c r="D553">
        <v>0.75718533992767334</v>
      </c>
      <c r="E553" t="s">
        <v>1</v>
      </c>
      <c r="F553">
        <v>1E-3</v>
      </c>
      <c r="G553">
        <v>0.2</v>
      </c>
      <c r="H553" t="s">
        <v>26</v>
      </c>
    </row>
    <row r="554" spans="1:8" x14ac:dyDescent="0.25">
      <c r="A554">
        <v>6</v>
      </c>
      <c r="B554" t="s">
        <v>8</v>
      </c>
      <c r="C554">
        <v>0.50242137908935547</v>
      </c>
      <c r="D554">
        <v>0.88113248348236084</v>
      </c>
      <c r="E554" t="s">
        <v>1</v>
      </c>
      <c r="F554">
        <v>1E-3</v>
      </c>
      <c r="G554">
        <v>0.2</v>
      </c>
      <c r="H554" t="s">
        <v>26</v>
      </c>
    </row>
    <row r="555" spans="1:8" x14ac:dyDescent="0.25">
      <c r="A555">
        <v>6</v>
      </c>
      <c r="B555" t="s">
        <v>7</v>
      </c>
      <c r="C555">
        <v>0.58151358366012573</v>
      </c>
      <c r="D555">
        <v>0.82406008243560791</v>
      </c>
      <c r="E555" t="s">
        <v>1</v>
      </c>
      <c r="F555">
        <v>1E-3</v>
      </c>
      <c r="G555">
        <v>0.2</v>
      </c>
      <c r="H555" t="s">
        <v>26</v>
      </c>
    </row>
    <row r="556" spans="1:8" x14ac:dyDescent="0.25">
      <c r="A556">
        <v>6</v>
      </c>
      <c r="B556" t="s">
        <v>11</v>
      </c>
      <c r="C556">
        <v>0.39616775512695313</v>
      </c>
      <c r="D556">
        <v>0.79233551025390625</v>
      </c>
      <c r="E556" t="s">
        <v>1</v>
      </c>
      <c r="F556">
        <v>1E-3</v>
      </c>
      <c r="G556">
        <v>0.2</v>
      </c>
      <c r="H556" t="s">
        <v>26</v>
      </c>
    </row>
    <row r="557" spans="1:8" x14ac:dyDescent="0.25">
      <c r="A557">
        <v>6</v>
      </c>
      <c r="B557" t="s">
        <v>6</v>
      </c>
      <c r="C557">
        <v>0.48416134715080261</v>
      </c>
      <c r="D557">
        <v>0.79033356904983521</v>
      </c>
      <c r="E557" t="s">
        <v>1</v>
      </c>
      <c r="F557">
        <v>1E-3</v>
      </c>
      <c r="G557">
        <v>0.2</v>
      </c>
      <c r="H557" t="s">
        <v>26</v>
      </c>
    </row>
    <row r="558" spans="1:8" x14ac:dyDescent="0.25">
      <c r="A558">
        <v>6</v>
      </c>
      <c r="B558" t="s">
        <v>10</v>
      </c>
      <c r="C558">
        <v>0.55268180370330811</v>
      </c>
      <c r="D558">
        <v>0.93358916044235229</v>
      </c>
      <c r="E558" t="s">
        <v>1</v>
      </c>
      <c r="F558">
        <v>1E-3</v>
      </c>
      <c r="G558">
        <v>0.2</v>
      </c>
      <c r="H558" t="s">
        <v>26</v>
      </c>
    </row>
    <row r="559" spans="1:8" x14ac:dyDescent="0.25">
      <c r="A559">
        <v>6</v>
      </c>
      <c r="B559" t="s">
        <v>9</v>
      </c>
      <c r="C559">
        <v>0.44188857078552252</v>
      </c>
      <c r="D559">
        <v>0.82834625244140625</v>
      </c>
      <c r="E559" t="s">
        <v>1</v>
      </c>
      <c r="F559">
        <v>1E-3</v>
      </c>
      <c r="G559">
        <v>0.2</v>
      </c>
      <c r="H559" t="s">
        <v>26</v>
      </c>
    </row>
    <row r="560" spans="1:8" x14ac:dyDescent="0.25">
      <c r="A560">
        <v>6</v>
      </c>
      <c r="B560" t="s">
        <v>2</v>
      </c>
      <c r="C560">
        <v>0.45862174034118652</v>
      </c>
      <c r="D560">
        <v>0.75553286075592041</v>
      </c>
      <c r="E560" t="s">
        <v>1</v>
      </c>
      <c r="F560">
        <v>1E-3</v>
      </c>
      <c r="G560">
        <v>0.2</v>
      </c>
      <c r="H560" t="s">
        <v>26</v>
      </c>
    </row>
    <row r="561" spans="1:8" x14ac:dyDescent="0.25">
      <c r="A561">
        <v>6</v>
      </c>
      <c r="B561" t="s">
        <v>5</v>
      </c>
      <c r="C561">
        <v>0.39696937799453741</v>
      </c>
      <c r="D561">
        <v>0.74437558650970459</v>
      </c>
      <c r="E561" t="s">
        <v>1</v>
      </c>
      <c r="F561">
        <v>1E-3</v>
      </c>
      <c r="G561">
        <v>0.2</v>
      </c>
      <c r="H561" t="s">
        <v>26</v>
      </c>
    </row>
    <row r="562" spans="1:8" x14ac:dyDescent="0.25">
      <c r="A562">
        <v>7</v>
      </c>
      <c r="B562" t="s">
        <v>4</v>
      </c>
      <c r="C562">
        <v>0.49216300249099731</v>
      </c>
      <c r="D562">
        <v>0.97595977783203125</v>
      </c>
      <c r="E562" t="s">
        <v>1</v>
      </c>
      <c r="F562">
        <v>1E-3</v>
      </c>
      <c r="G562">
        <v>0.2</v>
      </c>
      <c r="H562" t="s">
        <v>26</v>
      </c>
    </row>
    <row r="563" spans="1:8" x14ac:dyDescent="0.25">
      <c r="A563">
        <v>7</v>
      </c>
      <c r="B563" t="s">
        <v>3</v>
      </c>
      <c r="C563">
        <v>0.48900958895683289</v>
      </c>
      <c r="D563">
        <v>0.97165834903717041</v>
      </c>
      <c r="E563" t="s">
        <v>1</v>
      </c>
      <c r="F563">
        <v>1E-3</v>
      </c>
      <c r="G563">
        <v>0.2</v>
      </c>
      <c r="H563" t="s">
        <v>26</v>
      </c>
    </row>
    <row r="564" spans="1:8" x14ac:dyDescent="0.25">
      <c r="A564">
        <v>7</v>
      </c>
      <c r="B564" t="s">
        <v>8</v>
      </c>
      <c r="C564">
        <v>0.46761703491210938</v>
      </c>
      <c r="D564">
        <v>0.93523406982421875</v>
      </c>
      <c r="E564" t="s">
        <v>1</v>
      </c>
      <c r="F564">
        <v>1E-3</v>
      </c>
      <c r="G564">
        <v>0.2</v>
      </c>
      <c r="H564" t="s">
        <v>26</v>
      </c>
    </row>
    <row r="565" spans="1:8" x14ac:dyDescent="0.25">
      <c r="A565">
        <v>7</v>
      </c>
      <c r="B565" t="s">
        <v>7</v>
      </c>
      <c r="C565">
        <v>0.43252572417259222</v>
      </c>
      <c r="D565">
        <v>0.85539704561233521</v>
      </c>
      <c r="E565" t="s">
        <v>1</v>
      </c>
      <c r="F565">
        <v>1E-3</v>
      </c>
      <c r="G565">
        <v>0.2</v>
      </c>
      <c r="H565" t="s">
        <v>26</v>
      </c>
    </row>
    <row r="566" spans="1:8" x14ac:dyDescent="0.25">
      <c r="A566">
        <v>7</v>
      </c>
      <c r="B566" t="s">
        <v>11</v>
      </c>
      <c r="C566">
        <v>0.49761581420898438</v>
      </c>
      <c r="D566">
        <v>0.99523162841796875</v>
      </c>
      <c r="E566" t="s">
        <v>1</v>
      </c>
      <c r="F566">
        <v>1E-3</v>
      </c>
      <c r="G566">
        <v>0.2</v>
      </c>
      <c r="H566" t="s">
        <v>26</v>
      </c>
    </row>
    <row r="567" spans="1:8" x14ac:dyDescent="0.25">
      <c r="A567">
        <v>7</v>
      </c>
      <c r="B567" t="s">
        <v>6</v>
      </c>
      <c r="C567">
        <v>0.46686816215515142</v>
      </c>
      <c r="D567">
        <v>0.89241486787796021</v>
      </c>
      <c r="E567" t="s">
        <v>1</v>
      </c>
      <c r="F567">
        <v>1E-3</v>
      </c>
      <c r="G567">
        <v>0.2</v>
      </c>
      <c r="H567" t="s">
        <v>26</v>
      </c>
    </row>
    <row r="568" spans="1:8" x14ac:dyDescent="0.25">
      <c r="A568">
        <v>7</v>
      </c>
      <c r="B568" t="s">
        <v>10</v>
      </c>
      <c r="C568">
        <v>0.48319092392921448</v>
      </c>
      <c r="D568">
        <v>0.96638184785842896</v>
      </c>
      <c r="E568" t="s">
        <v>1</v>
      </c>
      <c r="F568">
        <v>1E-3</v>
      </c>
      <c r="G568">
        <v>0.2</v>
      </c>
      <c r="H568" t="s">
        <v>26</v>
      </c>
    </row>
    <row r="569" spans="1:8" x14ac:dyDescent="0.25">
      <c r="A569">
        <v>7</v>
      </c>
      <c r="B569" t="s">
        <v>9</v>
      </c>
      <c r="C569">
        <v>0.50110942125320435</v>
      </c>
      <c r="D569">
        <v>0.97190701961517334</v>
      </c>
      <c r="E569" t="s">
        <v>1</v>
      </c>
      <c r="F569">
        <v>1E-3</v>
      </c>
      <c r="G569">
        <v>0.2</v>
      </c>
      <c r="H569" t="s">
        <v>26</v>
      </c>
    </row>
    <row r="570" spans="1:8" x14ac:dyDescent="0.25">
      <c r="A570">
        <v>7</v>
      </c>
      <c r="B570" t="s">
        <v>2</v>
      </c>
      <c r="C570">
        <v>0.45254895091056818</v>
      </c>
      <c r="D570">
        <v>0.87161862850189209</v>
      </c>
      <c r="E570" t="s">
        <v>1</v>
      </c>
      <c r="F570">
        <v>1E-3</v>
      </c>
      <c r="G570">
        <v>0.2</v>
      </c>
      <c r="H570" t="s">
        <v>26</v>
      </c>
    </row>
    <row r="571" spans="1:8" x14ac:dyDescent="0.25">
      <c r="A571">
        <v>7</v>
      </c>
      <c r="B571" t="s">
        <v>5</v>
      </c>
      <c r="C571">
        <v>0.48394164443016052</v>
      </c>
      <c r="D571">
        <v>0.96788328886032104</v>
      </c>
      <c r="E571" t="s">
        <v>1</v>
      </c>
      <c r="F571">
        <v>1E-3</v>
      </c>
      <c r="G571">
        <v>0.2</v>
      </c>
      <c r="H571" t="s">
        <v>26</v>
      </c>
    </row>
    <row r="572" spans="1:8" x14ac:dyDescent="0.25">
      <c r="A572">
        <v>8</v>
      </c>
      <c r="B572" t="s">
        <v>4</v>
      </c>
      <c r="C572">
        <v>0.48865586519241327</v>
      </c>
      <c r="D572">
        <v>0.97731173038482666</v>
      </c>
      <c r="E572" t="s">
        <v>1</v>
      </c>
      <c r="F572">
        <v>1E-3</v>
      </c>
      <c r="G572">
        <v>0.2</v>
      </c>
      <c r="H572" t="s">
        <v>26</v>
      </c>
    </row>
    <row r="573" spans="1:8" x14ac:dyDescent="0.25">
      <c r="A573">
        <v>8</v>
      </c>
      <c r="B573" t="s">
        <v>3</v>
      </c>
      <c r="C573">
        <v>0.48875656723976141</v>
      </c>
      <c r="D573">
        <v>0.97751313447952271</v>
      </c>
      <c r="E573" t="s">
        <v>1</v>
      </c>
      <c r="F573">
        <v>1E-3</v>
      </c>
      <c r="G573">
        <v>0.2</v>
      </c>
      <c r="H573" t="s">
        <v>26</v>
      </c>
    </row>
    <row r="574" spans="1:8" x14ac:dyDescent="0.25">
      <c r="A574">
        <v>8</v>
      </c>
      <c r="B574" t="s">
        <v>8</v>
      </c>
      <c r="C574">
        <v>0.46897956728935242</v>
      </c>
      <c r="D574">
        <v>0.93491059541702271</v>
      </c>
      <c r="E574" t="s">
        <v>1</v>
      </c>
      <c r="F574">
        <v>1E-3</v>
      </c>
      <c r="G574">
        <v>0.2</v>
      </c>
      <c r="H574" t="s">
        <v>26</v>
      </c>
    </row>
    <row r="575" spans="1:8" x14ac:dyDescent="0.25">
      <c r="A575">
        <v>8</v>
      </c>
      <c r="B575" t="s">
        <v>7</v>
      </c>
      <c r="C575">
        <v>0.42973405122756958</v>
      </c>
      <c r="D575">
        <v>0.85946810245513916</v>
      </c>
      <c r="E575" t="s">
        <v>1</v>
      </c>
      <c r="F575">
        <v>1E-3</v>
      </c>
      <c r="G575">
        <v>0.2</v>
      </c>
      <c r="H575" t="s">
        <v>26</v>
      </c>
    </row>
    <row r="576" spans="1:8" x14ac:dyDescent="0.25">
      <c r="A576">
        <v>8</v>
      </c>
      <c r="B576" t="s">
        <v>11</v>
      </c>
      <c r="C576">
        <v>1</v>
      </c>
      <c r="D576">
        <v>1</v>
      </c>
      <c r="E576" t="s">
        <v>1</v>
      </c>
      <c r="F576">
        <v>1E-3</v>
      </c>
      <c r="G576">
        <v>0.2</v>
      </c>
      <c r="H576" t="s">
        <v>26</v>
      </c>
    </row>
    <row r="577" spans="1:8" x14ac:dyDescent="0.25">
      <c r="A577">
        <v>8</v>
      </c>
      <c r="B577" t="s">
        <v>6</v>
      </c>
      <c r="C577">
        <v>0.44849327206611628</v>
      </c>
      <c r="D577">
        <v>0.89531707763671875</v>
      </c>
      <c r="E577" t="s">
        <v>1</v>
      </c>
      <c r="F577">
        <v>1E-3</v>
      </c>
      <c r="G577">
        <v>0.2</v>
      </c>
      <c r="H577" t="s">
        <v>26</v>
      </c>
    </row>
    <row r="578" spans="1:8" x14ac:dyDescent="0.25">
      <c r="A578">
        <v>8</v>
      </c>
      <c r="B578" t="s">
        <v>10</v>
      </c>
      <c r="C578">
        <v>0.48319092392921448</v>
      </c>
      <c r="D578">
        <v>0.96638184785842896</v>
      </c>
      <c r="E578" t="s">
        <v>1</v>
      </c>
      <c r="F578">
        <v>1E-3</v>
      </c>
      <c r="G578">
        <v>0.2</v>
      </c>
      <c r="H578" t="s">
        <v>26</v>
      </c>
    </row>
    <row r="579" spans="1:8" x14ac:dyDescent="0.25">
      <c r="A579">
        <v>8</v>
      </c>
      <c r="B579" t="s">
        <v>9</v>
      </c>
      <c r="C579">
        <v>0.48878020048141479</v>
      </c>
      <c r="D579">
        <v>0.97756040096282959</v>
      </c>
      <c r="E579" t="s">
        <v>1</v>
      </c>
      <c r="F579">
        <v>1E-3</v>
      </c>
      <c r="G579">
        <v>0.2</v>
      </c>
      <c r="H579" t="s">
        <v>26</v>
      </c>
    </row>
    <row r="580" spans="1:8" x14ac:dyDescent="0.25">
      <c r="A580">
        <v>8</v>
      </c>
      <c r="B580" t="s">
        <v>2</v>
      </c>
      <c r="C580">
        <v>0.43682938814163208</v>
      </c>
      <c r="D580">
        <v>0.87365877628326416</v>
      </c>
      <c r="E580" t="s">
        <v>1</v>
      </c>
      <c r="F580">
        <v>1E-3</v>
      </c>
      <c r="G580">
        <v>0.2</v>
      </c>
      <c r="H580" t="s">
        <v>26</v>
      </c>
    </row>
    <row r="581" spans="1:8" x14ac:dyDescent="0.25">
      <c r="A581">
        <v>8</v>
      </c>
      <c r="B581" t="s">
        <v>5</v>
      </c>
      <c r="C581">
        <v>0.48394164443016052</v>
      </c>
      <c r="D581">
        <v>0.96788328886032104</v>
      </c>
      <c r="E581" t="s">
        <v>1</v>
      </c>
      <c r="F581">
        <v>1E-3</v>
      </c>
      <c r="G581">
        <v>0.2</v>
      </c>
      <c r="H581" t="s">
        <v>26</v>
      </c>
    </row>
    <row r="582" spans="1:8" x14ac:dyDescent="0.25">
      <c r="A582">
        <v>9</v>
      </c>
      <c r="B582" t="s">
        <v>4</v>
      </c>
      <c r="C582">
        <v>0.42609810829162598</v>
      </c>
      <c r="D582">
        <v>0.78519284725189209</v>
      </c>
      <c r="E582" t="s">
        <v>1</v>
      </c>
      <c r="F582">
        <v>1E-3</v>
      </c>
      <c r="G582">
        <v>0.2</v>
      </c>
      <c r="H582" t="s">
        <v>26</v>
      </c>
    </row>
    <row r="583" spans="1:8" x14ac:dyDescent="0.25">
      <c r="A583">
        <v>9</v>
      </c>
      <c r="B583" t="s">
        <v>3</v>
      </c>
      <c r="C583">
        <v>0.37277516722679138</v>
      </c>
      <c r="D583">
        <v>0.71505129337310791</v>
      </c>
      <c r="E583" t="s">
        <v>1</v>
      </c>
      <c r="F583">
        <v>1E-3</v>
      </c>
      <c r="G583">
        <v>0.2</v>
      </c>
      <c r="H583" t="s">
        <v>26</v>
      </c>
    </row>
    <row r="584" spans="1:8" x14ac:dyDescent="0.25">
      <c r="A584">
        <v>9</v>
      </c>
      <c r="B584" t="s">
        <v>8</v>
      </c>
      <c r="C584">
        <v>0.51451611518859863</v>
      </c>
      <c r="D584">
        <v>0.86700284481048584</v>
      </c>
      <c r="E584" t="s">
        <v>1</v>
      </c>
      <c r="F584">
        <v>1E-3</v>
      </c>
      <c r="G584">
        <v>0.2</v>
      </c>
      <c r="H584" t="s">
        <v>26</v>
      </c>
    </row>
    <row r="585" spans="1:8" x14ac:dyDescent="0.25">
      <c r="A585">
        <v>9</v>
      </c>
      <c r="B585" t="s">
        <v>7</v>
      </c>
      <c r="C585">
        <v>0.55814701318740845</v>
      </c>
      <c r="D585">
        <v>0.77903902530670166</v>
      </c>
      <c r="E585" t="s">
        <v>1</v>
      </c>
      <c r="F585">
        <v>1E-3</v>
      </c>
      <c r="G585">
        <v>0.2</v>
      </c>
      <c r="H585" t="s">
        <v>26</v>
      </c>
    </row>
    <row r="586" spans="1:8" x14ac:dyDescent="0.25">
      <c r="A586">
        <v>9</v>
      </c>
      <c r="B586" t="s">
        <v>11</v>
      </c>
      <c r="C586">
        <v>0.36130982637405401</v>
      </c>
      <c r="D586">
        <v>0.72261965274810791</v>
      </c>
      <c r="E586" t="s">
        <v>1</v>
      </c>
      <c r="F586">
        <v>1E-3</v>
      </c>
      <c r="G586">
        <v>0.2</v>
      </c>
      <c r="H586" t="s">
        <v>26</v>
      </c>
    </row>
    <row r="587" spans="1:8" x14ac:dyDescent="0.25">
      <c r="A587">
        <v>9</v>
      </c>
      <c r="B587" t="s">
        <v>6</v>
      </c>
      <c r="C587">
        <v>0.50555747747421265</v>
      </c>
      <c r="D587">
        <v>0.78815156221389771</v>
      </c>
      <c r="E587" t="s">
        <v>1</v>
      </c>
      <c r="F587">
        <v>1E-3</v>
      </c>
      <c r="G587">
        <v>0.2</v>
      </c>
      <c r="H587" t="s">
        <v>26</v>
      </c>
    </row>
    <row r="588" spans="1:8" x14ac:dyDescent="0.25">
      <c r="A588">
        <v>9</v>
      </c>
      <c r="B588" t="s">
        <v>10</v>
      </c>
      <c r="C588">
        <v>0.55921483039855957</v>
      </c>
      <c r="D588">
        <v>0.91550445556640625</v>
      </c>
      <c r="E588" t="s">
        <v>1</v>
      </c>
      <c r="F588">
        <v>1E-3</v>
      </c>
      <c r="G588">
        <v>0.2</v>
      </c>
      <c r="H588" t="s">
        <v>26</v>
      </c>
    </row>
    <row r="589" spans="1:8" x14ac:dyDescent="0.25">
      <c r="A589">
        <v>9</v>
      </c>
      <c r="B589" t="s">
        <v>9</v>
      </c>
      <c r="C589">
        <v>0.42168712615966802</v>
      </c>
      <c r="D589">
        <v>0.78449094295501709</v>
      </c>
      <c r="E589" t="s">
        <v>1</v>
      </c>
      <c r="F589">
        <v>1E-3</v>
      </c>
      <c r="G589">
        <v>0.2</v>
      </c>
      <c r="H589" t="s">
        <v>26</v>
      </c>
    </row>
    <row r="590" spans="1:8" x14ac:dyDescent="0.25">
      <c r="A590">
        <v>9</v>
      </c>
      <c r="B590" t="s">
        <v>2</v>
      </c>
      <c r="C590">
        <v>0.47158750891685491</v>
      </c>
      <c r="D590">
        <v>0.76490324735641479</v>
      </c>
      <c r="E590" t="s">
        <v>1</v>
      </c>
      <c r="F590">
        <v>1E-3</v>
      </c>
      <c r="G590">
        <v>0.2</v>
      </c>
      <c r="H590" t="s">
        <v>26</v>
      </c>
    </row>
    <row r="591" spans="1:8" x14ac:dyDescent="0.25">
      <c r="A591">
        <v>9</v>
      </c>
      <c r="B591" t="s">
        <v>5</v>
      </c>
      <c r="C591">
        <v>0.42487409710884089</v>
      </c>
      <c r="D591">
        <v>0.80944520235061646</v>
      </c>
      <c r="E591" t="s">
        <v>1</v>
      </c>
      <c r="F591">
        <v>1E-3</v>
      </c>
      <c r="G591">
        <v>0.2</v>
      </c>
      <c r="H591" t="s">
        <v>26</v>
      </c>
    </row>
    <row r="592" spans="1:8" x14ac:dyDescent="0.25">
      <c r="A592">
        <v>10</v>
      </c>
      <c r="B592" t="s">
        <v>4</v>
      </c>
      <c r="C592">
        <v>0.46193373203277588</v>
      </c>
      <c r="D592">
        <v>0.85745543241500854</v>
      </c>
      <c r="E592" t="s">
        <v>1</v>
      </c>
      <c r="F592">
        <v>1E-3</v>
      </c>
      <c r="G592">
        <v>0.2</v>
      </c>
      <c r="H592" t="s">
        <v>26</v>
      </c>
    </row>
    <row r="593" spans="1:8" x14ac:dyDescent="0.25">
      <c r="A593">
        <v>10</v>
      </c>
      <c r="B593" t="s">
        <v>3</v>
      </c>
      <c r="C593">
        <v>0.45006456971168518</v>
      </c>
      <c r="D593">
        <v>0.87383574247360229</v>
      </c>
      <c r="E593" t="s">
        <v>1</v>
      </c>
      <c r="F593">
        <v>1E-3</v>
      </c>
      <c r="G593">
        <v>0.2</v>
      </c>
      <c r="H593" t="s">
        <v>26</v>
      </c>
    </row>
    <row r="594" spans="1:8" x14ac:dyDescent="0.25">
      <c r="A594">
        <v>10</v>
      </c>
      <c r="B594" t="s">
        <v>8</v>
      </c>
      <c r="C594">
        <v>0.50997567176818848</v>
      </c>
      <c r="D594">
        <v>0.8915557861328125</v>
      </c>
      <c r="E594" t="s">
        <v>1</v>
      </c>
      <c r="F594">
        <v>1E-3</v>
      </c>
      <c r="G594">
        <v>0.2</v>
      </c>
      <c r="H594" t="s">
        <v>26</v>
      </c>
    </row>
    <row r="595" spans="1:8" x14ac:dyDescent="0.25">
      <c r="A595">
        <v>10</v>
      </c>
      <c r="B595" t="s">
        <v>7</v>
      </c>
      <c r="C595">
        <v>0.56300020217895508</v>
      </c>
      <c r="D595">
        <v>0.83267056941986084</v>
      </c>
      <c r="E595" t="s">
        <v>1</v>
      </c>
      <c r="F595">
        <v>1E-3</v>
      </c>
      <c r="G595">
        <v>0.2</v>
      </c>
      <c r="H595" t="s">
        <v>26</v>
      </c>
    </row>
    <row r="596" spans="1:8" x14ac:dyDescent="0.25">
      <c r="A596">
        <v>10</v>
      </c>
      <c r="B596" t="s">
        <v>11</v>
      </c>
      <c r="C596">
        <v>0.44445496797561651</v>
      </c>
      <c r="D596">
        <v>0.88890993595123291</v>
      </c>
      <c r="E596" t="s">
        <v>1</v>
      </c>
      <c r="F596">
        <v>1E-3</v>
      </c>
      <c r="G596">
        <v>0.2</v>
      </c>
      <c r="H596" t="s">
        <v>26</v>
      </c>
    </row>
    <row r="597" spans="1:8" x14ac:dyDescent="0.25">
      <c r="A597">
        <v>10</v>
      </c>
      <c r="B597" t="s">
        <v>6</v>
      </c>
      <c r="C597">
        <v>0.54204213619232178</v>
      </c>
      <c r="D597">
        <v>0.83713531494140625</v>
      </c>
      <c r="E597" t="s">
        <v>1</v>
      </c>
      <c r="F597">
        <v>1E-3</v>
      </c>
      <c r="G597">
        <v>0.2</v>
      </c>
      <c r="H597" t="s">
        <v>26</v>
      </c>
    </row>
    <row r="598" spans="1:8" x14ac:dyDescent="0.25">
      <c r="A598">
        <v>10</v>
      </c>
      <c r="B598" t="s">
        <v>10</v>
      </c>
      <c r="C598">
        <v>0.55653733015060425</v>
      </c>
      <c r="D598">
        <v>0.92740476131439209</v>
      </c>
      <c r="E598" t="s">
        <v>1</v>
      </c>
      <c r="F598">
        <v>1E-3</v>
      </c>
      <c r="G598">
        <v>0.2</v>
      </c>
      <c r="H598" t="s">
        <v>26</v>
      </c>
    </row>
    <row r="599" spans="1:8" x14ac:dyDescent="0.25">
      <c r="A599">
        <v>10</v>
      </c>
      <c r="B599" t="s">
        <v>9</v>
      </c>
      <c r="C599">
        <v>0.46676972508430481</v>
      </c>
      <c r="D599">
        <v>0.86790162324905396</v>
      </c>
      <c r="E599" t="s">
        <v>1</v>
      </c>
      <c r="F599">
        <v>1E-3</v>
      </c>
      <c r="G599">
        <v>0.2</v>
      </c>
      <c r="H599" t="s">
        <v>26</v>
      </c>
    </row>
    <row r="600" spans="1:8" x14ac:dyDescent="0.25">
      <c r="A600">
        <v>10</v>
      </c>
      <c r="B600" t="s">
        <v>2</v>
      </c>
      <c r="C600">
        <v>0.52906471490859985</v>
      </c>
      <c r="D600">
        <v>0.82506102323532104</v>
      </c>
      <c r="E600" t="s">
        <v>1</v>
      </c>
      <c r="F600">
        <v>1E-3</v>
      </c>
      <c r="G600">
        <v>0.2</v>
      </c>
      <c r="H600" t="s">
        <v>26</v>
      </c>
    </row>
    <row r="601" spans="1:8" x14ac:dyDescent="0.25">
      <c r="A601">
        <v>10</v>
      </c>
      <c r="B601" t="s">
        <v>5</v>
      </c>
      <c r="C601">
        <v>0.46262729167938232</v>
      </c>
      <c r="D601">
        <v>0.87966763973236084</v>
      </c>
      <c r="E601" t="s">
        <v>1</v>
      </c>
      <c r="F601">
        <v>1E-3</v>
      </c>
      <c r="G601">
        <v>0.2</v>
      </c>
      <c r="H601" t="s">
        <v>26</v>
      </c>
    </row>
    <row r="602" spans="1:8" x14ac:dyDescent="0.25">
      <c r="A602">
        <v>11</v>
      </c>
      <c r="B602" t="s">
        <v>4</v>
      </c>
      <c r="C602">
        <v>0.49777680635452271</v>
      </c>
      <c r="D602">
        <v>0.97439420223236084</v>
      </c>
      <c r="E602" t="s">
        <v>1</v>
      </c>
      <c r="F602">
        <v>1E-3</v>
      </c>
      <c r="G602">
        <v>0.2</v>
      </c>
      <c r="H602" t="s">
        <v>26</v>
      </c>
    </row>
    <row r="603" spans="1:8" x14ac:dyDescent="0.25">
      <c r="A603">
        <v>11</v>
      </c>
      <c r="B603" t="s">
        <v>3</v>
      </c>
      <c r="C603">
        <v>0.48870164155960077</v>
      </c>
      <c r="D603">
        <v>0.97740328311920166</v>
      </c>
      <c r="E603" t="s">
        <v>1</v>
      </c>
      <c r="F603">
        <v>1E-3</v>
      </c>
      <c r="G603">
        <v>0.2</v>
      </c>
      <c r="H603" t="s">
        <v>26</v>
      </c>
    </row>
    <row r="604" spans="1:8" x14ac:dyDescent="0.25">
      <c r="A604">
        <v>11</v>
      </c>
      <c r="B604" t="s">
        <v>8</v>
      </c>
      <c r="C604">
        <v>0.46761703491210938</v>
      </c>
      <c r="D604">
        <v>0.93523406982421875</v>
      </c>
      <c r="E604" t="s">
        <v>1</v>
      </c>
      <c r="F604">
        <v>1E-3</v>
      </c>
      <c r="G604">
        <v>0.2</v>
      </c>
      <c r="H604" t="s">
        <v>26</v>
      </c>
    </row>
    <row r="605" spans="1:8" x14ac:dyDescent="0.25">
      <c r="A605">
        <v>11</v>
      </c>
      <c r="B605" t="s">
        <v>7</v>
      </c>
      <c r="C605">
        <v>0.42994308471679688</v>
      </c>
      <c r="D605">
        <v>0.85988616943359375</v>
      </c>
      <c r="E605" t="s">
        <v>1</v>
      </c>
      <c r="F605">
        <v>1E-3</v>
      </c>
      <c r="G605">
        <v>0.2</v>
      </c>
      <c r="H605" t="s">
        <v>26</v>
      </c>
    </row>
    <row r="606" spans="1:8" x14ac:dyDescent="0.25">
      <c r="A606">
        <v>11</v>
      </c>
      <c r="B606" t="s">
        <v>11</v>
      </c>
      <c r="C606">
        <v>1</v>
      </c>
      <c r="D606">
        <v>1</v>
      </c>
      <c r="E606" t="s">
        <v>1</v>
      </c>
      <c r="F606">
        <v>1E-3</v>
      </c>
      <c r="G606">
        <v>0.2</v>
      </c>
      <c r="H606" t="s">
        <v>26</v>
      </c>
    </row>
    <row r="607" spans="1:8" x14ac:dyDescent="0.25">
      <c r="A607">
        <v>11</v>
      </c>
      <c r="B607" t="s">
        <v>6</v>
      </c>
      <c r="C607">
        <v>0.44856935739517212</v>
      </c>
      <c r="D607">
        <v>0.89529722929000854</v>
      </c>
      <c r="E607" t="s">
        <v>1</v>
      </c>
      <c r="F607">
        <v>1E-3</v>
      </c>
      <c r="G607">
        <v>0.2</v>
      </c>
      <c r="H607" t="s">
        <v>26</v>
      </c>
    </row>
    <row r="608" spans="1:8" x14ac:dyDescent="0.25">
      <c r="A608">
        <v>11</v>
      </c>
      <c r="B608" t="s">
        <v>10</v>
      </c>
      <c r="C608">
        <v>0.48319092392921448</v>
      </c>
      <c r="D608">
        <v>0.96638184785842896</v>
      </c>
      <c r="E608" t="s">
        <v>1</v>
      </c>
      <c r="F608">
        <v>1E-3</v>
      </c>
      <c r="G608">
        <v>0.2</v>
      </c>
      <c r="H608" t="s">
        <v>26</v>
      </c>
    </row>
    <row r="609" spans="1:8" x14ac:dyDescent="0.25">
      <c r="A609">
        <v>11</v>
      </c>
      <c r="B609" t="s">
        <v>9</v>
      </c>
      <c r="C609">
        <v>0.49131286144256592</v>
      </c>
      <c r="D609">
        <v>0.97744596004486084</v>
      </c>
      <c r="E609" t="s">
        <v>1</v>
      </c>
      <c r="F609">
        <v>1E-3</v>
      </c>
      <c r="G609">
        <v>0.2</v>
      </c>
      <c r="H609" t="s">
        <v>26</v>
      </c>
    </row>
    <row r="610" spans="1:8" x14ac:dyDescent="0.25">
      <c r="A610">
        <v>11</v>
      </c>
      <c r="B610" t="s">
        <v>2</v>
      </c>
      <c r="C610">
        <v>0.43812805414199829</v>
      </c>
      <c r="D610">
        <v>0.87371826171875</v>
      </c>
      <c r="E610" t="s">
        <v>1</v>
      </c>
      <c r="F610">
        <v>1E-3</v>
      </c>
      <c r="G610">
        <v>0.2</v>
      </c>
      <c r="H610" t="s">
        <v>26</v>
      </c>
    </row>
    <row r="611" spans="1:8" x14ac:dyDescent="0.25">
      <c r="A611">
        <v>11</v>
      </c>
      <c r="B611" t="s">
        <v>5</v>
      </c>
      <c r="C611">
        <v>0.48394164443016052</v>
      </c>
      <c r="D611">
        <v>0.96788328886032104</v>
      </c>
      <c r="E611" t="s">
        <v>1</v>
      </c>
      <c r="F611">
        <v>1E-3</v>
      </c>
      <c r="G611">
        <v>0.2</v>
      </c>
      <c r="H611" t="s">
        <v>26</v>
      </c>
    </row>
    <row r="612" spans="1:8" x14ac:dyDescent="0.25">
      <c r="A612">
        <v>12</v>
      </c>
      <c r="B612" t="s">
        <v>4</v>
      </c>
      <c r="C612">
        <v>0.44781017303466802</v>
      </c>
      <c r="D612">
        <v>0.85202330350875854</v>
      </c>
      <c r="E612" t="s">
        <v>1</v>
      </c>
      <c r="F612">
        <v>1E-3</v>
      </c>
      <c r="G612">
        <v>0.2</v>
      </c>
      <c r="H612" t="s">
        <v>26</v>
      </c>
    </row>
    <row r="613" spans="1:8" x14ac:dyDescent="0.25">
      <c r="A613">
        <v>12</v>
      </c>
      <c r="B613" t="s">
        <v>3</v>
      </c>
      <c r="C613">
        <v>0.45306593179702759</v>
      </c>
      <c r="D613">
        <v>0.86379700899124146</v>
      </c>
      <c r="E613" t="s">
        <v>1</v>
      </c>
      <c r="F613">
        <v>1E-3</v>
      </c>
      <c r="G613">
        <v>0.2</v>
      </c>
      <c r="H613" t="s">
        <v>26</v>
      </c>
    </row>
    <row r="614" spans="1:8" x14ac:dyDescent="0.25">
      <c r="A614">
        <v>12</v>
      </c>
      <c r="B614" t="s">
        <v>8</v>
      </c>
      <c r="C614">
        <v>0.50251460075378418</v>
      </c>
      <c r="D614">
        <v>0.91891783475875854</v>
      </c>
      <c r="E614" t="s">
        <v>1</v>
      </c>
      <c r="F614">
        <v>1E-3</v>
      </c>
      <c r="G614">
        <v>0.2</v>
      </c>
      <c r="H614" t="s">
        <v>26</v>
      </c>
    </row>
    <row r="615" spans="1:8" x14ac:dyDescent="0.25">
      <c r="A615">
        <v>12</v>
      </c>
      <c r="B615" t="s">
        <v>7</v>
      </c>
      <c r="C615">
        <v>0.49800071120262152</v>
      </c>
      <c r="D615">
        <v>0.76894682645797729</v>
      </c>
      <c r="E615" t="s">
        <v>1</v>
      </c>
      <c r="F615">
        <v>1E-3</v>
      </c>
      <c r="G615">
        <v>0.2</v>
      </c>
      <c r="H615" t="s">
        <v>26</v>
      </c>
    </row>
    <row r="616" spans="1:8" x14ac:dyDescent="0.25">
      <c r="A616">
        <v>12</v>
      </c>
      <c r="B616" t="s">
        <v>11</v>
      </c>
      <c r="C616">
        <v>0.44292527437210077</v>
      </c>
      <c r="D616">
        <v>0.88585054874420166</v>
      </c>
      <c r="E616" t="s">
        <v>1</v>
      </c>
      <c r="F616">
        <v>1E-3</v>
      </c>
      <c r="G616">
        <v>0.2</v>
      </c>
      <c r="H616" t="s">
        <v>26</v>
      </c>
    </row>
    <row r="617" spans="1:8" x14ac:dyDescent="0.25">
      <c r="A617">
        <v>12</v>
      </c>
      <c r="B617" t="s">
        <v>6</v>
      </c>
      <c r="C617">
        <v>0.4556649923324585</v>
      </c>
      <c r="D617">
        <v>0.78963166475296021</v>
      </c>
      <c r="E617" t="s">
        <v>1</v>
      </c>
      <c r="F617">
        <v>1E-3</v>
      </c>
      <c r="G617">
        <v>0.2</v>
      </c>
      <c r="H617" t="s">
        <v>26</v>
      </c>
    </row>
    <row r="618" spans="1:8" x14ac:dyDescent="0.25">
      <c r="A618">
        <v>12</v>
      </c>
      <c r="B618" t="s">
        <v>10</v>
      </c>
      <c r="C618">
        <v>0.48603439331054688</v>
      </c>
      <c r="D618">
        <v>0.90591585636138916</v>
      </c>
      <c r="E618" t="s">
        <v>1</v>
      </c>
      <c r="F618">
        <v>1E-3</v>
      </c>
      <c r="G618">
        <v>0.2</v>
      </c>
      <c r="H618" t="s">
        <v>26</v>
      </c>
    </row>
    <row r="619" spans="1:8" x14ac:dyDescent="0.25">
      <c r="A619">
        <v>12</v>
      </c>
      <c r="B619" t="s">
        <v>9</v>
      </c>
      <c r="C619">
        <v>0.46746847033500671</v>
      </c>
      <c r="D619">
        <v>0.8789215087890625</v>
      </c>
      <c r="E619" t="s">
        <v>1</v>
      </c>
      <c r="F619">
        <v>1E-3</v>
      </c>
      <c r="G619">
        <v>0.2</v>
      </c>
      <c r="H619" t="s">
        <v>26</v>
      </c>
    </row>
    <row r="620" spans="1:8" x14ac:dyDescent="0.25">
      <c r="A620">
        <v>12</v>
      </c>
      <c r="B620" t="s">
        <v>2</v>
      </c>
      <c r="C620">
        <v>0.46864524483680731</v>
      </c>
      <c r="D620">
        <v>0.75336301326751709</v>
      </c>
      <c r="E620" t="s">
        <v>1</v>
      </c>
      <c r="F620">
        <v>1E-3</v>
      </c>
      <c r="G620">
        <v>0.2</v>
      </c>
      <c r="H620" t="s">
        <v>26</v>
      </c>
    </row>
    <row r="621" spans="1:8" x14ac:dyDescent="0.25">
      <c r="A621">
        <v>12</v>
      </c>
      <c r="B621" t="s">
        <v>5</v>
      </c>
      <c r="C621">
        <v>0.45029672980308533</v>
      </c>
      <c r="D621">
        <v>0.87298125028610229</v>
      </c>
      <c r="E621" t="s">
        <v>1</v>
      </c>
      <c r="F621">
        <v>1E-3</v>
      </c>
      <c r="G621">
        <v>0.2</v>
      </c>
      <c r="H621" t="s">
        <v>26</v>
      </c>
    </row>
    <row r="622" spans="1:8" x14ac:dyDescent="0.25">
      <c r="A622">
        <v>13</v>
      </c>
      <c r="B622" t="s">
        <v>4</v>
      </c>
      <c r="C622">
        <v>0.44790962338447571</v>
      </c>
      <c r="D622">
        <v>0.86348116397857666</v>
      </c>
      <c r="E622" t="s">
        <v>1</v>
      </c>
      <c r="F622">
        <v>1E-3</v>
      </c>
      <c r="G622">
        <v>0.2</v>
      </c>
      <c r="H622" t="s">
        <v>26</v>
      </c>
    </row>
    <row r="623" spans="1:8" x14ac:dyDescent="0.25">
      <c r="A623">
        <v>13</v>
      </c>
      <c r="B623" t="s">
        <v>3</v>
      </c>
      <c r="C623">
        <v>0.30587613582611078</v>
      </c>
      <c r="D623">
        <v>0.58426821231842041</v>
      </c>
      <c r="E623" t="s">
        <v>1</v>
      </c>
      <c r="F623">
        <v>1E-3</v>
      </c>
      <c r="G623">
        <v>0.2</v>
      </c>
      <c r="H623" t="s">
        <v>26</v>
      </c>
    </row>
    <row r="624" spans="1:8" x14ac:dyDescent="0.25">
      <c r="A624">
        <v>13</v>
      </c>
      <c r="B624" t="s">
        <v>8</v>
      </c>
      <c r="C624">
        <v>0.49579337239265442</v>
      </c>
      <c r="D624">
        <v>0.92403411865234375</v>
      </c>
      <c r="E624" t="s">
        <v>1</v>
      </c>
      <c r="F624">
        <v>1E-3</v>
      </c>
      <c r="G624">
        <v>0.2</v>
      </c>
      <c r="H624" t="s">
        <v>26</v>
      </c>
    </row>
    <row r="625" spans="1:8" x14ac:dyDescent="0.25">
      <c r="A625">
        <v>13</v>
      </c>
      <c r="B625" t="s">
        <v>7</v>
      </c>
      <c r="C625">
        <v>0.40069231390953058</v>
      </c>
      <c r="D625">
        <v>0.78233182430267334</v>
      </c>
      <c r="E625" t="s">
        <v>1</v>
      </c>
      <c r="F625">
        <v>1E-3</v>
      </c>
      <c r="G625">
        <v>0.2</v>
      </c>
      <c r="H625" t="s">
        <v>26</v>
      </c>
    </row>
    <row r="626" spans="1:8" x14ac:dyDescent="0.25">
      <c r="A626">
        <v>13</v>
      </c>
      <c r="B626" t="s">
        <v>11</v>
      </c>
      <c r="C626">
        <v>0.33673173189163208</v>
      </c>
      <c r="D626">
        <v>0.67346346378326416</v>
      </c>
      <c r="E626" t="s">
        <v>1</v>
      </c>
      <c r="F626">
        <v>1E-3</v>
      </c>
      <c r="G626">
        <v>0.2</v>
      </c>
      <c r="H626" t="s">
        <v>26</v>
      </c>
    </row>
    <row r="627" spans="1:8" x14ac:dyDescent="0.25">
      <c r="A627">
        <v>13</v>
      </c>
      <c r="B627" t="s">
        <v>6</v>
      </c>
      <c r="C627">
        <v>0.4199359118938446</v>
      </c>
      <c r="D627">
        <v>0.81831818819046021</v>
      </c>
      <c r="E627" t="s">
        <v>1</v>
      </c>
      <c r="F627">
        <v>1E-3</v>
      </c>
      <c r="G627">
        <v>0.2</v>
      </c>
      <c r="H627" t="s">
        <v>26</v>
      </c>
    </row>
    <row r="628" spans="1:8" x14ac:dyDescent="0.25">
      <c r="A628">
        <v>13</v>
      </c>
      <c r="B628" t="s">
        <v>10</v>
      </c>
      <c r="C628">
        <v>0.45487874746322632</v>
      </c>
      <c r="D628">
        <v>0.90897673368453979</v>
      </c>
      <c r="E628" t="s">
        <v>1</v>
      </c>
      <c r="F628">
        <v>1E-3</v>
      </c>
      <c r="G628">
        <v>0.2</v>
      </c>
      <c r="H628" t="s">
        <v>26</v>
      </c>
    </row>
    <row r="629" spans="1:8" x14ac:dyDescent="0.25">
      <c r="A629">
        <v>13</v>
      </c>
      <c r="B629" t="s">
        <v>9</v>
      </c>
      <c r="C629">
        <v>0.44452601671218872</v>
      </c>
      <c r="D629">
        <v>0.87744444608688354</v>
      </c>
      <c r="E629" t="s">
        <v>1</v>
      </c>
      <c r="F629">
        <v>1E-3</v>
      </c>
      <c r="G629">
        <v>0.2</v>
      </c>
      <c r="H629" t="s">
        <v>26</v>
      </c>
    </row>
    <row r="630" spans="1:8" x14ac:dyDescent="0.25">
      <c r="A630">
        <v>13</v>
      </c>
      <c r="B630" t="s">
        <v>2</v>
      </c>
      <c r="C630">
        <v>0.43121913075447083</v>
      </c>
      <c r="D630">
        <v>0.82762449979782104</v>
      </c>
      <c r="E630" t="s">
        <v>1</v>
      </c>
      <c r="F630">
        <v>1E-3</v>
      </c>
      <c r="G630">
        <v>0.2</v>
      </c>
      <c r="H630" t="s">
        <v>26</v>
      </c>
    </row>
    <row r="631" spans="1:8" x14ac:dyDescent="0.25">
      <c r="A631">
        <v>13</v>
      </c>
      <c r="B631" t="s">
        <v>5</v>
      </c>
      <c r="C631">
        <v>0.25391402840614319</v>
      </c>
      <c r="D631">
        <v>0.47976532578468323</v>
      </c>
      <c r="E631" t="s">
        <v>1</v>
      </c>
      <c r="F631">
        <v>1E-3</v>
      </c>
      <c r="G631">
        <v>0.2</v>
      </c>
      <c r="H631" t="s">
        <v>26</v>
      </c>
    </row>
    <row r="632" spans="1:8" x14ac:dyDescent="0.25">
      <c r="A632">
        <v>14</v>
      </c>
      <c r="B632" t="s">
        <v>4</v>
      </c>
      <c r="C632">
        <v>0.32950544357299799</v>
      </c>
      <c r="D632">
        <v>0.62628936767578125</v>
      </c>
      <c r="E632" t="s">
        <v>1</v>
      </c>
      <c r="F632">
        <v>1E-3</v>
      </c>
      <c r="G632">
        <v>0.2</v>
      </c>
      <c r="H632" t="s">
        <v>26</v>
      </c>
    </row>
    <row r="633" spans="1:8" x14ac:dyDescent="0.25">
      <c r="A633">
        <v>14</v>
      </c>
      <c r="B633" t="s">
        <v>3</v>
      </c>
      <c r="C633">
        <v>0.16504642367362979</v>
      </c>
      <c r="D633">
        <v>0.31465300917625427</v>
      </c>
      <c r="E633" t="s">
        <v>1</v>
      </c>
      <c r="F633">
        <v>1E-3</v>
      </c>
      <c r="G633">
        <v>0.2</v>
      </c>
      <c r="H633" t="s">
        <v>26</v>
      </c>
    </row>
    <row r="634" spans="1:8" x14ac:dyDescent="0.25">
      <c r="A634">
        <v>14</v>
      </c>
      <c r="B634" t="s">
        <v>8</v>
      </c>
      <c r="C634">
        <v>0.48747250437736511</v>
      </c>
      <c r="D634">
        <v>0.909698486328125</v>
      </c>
      <c r="E634" t="s">
        <v>1</v>
      </c>
      <c r="F634">
        <v>1E-3</v>
      </c>
      <c r="G634">
        <v>0.2</v>
      </c>
      <c r="H634" t="s">
        <v>26</v>
      </c>
    </row>
    <row r="635" spans="1:8" x14ac:dyDescent="0.25">
      <c r="A635">
        <v>14</v>
      </c>
      <c r="B635" t="s">
        <v>7</v>
      </c>
      <c r="C635">
        <v>0.39926925301551819</v>
      </c>
      <c r="D635">
        <v>0.66121518611907959</v>
      </c>
      <c r="E635" t="s">
        <v>1</v>
      </c>
      <c r="F635">
        <v>1E-3</v>
      </c>
      <c r="G635">
        <v>0.2</v>
      </c>
      <c r="H635" t="s">
        <v>26</v>
      </c>
    </row>
    <row r="636" spans="1:8" x14ac:dyDescent="0.25">
      <c r="A636">
        <v>14</v>
      </c>
      <c r="B636" t="s">
        <v>11</v>
      </c>
      <c r="C636">
        <v>0.25023573637008673</v>
      </c>
      <c r="D636">
        <v>0.50047147274017334</v>
      </c>
      <c r="E636" t="s">
        <v>1</v>
      </c>
      <c r="F636">
        <v>1E-3</v>
      </c>
      <c r="G636">
        <v>0.2</v>
      </c>
      <c r="H636" t="s">
        <v>26</v>
      </c>
    </row>
    <row r="637" spans="1:8" x14ac:dyDescent="0.25">
      <c r="A637">
        <v>14</v>
      </c>
      <c r="B637" t="s">
        <v>6</v>
      </c>
      <c r="C637">
        <v>0.3862815797328949</v>
      </c>
      <c r="D637">
        <v>0.66560059785842896</v>
      </c>
      <c r="E637" t="s">
        <v>1</v>
      </c>
      <c r="F637">
        <v>1E-3</v>
      </c>
      <c r="G637">
        <v>0.2</v>
      </c>
      <c r="H637" t="s">
        <v>26</v>
      </c>
    </row>
    <row r="638" spans="1:8" x14ac:dyDescent="0.25">
      <c r="A638">
        <v>14</v>
      </c>
      <c r="B638" t="s">
        <v>10</v>
      </c>
      <c r="C638">
        <v>0.40223589539527888</v>
      </c>
      <c r="D638">
        <v>0.77119141817092896</v>
      </c>
      <c r="E638" t="s">
        <v>1</v>
      </c>
      <c r="F638">
        <v>1E-3</v>
      </c>
      <c r="G638">
        <v>0.2</v>
      </c>
      <c r="H638" t="s">
        <v>26</v>
      </c>
    </row>
    <row r="639" spans="1:8" x14ac:dyDescent="0.25">
      <c r="A639">
        <v>14</v>
      </c>
      <c r="B639" t="s">
        <v>9</v>
      </c>
      <c r="C639">
        <v>0.40138444304466248</v>
      </c>
      <c r="D639">
        <v>0.78833615779876709</v>
      </c>
      <c r="E639" t="s">
        <v>1</v>
      </c>
      <c r="F639">
        <v>1E-3</v>
      </c>
      <c r="G639">
        <v>0.2</v>
      </c>
      <c r="H639" t="s">
        <v>26</v>
      </c>
    </row>
    <row r="640" spans="1:8" x14ac:dyDescent="0.25">
      <c r="A640">
        <v>14</v>
      </c>
      <c r="B640" t="s">
        <v>2</v>
      </c>
      <c r="C640">
        <v>0.40967196226120001</v>
      </c>
      <c r="D640">
        <v>0.75184327363967896</v>
      </c>
      <c r="E640" t="s">
        <v>1</v>
      </c>
      <c r="F640">
        <v>1E-3</v>
      </c>
      <c r="G640">
        <v>0.2</v>
      </c>
      <c r="H640" t="s">
        <v>26</v>
      </c>
    </row>
    <row r="641" spans="1:8" x14ac:dyDescent="0.25">
      <c r="A641">
        <v>14</v>
      </c>
      <c r="B641" t="s">
        <v>5</v>
      </c>
      <c r="C641">
        <v>0.1714248061180115</v>
      </c>
      <c r="D641">
        <v>0.32120513916015619</v>
      </c>
      <c r="E641" t="s">
        <v>1</v>
      </c>
      <c r="F641">
        <v>1E-3</v>
      </c>
      <c r="G641">
        <v>0.2</v>
      </c>
      <c r="H641" t="s">
        <v>26</v>
      </c>
    </row>
    <row r="642" spans="1:8" x14ac:dyDescent="0.25">
      <c r="A642">
        <v>15</v>
      </c>
      <c r="B642" t="s">
        <v>4</v>
      </c>
      <c r="C642">
        <v>0.29719772934913641</v>
      </c>
      <c r="D642">
        <v>0.56139218807220459</v>
      </c>
      <c r="E642" t="s">
        <v>1</v>
      </c>
      <c r="F642">
        <v>1E-3</v>
      </c>
      <c r="G642">
        <v>0.2</v>
      </c>
      <c r="H642" t="s">
        <v>26</v>
      </c>
    </row>
    <row r="643" spans="1:8" x14ac:dyDescent="0.25">
      <c r="A643">
        <v>15</v>
      </c>
      <c r="B643" t="s">
        <v>3</v>
      </c>
      <c r="C643">
        <v>0.20653945207595831</v>
      </c>
      <c r="D643">
        <v>0.39185333251953119</v>
      </c>
      <c r="E643" t="s">
        <v>1</v>
      </c>
      <c r="F643">
        <v>1E-3</v>
      </c>
      <c r="G643">
        <v>0.2</v>
      </c>
      <c r="H643" t="s">
        <v>26</v>
      </c>
    </row>
    <row r="644" spans="1:8" x14ac:dyDescent="0.25">
      <c r="A644">
        <v>15</v>
      </c>
      <c r="B644" t="s">
        <v>8</v>
      </c>
      <c r="C644">
        <v>0.42238786816596979</v>
      </c>
      <c r="D644">
        <v>0.76021420955657959</v>
      </c>
      <c r="E644" t="s">
        <v>1</v>
      </c>
      <c r="F644">
        <v>1E-3</v>
      </c>
      <c r="G644">
        <v>0.2</v>
      </c>
      <c r="H644" t="s">
        <v>26</v>
      </c>
    </row>
    <row r="645" spans="1:8" x14ac:dyDescent="0.25">
      <c r="A645">
        <v>15</v>
      </c>
      <c r="B645" t="s">
        <v>7</v>
      </c>
      <c r="C645">
        <v>0.33950048685073853</v>
      </c>
      <c r="D645">
        <v>0.5287933349609375</v>
      </c>
      <c r="E645" t="s">
        <v>1</v>
      </c>
      <c r="F645">
        <v>1E-3</v>
      </c>
      <c r="G645">
        <v>0.2</v>
      </c>
      <c r="H645" t="s">
        <v>26</v>
      </c>
    </row>
    <row r="646" spans="1:8" x14ac:dyDescent="0.25">
      <c r="A646">
        <v>15</v>
      </c>
      <c r="B646" t="s">
        <v>11</v>
      </c>
      <c r="C646">
        <v>0.2243057191371918</v>
      </c>
      <c r="D646">
        <v>0.44861143827438349</v>
      </c>
      <c r="E646" t="s">
        <v>1</v>
      </c>
      <c r="F646">
        <v>1E-3</v>
      </c>
      <c r="G646">
        <v>0.2</v>
      </c>
      <c r="H646" t="s">
        <v>26</v>
      </c>
    </row>
    <row r="647" spans="1:8" x14ac:dyDescent="0.25">
      <c r="A647">
        <v>15</v>
      </c>
      <c r="B647" t="s">
        <v>6</v>
      </c>
      <c r="C647">
        <v>0.27237319946289063</v>
      </c>
      <c r="D647">
        <v>0.45049285888671881</v>
      </c>
      <c r="E647" t="s">
        <v>1</v>
      </c>
      <c r="F647">
        <v>1E-3</v>
      </c>
      <c r="G647">
        <v>0.2</v>
      </c>
      <c r="H647" t="s">
        <v>26</v>
      </c>
    </row>
    <row r="648" spans="1:8" x14ac:dyDescent="0.25">
      <c r="A648">
        <v>15</v>
      </c>
      <c r="B648" t="s">
        <v>10</v>
      </c>
      <c r="C648">
        <v>0.35567152500152588</v>
      </c>
      <c r="D648">
        <v>0.64299619197845459</v>
      </c>
      <c r="E648" t="s">
        <v>1</v>
      </c>
      <c r="F648">
        <v>1E-3</v>
      </c>
      <c r="G648">
        <v>0.2</v>
      </c>
      <c r="H648" t="s">
        <v>26</v>
      </c>
    </row>
    <row r="649" spans="1:8" x14ac:dyDescent="0.25">
      <c r="A649">
        <v>15</v>
      </c>
      <c r="B649" t="s">
        <v>9</v>
      </c>
      <c r="C649">
        <v>0.26285573840141302</v>
      </c>
      <c r="D649">
        <v>0.49908599257469177</v>
      </c>
      <c r="E649" t="s">
        <v>1</v>
      </c>
      <c r="F649">
        <v>1E-3</v>
      </c>
      <c r="G649">
        <v>0.2</v>
      </c>
      <c r="H649" t="s">
        <v>26</v>
      </c>
    </row>
    <row r="650" spans="1:8" x14ac:dyDescent="0.25">
      <c r="A650">
        <v>15</v>
      </c>
      <c r="B650" t="s">
        <v>2</v>
      </c>
      <c r="C650">
        <v>0.30667531490325928</v>
      </c>
      <c r="D650">
        <v>0.49668121337890619</v>
      </c>
      <c r="E650" t="s">
        <v>1</v>
      </c>
      <c r="F650">
        <v>1E-3</v>
      </c>
      <c r="G650">
        <v>0.2</v>
      </c>
      <c r="H650" t="s">
        <v>26</v>
      </c>
    </row>
    <row r="651" spans="1:8" x14ac:dyDescent="0.25">
      <c r="A651">
        <v>15</v>
      </c>
      <c r="B651" t="s">
        <v>5</v>
      </c>
      <c r="C651">
        <v>0.19210183620452881</v>
      </c>
      <c r="D651">
        <v>0.35820159316062927</v>
      </c>
      <c r="E651" t="s">
        <v>1</v>
      </c>
      <c r="F651">
        <v>1E-3</v>
      </c>
      <c r="G651">
        <v>0.2</v>
      </c>
      <c r="H651" t="s">
        <v>26</v>
      </c>
    </row>
    <row r="652" spans="1:8" x14ac:dyDescent="0.25">
      <c r="A652">
        <v>16</v>
      </c>
      <c r="B652" t="s">
        <v>4</v>
      </c>
      <c r="C652">
        <v>0.29627126455307012</v>
      </c>
      <c r="D652">
        <v>0.55678862333297729</v>
      </c>
      <c r="E652" t="s">
        <v>1</v>
      </c>
      <c r="F652">
        <v>1E-3</v>
      </c>
      <c r="G652">
        <v>0.2</v>
      </c>
      <c r="H652" t="s">
        <v>26</v>
      </c>
    </row>
    <row r="653" spans="1:8" x14ac:dyDescent="0.25">
      <c r="A653">
        <v>16</v>
      </c>
      <c r="B653" t="s">
        <v>3</v>
      </c>
      <c r="C653">
        <v>0.25535789132118231</v>
      </c>
      <c r="D653">
        <v>0.48536378145217901</v>
      </c>
      <c r="E653" t="s">
        <v>1</v>
      </c>
      <c r="F653">
        <v>1E-3</v>
      </c>
      <c r="G653">
        <v>0.2</v>
      </c>
      <c r="H653" t="s">
        <v>26</v>
      </c>
    </row>
    <row r="654" spans="1:8" x14ac:dyDescent="0.25">
      <c r="A654">
        <v>16</v>
      </c>
      <c r="B654" t="s">
        <v>8</v>
      </c>
      <c r="C654">
        <v>0.32943269610404968</v>
      </c>
      <c r="D654">
        <v>0.5626068115234375</v>
      </c>
      <c r="E654" t="s">
        <v>1</v>
      </c>
      <c r="F654">
        <v>1E-3</v>
      </c>
      <c r="G654">
        <v>0.2</v>
      </c>
      <c r="H654" t="s">
        <v>26</v>
      </c>
    </row>
    <row r="655" spans="1:8" x14ac:dyDescent="0.25">
      <c r="A655">
        <v>16</v>
      </c>
      <c r="B655" t="s">
        <v>7</v>
      </c>
      <c r="C655">
        <v>0.38526195287704468</v>
      </c>
      <c r="D655">
        <v>0.58686065673828125</v>
      </c>
      <c r="E655" t="s">
        <v>1</v>
      </c>
      <c r="F655">
        <v>1E-3</v>
      </c>
      <c r="G655">
        <v>0.2</v>
      </c>
      <c r="H655" t="s">
        <v>26</v>
      </c>
    </row>
    <row r="656" spans="1:8" x14ac:dyDescent="0.25">
      <c r="A656">
        <v>16</v>
      </c>
      <c r="B656" t="s">
        <v>11</v>
      </c>
      <c r="C656">
        <v>0.2444168031215668</v>
      </c>
      <c r="D656">
        <v>0.48883360624313349</v>
      </c>
      <c r="E656" t="s">
        <v>1</v>
      </c>
      <c r="F656">
        <v>1E-3</v>
      </c>
      <c r="G656">
        <v>0.2</v>
      </c>
      <c r="H656" t="s">
        <v>26</v>
      </c>
    </row>
    <row r="657" spans="1:8" x14ac:dyDescent="0.25">
      <c r="A657">
        <v>16</v>
      </c>
      <c r="B657" t="s">
        <v>6</v>
      </c>
      <c r="C657">
        <v>0.32120323181152338</v>
      </c>
      <c r="D657">
        <v>0.52181702852249146</v>
      </c>
      <c r="E657" t="s">
        <v>1</v>
      </c>
      <c r="F657">
        <v>1E-3</v>
      </c>
      <c r="G657">
        <v>0.2</v>
      </c>
      <c r="H657" t="s">
        <v>26</v>
      </c>
    </row>
    <row r="658" spans="1:8" x14ac:dyDescent="0.25">
      <c r="A658">
        <v>16</v>
      </c>
      <c r="B658" t="s">
        <v>10</v>
      </c>
      <c r="C658">
        <v>0.34284752607345581</v>
      </c>
      <c r="D658">
        <v>0.61865997314453125</v>
      </c>
      <c r="E658" t="s">
        <v>1</v>
      </c>
      <c r="F658">
        <v>1E-3</v>
      </c>
      <c r="G658">
        <v>0.2</v>
      </c>
      <c r="H658" t="s">
        <v>26</v>
      </c>
    </row>
    <row r="659" spans="1:8" x14ac:dyDescent="0.25">
      <c r="A659">
        <v>16</v>
      </c>
      <c r="B659" t="s">
        <v>9</v>
      </c>
      <c r="C659">
        <v>0.20482118427753451</v>
      </c>
      <c r="D659">
        <v>0.38829803466796881</v>
      </c>
      <c r="E659" t="s">
        <v>1</v>
      </c>
      <c r="F659">
        <v>1E-3</v>
      </c>
      <c r="G659">
        <v>0.2</v>
      </c>
      <c r="H659" t="s">
        <v>26</v>
      </c>
    </row>
    <row r="660" spans="1:8" x14ac:dyDescent="0.25">
      <c r="A660">
        <v>16</v>
      </c>
      <c r="B660" t="s">
        <v>2</v>
      </c>
      <c r="C660">
        <v>0.30134433507919312</v>
      </c>
      <c r="D660">
        <v>0.48224639892578119</v>
      </c>
      <c r="E660" t="s">
        <v>1</v>
      </c>
      <c r="F660">
        <v>1E-3</v>
      </c>
      <c r="G660">
        <v>0.2</v>
      </c>
      <c r="H660" t="s">
        <v>26</v>
      </c>
    </row>
    <row r="661" spans="1:8" x14ac:dyDescent="0.25">
      <c r="A661">
        <v>16</v>
      </c>
      <c r="B661" t="s">
        <v>5</v>
      </c>
      <c r="C661">
        <v>0.2424624711275101</v>
      </c>
      <c r="D661">
        <v>0.45254820585250849</v>
      </c>
      <c r="E661" t="s">
        <v>1</v>
      </c>
      <c r="F661">
        <v>1E-3</v>
      </c>
      <c r="G661">
        <v>0.2</v>
      </c>
      <c r="H661" t="s">
        <v>26</v>
      </c>
    </row>
    <row r="662" spans="1:8" x14ac:dyDescent="0.25">
      <c r="A662">
        <v>17</v>
      </c>
      <c r="B662" t="s">
        <v>4</v>
      </c>
      <c r="C662">
        <v>0.40592697262763983</v>
      </c>
      <c r="D662">
        <v>0.75082242488861084</v>
      </c>
      <c r="E662" t="s">
        <v>1</v>
      </c>
      <c r="F662">
        <v>1E-3</v>
      </c>
      <c r="G662">
        <v>0.2</v>
      </c>
      <c r="H662" t="s">
        <v>26</v>
      </c>
    </row>
    <row r="663" spans="1:8" x14ac:dyDescent="0.25">
      <c r="A663">
        <v>17</v>
      </c>
      <c r="B663" t="s">
        <v>3</v>
      </c>
      <c r="C663">
        <v>0.3438250720500946</v>
      </c>
      <c r="D663">
        <v>0.65975344181060791</v>
      </c>
      <c r="E663" t="s">
        <v>1</v>
      </c>
      <c r="F663">
        <v>1E-3</v>
      </c>
      <c r="G663">
        <v>0.2</v>
      </c>
      <c r="H663" t="s">
        <v>26</v>
      </c>
    </row>
    <row r="664" spans="1:8" x14ac:dyDescent="0.25">
      <c r="A664">
        <v>17</v>
      </c>
      <c r="B664" t="s">
        <v>8</v>
      </c>
      <c r="C664">
        <v>0.48190993070602423</v>
      </c>
      <c r="D664">
        <v>0.78573149442672729</v>
      </c>
      <c r="E664" t="s">
        <v>1</v>
      </c>
      <c r="F664">
        <v>1E-3</v>
      </c>
      <c r="G664">
        <v>0.2</v>
      </c>
      <c r="H664" t="s">
        <v>26</v>
      </c>
    </row>
    <row r="665" spans="1:8" x14ac:dyDescent="0.25">
      <c r="A665">
        <v>17</v>
      </c>
      <c r="B665" t="s">
        <v>7</v>
      </c>
      <c r="C665">
        <v>0.5429876446723938</v>
      </c>
      <c r="D665">
        <v>0.77321320772171021</v>
      </c>
      <c r="E665" t="s">
        <v>1</v>
      </c>
      <c r="F665">
        <v>1E-3</v>
      </c>
      <c r="G665">
        <v>0.2</v>
      </c>
      <c r="H665" t="s">
        <v>26</v>
      </c>
    </row>
    <row r="666" spans="1:8" x14ac:dyDescent="0.25">
      <c r="A666">
        <v>17</v>
      </c>
      <c r="B666" t="s">
        <v>11</v>
      </c>
      <c r="C666">
        <v>0.3452659547328949</v>
      </c>
      <c r="D666">
        <v>0.69053190946578979</v>
      </c>
      <c r="E666" t="s">
        <v>1</v>
      </c>
      <c r="F666">
        <v>1E-3</v>
      </c>
      <c r="G666">
        <v>0.2</v>
      </c>
      <c r="H666" t="s">
        <v>26</v>
      </c>
    </row>
    <row r="667" spans="1:8" x14ac:dyDescent="0.25">
      <c r="A667">
        <v>17</v>
      </c>
      <c r="B667" t="s">
        <v>6</v>
      </c>
      <c r="C667">
        <v>0.42246848344802862</v>
      </c>
      <c r="D667">
        <v>0.68690186738967896</v>
      </c>
      <c r="E667" t="s">
        <v>1</v>
      </c>
      <c r="F667">
        <v>1E-3</v>
      </c>
      <c r="G667">
        <v>0.2</v>
      </c>
      <c r="H667" t="s">
        <v>26</v>
      </c>
    </row>
    <row r="668" spans="1:8" x14ac:dyDescent="0.25">
      <c r="A668">
        <v>17</v>
      </c>
      <c r="B668" t="s">
        <v>10</v>
      </c>
      <c r="C668">
        <v>0.49614089727401728</v>
      </c>
      <c r="D668">
        <v>0.84123992919921875</v>
      </c>
      <c r="E668" t="s">
        <v>1</v>
      </c>
      <c r="F668">
        <v>1E-3</v>
      </c>
      <c r="G668">
        <v>0.2</v>
      </c>
      <c r="H668" t="s">
        <v>26</v>
      </c>
    </row>
    <row r="669" spans="1:8" x14ac:dyDescent="0.25">
      <c r="A669">
        <v>17</v>
      </c>
      <c r="B669" t="s">
        <v>9</v>
      </c>
      <c r="C669">
        <v>0.36717602610588068</v>
      </c>
      <c r="D669">
        <v>0.68334197998046875</v>
      </c>
      <c r="E669" t="s">
        <v>1</v>
      </c>
      <c r="F669">
        <v>1E-3</v>
      </c>
      <c r="G669">
        <v>0.2</v>
      </c>
      <c r="H669" t="s">
        <v>26</v>
      </c>
    </row>
    <row r="670" spans="1:8" x14ac:dyDescent="0.25">
      <c r="A670">
        <v>17</v>
      </c>
      <c r="B670" t="s">
        <v>2</v>
      </c>
      <c r="C670">
        <v>0.45861223340034479</v>
      </c>
      <c r="D670">
        <v>0.70662385225296021</v>
      </c>
      <c r="E670" t="s">
        <v>1</v>
      </c>
      <c r="F670">
        <v>1E-3</v>
      </c>
      <c r="G670">
        <v>0.2</v>
      </c>
      <c r="H670" t="s">
        <v>26</v>
      </c>
    </row>
    <row r="671" spans="1:8" x14ac:dyDescent="0.25">
      <c r="A671">
        <v>17</v>
      </c>
      <c r="B671" t="s">
        <v>5</v>
      </c>
      <c r="C671">
        <v>0.34390252828598022</v>
      </c>
      <c r="D671">
        <v>0.64462739229202271</v>
      </c>
      <c r="E671" t="s">
        <v>1</v>
      </c>
      <c r="F671">
        <v>1E-3</v>
      </c>
      <c r="G671">
        <v>0.2</v>
      </c>
      <c r="H671" t="s">
        <v>26</v>
      </c>
    </row>
    <row r="672" spans="1:8" x14ac:dyDescent="0.25">
      <c r="A672">
        <v>18</v>
      </c>
      <c r="B672" t="s">
        <v>4</v>
      </c>
      <c r="C672">
        <v>0.43570303916931152</v>
      </c>
      <c r="D672">
        <v>0.80858612060546875</v>
      </c>
      <c r="E672" t="s">
        <v>1</v>
      </c>
      <c r="F672">
        <v>1E-3</v>
      </c>
      <c r="G672">
        <v>0.2</v>
      </c>
      <c r="H672" t="s">
        <v>26</v>
      </c>
    </row>
    <row r="673" spans="1:8" x14ac:dyDescent="0.25">
      <c r="A673">
        <v>18</v>
      </c>
      <c r="B673" t="s">
        <v>3</v>
      </c>
      <c r="C673">
        <v>0.38214445114135742</v>
      </c>
      <c r="D673">
        <v>0.73745882511138916</v>
      </c>
      <c r="E673" t="s">
        <v>1</v>
      </c>
      <c r="F673">
        <v>1E-3</v>
      </c>
      <c r="G673">
        <v>0.2</v>
      </c>
      <c r="H673" t="s">
        <v>26</v>
      </c>
    </row>
    <row r="674" spans="1:8" x14ac:dyDescent="0.25">
      <c r="A674">
        <v>18</v>
      </c>
      <c r="B674" t="s">
        <v>8</v>
      </c>
      <c r="C674">
        <v>0.50395989418029785</v>
      </c>
      <c r="D674">
        <v>0.83867949247360229</v>
      </c>
      <c r="E674" t="s">
        <v>1</v>
      </c>
      <c r="F674">
        <v>1E-3</v>
      </c>
      <c r="G674">
        <v>0.2</v>
      </c>
      <c r="H674" t="s">
        <v>26</v>
      </c>
    </row>
    <row r="675" spans="1:8" x14ac:dyDescent="0.25">
      <c r="A675">
        <v>18</v>
      </c>
      <c r="B675" t="s">
        <v>7</v>
      </c>
      <c r="C675">
        <v>0.5744510293006897</v>
      </c>
      <c r="D675">
        <v>0.81846463680267334</v>
      </c>
      <c r="E675" t="s">
        <v>1</v>
      </c>
      <c r="F675">
        <v>1E-3</v>
      </c>
      <c r="G675">
        <v>0.2</v>
      </c>
      <c r="H675" t="s">
        <v>26</v>
      </c>
    </row>
    <row r="676" spans="1:8" x14ac:dyDescent="0.25">
      <c r="A676">
        <v>18</v>
      </c>
      <c r="B676" t="s">
        <v>11</v>
      </c>
      <c r="C676">
        <v>0.37897339463233948</v>
      </c>
      <c r="D676">
        <v>0.75794678926467896</v>
      </c>
      <c r="E676" t="s">
        <v>1</v>
      </c>
      <c r="F676">
        <v>1E-3</v>
      </c>
      <c r="G676">
        <v>0.2</v>
      </c>
      <c r="H676" t="s">
        <v>26</v>
      </c>
    </row>
    <row r="677" spans="1:8" x14ac:dyDescent="0.25">
      <c r="A677">
        <v>18</v>
      </c>
      <c r="B677" t="s">
        <v>6</v>
      </c>
      <c r="C677">
        <v>0.44769668579101563</v>
      </c>
      <c r="D677">
        <v>0.7397613525390625</v>
      </c>
      <c r="E677" t="s">
        <v>1</v>
      </c>
      <c r="F677">
        <v>1E-3</v>
      </c>
      <c r="G677">
        <v>0.2</v>
      </c>
      <c r="H677" t="s">
        <v>26</v>
      </c>
    </row>
    <row r="678" spans="1:8" x14ac:dyDescent="0.25">
      <c r="A678">
        <v>18</v>
      </c>
      <c r="B678" t="s">
        <v>10</v>
      </c>
      <c r="C678">
        <v>0.53756868839263916</v>
      </c>
      <c r="D678">
        <v>0.89020842313766479</v>
      </c>
      <c r="E678" t="s">
        <v>1</v>
      </c>
      <c r="F678">
        <v>1E-3</v>
      </c>
      <c r="G678">
        <v>0.2</v>
      </c>
      <c r="H678" t="s">
        <v>26</v>
      </c>
    </row>
    <row r="679" spans="1:8" x14ac:dyDescent="0.25">
      <c r="A679">
        <v>18</v>
      </c>
      <c r="B679" t="s">
        <v>9</v>
      </c>
      <c r="C679">
        <v>0.41408687829971308</v>
      </c>
      <c r="D679">
        <v>0.77056729793548584</v>
      </c>
      <c r="E679" t="s">
        <v>1</v>
      </c>
      <c r="F679">
        <v>1E-3</v>
      </c>
      <c r="G679">
        <v>0.2</v>
      </c>
      <c r="H679" t="s">
        <v>26</v>
      </c>
    </row>
    <row r="680" spans="1:8" x14ac:dyDescent="0.25">
      <c r="A680">
        <v>18</v>
      </c>
      <c r="B680" t="s">
        <v>2</v>
      </c>
      <c r="C680">
        <v>0.47413933277130133</v>
      </c>
      <c r="D680">
        <v>0.7476043701171875</v>
      </c>
      <c r="E680" t="s">
        <v>1</v>
      </c>
      <c r="F680">
        <v>1E-3</v>
      </c>
      <c r="G680">
        <v>0.2</v>
      </c>
      <c r="H680" t="s">
        <v>26</v>
      </c>
    </row>
    <row r="681" spans="1:8" x14ac:dyDescent="0.25">
      <c r="A681">
        <v>18</v>
      </c>
      <c r="B681" t="s">
        <v>5</v>
      </c>
      <c r="C681">
        <v>0.38801214098930359</v>
      </c>
      <c r="D681">
        <v>0.72680509090423584</v>
      </c>
      <c r="E681" t="s">
        <v>1</v>
      </c>
      <c r="F681">
        <v>1E-3</v>
      </c>
      <c r="G681">
        <v>0.2</v>
      </c>
      <c r="H681" t="s">
        <v>26</v>
      </c>
    </row>
    <row r="682" spans="1:8" x14ac:dyDescent="0.25">
      <c r="A682">
        <v>19</v>
      </c>
      <c r="B682" t="s">
        <v>4</v>
      </c>
      <c r="C682">
        <v>0.44003355503082281</v>
      </c>
      <c r="D682">
        <v>0.81227415800094604</v>
      </c>
      <c r="E682" t="s">
        <v>1</v>
      </c>
      <c r="F682">
        <v>1E-3</v>
      </c>
      <c r="G682">
        <v>0.2</v>
      </c>
      <c r="H682" t="s">
        <v>26</v>
      </c>
    </row>
    <row r="683" spans="1:8" x14ac:dyDescent="0.25">
      <c r="A683">
        <v>19</v>
      </c>
      <c r="B683" t="s">
        <v>3</v>
      </c>
      <c r="C683">
        <v>0.38141161203384399</v>
      </c>
      <c r="D683">
        <v>0.73501282930374146</v>
      </c>
      <c r="E683" t="s">
        <v>1</v>
      </c>
      <c r="F683">
        <v>1E-3</v>
      </c>
      <c r="G683">
        <v>0.2</v>
      </c>
      <c r="H683" t="s">
        <v>26</v>
      </c>
    </row>
    <row r="684" spans="1:8" x14ac:dyDescent="0.25">
      <c r="A684">
        <v>19</v>
      </c>
      <c r="B684" t="s">
        <v>8</v>
      </c>
      <c r="C684">
        <v>0.50655066967010498</v>
      </c>
      <c r="D684">
        <v>0.8386077880859375</v>
      </c>
      <c r="E684" t="s">
        <v>1</v>
      </c>
      <c r="F684">
        <v>1E-3</v>
      </c>
      <c r="G684">
        <v>0.2</v>
      </c>
      <c r="H684" t="s">
        <v>26</v>
      </c>
    </row>
    <row r="685" spans="1:8" x14ac:dyDescent="0.25">
      <c r="A685">
        <v>19</v>
      </c>
      <c r="B685" t="s">
        <v>7</v>
      </c>
      <c r="C685">
        <v>0.56114363670349121</v>
      </c>
      <c r="D685">
        <v>0.80646055936813354</v>
      </c>
      <c r="E685" t="s">
        <v>1</v>
      </c>
      <c r="F685">
        <v>1E-3</v>
      </c>
      <c r="G685">
        <v>0.2</v>
      </c>
      <c r="H685" t="s">
        <v>26</v>
      </c>
    </row>
    <row r="686" spans="1:8" x14ac:dyDescent="0.25">
      <c r="A686">
        <v>19</v>
      </c>
      <c r="B686" t="s">
        <v>11</v>
      </c>
      <c r="C686">
        <v>0.38379135727882391</v>
      </c>
      <c r="D686">
        <v>0.76758271455764771</v>
      </c>
      <c r="E686" t="s">
        <v>1</v>
      </c>
      <c r="F686">
        <v>1E-3</v>
      </c>
      <c r="G686">
        <v>0.2</v>
      </c>
      <c r="H686" t="s">
        <v>26</v>
      </c>
    </row>
    <row r="687" spans="1:8" x14ac:dyDescent="0.25">
      <c r="A687">
        <v>19</v>
      </c>
      <c r="B687" t="s">
        <v>6</v>
      </c>
      <c r="C687">
        <v>0.44402974843978882</v>
      </c>
      <c r="D687">
        <v>0.73460084199905396</v>
      </c>
      <c r="E687" t="s">
        <v>1</v>
      </c>
      <c r="F687">
        <v>1E-3</v>
      </c>
      <c r="G687">
        <v>0.2</v>
      </c>
      <c r="H687" t="s">
        <v>26</v>
      </c>
    </row>
    <row r="688" spans="1:8" x14ac:dyDescent="0.25">
      <c r="A688">
        <v>19</v>
      </c>
      <c r="B688" t="s">
        <v>10</v>
      </c>
      <c r="C688">
        <v>0.53779721260070801</v>
      </c>
      <c r="D688">
        <v>0.89318084716796875</v>
      </c>
      <c r="E688" t="s">
        <v>1</v>
      </c>
      <c r="F688">
        <v>1E-3</v>
      </c>
      <c r="G688">
        <v>0.2</v>
      </c>
      <c r="H688" t="s">
        <v>26</v>
      </c>
    </row>
    <row r="689" spans="1:8" x14ac:dyDescent="0.25">
      <c r="A689">
        <v>19</v>
      </c>
      <c r="B689" t="s">
        <v>9</v>
      </c>
      <c r="C689">
        <v>0.41555288434028631</v>
      </c>
      <c r="D689">
        <v>0.77702939510345459</v>
      </c>
      <c r="E689" t="s">
        <v>1</v>
      </c>
      <c r="F689">
        <v>1E-3</v>
      </c>
      <c r="G689">
        <v>0.2</v>
      </c>
      <c r="H689" t="s">
        <v>26</v>
      </c>
    </row>
    <row r="690" spans="1:8" x14ac:dyDescent="0.25">
      <c r="A690">
        <v>19</v>
      </c>
      <c r="B690" t="s">
        <v>2</v>
      </c>
      <c r="C690">
        <v>0.46019795536994929</v>
      </c>
      <c r="D690">
        <v>0.73309934139251709</v>
      </c>
      <c r="E690" t="s">
        <v>1</v>
      </c>
      <c r="F690">
        <v>1E-3</v>
      </c>
      <c r="G690">
        <v>0.2</v>
      </c>
      <c r="H690" t="s">
        <v>26</v>
      </c>
    </row>
    <row r="691" spans="1:8" x14ac:dyDescent="0.25">
      <c r="A691">
        <v>19</v>
      </c>
      <c r="B691" t="s">
        <v>5</v>
      </c>
      <c r="C691">
        <v>0.38384050130844122</v>
      </c>
      <c r="D691">
        <v>0.72348940372467041</v>
      </c>
      <c r="E691" t="s">
        <v>1</v>
      </c>
      <c r="F691">
        <v>1E-3</v>
      </c>
      <c r="G691">
        <v>0.2</v>
      </c>
      <c r="H691" t="s">
        <v>26</v>
      </c>
    </row>
    <row r="692" spans="1:8" x14ac:dyDescent="0.25">
      <c r="A692">
        <v>20</v>
      </c>
      <c r="B692" t="s">
        <v>4</v>
      </c>
      <c r="C692">
        <v>0.47682833671569819</v>
      </c>
      <c r="D692">
        <v>0.88732755184173584</v>
      </c>
      <c r="E692" t="s">
        <v>1</v>
      </c>
      <c r="F692">
        <v>1E-3</v>
      </c>
      <c r="G692">
        <v>0.2</v>
      </c>
      <c r="H692" t="s">
        <v>26</v>
      </c>
    </row>
    <row r="693" spans="1:8" x14ac:dyDescent="0.25">
      <c r="A693">
        <v>20</v>
      </c>
      <c r="B693" t="s">
        <v>3</v>
      </c>
      <c r="C693">
        <v>0.43240353465080261</v>
      </c>
      <c r="D693">
        <v>0.84127652645111084</v>
      </c>
      <c r="E693" t="s">
        <v>1</v>
      </c>
      <c r="F693">
        <v>1E-3</v>
      </c>
      <c r="G693">
        <v>0.2</v>
      </c>
      <c r="H693" t="s">
        <v>26</v>
      </c>
    </row>
    <row r="694" spans="1:8" x14ac:dyDescent="0.25">
      <c r="A694">
        <v>20</v>
      </c>
      <c r="B694" t="s">
        <v>8</v>
      </c>
      <c r="C694">
        <v>0.47605293989181519</v>
      </c>
      <c r="D694">
        <v>0.90573275089263916</v>
      </c>
      <c r="E694" t="s">
        <v>1</v>
      </c>
      <c r="F694">
        <v>1E-3</v>
      </c>
      <c r="G694">
        <v>0.2</v>
      </c>
      <c r="H694" t="s">
        <v>26</v>
      </c>
    </row>
    <row r="695" spans="1:8" x14ac:dyDescent="0.25">
      <c r="A695">
        <v>20</v>
      </c>
      <c r="B695" t="s">
        <v>7</v>
      </c>
      <c r="C695">
        <v>0.5663454532623291</v>
      </c>
      <c r="D695">
        <v>0.85711973905563354</v>
      </c>
      <c r="E695" t="s">
        <v>1</v>
      </c>
      <c r="F695">
        <v>1E-3</v>
      </c>
      <c r="G695">
        <v>0.2</v>
      </c>
      <c r="H695" t="s">
        <v>26</v>
      </c>
    </row>
    <row r="696" spans="1:8" x14ac:dyDescent="0.25">
      <c r="A696">
        <v>20</v>
      </c>
      <c r="B696" t="s">
        <v>11</v>
      </c>
      <c r="C696">
        <v>0.43102416396141052</v>
      </c>
      <c r="D696">
        <v>0.86204832792282104</v>
      </c>
      <c r="E696" t="s">
        <v>1</v>
      </c>
      <c r="F696">
        <v>1E-3</v>
      </c>
      <c r="G696">
        <v>0.2</v>
      </c>
      <c r="H696" t="s">
        <v>26</v>
      </c>
    </row>
    <row r="697" spans="1:8" x14ac:dyDescent="0.25">
      <c r="A697">
        <v>20</v>
      </c>
      <c r="B697" t="s">
        <v>6</v>
      </c>
      <c r="C697">
        <v>0.47203657031059271</v>
      </c>
      <c r="D697">
        <v>0.82983094453811646</v>
      </c>
      <c r="E697" t="s">
        <v>1</v>
      </c>
      <c r="F697">
        <v>1E-3</v>
      </c>
      <c r="G697">
        <v>0.2</v>
      </c>
      <c r="H697" t="s">
        <v>26</v>
      </c>
    </row>
    <row r="698" spans="1:8" x14ac:dyDescent="0.25">
      <c r="A698">
        <v>20</v>
      </c>
      <c r="B698" t="s">
        <v>10</v>
      </c>
      <c r="C698">
        <v>0.54424548149108887</v>
      </c>
      <c r="D698">
        <v>0.94602048397064209</v>
      </c>
      <c r="E698" t="s">
        <v>1</v>
      </c>
      <c r="F698">
        <v>1E-3</v>
      </c>
      <c r="G698">
        <v>0.2</v>
      </c>
      <c r="H698" t="s">
        <v>26</v>
      </c>
    </row>
    <row r="699" spans="1:8" x14ac:dyDescent="0.25">
      <c r="A699">
        <v>20</v>
      </c>
      <c r="B699" t="s">
        <v>9</v>
      </c>
      <c r="C699">
        <v>0.47589594125747681</v>
      </c>
      <c r="D699">
        <v>0.91198122501373291</v>
      </c>
      <c r="E699" t="s">
        <v>1</v>
      </c>
      <c r="F699">
        <v>1E-3</v>
      </c>
      <c r="G699">
        <v>0.2</v>
      </c>
      <c r="H699" t="s">
        <v>26</v>
      </c>
    </row>
    <row r="700" spans="1:8" x14ac:dyDescent="0.25">
      <c r="A700">
        <v>20</v>
      </c>
      <c r="B700" t="s">
        <v>2</v>
      </c>
      <c r="C700">
        <v>0.44703924655914312</v>
      </c>
      <c r="D700">
        <v>0.8098602294921875</v>
      </c>
      <c r="E700" t="s">
        <v>1</v>
      </c>
      <c r="F700">
        <v>1E-3</v>
      </c>
      <c r="G700">
        <v>0.2</v>
      </c>
      <c r="H700" t="s">
        <v>26</v>
      </c>
    </row>
    <row r="701" spans="1:8" x14ac:dyDescent="0.25">
      <c r="A701">
        <v>20</v>
      </c>
      <c r="B701" t="s">
        <v>5</v>
      </c>
      <c r="C701">
        <v>0.43440032005310059</v>
      </c>
      <c r="D701">
        <v>0.82695770263671875</v>
      </c>
      <c r="E701" t="s">
        <v>1</v>
      </c>
      <c r="F701">
        <v>1E-3</v>
      </c>
      <c r="G701">
        <v>0.2</v>
      </c>
      <c r="H701" t="s">
        <v>26</v>
      </c>
    </row>
    <row r="702" spans="1:8" x14ac:dyDescent="0.25">
      <c r="A702">
        <v>21</v>
      </c>
      <c r="B702" t="s">
        <v>4</v>
      </c>
      <c r="C702">
        <v>0.47343155741691589</v>
      </c>
      <c r="D702">
        <v>0.88581544160842896</v>
      </c>
      <c r="E702" t="s">
        <v>1</v>
      </c>
      <c r="F702">
        <v>1E-3</v>
      </c>
      <c r="G702">
        <v>0.2</v>
      </c>
      <c r="H702" t="s">
        <v>26</v>
      </c>
    </row>
    <row r="703" spans="1:8" x14ac:dyDescent="0.25">
      <c r="A703">
        <v>21</v>
      </c>
      <c r="B703" t="s">
        <v>3</v>
      </c>
      <c r="C703">
        <v>0.42110744118690491</v>
      </c>
      <c r="D703">
        <v>0.82009428739547729</v>
      </c>
      <c r="E703" t="s">
        <v>1</v>
      </c>
      <c r="F703">
        <v>1E-3</v>
      </c>
      <c r="G703">
        <v>0.2</v>
      </c>
      <c r="H703" t="s">
        <v>26</v>
      </c>
    </row>
    <row r="704" spans="1:8" x14ac:dyDescent="0.25">
      <c r="A704">
        <v>21</v>
      </c>
      <c r="B704" t="s">
        <v>8</v>
      </c>
      <c r="C704">
        <v>0.51331204175949097</v>
      </c>
      <c r="D704">
        <v>0.89857786893844604</v>
      </c>
      <c r="E704" t="s">
        <v>1</v>
      </c>
      <c r="F704">
        <v>1E-3</v>
      </c>
      <c r="G704">
        <v>0.2</v>
      </c>
      <c r="H704" t="s">
        <v>26</v>
      </c>
    </row>
    <row r="705" spans="1:8" x14ac:dyDescent="0.25">
      <c r="A705">
        <v>21</v>
      </c>
      <c r="B705" t="s">
        <v>7</v>
      </c>
      <c r="C705">
        <v>0.55518537759780884</v>
      </c>
      <c r="D705">
        <v>0.84493410587310791</v>
      </c>
      <c r="E705" t="s">
        <v>1</v>
      </c>
      <c r="F705">
        <v>1E-3</v>
      </c>
      <c r="G705">
        <v>0.2</v>
      </c>
      <c r="H705" t="s">
        <v>26</v>
      </c>
    </row>
    <row r="706" spans="1:8" x14ac:dyDescent="0.25">
      <c r="A706">
        <v>21</v>
      </c>
      <c r="B706" t="s">
        <v>11</v>
      </c>
      <c r="C706">
        <v>0.42727583646774292</v>
      </c>
      <c r="D706">
        <v>0.85455167293548584</v>
      </c>
      <c r="E706" t="s">
        <v>1</v>
      </c>
      <c r="F706">
        <v>1E-3</v>
      </c>
      <c r="G706">
        <v>0.2</v>
      </c>
      <c r="H706" t="s">
        <v>26</v>
      </c>
    </row>
    <row r="707" spans="1:8" x14ac:dyDescent="0.25">
      <c r="A707">
        <v>21</v>
      </c>
      <c r="B707" t="s">
        <v>6</v>
      </c>
      <c r="C707">
        <v>0.45158061385154719</v>
      </c>
      <c r="D707">
        <v>0.78627473115921021</v>
      </c>
      <c r="E707" t="s">
        <v>1</v>
      </c>
      <c r="F707">
        <v>1E-3</v>
      </c>
      <c r="G707">
        <v>0.2</v>
      </c>
      <c r="H707" t="s">
        <v>26</v>
      </c>
    </row>
    <row r="708" spans="1:8" x14ac:dyDescent="0.25">
      <c r="A708">
        <v>21</v>
      </c>
      <c r="B708" t="s">
        <v>10</v>
      </c>
      <c r="C708">
        <v>0.55543673038482666</v>
      </c>
      <c r="D708">
        <v>0.94513857364654541</v>
      </c>
      <c r="E708" t="s">
        <v>1</v>
      </c>
      <c r="F708">
        <v>1E-3</v>
      </c>
      <c r="G708">
        <v>0.2</v>
      </c>
      <c r="H708" t="s">
        <v>26</v>
      </c>
    </row>
    <row r="709" spans="1:8" x14ac:dyDescent="0.25">
      <c r="A709">
        <v>21</v>
      </c>
      <c r="B709" t="s">
        <v>9</v>
      </c>
      <c r="C709">
        <v>0.4655131995677948</v>
      </c>
      <c r="D709">
        <v>0.87609559297561646</v>
      </c>
      <c r="E709" t="s">
        <v>1</v>
      </c>
      <c r="F709">
        <v>1E-3</v>
      </c>
      <c r="G709">
        <v>0.2</v>
      </c>
      <c r="H709" t="s">
        <v>26</v>
      </c>
    </row>
    <row r="710" spans="1:8" x14ac:dyDescent="0.25">
      <c r="A710">
        <v>21</v>
      </c>
      <c r="B710" t="s">
        <v>2</v>
      </c>
      <c r="C710">
        <v>0.47356384992599487</v>
      </c>
      <c r="D710">
        <v>0.80375516414642334</v>
      </c>
      <c r="E710" t="s">
        <v>1</v>
      </c>
      <c r="F710">
        <v>1E-3</v>
      </c>
      <c r="G710">
        <v>0.2</v>
      </c>
      <c r="H710" t="s">
        <v>26</v>
      </c>
    </row>
    <row r="711" spans="1:8" x14ac:dyDescent="0.25">
      <c r="A711">
        <v>21</v>
      </c>
      <c r="B711" t="s">
        <v>5</v>
      </c>
      <c r="C711">
        <v>0.43128970265388489</v>
      </c>
      <c r="D711">
        <v>0.81764376163482666</v>
      </c>
      <c r="E711" t="s">
        <v>1</v>
      </c>
      <c r="F711">
        <v>1E-3</v>
      </c>
      <c r="G711">
        <v>0.2</v>
      </c>
      <c r="H711" t="s">
        <v>26</v>
      </c>
    </row>
    <row r="712" spans="1:8" x14ac:dyDescent="0.25">
      <c r="A712">
        <v>22</v>
      </c>
      <c r="B712" t="s">
        <v>4</v>
      </c>
      <c r="C712">
        <v>0.40357059240341192</v>
      </c>
      <c r="D712">
        <v>0.75060272216796875</v>
      </c>
      <c r="E712" t="s">
        <v>1</v>
      </c>
      <c r="F712">
        <v>1E-3</v>
      </c>
      <c r="G712">
        <v>0.2</v>
      </c>
      <c r="H712" t="s">
        <v>26</v>
      </c>
    </row>
    <row r="713" spans="1:8" x14ac:dyDescent="0.25">
      <c r="A713">
        <v>22</v>
      </c>
      <c r="B713" t="s">
        <v>3</v>
      </c>
      <c r="C713">
        <v>0.34157159924507141</v>
      </c>
      <c r="D713">
        <v>0.65431058406829834</v>
      </c>
      <c r="E713" t="s">
        <v>1</v>
      </c>
      <c r="F713">
        <v>1E-3</v>
      </c>
      <c r="G713">
        <v>0.2</v>
      </c>
      <c r="H713" t="s">
        <v>26</v>
      </c>
    </row>
    <row r="714" spans="1:8" x14ac:dyDescent="0.25">
      <c r="A714">
        <v>22</v>
      </c>
      <c r="B714" t="s">
        <v>8</v>
      </c>
      <c r="C714">
        <v>0.49429458379745478</v>
      </c>
      <c r="D714">
        <v>0.81140595674514771</v>
      </c>
      <c r="E714" t="s">
        <v>1</v>
      </c>
      <c r="F714">
        <v>1E-3</v>
      </c>
      <c r="G714">
        <v>0.2</v>
      </c>
      <c r="H714" t="s">
        <v>26</v>
      </c>
    </row>
    <row r="715" spans="1:8" x14ac:dyDescent="0.25">
      <c r="A715">
        <v>22</v>
      </c>
      <c r="B715" t="s">
        <v>7</v>
      </c>
      <c r="C715">
        <v>0.56567156314849854</v>
      </c>
      <c r="D715">
        <v>0.79600828886032104</v>
      </c>
      <c r="E715" t="s">
        <v>1</v>
      </c>
      <c r="F715">
        <v>1E-3</v>
      </c>
      <c r="G715">
        <v>0.2</v>
      </c>
      <c r="H715" t="s">
        <v>26</v>
      </c>
    </row>
    <row r="716" spans="1:8" x14ac:dyDescent="0.25">
      <c r="A716">
        <v>22</v>
      </c>
      <c r="B716" t="s">
        <v>11</v>
      </c>
      <c r="C716">
        <v>0.34412306547164923</v>
      </c>
      <c r="D716">
        <v>0.68824613094329834</v>
      </c>
      <c r="E716" t="s">
        <v>1</v>
      </c>
      <c r="F716">
        <v>1E-3</v>
      </c>
      <c r="G716">
        <v>0.2</v>
      </c>
      <c r="H716" t="s">
        <v>26</v>
      </c>
    </row>
    <row r="717" spans="1:8" x14ac:dyDescent="0.25">
      <c r="A717">
        <v>22</v>
      </c>
      <c r="B717" t="s">
        <v>6</v>
      </c>
      <c r="C717">
        <v>0.42107653617858892</v>
      </c>
      <c r="D717">
        <v>0.68538361787796021</v>
      </c>
      <c r="E717" t="s">
        <v>1</v>
      </c>
      <c r="F717">
        <v>1E-3</v>
      </c>
      <c r="G717">
        <v>0.2</v>
      </c>
      <c r="H717" t="s">
        <v>26</v>
      </c>
    </row>
    <row r="718" spans="1:8" x14ac:dyDescent="0.25">
      <c r="A718">
        <v>22</v>
      </c>
      <c r="B718" t="s">
        <v>10</v>
      </c>
      <c r="C718">
        <v>0.52579349279403687</v>
      </c>
      <c r="D718">
        <v>0.88083189725875854</v>
      </c>
      <c r="E718" t="s">
        <v>1</v>
      </c>
      <c r="F718">
        <v>1E-3</v>
      </c>
      <c r="G718">
        <v>0.2</v>
      </c>
      <c r="H718" t="s">
        <v>26</v>
      </c>
    </row>
    <row r="719" spans="1:8" x14ac:dyDescent="0.25">
      <c r="A719">
        <v>22</v>
      </c>
      <c r="B719" t="s">
        <v>9</v>
      </c>
      <c r="C719">
        <v>0.41436317563056951</v>
      </c>
      <c r="D719">
        <v>0.77415007352828979</v>
      </c>
      <c r="E719" t="s">
        <v>1</v>
      </c>
      <c r="F719">
        <v>1E-3</v>
      </c>
      <c r="G719">
        <v>0.2</v>
      </c>
      <c r="H719" t="s">
        <v>26</v>
      </c>
    </row>
    <row r="720" spans="1:8" x14ac:dyDescent="0.25">
      <c r="A720">
        <v>22</v>
      </c>
      <c r="B720" t="s">
        <v>2</v>
      </c>
      <c r="C720">
        <v>0.46996712684631348</v>
      </c>
      <c r="D720">
        <v>0.73144072294235229</v>
      </c>
      <c r="E720" t="s">
        <v>1</v>
      </c>
      <c r="F720">
        <v>1E-3</v>
      </c>
      <c r="G720">
        <v>0.2</v>
      </c>
      <c r="H720" t="s">
        <v>26</v>
      </c>
    </row>
    <row r="721" spans="1:8" x14ac:dyDescent="0.25">
      <c r="A721">
        <v>22</v>
      </c>
      <c r="B721" t="s">
        <v>5</v>
      </c>
      <c r="C721">
        <v>0.33988407254219061</v>
      </c>
      <c r="D721">
        <v>0.63770139217376709</v>
      </c>
      <c r="E721" t="s">
        <v>1</v>
      </c>
      <c r="F721">
        <v>1E-3</v>
      </c>
      <c r="G721">
        <v>0.2</v>
      </c>
      <c r="H721" t="s">
        <v>26</v>
      </c>
    </row>
    <row r="722" spans="1:8" x14ac:dyDescent="0.25">
      <c r="A722">
        <v>23</v>
      </c>
      <c r="B722" t="s">
        <v>4</v>
      </c>
      <c r="C722">
        <v>0.45668172836303711</v>
      </c>
      <c r="D722">
        <v>0.847412109375</v>
      </c>
      <c r="E722" t="s">
        <v>1</v>
      </c>
      <c r="F722">
        <v>1E-3</v>
      </c>
      <c r="G722">
        <v>0.2</v>
      </c>
      <c r="H722" t="s">
        <v>26</v>
      </c>
    </row>
    <row r="723" spans="1:8" x14ac:dyDescent="0.25">
      <c r="A723">
        <v>23</v>
      </c>
      <c r="B723" t="s">
        <v>3</v>
      </c>
      <c r="C723">
        <v>0.40114882588386541</v>
      </c>
      <c r="D723">
        <v>0.77654874324798584</v>
      </c>
      <c r="E723" t="s">
        <v>1</v>
      </c>
      <c r="F723">
        <v>1E-3</v>
      </c>
      <c r="G723">
        <v>0.2</v>
      </c>
      <c r="H723" t="s">
        <v>26</v>
      </c>
    </row>
    <row r="724" spans="1:8" x14ac:dyDescent="0.25">
      <c r="A724">
        <v>23</v>
      </c>
      <c r="B724" t="s">
        <v>8</v>
      </c>
      <c r="C724">
        <v>0.50469821691513062</v>
      </c>
      <c r="D724">
        <v>0.87151795625686646</v>
      </c>
      <c r="E724" t="s">
        <v>1</v>
      </c>
      <c r="F724">
        <v>1E-3</v>
      </c>
      <c r="G724">
        <v>0.2</v>
      </c>
      <c r="H724" t="s">
        <v>26</v>
      </c>
    </row>
    <row r="725" spans="1:8" x14ac:dyDescent="0.25">
      <c r="A725">
        <v>23</v>
      </c>
      <c r="B725" t="s">
        <v>7</v>
      </c>
      <c r="C725">
        <v>0.57353377342224121</v>
      </c>
      <c r="D725">
        <v>0.83252871036529541</v>
      </c>
      <c r="E725" t="s">
        <v>1</v>
      </c>
      <c r="F725">
        <v>1E-3</v>
      </c>
      <c r="G725">
        <v>0.2</v>
      </c>
      <c r="H725" t="s">
        <v>26</v>
      </c>
    </row>
    <row r="726" spans="1:8" x14ac:dyDescent="0.25">
      <c r="A726">
        <v>23</v>
      </c>
      <c r="B726" t="s">
        <v>11</v>
      </c>
      <c r="C726">
        <v>0.40492171049118042</v>
      </c>
      <c r="D726">
        <v>0.80984342098236084</v>
      </c>
      <c r="E726" t="s">
        <v>1</v>
      </c>
      <c r="F726">
        <v>1E-3</v>
      </c>
      <c r="G726">
        <v>0.2</v>
      </c>
      <c r="H726" t="s">
        <v>26</v>
      </c>
    </row>
    <row r="727" spans="1:8" x14ac:dyDescent="0.25">
      <c r="A727">
        <v>23</v>
      </c>
      <c r="B727" t="s">
        <v>6</v>
      </c>
      <c r="C727">
        <v>0.44361355900764471</v>
      </c>
      <c r="D727">
        <v>0.75736844539642334</v>
      </c>
      <c r="E727" t="s">
        <v>1</v>
      </c>
      <c r="F727">
        <v>1E-3</v>
      </c>
      <c r="G727">
        <v>0.2</v>
      </c>
      <c r="H727" t="s">
        <v>26</v>
      </c>
    </row>
    <row r="728" spans="1:8" x14ac:dyDescent="0.25">
      <c r="A728">
        <v>23</v>
      </c>
      <c r="B728" t="s">
        <v>10</v>
      </c>
      <c r="C728">
        <v>0.56002610921859741</v>
      </c>
      <c r="D728">
        <v>0.93071746826171875</v>
      </c>
      <c r="E728" t="s">
        <v>1</v>
      </c>
      <c r="F728">
        <v>1E-3</v>
      </c>
      <c r="G728">
        <v>0.2</v>
      </c>
      <c r="H728" t="s">
        <v>26</v>
      </c>
    </row>
    <row r="729" spans="1:8" x14ac:dyDescent="0.25">
      <c r="A729">
        <v>23</v>
      </c>
      <c r="B729" t="s">
        <v>9</v>
      </c>
      <c r="C729">
        <v>0.4428965151309967</v>
      </c>
      <c r="D729">
        <v>0.84084779024124146</v>
      </c>
      <c r="E729" t="s">
        <v>1</v>
      </c>
      <c r="F729">
        <v>1E-3</v>
      </c>
      <c r="G729">
        <v>0.2</v>
      </c>
      <c r="H729" t="s">
        <v>26</v>
      </c>
    </row>
    <row r="730" spans="1:8" x14ac:dyDescent="0.25">
      <c r="A730">
        <v>23</v>
      </c>
      <c r="B730" t="s">
        <v>2</v>
      </c>
      <c r="C730">
        <v>0.45776188373565668</v>
      </c>
      <c r="D730">
        <v>0.77296906709671021</v>
      </c>
      <c r="E730" t="s">
        <v>1</v>
      </c>
      <c r="F730">
        <v>1E-3</v>
      </c>
      <c r="G730">
        <v>0.2</v>
      </c>
      <c r="H730" t="s">
        <v>26</v>
      </c>
    </row>
    <row r="731" spans="1:8" x14ac:dyDescent="0.25">
      <c r="A731">
        <v>23</v>
      </c>
      <c r="B731" t="s">
        <v>5</v>
      </c>
      <c r="C731">
        <v>0.40290769934654241</v>
      </c>
      <c r="D731">
        <v>0.76222687959671021</v>
      </c>
      <c r="E731" t="s">
        <v>1</v>
      </c>
      <c r="F731">
        <v>1E-3</v>
      </c>
      <c r="G731">
        <v>0.2</v>
      </c>
      <c r="H731" t="s">
        <v>26</v>
      </c>
    </row>
    <row r="732" spans="1:8" x14ac:dyDescent="0.25">
      <c r="A732">
        <v>24</v>
      </c>
      <c r="B732" t="s">
        <v>4</v>
      </c>
      <c r="C732">
        <v>0.48865586519241327</v>
      </c>
      <c r="D732">
        <v>0.97731173038482666</v>
      </c>
      <c r="E732" t="s">
        <v>1</v>
      </c>
      <c r="F732">
        <v>1E-3</v>
      </c>
      <c r="G732">
        <v>0.2</v>
      </c>
      <c r="H732" t="s">
        <v>26</v>
      </c>
    </row>
    <row r="733" spans="1:8" x14ac:dyDescent="0.25">
      <c r="A733">
        <v>24</v>
      </c>
      <c r="B733" t="s">
        <v>3</v>
      </c>
      <c r="C733">
        <v>0.49350053071975708</v>
      </c>
      <c r="D733">
        <v>0.97674560546875</v>
      </c>
      <c r="E733" t="s">
        <v>1</v>
      </c>
      <c r="F733">
        <v>1E-3</v>
      </c>
      <c r="G733">
        <v>0.2</v>
      </c>
      <c r="H733" t="s">
        <v>26</v>
      </c>
    </row>
    <row r="734" spans="1:8" x14ac:dyDescent="0.25">
      <c r="A734">
        <v>24</v>
      </c>
      <c r="B734" t="s">
        <v>8</v>
      </c>
      <c r="C734">
        <v>0.47018006443977362</v>
      </c>
      <c r="D734">
        <v>0.93542021512985229</v>
      </c>
      <c r="E734" t="s">
        <v>1</v>
      </c>
      <c r="F734">
        <v>1E-3</v>
      </c>
      <c r="G734">
        <v>0.2</v>
      </c>
      <c r="H734" t="s">
        <v>26</v>
      </c>
    </row>
    <row r="735" spans="1:8" x14ac:dyDescent="0.25">
      <c r="A735">
        <v>24</v>
      </c>
      <c r="B735" t="s">
        <v>7</v>
      </c>
      <c r="C735">
        <v>0.42994308471679688</v>
      </c>
      <c r="D735">
        <v>0.85988616943359375</v>
      </c>
      <c r="E735" t="s">
        <v>1</v>
      </c>
      <c r="F735">
        <v>1E-3</v>
      </c>
      <c r="G735">
        <v>0.2</v>
      </c>
      <c r="H735" t="s">
        <v>26</v>
      </c>
    </row>
    <row r="736" spans="1:8" x14ac:dyDescent="0.25">
      <c r="A736">
        <v>24</v>
      </c>
      <c r="B736" t="s">
        <v>11</v>
      </c>
      <c r="C736">
        <v>0.49969482421875</v>
      </c>
      <c r="D736">
        <v>0.9993896484375</v>
      </c>
      <c r="E736" t="s">
        <v>1</v>
      </c>
      <c r="F736">
        <v>1E-3</v>
      </c>
      <c r="G736">
        <v>0.2</v>
      </c>
      <c r="H736" t="s">
        <v>26</v>
      </c>
    </row>
    <row r="737" spans="1:8" x14ac:dyDescent="0.25">
      <c r="A737">
        <v>24</v>
      </c>
      <c r="B737" t="s">
        <v>6</v>
      </c>
      <c r="C737">
        <v>0.44927325844764709</v>
      </c>
      <c r="D737">
        <v>0.89546662569046021</v>
      </c>
      <c r="E737" t="s">
        <v>1</v>
      </c>
      <c r="F737">
        <v>1E-3</v>
      </c>
      <c r="G737">
        <v>0.2</v>
      </c>
      <c r="H737" t="s">
        <v>26</v>
      </c>
    </row>
    <row r="738" spans="1:8" x14ac:dyDescent="0.25">
      <c r="A738">
        <v>24</v>
      </c>
      <c r="B738" t="s">
        <v>10</v>
      </c>
      <c r="C738">
        <v>0.49806272983551031</v>
      </c>
      <c r="D738">
        <v>0.96659392118453979</v>
      </c>
      <c r="E738" t="s">
        <v>1</v>
      </c>
      <c r="F738">
        <v>1E-3</v>
      </c>
      <c r="G738">
        <v>0.2</v>
      </c>
      <c r="H738" t="s">
        <v>26</v>
      </c>
    </row>
    <row r="739" spans="1:8" x14ac:dyDescent="0.25">
      <c r="A739">
        <v>24</v>
      </c>
      <c r="B739" t="s">
        <v>9</v>
      </c>
      <c r="C739">
        <v>0.48878020048141479</v>
      </c>
      <c r="D739">
        <v>0.97756040096282959</v>
      </c>
      <c r="E739" t="s">
        <v>1</v>
      </c>
      <c r="F739">
        <v>1E-3</v>
      </c>
      <c r="G739">
        <v>0.2</v>
      </c>
      <c r="H739" t="s">
        <v>26</v>
      </c>
    </row>
    <row r="740" spans="1:8" x14ac:dyDescent="0.25">
      <c r="A740">
        <v>24</v>
      </c>
      <c r="B740" t="s">
        <v>2</v>
      </c>
      <c r="C740">
        <v>0.43692374229431152</v>
      </c>
      <c r="D740">
        <v>0.87360990047454834</v>
      </c>
      <c r="E740" t="s">
        <v>1</v>
      </c>
      <c r="F740">
        <v>1E-3</v>
      </c>
      <c r="G740">
        <v>0.2</v>
      </c>
      <c r="H740" t="s">
        <v>26</v>
      </c>
    </row>
    <row r="741" spans="1:8" x14ac:dyDescent="0.25">
      <c r="A741">
        <v>24</v>
      </c>
      <c r="B741" t="s">
        <v>5</v>
      </c>
      <c r="C741">
        <v>0.48635801672935491</v>
      </c>
      <c r="D741">
        <v>0.96682435274124146</v>
      </c>
      <c r="E741" t="s">
        <v>1</v>
      </c>
      <c r="F741">
        <v>1E-3</v>
      </c>
      <c r="G741">
        <v>0.2</v>
      </c>
      <c r="H741" t="s">
        <v>26</v>
      </c>
    </row>
    <row r="742" spans="1:8" x14ac:dyDescent="0.25">
      <c r="A742">
        <v>25</v>
      </c>
      <c r="B742" t="s">
        <v>4</v>
      </c>
      <c r="C742">
        <v>0.48865586519241327</v>
      </c>
      <c r="D742">
        <v>0.97731173038482666</v>
      </c>
      <c r="E742" t="s">
        <v>1</v>
      </c>
      <c r="F742">
        <v>1E-3</v>
      </c>
      <c r="G742">
        <v>0.2</v>
      </c>
      <c r="H742" t="s">
        <v>26</v>
      </c>
    </row>
    <row r="743" spans="1:8" x14ac:dyDescent="0.25">
      <c r="A743">
        <v>25</v>
      </c>
      <c r="B743" t="s">
        <v>3</v>
      </c>
      <c r="C743">
        <v>0.48875656723976141</v>
      </c>
      <c r="D743">
        <v>0.97751313447952271</v>
      </c>
      <c r="E743" t="s">
        <v>1</v>
      </c>
      <c r="F743">
        <v>1E-3</v>
      </c>
      <c r="G743">
        <v>0.2</v>
      </c>
      <c r="H743" t="s">
        <v>26</v>
      </c>
    </row>
    <row r="744" spans="1:8" x14ac:dyDescent="0.25">
      <c r="A744">
        <v>25</v>
      </c>
      <c r="B744" t="s">
        <v>8</v>
      </c>
      <c r="C744">
        <v>0.46761703491210938</v>
      </c>
      <c r="D744">
        <v>0.93523406982421875</v>
      </c>
      <c r="E744" t="s">
        <v>1</v>
      </c>
      <c r="F744">
        <v>1E-3</v>
      </c>
      <c r="G744">
        <v>0.2</v>
      </c>
      <c r="H744" t="s">
        <v>26</v>
      </c>
    </row>
    <row r="745" spans="1:8" x14ac:dyDescent="0.25">
      <c r="A745">
        <v>25</v>
      </c>
      <c r="B745" t="s">
        <v>7</v>
      </c>
      <c r="C745">
        <v>0.42994308471679688</v>
      </c>
      <c r="D745">
        <v>0.85988616943359375</v>
      </c>
      <c r="E745" t="s">
        <v>1</v>
      </c>
      <c r="F745">
        <v>1E-3</v>
      </c>
      <c r="G745">
        <v>0.2</v>
      </c>
      <c r="H745" t="s">
        <v>26</v>
      </c>
    </row>
    <row r="746" spans="1:8" x14ac:dyDescent="0.25">
      <c r="A746">
        <v>25</v>
      </c>
      <c r="B746" t="s">
        <v>11</v>
      </c>
      <c r="C746">
        <v>1</v>
      </c>
      <c r="D746">
        <v>1</v>
      </c>
      <c r="E746" t="s">
        <v>1</v>
      </c>
      <c r="F746">
        <v>1E-3</v>
      </c>
      <c r="G746">
        <v>0.2</v>
      </c>
      <c r="H746" t="s">
        <v>26</v>
      </c>
    </row>
    <row r="747" spans="1:8" x14ac:dyDescent="0.25">
      <c r="A747">
        <v>25</v>
      </c>
      <c r="B747" t="s">
        <v>6</v>
      </c>
      <c r="C747">
        <v>0.44757002592086792</v>
      </c>
      <c r="D747">
        <v>0.89514005184173584</v>
      </c>
      <c r="E747" t="s">
        <v>1</v>
      </c>
      <c r="F747">
        <v>1E-3</v>
      </c>
      <c r="G747">
        <v>0.2</v>
      </c>
      <c r="H747" t="s">
        <v>26</v>
      </c>
    </row>
    <row r="748" spans="1:8" x14ac:dyDescent="0.25">
      <c r="A748">
        <v>25</v>
      </c>
      <c r="B748" t="s">
        <v>10</v>
      </c>
      <c r="C748">
        <v>0.48319092392921448</v>
      </c>
      <c r="D748">
        <v>0.96638184785842896</v>
      </c>
      <c r="E748" t="s">
        <v>1</v>
      </c>
      <c r="F748">
        <v>1E-3</v>
      </c>
      <c r="G748">
        <v>0.2</v>
      </c>
      <c r="H748" t="s">
        <v>26</v>
      </c>
    </row>
    <row r="749" spans="1:8" x14ac:dyDescent="0.25">
      <c r="A749">
        <v>25</v>
      </c>
      <c r="B749" t="s">
        <v>9</v>
      </c>
      <c r="C749">
        <v>0.48878020048141479</v>
      </c>
      <c r="D749">
        <v>0.97756040096282959</v>
      </c>
      <c r="E749" t="s">
        <v>1</v>
      </c>
      <c r="F749">
        <v>1E-3</v>
      </c>
      <c r="G749">
        <v>0.2</v>
      </c>
      <c r="H749" t="s">
        <v>26</v>
      </c>
    </row>
    <row r="750" spans="1:8" x14ac:dyDescent="0.25">
      <c r="A750">
        <v>25</v>
      </c>
      <c r="B750" t="s">
        <v>2</v>
      </c>
      <c r="C750">
        <v>0.43682938814163208</v>
      </c>
      <c r="D750">
        <v>0.87365877628326416</v>
      </c>
      <c r="E750" t="s">
        <v>1</v>
      </c>
      <c r="F750">
        <v>1E-3</v>
      </c>
      <c r="G750">
        <v>0.2</v>
      </c>
      <c r="H750" t="s">
        <v>26</v>
      </c>
    </row>
    <row r="751" spans="1:8" x14ac:dyDescent="0.25">
      <c r="A751">
        <v>25</v>
      </c>
      <c r="B751" t="s">
        <v>5</v>
      </c>
      <c r="C751">
        <v>0.48394164443016052</v>
      </c>
      <c r="D751">
        <v>0.96788328886032104</v>
      </c>
      <c r="E751" t="s">
        <v>1</v>
      </c>
      <c r="F751">
        <v>1E-3</v>
      </c>
      <c r="G751">
        <v>0.2</v>
      </c>
      <c r="H751" t="s">
        <v>26</v>
      </c>
    </row>
    <row r="752" spans="1:8" x14ac:dyDescent="0.25">
      <c r="A752">
        <v>26</v>
      </c>
      <c r="B752" t="s">
        <v>4</v>
      </c>
      <c r="C752">
        <v>0.32756680250167852</v>
      </c>
      <c r="D752">
        <v>0.61342465877532959</v>
      </c>
      <c r="E752" t="s">
        <v>1</v>
      </c>
      <c r="F752">
        <v>1E-3</v>
      </c>
      <c r="G752">
        <v>0.2</v>
      </c>
      <c r="H752" t="s">
        <v>26</v>
      </c>
    </row>
    <row r="753" spans="1:8" x14ac:dyDescent="0.25">
      <c r="A753">
        <v>26</v>
      </c>
      <c r="B753" t="s">
        <v>3</v>
      </c>
      <c r="C753">
        <v>0.32838878035545349</v>
      </c>
      <c r="D753">
        <v>0.62643128633499146</v>
      </c>
      <c r="E753" t="s">
        <v>1</v>
      </c>
      <c r="F753">
        <v>1E-3</v>
      </c>
      <c r="G753">
        <v>0.2</v>
      </c>
      <c r="H753" t="s">
        <v>26</v>
      </c>
    </row>
    <row r="754" spans="1:8" x14ac:dyDescent="0.25">
      <c r="A754">
        <v>26</v>
      </c>
      <c r="B754" t="s">
        <v>8</v>
      </c>
      <c r="C754">
        <v>0.45371103286743159</v>
      </c>
      <c r="D754">
        <v>0.75241696834564209</v>
      </c>
      <c r="E754" t="s">
        <v>1</v>
      </c>
      <c r="F754">
        <v>1E-3</v>
      </c>
      <c r="G754">
        <v>0.2</v>
      </c>
      <c r="H754" t="s">
        <v>26</v>
      </c>
    </row>
    <row r="755" spans="1:8" x14ac:dyDescent="0.25">
      <c r="A755">
        <v>26</v>
      </c>
      <c r="B755" t="s">
        <v>7</v>
      </c>
      <c r="C755">
        <v>0.45487400889396667</v>
      </c>
      <c r="D755">
        <v>0.67094576358795166</v>
      </c>
      <c r="E755" t="s">
        <v>1</v>
      </c>
      <c r="F755">
        <v>1E-3</v>
      </c>
      <c r="G755">
        <v>0.2</v>
      </c>
      <c r="H755" t="s">
        <v>26</v>
      </c>
    </row>
    <row r="756" spans="1:8" x14ac:dyDescent="0.25">
      <c r="A756">
        <v>26</v>
      </c>
      <c r="B756" t="s">
        <v>11</v>
      </c>
      <c r="C756">
        <v>0.34255751967430109</v>
      </c>
      <c r="D756">
        <v>0.68511503934860229</v>
      </c>
      <c r="E756" t="s">
        <v>1</v>
      </c>
      <c r="F756">
        <v>1E-3</v>
      </c>
      <c r="G756">
        <v>0.2</v>
      </c>
      <c r="H756" t="s">
        <v>26</v>
      </c>
    </row>
    <row r="757" spans="1:8" x14ac:dyDescent="0.25">
      <c r="A757">
        <v>26</v>
      </c>
      <c r="B757" t="s">
        <v>6</v>
      </c>
      <c r="C757">
        <v>0.41909772157669067</v>
      </c>
      <c r="D757">
        <v>0.66281890869140625</v>
      </c>
      <c r="E757" t="s">
        <v>1</v>
      </c>
      <c r="F757">
        <v>1E-3</v>
      </c>
      <c r="G757">
        <v>0.2</v>
      </c>
      <c r="H757" t="s">
        <v>26</v>
      </c>
    </row>
    <row r="758" spans="1:8" x14ac:dyDescent="0.25">
      <c r="A758">
        <v>26</v>
      </c>
      <c r="B758" t="s">
        <v>10</v>
      </c>
      <c r="C758">
        <v>0.51090174913406372</v>
      </c>
      <c r="D758">
        <v>0.85546267032623291</v>
      </c>
      <c r="E758" t="s">
        <v>1</v>
      </c>
      <c r="F758">
        <v>1E-3</v>
      </c>
      <c r="G758">
        <v>0.2</v>
      </c>
      <c r="H758" t="s">
        <v>26</v>
      </c>
    </row>
    <row r="759" spans="1:8" x14ac:dyDescent="0.25">
      <c r="A759">
        <v>26</v>
      </c>
      <c r="B759" t="s">
        <v>9</v>
      </c>
      <c r="C759">
        <v>0.33441680669784551</v>
      </c>
      <c r="D759">
        <v>0.62450253963470459</v>
      </c>
      <c r="E759" t="s">
        <v>1</v>
      </c>
      <c r="F759">
        <v>1E-3</v>
      </c>
      <c r="G759">
        <v>0.2</v>
      </c>
      <c r="H759" t="s">
        <v>26</v>
      </c>
    </row>
    <row r="760" spans="1:8" x14ac:dyDescent="0.25">
      <c r="A760">
        <v>26</v>
      </c>
      <c r="B760" t="s">
        <v>2</v>
      </c>
      <c r="C760">
        <v>0.36415264010429382</v>
      </c>
      <c r="D760">
        <v>0.57756501436233521</v>
      </c>
      <c r="E760" t="s">
        <v>1</v>
      </c>
      <c r="F760">
        <v>1E-3</v>
      </c>
      <c r="G760">
        <v>0.2</v>
      </c>
      <c r="H760" t="s">
        <v>26</v>
      </c>
    </row>
    <row r="761" spans="1:8" x14ac:dyDescent="0.25">
      <c r="A761">
        <v>26</v>
      </c>
      <c r="B761" t="s">
        <v>5</v>
      </c>
      <c r="C761">
        <v>0.31712818145751948</v>
      </c>
      <c r="D761">
        <v>0.59429472684860229</v>
      </c>
      <c r="E761" t="s">
        <v>1</v>
      </c>
      <c r="F761">
        <v>1E-3</v>
      </c>
      <c r="G761">
        <v>0.2</v>
      </c>
      <c r="H761" t="s">
        <v>26</v>
      </c>
    </row>
    <row r="762" spans="1:8" x14ac:dyDescent="0.25">
      <c r="A762">
        <v>27</v>
      </c>
      <c r="B762" t="s">
        <v>4</v>
      </c>
      <c r="C762">
        <v>0.41971039772033691</v>
      </c>
      <c r="D762">
        <v>0.79464566707611084</v>
      </c>
      <c r="E762" t="s">
        <v>1</v>
      </c>
      <c r="F762">
        <v>1E-3</v>
      </c>
      <c r="G762">
        <v>0.2</v>
      </c>
      <c r="H762" t="s">
        <v>26</v>
      </c>
    </row>
    <row r="763" spans="1:8" x14ac:dyDescent="0.25">
      <c r="A763">
        <v>27</v>
      </c>
      <c r="B763" t="s">
        <v>3</v>
      </c>
      <c r="C763">
        <v>0.34987488389015198</v>
      </c>
      <c r="D763">
        <v>0.66860806941986084</v>
      </c>
      <c r="E763" t="s">
        <v>1</v>
      </c>
      <c r="F763">
        <v>1E-3</v>
      </c>
      <c r="G763">
        <v>0.2</v>
      </c>
      <c r="H763" t="s">
        <v>26</v>
      </c>
    </row>
    <row r="764" spans="1:8" x14ac:dyDescent="0.25">
      <c r="A764">
        <v>27</v>
      </c>
      <c r="B764" t="s">
        <v>8</v>
      </c>
      <c r="C764">
        <v>0.40907606482505798</v>
      </c>
      <c r="D764">
        <v>0.70023041963577271</v>
      </c>
      <c r="E764" t="s">
        <v>1</v>
      </c>
      <c r="F764">
        <v>1E-3</v>
      </c>
      <c r="G764">
        <v>0.2</v>
      </c>
      <c r="H764" t="s">
        <v>26</v>
      </c>
    </row>
    <row r="765" spans="1:8" x14ac:dyDescent="0.25">
      <c r="A765">
        <v>27</v>
      </c>
      <c r="B765" t="s">
        <v>7</v>
      </c>
      <c r="C765">
        <v>0.51411575078964233</v>
      </c>
      <c r="D765">
        <v>0.79073941707611084</v>
      </c>
      <c r="E765" t="s">
        <v>1</v>
      </c>
      <c r="F765">
        <v>1E-3</v>
      </c>
      <c r="G765">
        <v>0.2</v>
      </c>
      <c r="H765" t="s">
        <v>26</v>
      </c>
    </row>
    <row r="766" spans="1:8" x14ac:dyDescent="0.25">
      <c r="A766">
        <v>27</v>
      </c>
      <c r="B766" t="s">
        <v>11</v>
      </c>
      <c r="C766">
        <v>0.26508179306983948</v>
      </c>
      <c r="D766">
        <v>0.53016358613967896</v>
      </c>
      <c r="E766" t="s">
        <v>1</v>
      </c>
      <c r="F766">
        <v>1E-3</v>
      </c>
      <c r="G766">
        <v>0.2</v>
      </c>
      <c r="H766" t="s">
        <v>26</v>
      </c>
    </row>
    <row r="767" spans="1:8" x14ac:dyDescent="0.25">
      <c r="A767">
        <v>27</v>
      </c>
      <c r="B767" t="s">
        <v>6</v>
      </c>
      <c r="C767">
        <v>0.38871875405311579</v>
      </c>
      <c r="D767">
        <v>0.67327421903610229</v>
      </c>
      <c r="E767" t="s">
        <v>1</v>
      </c>
      <c r="F767">
        <v>1E-3</v>
      </c>
      <c r="G767">
        <v>0.2</v>
      </c>
      <c r="H767" t="s">
        <v>26</v>
      </c>
    </row>
    <row r="768" spans="1:8" x14ac:dyDescent="0.25">
      <c r="A768">
        <v>27</v>
      </c>
      <c r="B768" t="s">
        <v>10</v>
      </c>
      <c r="C768">
        <v>0.47976973652839661</v>
      </c>
      <c r="D768">
        <v>0.84807741641998291</v>
      </c>
      <c r="E768" t="s">
        <v>1</v>
      </c>
      <c r="F768">
        <v>1E-3</v>
      </c>
      <c r="G768">
        <v>0.2</v>
      </c>
      <c r="H768" t="s">
        <v>26</v>
      </c>
    </row>
    <row r="769" spans="1:8" x14ac:dyDescent="0.25">
      <c r="A769">
        <v>27</v>
      </c>
      <c r="B769" t="s">
        <v>9</v>
      </c>
      <c r="C769">
        <v>0.39195472002029419</v>
      </c>
      <c r="D769">
        <v>0.75061643123626709</v>
      </c>
      <c r="E769" t="s">
        <v>1</v>
      </c>
      <c r="F769">
        <v>1E-3</v>
      </c>
      <c r="G769">
        <v>0.2</v>
      </c>
      <c r="H769" t="s">
        <v>26</v>
      </c>
    </row>
    <row r="770" spans="1:8" x14ac:dyDescent="0.25">
      <c r="A770">
        <v>27</v>
      </c>
      <c r="B770" t="s">
        <v>2</v>
      </c>
      <c r="C770">
        <v>0.43762534856796259</v>
      </c>
      <c r="D770">
        <v>0.73961794376373291</v>
      </c>
      <c r="E770" t="s">
        <v>1</v>
      </c>
      <c r="F770">
        <v>1E-3</v>
      </c>
      <c r="G770">
        <v>0.2</v>
      </c>
      <c r="H770" t="s">
        <v>26</v>
      </c>
    </row>
    <row r="771" spans="1:8" x14ac:dyDescent="0.25">
      <c r="A771">
        <v>27</v>
      </c>
      <c r="B771" t="s">
        <v>5</v>
      </c>
      <c r="C771">
        <v>0.27094510197639471</v>
      </c>
      <c r="D771">
        <v>0.50473177433013916</v>
      </c>
      <c r="E771" t="s">
        <v>1</v>
      </c>
      <c r="F771">
        <v>1E-3</v>
      </c>
      <c r="G771">
        <v>0.2</v>
      </c>
      <c r="H771" t="s">
        <v>26</v>
      </c>
    </row>
    <row r="772" spans="1:8" x14ac:dyDescent="0.25">
      <c r="A772">
        <v>28</v>
      </c>
      <c r="B772" t="s">
        <v>4</v>
      </c>
      <c r="C772">
        <v>0.48153698444366461</v>
      </c>
      <c r="D772">
        <v>0.88907319307327271</v>
      </c>
      <c r="E772" t="s">
        <v>1</v>
      </c>
      <c r="F772">
        <v>1E-3</v>
      </c>
      <c r="G772">
        <v>0.2</v>
      </c>
      <c r="H772" t="s">
        <v>26</v>
      </c>
    </row>
    <row r="773" spans="1:8" x14ac:dyDescent="0.25">
      <c r="A773">
        <v>28</v>
      </c>
      <c r="B773" t="s">
        <v>3</v>
      </c>
      <c r="C773">
        <v>0.42167043685913091</v>
      </c>
      <c r="D773">
        <v>0.82440489530563354</v>
      </c>
      <c r="E773" t="s">
        <v>1</v>
      </c>
      <c r="F773">
        <v>1E-3</v>
      </c>
      <c r="G773">
        <v>0.2</v>
      </c>
      <c r="H773" t="s">
        <v>26</v>
      </c>
    </row>
    <row r="774" spans="1:8" x14ac:dyDescent="0.25">
      <c r="A774">
        <v>28</v>
      </c>
      <c r="B774" t="s">
        <v>8</v>
      </c>
      <c r="C774">
        <v>0.48053738474845892</v>
      </c>
      <c r="D774">
        <v>0.79889219999313354</v>
      </c>
      <c r="E774" t="s">
        <v>1</v>
      </c>
      <c r="F774">
        <v>1E-3</v>
      </c>
      <c r="G774">
        <v>0.2</v>
      </c>
      <c r="H774" t="s">
        <v>26</v>
      </c>
    </row>
    <row r="775" spans="1:8" x14ac:dyDescent="0.25">
      <c r="A775">
        <v>28</v>
      </c>
      <c r="B775" t="s">
        <v>7</v>
      </c>
      <c r="C775">
        <v>0.573569655418396</v>
      </c>
      <c r="D775">
        <v>0.82195740938186646</v>
      </c>
      <c r="E775" t="s">
        <v>1</v>
      </c>
      <c r="F775">
        <v>1E-3</v>
      </c>
      <c r="G775">
        <v>0.2</v>
      </c>
      <c r="H775" t="s">
        <v>26</v>
      </c>
    </row>
    <row r="776" spans="1:8" x14ac:dyDescent="0.25">
      <c r="A776">
        <v>28</v>
      </c>
      <c r="B776" t="s">
        <v>11</v>
      </c>
      <c r="C776">
        <v>0.35140150785446173</v>
      </c>
      <c r="D776">
        <v>0.70280301570892334</v>
      </c>
      <c r="E776" t="s">
        <v>1</v>
      </c>
      <c r="F776">
        <v>1E-3</v>
      </c>
      <c r="G776">
        <v>0.2</v>
      </c>
      <c r="H776" t="s">
        <v>26</v>
      </c>
    </row>
    <row r="777" spans="1:8" x14ac:dyDescent="0.25">
      <c r="A777">
        <v>28</v>
      </c>
      <c r="B777" t="s">
        <v>6</v>
      </c>
      <c r="C777">
        <v>0.49136441946029658</v>
      </c>
      <c r="D777">
        <v>0.81373751163482666</v>
      </c>
      <c r="E777" t="s">
        <v>1</v>
      </c>
      <c r="F777">
        <v>1E-3</v>
      </c>
      <c r="G777">
        <v>0.2</v>
      </c>
      <c r="H777" t="s">
        <v>26</v>
      </c>
    </row>
    <row r="778" spans="1:8" x14ac:dyDescent="0.25">
      <c r="A778">
        <v>28</v>
      </c>
      <c r="B778" t="s">
        <v>10</v>
      </c>
      <c r="C778">
        <v>0.51560616493225098</v>
      </c>
      <c r="D778">
        <v>0.88323056697845459</v>
      </c>
      <c r="E778" t="s">
        <v>1</v>
      </c>
      <c r="F778">
        <v>1E-3</v>
      </c>
      <c r="G778">
        <v>0.2</v>
      </c>
      <c r="H778" t="s">
        <v>26</v>
      </c>
    </row>
    <row r="779" spans="1:8" x14ac:dyDescent="0.25">
      <c r="A779">
        <v>28</v>
      </c>
      <c r="B779" t="s">
        <v>9</v>
      </c>
      <c r="C779">
        <v>0.41856470704078669</v>
      </c>
      <c r="D779">
        <v>0.77919614315032959</v>
      </c>
      <c r="E779" t="s">
        <v>1</v>
      </c>
      <c r="F779">
        <v>1E-3</v>
      </c>
      <c r="G779">
        <v>0.2</v>
      </c>
      <c r="H779" t="s">
        <v>26</v>
      </c>
    </row>
    <row r="780" spans="1:8" x14ac:dyDescent="0.25">
      <c r="A780">
        <v>28</v>
      </c>
      <c r="B780" t="s">
        <v>2</v>
      </c>
      <c r="C780">
        <v>0.48646622896194458</v>
      </c>
      <c r="D780">
        <v>0.80120241641998291</v>
      </c>
      <c r="E780" t="s">
        <v>1</v>
      </c>
      <c r="F780">
        <v>1E-3</v>
      </c>
      <c r="G780">
        <v>0.2</v>
      </c>
      <c r="H780" t="s">
        <v>26</v>
      </c>
    </row>
    <row r="781" spans="1:8" x14ac:dyDescent="0.25">
      <c r="A781">
        <v>28</v>
      </c>
      <c r="B781" t="s">
        <v>5</v>
      </c>
      <c r="C781">
        <v>0.37980011105537409</v>
      </c>
      <c r="D781">
        <v>0.71267545223236084</v>
      </c>
      <c r="E781" t="s">
        <v>1</v>
      </c>
      <c r="F781">
        <v>1E-3</v>
      </c>
      <c r="G781">
        <v>0.2</v>
      </c>
      <c r="H781" t="s">
        <v>26</v>
      </c>
    </row>
    <row r="782" spans="1:8" x14ac:dyDescent="0.25">
      <c r="A782">
        <v>29</v>
      </c>
      <c r="B782" t="s">
        <v>4</v>
      </c>
      <c r="C782">
        <v>0.49905058741569519</v>
      </c>
      <c r="D782">
        <v>0.97362518310546875</v>
      </c>
      <c r="E782" t="s">
        <v>1</v>
      </c>
      <c r="F782">
        <v>1E-3</v>
      </c>
      <c r="G782">
        <v>0.2</v>
      </c>
      <c r="H782" t="s">
        <v>26</v>
      </c>
    </row>
    <row r="783" spans="1:8" x14ac:dyDescent="0.25">
      <c r="A783">
        <v>29</v>
      </c>
      <c r="B783" t="s">
        <v>3</v>
      </c>
      <c r="C783">
        <v>0.49803289771080023</v>
      </c>
      <c r="D783">
        <v>0.96807861328125</v>
      </c>
      <c r="E783" t="s">
        <v>1</v>
      </c>
      <c r="F783">
        <v>1E-3</v>
      </c>
      <c r="G783">
        <v>0.2</v>
      </c>
      <c r="H783" t="s">
        <v>26</v>
      </c>
    </row>
    <row r="784" spans="1:8" x14ac:dyDescent="0.25">
      <c r="A784">
        <v>29</v>
      </c>
      <c r="B784" t="s">
        <v>8</v>
      </c>
      <c r="C784">
        <v>0.48184084892272949</v>
      </c>
      <c r="D784">
        <v>0.93211972713470459</v>
      </c>
      <c r="E784" t="s">
        <v>1</v>
      </c>
      <c r="F784">
        <v>1E-3</v>
      </c>
      <c r="G784">
        <v>0.2</v>
      </c>
      <c r="H784" t="s">
        <v>26</v>
      </c>
    </row>
    <row r="785" spans="1:8" x14ac:dyDescent="0.25">
      <c r="A785">
        <v>29</v>
      </c>
      <c r="B785" t="s">
        <v>7</v>
      </c>
      <c r="C785">
        <v>0.43180403113365168</v>
      </c>
      <c r="D785">
        <v>0.8603515625</v>
      </c>
      <c r="E785" t="s">
        <v>1</v>
      </c>
      <c r="F785">
        <v>1E-3</v>
      </c>
      <c r="G785">
        <v>0.2</v>
      </c>
      <c r="H785" t="s">
        <v>26</v>
      </c>
    </row>
    <row r="786" spans="1:8" x14ac:dyDescent="0.25">
      <c r="A786">
        <v>29</v>
      </c>
      <c r="B786" t="s">
        <v>11</v>
      </c>
      <c r="C786">
        <v>1</v>
      </c>
      <c r="D786">
        <v>1</v>
      </c>
      <c r="E786" t="s">
        <v>1</v>
      </c>
      <c r="F786">
        <v>1E-3</v>
      </c>
      <c r="G786">
        <v>0.2</v>
      </c>
      <c r="H786" t="s">
        <v>26</v>
      </c>
    </row>
    <row r="787" spans="1:8" x14ac:dyDescent="0.25">
      <c r="A787">
        <v>29</v>
      </c>
      <c r="B787" t="s">
        <v>6</v>
      </c>
      <c r="C787">
        <v>0.4526120126247406</v>
      </c>
      <c r="D787">
        <v>0.89238893985748291</v>
      </c>
      <c r="E787" t="s">
        <v>1</v>
      </c>
      <c r="F787">
        <v>1E-3</v>
      </c>
      <c r="G787">
        <v>0.2</v>
      </c>
      <c r="H787" t="s">
        <v>26</v>
      </c>
    </row>
    <row r="788" spans="1:8" x14ac:dyDescent="0.25">
      <c r="A788">
        <v>29</v>
      </c>
      <c r="B788" t="s">
        <v>10</v>
      </c>
      <c r="C788">
        <v>0.5162549614906311</v>
      </c>
      <c r="D788">
        <v>0.96536558866500854</v>
      </c>
      <c r="E788" t="s">
        <v>1</v>
      </c>
      <c r="F788">
        <v>1E-3</v>
      </c>
      <c r="G788">
        <v>0.2</v>
      </c>
      <c r="H788" t="s">
        <v>26</v>
      </c>
    </row>
    <row r="789" spans="1:8" x14ac:dyDescent="0.25">
      <c r="A789">
        <v>29</v>
      </c>
      <c r="B789" t="s">
        <v>9</v>
      </c>
      <c r="C789">
        <v>0.49359095096588129</v>
      </c>
      <c r="D789">
        <v>0.97488707304000854</v>
      </c>
      <c r="E789" t="s">
        <v>1</v>
      </c>
      <c r="F789">
        <v>1E-3</v>
      </c>
      <c r="G789">
        <v>0.2</v>
      </c>
      <c r="H789" t="s">
        <v>26</v>
      </c>
    </row>
    <row r="790" spans="1:8" x14ac:dyDescent="0.25">
      <c r="A790">
        <v>29</v>
      </c>
      <c r="B790" t="s">
        <v>2</v>
      </c>
      <c r="C790">
        <v>0.4464496374130249</v>
      </c>
      <c r="D790">
        <v>0.87363737821578979</v>
      </c>
      <c r="E790" t="s">
        <v>1</v>
      </c>
      <c r="F790">
        <v>1E-3</v>
      </c>
      <c r="G790">
        <v>0.2</v>
      </c>
      <c r="H790" t="s">
        <v>26</v>
      </c>
    </row>
    <row r="791" spans="1:8" x14ac:dyDescent="0.25">
      <c r="A791">
        <v>29</v>
      </c>
      <c r="B791" t="s">
        <v>5</v>
      </c>
      <c r="C791">
        <v>0.48394164443016052</v>
      </c>
      <c r="D791">
        <v>0.96788328886032104</v>
      </c>
      <c r="E791" t="s">
        <v>1</v>
      </c>
      <c r="F791">
        <v>1E-3</v>
      </c>
      <c r="G791">
        <v>0.2</v>
      </c>
      <c r="H791" t="s">
        <v>26</v>
      </c>
    </row>
    <row r="792" spans="1:8" x14ac:dyDescent="0.25">
      <c r="A792">
        <v>30</v>
      </c>
      <c r="B792" t="s">
        <v>4</v>
      </c>
      <c r="C792">
        <v>0.49217671155929571</v>
      </c>
      <c r="D792">
        <v>0.93918609619140625</v>
      </c>
      <c r="E792" t="s">
        <v>1</v>
      </c>
      <c r="F792">
        <v>1E-3</v>
      </c>
      <c r="G792">
        <v>0.2</v>
      </c>
      <c r="H792" t="s">
        <v>26</v>
      </c>
    </row>
    <row r="793" spans="1:8" x14ac:dyDescent="0.25">
      <c r="A793">
        <v>30</v>
      </c>
      <c r="B793" t="s">
        <v>3</v>
      </c>
      <c r="C793">
        <v>0.49898171424865723</v>
      </c>
      <c r="D793">
        <v>0.97002869844436646</v>
      </c>
      <c r="E793" t="s">
        <v>1</v>
      </c>
      <c r="F793">
        <v>1E-3</v>
      </c>
      <c r="G793">
        <v>0.2</v>
      </c>
      <c r="H793" t="s">
        <v>26</v>
      </c>
    </row>
    <row r="794" spans="1:8" x14ac:dyDescent="0.25">
      <c r="A794">
        <v>30</v>
      </c>
      <c r="B794" t="s">
        <v>8</v>
      </c>
      <c r="C794">
        <v>0.52262842655181885</v>
      </c>
      <c r="D794">
        <v>0.93118131160736084</v>
      </c>
      <c r="E794" t="s">
        <v>1</v>
      </c>
      <c r="F794">
        <v>1E-3</v>
      </c>
      <c r="G794">
        <v>0.2</v>
      </c>
      <c r="H794" t="s">
        <v>26</v>
      </c>
    </row>
    <row r="795" spans="1:8" x14ac:dyDescent="0.25">
      <c r="A795">
        <v>30</v>
      </c>
      <c r="B795" t="s">
        <v>7</v>
      </c>
      <c r="C795">
        <v>0.53674429655075073</v>
      </c>
      <c r="D795">
        <v>0.84921419620513916</v>
      </c>
      <c r="E795" t="s">
        <v>1</v>
      </c>
      <c r="F795">
        <v>1E-3</v>
      </c>
      <c r="G795">
        <v>0.2</v>
      </c>
      <c r="H795" t="s">
        <v>26</v>
      </c>
    </row>
    <row r="796" spans="1:8" x14ac:dyDescent="0.25">
      <c r="A796">
        <v>30</v>
      </c>
      <c r="B796" t="s">
        <v>11</v>
      </c>
      <c r="C796">
        <v>0.49992600083351141</v>
      </c>
      <c r="D796">
        <v>0.99985200166702271</v>
      </c>
      <c r="E796" t="s">
        <v>1</v>
      </c>
      <c r="F796">
        <v>1E-3</v>
      </c>
      <c r="G796">
        <v>0.2</v>
      </c>
      <c r="H796" t="s">
        <v>26</v>
      </c>
    </row>
    <row r="797" spans="1:8" x14ac:dyDescent="0.25">
      <c r="A797">
        <v>30</v>
      </c>
      <c r="B797" t="s">
        <v>6</v>
      </c>
      <c r="C797">
        <v>0.52454733848571777</v>
      </c>
      <c r="D797">
        <v>0.88533324003219604</v>
      </c>
      <c r="E797" t="s">
        <v>1</v>
      </c>
      <c r="F797">
        <v>1E-3</v>
      </c>
      <c r="G797">
        <v>0.2</v>
      </c>
      <c r="H797" t="s">
        <v>26</v>
      </c>
    </row>
    <row r="798" spans="1:8" x14ac:dyDescent="0.25">
      <c r="A798">
        <v>30</v>
      </c>
      <c r="B798" t="s">
        <v>10</v>
      </c>
      <c r="C798">
        <v>0.56405270099639893</v>
      </c>
      <c r="D798">
        <v>0.94449311494827271</v>
      </c>
      <c r="E798" t="s">
        <v>1</v>
      </c>
      <c r="F798">
        <v>1E-3</v>
      </c>
      <c r="G798">
        <v>0.2</v>
      </c>
      <c r="H798" t="s">
        <v>26</v>
      </c>
    </row>
    <row r="799" spans="1:8" x14ac:dyDescent="0.25">
      <c r="A799">
        <v>30</v>
      </c>
      <c r="B799" t="s">
        <v>9</v>
      </c>
      <c r="C799">
        <v>0.48759365081787109</v>
      </c>
      <c r="D799">
        <v>0.9391326904296875</v>
      </c>
      <c r="E799" t="s">
        <v>1</v>
      </c>
      <c r="F799">
        <v>1E-3</v>
      </c>
      <c r="G799">
        <v>0.2</v>
      </c>
      <c r="H799" t="s">
        <v>26</v>
      </c>
    </row>
    <row r="800" spans="1:8" x14ac:dyDescent="0.25">
      <c r="A800">
        <v>30</v>
      </c>
      <c r="B800" t="s">
        <v>2</v>
      </c>
      <c r="C800">
        <v>0.49945724010467529</v>
      </c>
      <c r="D800">
        <v>0.86785429716110229</v>
      </c>
      <c r="E800" t="s">
        <v>1</v>
      </c>
      <c r="F800">
        <v>1E-3</v>
      </c>
      <c r="G800">
        <v>0.2</v>
      </c>
      <c r="H800" t="s">
        <v>26</v>
      </c>
    </row>
    <row r="801" spans="1:8" x14ac:dyDescent="0.25">
      <c r="A801">
        <v>30</v>
      </c>
      <c r="B801" t="s">
        <v>5</v>
      </c>
      <c r="C801">
        <v>0.48394164443016052</v>
      </c>
      <c r="D801">
        <v>0.96788328886032104</v>
      </c>
      <c r="E801" t="s">
        <v>1</v>
      </c>
      <c r="F801">
        <v>1E-3</v>
      </c>
      <c r="G801">
        <v>0.2</v>
      </c>
      <c r="H801" t="s">
        <v>26</v>
      </c>
    </row>
    <row r="802" spans="1:8" x14ac:dyDescent="0.25">
      <c r="A802">
        <v>31</v>
      </c>
      <c r="B802" t="s">
        <v>4</v>
      </c>
      <c r="C802">
        <v>0.35103857517242432</v>
      </c>
      <c r="D802">
        <v>0.65272676944732666</v>
      </c>
      <c r="E802" t="s">
        <v>1</v>
      </c>
      <c r="F802">
        <v>1E-3</v>
      </c>
      <c r="G802">
        <v>0.2</v>
      </c>
      <c r="H802" t="s">
        <v>26</v>
      </c>
    </row>
    <row r="803" spans="1:8" x14ac:dyDescent="0.25">
      <c r="A803">
        <v>31</v>
      </c>
      <c r="B803" t="s">
        <v>3</v>
      </c>
      <c r="C803">
        <v>0.27509361505508417</v>
      </c>
      <c r="D803">
        <v>0.5202789306640625</v>
      </c>
      <c r="E803" t="s">
        <v>1</v>
      </c>
      <c r="F803">
        <v>1E-3</v>
      </c>
      <c r="G803">
        <v>0.2</v>
      </c>
      <c r="H803" t="s">
        <v>26</v>
      </c>
    </row>
    <row r="804" spans="1:8" x14ac:dyDescent="0.25">
      <c r="A804">
        <v>31</v>
      </c>
      <c r="B804" t="s">
        <v>8</v>
      </c>
      <c r="C804">
        <v>0.43008780479431152</v>
      </c>
      <c r="D804">
        <v>0.70626676082611084</v>
      </c>
      <c r="E804" t="s">
        <v>1</v>
      </c>
      <c r="F804">
        <v>1E-3</v>
      </c>
      <c r="G804">
        <v>0.2</v>
      </c>
      <c r="H804" t="s">
        <v>26</v>
      </c>
    </row>
    <row r="805" spans="1:8" x14ac:dyDescent="0.25">
      <c r="A805">
        <v>31</v>
      </c>
      <c r="B805" t="s">
        <v>7</v>
      </c>
      <c r="C805">
        <v>0.46253234148025513</v>
      </c>
      <c r="D805">
        <v>0.67996978759765625</v>
      </c>
      <c r="E805" t="s">
        <v>1</v>
      </c>
      <c r="F805">
        <v>1E-3</v>
      </c>
      <c r="G805">
        <v>0.2</v>
      </c>
      <c r="H805" t="s">
        <v>26</v>
      </c>
    </row>
    <row r="806" spans="1:8" x14ac:dyDescent="0.25">
      <c r="A806">
        <v>31</v>
      </c>
      <c r="B806" t="s">
        <v>11</v>
      </c>
      <c r="C806">
        <v>0.28501588106155401</v>
      </c>
      <c r="D806">
        <v>0.57003176212310791</v>
      </c>
      <c r="E806" t="s">
        <v>1</v>
      </c>
      <c r="F806">
        <v>1E-3</v>
      </c>
      <c r="G806">
        <v>0.2</v>
      </c>
      <c r="H806" t="s">
        <v>26</v>
      </c>
    </row>
    <row r="807" spans="1:8" x14ac:dyDescent="0.25">
      <c r="A807">
        <v>31</v>
      </c>
      <c r="B807" t="s">
        <v>6</v>
      </c>
      <c r="C807">
        <v>0.37483713030815119</v>
      </c>
      <c r="D807">
        <v>0.59961396455764771</v>
      </c>
      <c r="E807" t="s">
        <v>1</v>
      </c>
      <c r="F807">
        <v>1E-3</v>
      </c>
      <c r="G807">
        <v>0.2</v>
      </c>
      <c r="H807" t="s">
        <v>26</v>
      </c>
    </row>
    <row r="808" spans="1:8" x14ac:dyDescent="0.25">
      <c r="A808">
        <v>31</v>
      </c>
      <c r="B808" t="s">
        <v>10</v>
      </c>
      <c r="C808">
        <v>0.46521091461181641</v>
      </c>
      <c r="D808">
        <v>0.80032956600189209</v>
      </c>
      <c r="E808" t="s">
        <v>1</v>
      </c>
      <c r="F808">
        <v>1E-3</v>
      </c>
      <c r="G808">
        <v>0.2</v>
      </c>
      <c r="H808" t="s">
        <v>26</v>
      </c>
    </row>
    <row r="809" spans="1:8" x14ac:dyDescent="0.25">
      <c r="A809">
        <v>31</v>
      </c>
      <c r="B809" t="s">
        <v>9</v>
      </c>
      <c r="C809">
        <v>0.33947482705116272</v>
      </c>
      <c r="D809">
        <v>0.63500672578811646</v>
      </c>
      <c r="E809" t="s">
        <v>1</v>
      </c>
      <c r="F809">
        <v>1E-3</v>
      </c>
      <c r="G809">
        <v>0.2</v>
      </c>
      <c r="H809" t="s">
        <v>26</v>
      </c>
    </row>
    <row r="810" spans="1:8" x14ac:dyDescent="0.25">
      <c r="A810">
        <v>31</v>
      </c>
      <c r="B810" t="s">
        <v>2</v>
      </c>
      <c r="C810">
        <v>0.42680451273918152</v>
      </c>
      <c r="D810">
        <v>0.65009307861328125</v>
      </c>
      <c r="E810" t="s">
        <v>1</v>
      </c>
      <c r="F810">
        <v>1E-3</v>
      </c>
      <c r="G810">
        <v>0.2</v>
      </c>
      <c r="H810" t="s">
        <v>26</v>
      </c>
    </row>
    <row r="811" spans="1:8" x14ac:dyDescent="0.25">
      <c r="A811">
        <v>31</v>
      </c>
      <c r="B811" t="s">
        <v>5</v>
      </c>
      <c r="C811">
        <v>0.26970252394676208</v>
      </c>
      <c r="D811">
        <v>0.50002747774124146</v>
      </c>
      <c r="E811" t="s">
        <v>1</v>
      </c>
      <c r="F811">
        <v>1E-3</v>
      </c>
      <c r="G811">
        <v>0.2</v>
      </c>
      <c r="H811" t="s">
        <v>26</v>
      </c>
    </row>
    <row r="812" spans="1:8" x14ac:dyDescent="0.25">
      <c r="A812">
        <v>32</v>
      </c>
      <c r="B812" t="s">
        <v>4</v>
      </c>
      <c r="C812">
        <v>0.29699805378913879</v>
      </c>
      <c r="D812">
        <v>0.55991822481155396</v>
      </c>
      <c r="E812" t="s">
        <v>1</v>
      </c>
      <c r="F812">
        <v>1E-3</v>
      </c>
      <c r="G812">
        <v>0.2</v>
      </c>
      <c r="H812" t="s">
        <v>26</v>
      </c>
    </row>
    <row r="813" spans="1:8" x14ac:dyDescent="0.25">
      <c r="A813">
        <v>32</v>
      </c>
      <c r="B813" t="s">
        <v>3</v>
      </c>
      <c r="C813">
        <v>0.19766250252723691</v>
      </c>
      <c r="D813">
        <v>0.37577360868453979</v>
      </c>
      <c r="E813" t="s">
        <v>1</v>
      </c>
      <c r="F813">
        <v>1E-3</v>
      </c>
      <c r="G813">
        <v>0.2</v>
      </c>
      <c r="H813" t="s">
        <v>26</v>
      </c>
    </row>
    <row r="814" spans="1:8" x14ac:dyDescent="0.25">
      <c r="A814">
        <v>32</v>
      </c>
      <c r="B814" t="s">
        <v>8</v>
      </c>
      <c r="C814">
        <v>0.3875708281993866</v>
      </c>
      <c r="D814">
        <v>0.66883242130279541</v>
      </c>
      <c r="E814" t="s">
        <v>1</v>
      </c>
      <c r="F814">
        <v>1E-3</v>
      </c>
      <c r="G814">
        <v>0.2</v>
      </c>
      <c r="H814" t="s">
        <v>26</v>
      </c>
    </row>
    <row r="815" spans="1:8" x14ac:dyDescent="0.25">
      <c r="A815">
        <v>32</v>
      </c>
      <c r="B815" t="s">
        <v>7</v>
      </c>
      <c r="C815">
        <v>0.39765554666519171</v>
      </c>
      <c r="D815">
        <v>0.61288148164749146</v>
      </c>
      <c r="E815" t="s">
        <v>1</v>
      </c>
      <c r="F815">
        <v>1E-3</v>
      </c>
      <c r="G815">
        <v>0.2</v>
      </c>
      <c r="H815" t="s">
        <v>26</v>
      </c>
    </row>
    <row r="816" spans="1:8" x14ac:dyDescent="0.25">
      <c r="A816">
        <v>32</v>
      </c>
      <c r="B816" t="s">
        <v>11</v>
      </c>
      <c r="C816">
        <v>0.1909652650356293</v>
      </c>
      <c r="D816">
        <v>0.38193053007125849</v>
      </c>
      <c r="E816" t="s">
        <v>1</v>
      </c>
      <c r="F816">
        <v>1E-3</v>
      </c>
      <c r="G816">
        <v>0.2</v>
      </c>
      <c r="H816" t="s">
        <v>26</v>
      </c>
    </row>
    <row r="817" spans="1:8" x14ac:dyDescent="0.25">
      <c r="A817">
        <v>32</v>
      </c>
      <c r="B817" t="s">
        <v>6</v>
      </c>
      <c r="C817">
        <v>0.2715165913105011</v>
      </c>
      <c r="D817">
        <v>0.45383912324905401</v>
      </c>
      <c r="E817" t="s">
        <v>1</v>
      </c>
      <c r="F817">
        <v>1E-3</v>
      </c>
      <c r="G817">
        <v>0.2</v>
      </c>
      <c r="H817" t="s">
        <v>26</v>
      </c>
    </row>
    <row r="818" spans="1:8" x14ac:dyDescent="0.25">
      <c r="A818">
        <v>32</v>
      </c>
      <c r="B818" t="s">
        <v>10</v>
      </c>
      <c r="C818">
        <v>0.39033886790275568</v>
      </c>
      <c r="D818">
        <v>0.69969940185546875</v>
      </c>
      <c r="E818" t="s">
        <v>1</v>
      </c>
      <c r="F818">
        <v>1E-3</v>
      </c>
      <c r="G818">
        <v>0.2</v>
      </c>
      <c r="H818" t="s">
        <v>26</v>
      </c>
    </row>
    <row r="819" spans="1:8" x14ac:dyDescent="0.25">
      <c r="A819">
        <v>32</v>
      </c>
      <c r="B819" t="s">
        <v>9</v>
      </c>
      <c r="C819">
        <v>0.26611557602882391</v>
      </c>
      <c r="D819">
        <v>0.5023651123046875</v>
      </c>
      <c r="E819" t="s">
        <v>1</v>
      </c>
      <c r="F819">
        <v>1E-3</v>
      </c>
      <c r="G819">
        <v>0.2</v>
      </c>
      <c r="H819" t="s">
        <v>26</v>
      </c>
    </row>
    <row r="820" spans="1:8" x14ac:dyDescent="0.25">
      <c r="A820">
        <v>32</v>
      </c>
      <c r="B820" t="s">
        <v>2</v>
      </c>
      <c r="C820">
        <v>0.29879233241081238</v>
      </c>
      <c r="D820">
        <v>0.47951355576515198</v>
      </c>
      <c r="E820" t="s">
        <v>1</v>
      </c>
      <c r="F820">
        <v>1E-3</v>
      </c>
      <c r="G820">
        <v>0.2</v>
      </c>
      <c r="H820" t="s">
        <v>26</v>
      </c>
    </row>
    <row r="821" spans="1:8" x14ac:dyDescent="0.25">
      <c r="A821">
        <v>32</v>
      </c>
      <c r="B821" t="s">
        <v>5</v>
      </c>
      <c r="C821">
        <v>0.3013896644115448</v>
      </c>
      <c r="D821">
        <v>0.56635284423828125</v>
      </c>
      <c r="E821" t="s">
        <v>1</v>
      </c>
      <c r="F821">
        <v>1E-3</v>
      </c>
      <c r="G821">
        <v>0.2</v>
      </c>
      <c r="H821" t="s">
        <v>26</v>
      </c>
    </row>
    <row r="822" spans="1:8" x14ac:dyDescent="0.25">
      <c r="A822">
        <v>33</v>
      </c>
      <c r="B822" t="s">
        <v>4</v>
      </c>
      <c r="C822">
        <v>0.4115329384803772</v>
      </c>
      <c r="D822">
        <v>0.77828675508499146</v>
      </c>
      <c r="E822" t="s">
        <v>1</v>
      </c>
      <c r="F822">
        <v>1E-3</v>
      </c>
      <c r="G822">
        <v>0.2</v>
      </c>
      <c r="H822" t="s">
        <v>26</v>
      </c>
    </row>
    <row r="823" spans="1:8" x14ac:dyDescent="0.25">
      <c r="A823">
        <v>33</v>
      </c>
      <c r="B823" t="s">
        <v>3</v>
      </c>
      <c r="C823">
        <v>0.35328799486160278</v>
      </c>
      <c r="D823">
        <v>0.67644804716110229</v>
      </c>
      <c r="E823" t="s">
        <v>1</v>
      </c>
      <c r="F823">
        <v>1E-3</v>
      </c>
      <c r="G823">
        <v>0.2</v>
      </c>
      <c r="H823" t="s">
        <v>26</v>
      </c>
    </row>
    <row r="824" spans="1:8" x14ac:dyDescent="0.25">
      <c r="A824">
        <v>33</v>
      </c>
      <c r="B824" t="s">
        <v>8</v>
      </c>
      <c r="C824">
        <v>0.44350877404212952</v>
      </c>
      <c r="D824">
        <v>0.78771817684173584</v>
      </c>
      <c r="E824" t="s">
        <v>1</v>
      </c>
      <c r="F824">
        <v>1E-3</v>
      </c>
      <c r="G824">
        <v>0.2</v>
      </c>
      <c r="H824" t="s">
        <v>26</v>
      </c>
    </row>
    <row r="825" spans="1:8" x14ac:dyDescent="0.25">
      <c r="A825">
        <v>33</v>
      </c>
      <c r="B825" t="s">
        <v>7</v>
      </c>
      <c r="C825">
        <v>0.48021829128265381</v>
      </c>
      <c r="D825">
        <v>0.73282927274703979</v>
      </c>
      <c r="E825" t="s">
        <v>1</v>
      </c>
      <c r="F825">
        <v>1E-3</v>
      </c>
      <c r="G825">
        <v>0.2</v>
      </c>
      <c r="H825" t="s">
        <v>26</v>
      </c>
    </row>
    <row r="826" spans="1:8" x14ac:dyDescent="0.25">
      <c r="A826">
        <v>33</v>
      </c>
      <c r="B826" t="s">
        <v>11</v>
      </c>
      <c r="C826">
        <v>0.3549247682094574</v>
      </c>
      <c r="D826">
        <v>0.70984953641891479</v>
      </c>
      <c r="E826" t="s">
        <v>1</v>
      </c>
      <c r="F826">
        <v>1E-3</v>
      </c>
      <c r="G826">
        <v>0.2</v>
      </c>
      <c r="H826" t="s">
        <v>26</v>
      </c>
    </row>
    <row r="827" spans="1:8" x14ac:dyDescent="0.25">
      <c r="A827">
        <v>33</v>
      </c>
      <c r="B827" t="s">
        <v>6</v>
      </c>
      <c r="C827">
        <v>0.33758127689361572</v>
      </c>
      <c r="D827">
        <v>0.56286776065826416</v>
      </c>
      <c r="E827" t="s">
        <v>1</v>
      </c>
      <c r="F827">
        <v>1E-3</v>
      </c>
      <c r="G827">
        <v>0.2</v>
      </c>
      <c r="H827" t="s">
        <v>26</v>
      </c>
    </row>
    <row r="828" spans="1:8" x14ac:dyDescent="0.25">
      <c r="A828">
        <v>33</v>
      </c>
      <c r="B828" t="s">
        <v>10</v>
      </c>
      <c r="C828">
        <v>0.48426756262779241</v>
      </c>
      <c r="D828">
        <v>0.86322629451751709</v>
      </c>
      <c r="E828" t="s">
        <v>1</v>
      </c>
      <c r="F828">
        <v>1E-3</v>
      </c>
      <c r="G828">
        <v>0.2</v>
      </c>
      <c r="H828" t="s">
        <v>26</v>
      </c>
    </row>
    <row r="829" spans="1:8" x14ac:dyDescent="0.25">
      <c r="A829">
        <v>33</v>
      </c>
      <c r="B829" t="s">
        <v>9</v>
      </c>
      <c r="C829">
        <v>0.40430375933647161</v>
      </c>
      <c r="D829">
        <v>0.75420987606048584</v>
      </c>
      <c r="E829" t="s">
        <v>1</v>
      </c>
      <c r="F829">
        <v>1E-3</v>
      </c>
      <c r="G829">
        <v>0.2</v>
      </c>
      <c r="H829" t="s">
        <v>26</v>
      </c>
    </row>
    <row r="830" spans="1:8" x14ac:dyDescent="0.25">
      <c r="A830">
        <v>33</v>
      </c>
      <c r="B830" t="s">
        <v>2</v>
      </c>
      <c r="C830">
        <v>0.35805496573448181</v>
      </c>
      <c r="D830">
        <v>0.56490325927734375</v>
      </c>
      <c r="E830" t="s">
        <v>1</v>
      </c>
      <c r="F830">
        <v>1E-3</v>
      </c>
      <c r="G830">
        <v>0.2</v>
      </c>
      <c r="H830" t="s">
        <v>26</v>
      </c>
    </row>
    <row r="831" spans="1:8" x14ac:dyDescent="0.25">
      <c r="A831">
        <v>33</v>
      </c>
      <c r="B831" t="s">
        <v>5</v>
      </c>
      <c r="C831">
        <v>0.31486916542053223</v>
      </c>
      <c r="D831">
        <v>0.58462065458297729</v>
      </c>
      <c r="E831" t="s">
        <v>1</v>
      </c>
      <c r="F831">
        <v>1E-3</v>
      </c>
      <c r="G831">
        <v>0.2</v>
      </c>
      <c r="H831" t="s">
        <v>26</v>
      </c>
    </row>
    <row r="832" spans="1:8" x14ac:dyDescent="0.25">
      <c r="A832">
        <v>34</v>
      </c>
      <c r="B832" t="s">
        <v>4</v>
      </c>
      <c r="C832">
        <v>0.40330064296722412</v>
      </c>
      <c r="D832">
        <v>0.75600892305374146</v>
      </c>
      <c r="E832" t="s">
        <v>1</v>
      </c>
      <c r="F832">
        <v>1E-3</v>
      </c>
      <c r="G832">
        <v>0.2</v>
      </c>
      <c r="H832" t="s">
        <v>26</v>
      </c>
    </row>
    <row r="833" spans="1:8" x14ac:dyDescent="0.25">
      <c r="A833">
        <v>34</v>
      </c>
      <c r="B833" t="s">
        <v>3</v>
      </c>
      <c r="C833">
        <v>0.30672937631607061</v>
      </c>
      <c r="D833">
        <v>0.58816832304000854</v>
      </c>
      <c r="E833" t="s">
        <v>1</v>
      </c>
      <c r="F833">
        <v>1E-3</v>
      </c>
      <c r="G833">
        <v>0.2</v>
      </c>
      <c r="H833" t="s">
        <v>26</v>
      </c>
    </row>
    <row r="834" spans="1:8" x14ac:dyDescent="0.25">
      <c r="A834">
        <v>34</v>
      </c>
      <c r="B834" t="s">
        <v>8</v>
      </c>
      <c r="C834">
        <v>0.46859702467918402</v>
      </c>
      <c r="D834">
        <v>0.80798035860061646</v>
      </c>
      <c r="E834" t="s">
        <v>1</v>
      </c>
      <c r="F834">
        <v>1E-3</v>
      </c>
      <c r="G834">
        <v>0.2</v>
      </c>
      <c r="H834" t="s">
        <v>26</v>
      </c>
    </row>
    <row r="835" spans="1:8" x14ac:dyDescent="0.25">
      <c r="A835">
        <v>34</v>
      </c>
      <c r="B835" t="s">
        <v>7</v>
      </c>
      <c r="C835">
        <v>0.48766392469406128</v>
      </c>
      <c r="D835">
        <v>0.72984772920608521</v>
      </c>
      <c r="E835" t="s">
        <v>1</v>
      </c>
      <c r="F835">
        <v>1E-3</v>
      </c>
      <c r="G835">
        <v>0.2</v>
      </c>
      <c r="H835" t="s">
        <v>26</v>
      </c>
    </row>
    <row r="836" spans="1:8" x14ac:dyDescent="0.25">
      <c r="A836">
        <v>34</v>
      </c>
      <c r="B836" t="s">
        <v>11</v>
      </c>
      <c r="C836">
        <v>0.32436522841453552</v>
      </c>
      <c r="D836">
        <v>0.64873045682907104</v>
      </c>
      <c r="E836" t="s">
        <v>1</v>
      </c>
      <c r="F836">
        <v>1E-3</v>
      </c>
      <c r="G836">
        <v>0.2</v>
      </c>
      <c r="H836" t="s">
        <v>26</v>
      </c>
    </row>
    <row r="837" spans="1:8" x14ac:dyDescent="0.25">
      <c r="A837">
        <v>34</v>
      </c>
      <c r="B837" t="s">
        <v>6</v>
      </c>
      <c r="C837">
        <v>0.37269896268844599</v>
      </c>
      <c r="D837">
        <v>0.61528474092483521</v>
      </c>
      <c r="E837" t="s">
        <v>1</v>
      </c>
      <c r="F837">
        <v>1E-3</v>
      </c>
      <c r="G837">
        <v>0.2</v>
      </c>
      <c r="H837" t="s">
        <v>26</v>
      </c>
    </row>
    <row r="838" spans="1:8" x14ac:dyDescent="0.25">
      <c r="A838">
        <v>34</v>
      </c>
      <c r="B838" t="s">
        <v>10</v>
      </c>
      <c r="C838">
        <v>0.52018535137176514</v>
      </c>
      <c r="D838">
        <v>0.91603392362594604</v>
      </c>
      <c r="E838" t="s">
        <v>1</v>
      </c>
      <c r="F838">
        <v>1E-3</v>
      </c>
      <c r="G838">
        <v>0.2</v>
      </c>
      <c r="H838" t="s">
        <v>26</v>
      </c>
    </row>
    <row r="839" spans="1:8" x14ac:dyDescent="0.25">
      <c r="A839">
        <v>34</v>
      </c>
      <c r="B839" t="s">
        <v>9</v>
      </c>
      <c r="C839">
        <v>0.39830204844474792</v>
      </c>
      <c r="D839">
        <v>0.74579012393951416</v>
      </c>
      <c r="E839" t="s">
        <v>1</v>
      </c>
      <c r="F839">
        <v>1E-3</v>
      </c>
      <c r="G839">
        <v>0.2</v>
      </c>
      <c r="H839" t="s">
        <v>26</v>
      </c>
    </row>
    <row r="840" spans="1:8" x14ac:dyDescent="0.25">
      <c r="A840">
        <v>34</v>
      </c>
      <c r="B840" t="s">
        <v>2</v>
      </c>
      <c r="C840">
        <v>0.40382969379425049</v>
      </c>
      <c r="D840">
        <v>0.62216645479202271</v>
      </c>
      <c r="E840" t="s">
        <v>1</v>
      </c>
      <c r="F840">
        <v>1E-3</v>
      </c>
      <c r="G840">
        <v>0.2</v>
      </c>
      <c r="H840" t="s">
        <v>26</v>
      </c>
    </row>
    <row r="841" spans="1:8" x14ac:dyDescent="0.25">
      <c r="A841">
        <v>34</v>
      </c>
      <c r="B841" t="s">
        <v>5</v>
      </c>
      <c r="C841">
        <v>0.32814687490463262</v>
      </c>
      <c r="D841">
        <v>0.60727387666702271</v>
      </c>
      <c r="E841" t="s">
        <v>1</v>
      </c>
      <c r="F841">
        <v>1E-3</v>
      </c>
      <c r="G841">
        <v>0.2</v>
      </c>
      <c r="H841" t="s">
        <v>26</v>
      </c>
    </row>
    <row r="842" spans="1:8" x14ac:dyDescent="0.25">
      <c r="A842">
        <v>35</v>
      </c>
      <c r="B842" t="s">
        <v>4</v>
      </c>
      <c r="C842">
        <v>0.38869607448577881</v>
      </c>
      <c r="D842">
        <v>0.72411954402923584</v>
      </c>
      <c r="E842" t="s">
        <v>1</v>
      </c>
      <c r="F842">
        <v>1E-3</v>
      </c>
      <c r="G842">
        <v>0.2</v>
      </c>
      <c r="H842" t="s">
        <v>26</v>
      </c>
    </row>
    <row r="843" spans="1:8" x14ac:dyDescent="0.25">
      <c r="A843">
        <v>35</v>
      </c>
      <c r="B843" t="s">
        <v>3</v>
      </c>
      <c r="C843">
        <v>0.3080858588218689</v>
      </c>
      <c r="D843">
        <v>0.58895719051361084</v>
      </c>
      <c r="E843" t="s">
        <v>1</v>
      </c>
      <c r="F843">
        <v>1E-3</v>
      </c>
      <c r="G843">
        <v>0.2</v>
      </c>
      <c r="H843" t="s">
        <v>26</v>
      </c>
    </row>
    <row r="844" spans="1:8" x14ac:dyDescent="0.25">
      <c r="A844">
        <v>35</v>
      </c>
      <c r="B844" t="s">
        <v>8</v>
      </c>
      <c r="C844">
        <v>0.474265456199646</v>
      </c>
      <c r="D844">
        <v>0.80736696720123291</v>
      </c>
      <c r="E844" t="s">
        <v>1</v>
      </c>
      <c r="F844">
        <v>1E-3</v>
      </c>
      <c r="G844">
        <v>0.2</v>
      </c>
      <c r="H844" t="s">
        <v>26</v>
      </c>
    </row>
    <row r="845" spans="1:8" x14ac:dyDescent="0.25">
      <c r="A845">
        <v>35</v>
      </c>
      <c r="B845" t="s">
        <v>7</v>
      </c>
      <c r="C845">
        <v>0.50194835662841797</v>
      </c>
      <c r="D845">
        <v>0.74048769474029541</v>
      </c>
      <c r="E845" t="s">
        <v>1</v>
      </c>
      <c r="F845">
        <v>1E-3</v>
      </c>
      <c r="G845">
        <v>0.2</v>
      </c>
      <c r="H845" t="s">
        <v>26</v>
      </c>
    </row>
    <row r="846" spans="1:8" x14ac:dyDescent="0.25">
      <c r="A846">
        <v>35</v>
      </c>
      <c r="B846" t="s">
        <v>11</v>
      </c>
      <c r="C846">
        <v>0.326812744140625</v>
      </c>
      <c r="D846">
        <v>0.65362548828125</v>
      </c>
      <c r="E846" t="s">
        <v>1</v>
      </c>
      <c r="F846">
        <v>1E-3</v>
      </c>
      <c r="G846">
        <v>0.2</v>
      </c>
      <c r="H846" t="s">
        <v>26</v>
      </c>
    </row>
    <row r="847" spans="1:8" x14ac:dyDescent="0.25">
      <c r="A847">
        <v>35</v>
      </c>
      <c r="B847" t="s">
        <v>6</v>
      </c>
      <c r="C847">
        <v>0.39516660571098328</v>
      </c>
      <c r="D847">
        <v>0.64951932430267334</v>
      </c>
      <c r="E847" t="s">
        <v>1</v>
      </c>
      <c r="F847">
        <v>1E-3</v>
      </c>
      <c r="G847">
        <v>0.2</v>
      </c>
      <c r="H847" t="s">
        <v>26</v>
      </c>
    </row>
    <row r="848" spans="1:8" x14ac:dyDescent="0.25">
      <c r="A848">
        <v>35</v>
      </c>
      <c r="B848" t="s">
        <v>10</v>
      </c>
      <c r="C848">
        <v>0.52002906799316406</v>
      </c>
      <c r="D848">
        <v>0.91864776611328125</v>
      </c>
      <c r="E848" t="s">
        <v>1</v>
      </c>
      <c r="F848">
        <v>1E-3</v>
      </c>
      <c r="G848">
        <v>0.2</v>
      </c>
      <c r="H848" t="s">
        <v>26</v>
      </c>
    </row>
    <row r="849" spans="1:8" x14ac:dyDescent="0.25">
      <c r="A849">
        <v>35</v>
      </c>
      <c r="B849" t="s">
        <v>9</v>
      </c>
      <c r="C849">
        <v>0.40820994973182678</v>
      </c>
      <c r="D849">
        <v>0.75971525907516479</v>
      </c>
      <c r="E849" t="s">
        <v>1</v>
      </c>
      <c r="F849">
        <v>1E-3</v>
      </c>
      <c r="G849">
        <v>0.2</v>
      </c>
      <c r="H849" t="s">
        <v>26</v>
      </c>
    </row>
    <row r="850" spans="1:8" x14ac:dyDescent="0.25">
      <c r="A850">
        <v>35</v>
      </c>
      <c r="B850" t="s">
        <v>2</v>
      </c>
      <c r="C850">
        <v>0.43815243244171143</v>
      </c>
      <c r="D850">
        <v>0.66913449764251709</v>
      </c>
      <c r="E850" t="s">
        <v>1</v>
      </c>
      <c r="F850">
        <v>1E-3</v>
      </c>
      <c r="G850">
        <v>0.2</v>
      </c>
      <c r="H850" t="s">
        <v>26</v>
      </c>
    </row>
    <row r="851" spans="1:8" x14ac:dyDescent="0.25">
      <c r="A851">
        <v>35</v>
      </c>
      <c r="B851" t="s">
        <v>5</v>
      </c>
      <c r="C851">
        <v>0.33089789748191828</v>
      </c>
      <c r="D851">
        <v>0.61422121524810791</v>
      </c>
      <c r="E851" t="s">
        <v>1</v>
      </c>
      <c r="F851">
        <v>1E-3</v>
      </c>
      <c r="G851">
        <v>0.2</v>
      </c>
      <c r="H851" t="s">
        <v>26</v>
      </c>
    </row>
    <row r="852" spans="1:8" x14ac:dyDescent="0.25">
      <c r="A852">
        <v>36</v>
      </c>
      <c r="B852" t="s">
        <v>4</v>
      </c>
      <c r="C852">
        <v>0.37107247114181519</v>
      </c>
      <c r="D852">
        <v>0.69049531221389771</v>
      </c>
      <c r="E852" t="s">
        <v>1</v>
      </c>
      <c r="F852">
        <v>1E-3</v>
      </c>
      <c r="G852">
        <v>0.2</v>
      </c>
      <c r="H852" t="s">
        <v>26</v>
      </c>
    </row>
    <row r="853" spans="1:8" x14ac:dyDescent="0.25">
      <c r="A853">
        <v>36</v>
      </c>
      <c r="B853" t="s">
        <v>3</v>
      </c>
      <c r="C853">
        <v>0.29601648449897772</v>
      </c>
      <c r="D853">
        <v>0.56321412324905396</v>
      </c>
      <c r="E853" t="s">
        <v>1</v>
      </c>
      <c r="F853">
        <v>1E-3</v>
      </c>
      <c r="G853">
        <v>0.2</v>
      </c>
      <c r="H853" t="s">
        <v>26</v>
      </c>
    </row>
    <row r="854" spans="1:8" x14ac:dyDescent="0.25">
      <c r="A854">
        <v>36</v>
      </c>
      <c r="B854" t="s">
        <v>8</v>
      </c>
      <c r="C854">
        <v>0.48347991704940801</v>
      </c>
      <c r="D854">
        <v>0.81141507625579834</v>
      </c>
      <c r="E854" t="s">
        <v>1</v>
      </c>
      <c r="F854">
        <v>1E-3</v>
      </c>
      <c r="G854">
        <v>0.2</v>
      </c>
      <c r="H854" t="s">
        <v>26</v>
      </c>
    </row>
    <row r="855" spans="1:8" x14ac:dyDescent="0.25">
      <c r="A855">
        <v>36</v>
      </c>
      <c r="B855" t="s">
        <v>7</v>
      </c>
      <c r="C855">
        <v>0.48435014486312872</v>
      </c>
      <c r="D855">
        <v>0.72286528348922729</v>
      </c>
      <c r="E855" t="s">
        <v>1</v>
      </c>
      <c r="F855">
        <v>1E-3</v>
      </c>
      <c r="G855">
        <v>0.2</v>
      </c>
      <c r="H855" t="s">
        <v>26</v>
      </c>
    </row>
    <row r="856" spans="1:8" x14ac:dyDescent="0.25">
      <c r="A856">
        <v>36</v>
      </c>
      <c r="B856" t="s">
        <v>11</v>
      </c>
      <c r="C856">
        <v>0.33213195204734802</v>
      </c>
      <c r="D856">
        <v>0.66426390409469604</v>
      </c>
      <c r="E856" t="s">
        <v>1</v>
      </c>
      <c r="F856">
        <v>1E-3</v>
      </c>
      <c r="G856">
        <v>0.2</v>
      </c>
      <c r="H856" t="s">
        <v>26</v>
      </c>
    </row>
    <row r="857" spans="1:8" x14ac:dyDescent="0.25">
      <c r="A857">
        <v>36</v>
      </c>
      <c r="B857" t="s">
        <v>6</v>
      </c>
      <c r="C857">
        <v>0.38637810945510859</v>
      </c>
      <c r="D857">
        <v>0.64140778779983521</v>
      </c>
      <c r="E857" t="s">
        <v>1</v>
      </c>
      <c r="F857">
        <v>1E-3</v>
      </c>
      <c r="G857">
        <v>0.2</v>
      </c>
      <c r="H857" t="s">
        <v>26</v>
      </c>
    </row>
    <row r="858" spans="1:8" x14ac:dyDescent="0.25">
      <c r="A858">
        <v>36</v>
      </c>
      <c r="B858" t="s">
        <v>10</v>
      </c>
      <c r="C858">
        <v>0.52285557985305786</v>
      </c>
      <c r="D858">
        <v>0.92270660400390625</v>
      </c>
      <c r="E858" t="s">
        <v>1</v>
      </c>
      <c r="F858">
        <v>1E-3</v>
      </c>
      <c r="G858">
        <v>0.2</v>
      </c>
      <c r="H858" t="s">
        <v>26</v>
      </c>
    </row>
    <row r="859" spans="1:8" x14ac:dyDescent="0.25">
      <c r="A859">
        <v>36</v>
      </c>
      <c r="B859" t="s">
        <v>9</v>
      </c>
      <c r="C859">
        <v>0.40521672368049622</v>
      </c>
      <c r="D859">
        <v>0.75768738985061646</v>
      </c>
      <c r="E859" t="s">
        <v>1</v>
      </c>
      <c r="F859">
        <v>1E-3</v>
      </c>
      <c r="G859">
        <v>0.2</v>
      </c>
      <c r="H859" t="s">
        <v>26</v>
      </c>
    </row>
    <row r="860" spans="1:8" x14ac:dyDescent="0.25">
      <c r="A860">
        <v>36</v>
      </c>
      <c r="B860" t="s">
        <v>2</v>
      </c>
      <c r="C860">
        <v>0.43126678466796881</v>
      </c>
      <c r="D860">
        <v>0.66322785615921021</v>
      </c>
      <c r="E860" t="s">
        <v>1</v>
      </c>
      <c r="F860">
        <v>1E-3</v>
      </c>
      <c r="G860">
        <v>0.2</v>
      </c>
      <c r="H860" t="s">
        <v>26</v>
      </c>
    </row>
    <row r="861" spans="1:8" x14ac:dyDescent="0.25">
      <c r="A861">
        <v>36</v>
      </c>
      <c r="B861" t="s">
        <v>5</v>
      </c>
      <c r="C861">
        <v>0.29080212116241461</v>
      </c>
      <c r="D861">
        <v>0.54061734676361084</v>
      </c>
      <c r="E861" t="s">
        <v>1</v>
      </c>
      <c r="F861">
        <v>1E-3</v>
      </c>
      <c r="G861">
        <v>0.2</v>
      </c>
      <c r="H861" t="s">
        <v>26</v>
      </c>
    </row>
    <row r="862" spans="1:8" x14ac:dyDescent="0.25">
      <c r="A862">
        <v>37</v>
      </c>
      <c r="B862" t="s">
        <v>4</v>
      </c>
      <c r="C862">
        <v>0.38796126842498779</v>
      </c>
      <c r="D862">
        <v>0.72115021944046021</v>
      </c>
      <c r="E862" t="s">
        <v>1</v>
      </c>
      <c r="F862">
        <v>1E-3</v>
      </c>
      <c r="G862">
        <v>0.2</v>
      </c>
      <c r="H862" t="s">
        <v>26</v>
      </c>
    </row>
    <row r="863" spans="1:8" x14ac:dyDescent="0.25">
      <c r="A863">
        <v>37</v>
      </c>
      <c r="B863" t="s">
        <v>3</v>
      </c>
      <c r="C863">
        <v>0.30484601855278021</v>
      </c>
      <c r="D863">
        <v>0.57813417911529541</v>
      </c>
      <c r="E863" t="s">
        <v>1</v>
      </c>
      <c r="F863">
        <v>1E-3</v>
      </c>
      <c r="G863">
        <v>0.2</v>
      </c>
      <c r="H863" t="s">
        <v>26</v>
      </c>
    </row>
    <row r="864" spans="1:8" x14ac:dyDescent="0.25">
      <c r="A864">
        <v>37</v>
      </c>
      <c r="B864" t="s">
        <v>8</v>
      </c>
      <c r="C864">
        <v>0.48776358366012568</v>
      </c>
      <c r="D864">
        <v>0.82915037870407104</v>
      </c>
      <c r="E864" t="s">
        <v>1</v>
      </c>
      <c r="F864">
        <v>1E-3</v>
      </c>
      <c r="G864">
        <v>0.2</v>
      </c>
      <c r="H864" t="s">
        <v>26</v>
      </c>
    </row>
    <row r="865" spans="1:8" x14ac:dyDescent="0.25">
      <c r="A865">
        <v>37</v>
      </c>
      <c r="B865" t="s">
        <v>7</v>
      </c>
      <c r="C865">
        <v>0.51811599731445313</v>
      </c>
      <c r="D865">
        <v>0.75453948974609375</v>
      </c>
      <c r="E865" t="s">
        <v>1</v>
      </c>
      <c r="F865">
        <v>1E-3</v>
      </c>
      <c r="G865">
        <v>0.2</v>
      </c>
      <c r="H865" t="s">
        <v>26</v>
      </c>
    </row>
    <row r="866" spans="1:8" x14ac:dyDescent="0.25">
      <c r="A866">
        <v>37</v>
      </c>
      <c r="B866" t="s">
        <v>11</v>
      </c>
      <c r="C866">
        <v>0.33521652221679688</v>
      </c>
      <c r="D866">
        <v>0.67043304443359375</v>
      </c>
      <c r="E866" t="s">
        <v>1</v>
      </c>
      <c r="F866">
        <v>1E-3</v>
      </c>
      <c r="G866">
        <v>0.2</v>
      </c>
      <c r="H866" t="s">
        <v>26</v>
      </c>
    </row>
    <row r="867" spans="1:8" x14ac:dyDescent="0.25">
      <c r="A867">
        <v>37</v>
      </c>
      <c r="B867" t="s">
        <v>6</v>
      </c>
      <c r="C867">
        <v>0.4032844603061676</v>
      </c>
      <c r="D867">
        <v>0.66532289981842041</v>
      </c>
      <c r="E867" t="s">
        <v>1</v>
      </c>
      <c r="F867">
        <v>1E-3</v>
      </c>
      <c r="G867">
        <v>0.2</v>
      </c>
      <c r="H867" t="s">
        <v>26</v>
      </c>
    </row>
    <row r="868" spans="1:8" x14ac:dyDescent="0.25">
      <c r="A868">
        <v>37</v>
      </c>
      <c r="B868" t="s">
        <v>10</v>
      </c>
      <c r="C868">
        <v>0.52860796451568604</v>
      </c>
      <c r="D868">
        <v>0.92529141902923584</v>
      </c>
      <c r="E868" t="s">
        <v>1</v>
      </c>
      <c r="F868">
        <v>1E-3</v>
      </c>
      <c r="G868">
        <v>0.2</v>
      </c>
      <c r="H868" t="s">
        <v>26</v>
      </c>
    </row>
    <row r="869" spans="1:8" x14ac:dyDescent="0.25">
      <c r="A869">
        <v>37</v>
      </c>
      <c r="B869" t="s">
        <v>9</v>
      </c>
      <c r="C869">
        <v>0.41625985503196722</v>
      </c>
      <c r="D869">
        <v>0.77702939510345459</v>
      </c>
      <c r="E869" t="s">
        <v>1</v>
      </c>
      <c r="F869">
        <v>1E-3</v>
      </c>
      <c r="G869">
        <v>0.2</v>
      </c>
      <c r="H869" t="s">
        <v>26</v>
      </c>
    </row>
    <row r="870" spans="1:8" x14ac:dyDescent="0.25">
      <c r="A870">
        <v>37</v>
      </c>
      <c r="B870" t="s">
        <v>2</v>
      </c>
      <c r="C870">
        <v>0.44788485765457148</v>
      </c>
      <c r="D870">
        <v>0.68743741512298584</v>
      </c>
      <c r="E870" t="s">
        <v>1</v>
      </c>
      <c r="F870">
        <v>1E-3</v>
      </c>
      <c r="G870">
        <v>0.2</v>
      </c>
      <c r="H870" t="s">
        <v>26</v>
      </c>
    </row>
    <row r="871" spans="1:8" x14ac:dyDescent="0.25">
      <c r="A871">
        <v>37</v>
      </c>
      <c r="B871" t="s">
        <v>5</v>
      </c>
      <c r="C871">
        <v>0.30678880214691162</v>
      </c>
      <c r="D871">
        <v>0.57184755802154541</v>
      </c>
      <c r="E871" t="s">
        <v>1</v>
      </c>
      <c r="F871">
        <v>1E-3</v>
      </c>
      <c r="G871">
        <v>0.2</v>
      </c>
      <c r="H871" t="s">
        <v>26</v>
      </c>
    </row>
    <row r="872" spans="1:8" x14ac:dyDescent="0.25">
      <c r="A872">
        <v>38</v>
      </c>
      <c r="B872" t="s">
        <v>4</v>
      </c>
      <c r="C872">
        <v>0.42212244868278498</v>
      </c>
      <c r="D872">
        <v>0.78544008731842041</v>
      </c>
      <c r="E872" t="s">
        <v>1</v>
      </c>
      <c r="F872">
        <v>1E-3</v>
      </c>
      <c r="G872">
        <v>0.2</v>
      </c>
      <c r="H872" t="s">
        <v>26</v>
      </c>
    </row>
    <row r="873" spans="1:8" x14ac:dyDescent="0.25">
      <c r="A873">
        <v>38</v>
      </c>
      <c r="B873" t="s">
        <v>3</v>
      </c>
      <c r="C873">
        <v>0.34332576394081121</v>
      </c>
      <c r="D873">
        <v>0.65759736299514771</v>
      </c>
      <c r="E873" t="s">
        <v>1</v>
      </c>
      <c r="F873">
        <v>1E-3</v>
      </c>
      <c r="G873">
        <v>0.2</v>
      </c>
      <c r="H873" t="s">
        <v>26</v>
      </c>
    </row>
    <row r="874" spans="1:8" x14ac:dyDescent="0.25">
      <c r="A874">
        <v>38</v>
      </c>
      <c r="B874" t="s">
        <v>8</v>
      </c>
      <c r="C874">
        <v>0.50377959012985229</v>
      </c>
      <c r="D874">
        <v>0.85714876651763916</v>
      </c>
      <c r="E874" t="s">
        <v>1</v>
      </c>
      <c r="F874">
        <v>1E-3</v>
      </c>
      <c r="G874">
        <v>0.2</v>
      </c>
      <c r="H874" t="s">
        <v>26</v>
      </c>
    </row>
    <row r="875" spans="1:8" x14ac:dyDescent="0.25">
      <c r="A875">
        <v>38</v>
      </c>
      <c r="B875" t="s">
        <v>7</v>
      </c>
      <c r="C875">
        <v>0.55007851123809814</v>
      </c>
      <c r="D875">
        <v>0.79741209745407104</v>
      </c>
      <c r="E875" t="s">
        <v>1</v>
      </c>
      <c r="F875">
        <v>1E-3</v>
      </c>
      <c r="G875">
        <v>0.2</v>
      </c>
      <c r="H875" t="s">
        <v>26</v>
      </c>
    </row>
    <row r="876" spans="1:8" x14ac:dyDescent="0.25">
      <c r="A876">
        <v>38</v>
      </c>
      <c r="B876" t="s">
        <v>11</v>
      </c>
      <c r="C876">
        <v>0.36572876572608948</v>
      </c>
      <c r="D876">
        <v>0.73145753145217896</v>
      </c>
      <c r="E876" t="s">
        <v>1</v>
      </c>
      <c r="F876">
        <v>1E-3</v>
      </c>
      <c r="G876">
        <v>0.2</v>
      </c>
      <c r="H876" t="s">
        <v>26</v>
      </c>
    </row>
    <row r="877" spans="1:8" x14ac:dyDescent="0.25">
      <c r="A877">
        <v>38</v>
      </c>
      <c r="B877" t="s">
        <v>6</v>
      </c>
      <c r="C877">
        <v>0.42323750257492071</v>
      </c>
      <c r="D877">
        <v>0.71081084012985229</v>
      </c>
      <c r="E877" t="s">
        <v>1</v>
      </c>
      <c r="F877">
        <v>1E-3</v>
      </c>
      <c r="G877">
        <v>0.2</v>
      </c>
      <c r="H877" t="s">
        <v>26</v>
      </c>
    </row>
    <row r="878" spans="1:8" x14ac:dyDescent="0.25">
      <c r="A878">
        <v>38</v>
      </c>
      <c r="B878" t="s">
        <v>10</v>
      </c>
      <c r="C878">
        <v>0.53785425424575806</v>
      </c>
      <c r="D878">
        <v>0.93894195556640625</v>
      </c>
      <c r="E878" t="s">
        <v>1</v>
      </c>
      <c r="F878">
        <v>1E-3</v>
      </c>
      <c r="G878">
        <v>0.2</v>
      </c>
      <c r="H878" t="s">
        <v>26</v>
      </c>
    </row>
    <row r="879" spans="1:8" x14ac:dyDescent="0.25">
      <c r="A879">
        <v>38</v>
      </c>
      <c r="B879" t="s">
        <v>9</v>
      </c>
      <c r="C879">
        <v>0.43472751975059509</v>
      </c>
      <c r="D879">
        <v>0.81515347957611084</v>
      </c>
      <c r="E879" t="s">
        <v>1</v>
      </c>
      <c r="F879">
        <v>1E-3</v>
      </c>
      <c r="G879">
        <v>0.2</v>
      </c>
      <c r="H879" t="s">
        <v>26</v>
      </c>
    </row>
    <row r="880" spans="1:8" x14ac:dyDescent="0.25">
      <c r="A880">
        <v>38</v>
      </c>
      <c r="B880" t="s">
        <v>2</v>
      </c>
      <c r="C880">
        <v>0.45498287677764893</v>
      </c>
      <c r="D880">
        <v>0.72297972440719604</v>
      </c>
      <c r="E880" t="s">
        <v>1</v>
      </c>
      <c r="F880">
        <v>1E-3</v>
      </c>
      <c r="G880">
        <v>0.2</v>
      </c>
      <c r="H880" t="s">
        <v>26</v>
      </c>
    </row>
    <row r="881" spans="1:8" x14ac:dyDescent="0.25">
      <c r="A881">
        <v>38</v>
      </c>
      <c r="B881" t="s">
        <v>5</v>
      </c>
      <c r="C881">
        <v>0.3467487096786499</v>
      </c>
      <c r="D881">
        <v>0.65335541963577271</v>
      </c>
      <c r="E881" t="s">
        <v>1</v>
      </c>
      <c r="F881">
        <v>1E-3</v>
      </c>
      <c r="G881">
        <v>0.2</v>
      </c>
      <c r="H881" t="s">
        <v>26</v>
      </c>
    </row>
    <row r="882" spans="1:8" x14ac:dyDescent="0.25">
      <c r="A882">
        <v>39</v>
      </c>
      <c r="B882" t="s">
        <v>4</v>
      </c>
      <c r="C882">
        <v>0.41748356819152832</v>
      </c>
      <c r="D882">
        <v>0.77422028779983521</v>
      </c>
      <c r="E882" t="s">
        <v>1</v>
      </c>
      <c r="F882">
        <v>1E-3</v>
      </c>
      <c r="G882">
        <v>0.2</v>
      </c>
      <c r="H882" t="s">
        <v>26</v>
      </c>
    </row>
    <row r="883" spans="1:8" x14ac:dyDescent="0.25">
      <c r="A883">
        <v>39</v>
      </c>
      <c r="B883" t="s">
        <v>3</v>
      </c>
      <c r="C883">
        <v>0.34278818964958191</v>
      </c>
      <c r="D883">
        <v>0.65746307373046875</v>
      </c>
      <c r="E883" t="s">
        <v>1</v>
      </c>
      <c r="F883">
        <v>1E-3</v>
      </c>
      <c r="G883">
        <v>0.2</v>
      </c>
      <c r="H883" t="s">
        <v>26</v>
      </c>
    </row>
    <row r="884" spans="1:8" x14ac:dyDescent="0.25">
      <c r="A884">
        <v>39</v>
      </c>
      <c r="B884" t="s">
        <v>8</v>
      </c>
      <c r="C884">
        <v>0.50233256816864014</v>
      </c>
      <c r="D884">
        <v>0.84450685977935791</v>
      </c>
      <c r="E884" t="s">
        <v>1</v>
      </c>
      <c r="F884">
        <v>1E-3</v>
      </c>
      <c r="G884">
        <v>0.2</v>
      </c>
      <c r="H884" t="s">
        <v>26</v>
      </c>
    </row>
    <row r="885" spans="1:8" x14ac:dyDescent="0.25">
      <c r="A885">
        <v>39</v>
      </c>
      <c r="B885" t="s">
        <v>7</v>
      </c>
      <c r="C885">
        <v>0.56439751386642456</v>
      </c>
      <c r="D885">
        <v>0.80298614501953125</v>
      </c>
      <c r="E885" t="s">
        <v>1</v>
      </c>
      <c r="F885">
        <v>1E-3</v>
      </c>
      <c r="G885">
        <v>0.2</v>
      </c>
      <c r="H885" t="s">
        <v>26</v>
      </c>
    </row>
    <row r="886" spans="1:8" x14ac:dyDescent="0.25">
      <c r="A886">
        <v>39</v>
      </c>
      <c r="B886" t="s">
        <v>11</v>
      </c>
      <c r="C886">
        <v>0.36073684692382813</v>
      </c>
      <c r="D886">
        <v>0.72147369384765625</v>
      </c>
      <c r="E886" t="s">
        <v>1</v>
      </c>
      <c r="F886">
        <v>1E-3</v>
      </c>
      <c r="G886">
        <v>0.2</v>
      </c>
      <c r="H886" t="s">
        <v>26</v>
      </c>
    </row>
    <row r="887" spans="1:8" x14ac:dyDescent="0.25">
      <c r="A887">
        <v>39</v>
      </c>
      <c r="B887" t="s">
        <v>6</v>
      </c>
      <c r="C887">
        <v>0.42733463644981379</v>
      </c>
      <c r="D887">
        <v>0.70499116182327271</v>
      </c>
      <c r="E887" t="s">
        <v>1</v>
      </c>
      <c r="F887">
        <v>1E-3</v>
      </c>
      <c r="G887">
        <v>0.2</v>
      </c>
      <c r="H887" t="s">
        <v>26</v>
      </c>
    </row>
    <row r="888" spans="1:8" x14ac:dyDescent="0.25">
      <c r="A888">
        <v>39</v>
      </c>
      <c r="B888" t="s">
        <v>10</v>
      </c>
      <c r="C888">
        <v>0.52284586429595947</v>
      </c>
      <c r="D888">
        <v>0.91664427518844604</v>
      </c>
      <c r="E888" t="s">
        <v>1</v>
      </c>
      <c r="F888">
        <v>1E-3</v>
      </c>
      <c r="G888">
        <v>0.2</v>
      </c>
      <c r="H888" t="s">
        <v>26</v>
      </c>
    </row>
    <row r="889" spans="1:8" x14ac:dyDescent="0.25">
      <c r="A889">
        <v>39</v>
      </c>
      <c r="B889" t="s">
        <v>9</v>
      </c>
      <c r="C889">
        <v>0.42452442646026611</v>
      </c>
      <c r="D889">
        <v>0.79660642147064209</v>
      </c>
      <c r="E889" t="s">
        <v>1</v>
      </c>
      <c r="F889">
        <v>1E-3</v>
      </c>
      <c r="G889">
        <v>0.2</v>
      </c>
      <c r="H889" t="s">
        <v>26</v>
      </c>
    </row>
    <row r="890" spans="1:8" x14ac:dyDescent="0.25">
      <c r="A890">
        <v>39</v>
      </c>
      <c r="B890" t="s">
        <v>2</v>
      </c>
      <c r="C890">
        <v>0.45569890737533569</v>
      </c>
      <c r="D890">
        <v>0.72139739990234375</v>
      </c>
      <c r="E890" t="s">
        <v>1</v>
      </c>
      <c r="F890">
        <v>1E-3</v>
      </c>
      <c r="G890">
        <v>0.2</v>
      </c>
      <c r="H890" t="s">
        <v>26</v>
      </c>
    </row>
    <row r="891" spans="1:8" x14ac:dyDescent="0.25">
      <c r="A891">
        <v>39</v>
      </c>
      <c r="B891" t="s">
        <v>5</v>
      </c>
      <c r="C891">
        <v>0.35065290331840521</v>
      </c>
      <c r="D891">
        <v>0.65832215547561646</v>
      </c>
      <c r="E891" t="s">
        <v>1</v>
      </c>
      <c r="F891">
        <v>1E-3</v>
      </c>
      <c r="G891">
        <v>0.2</v>
      </c>
      <c r="H891" t="s">
        <v>26</v>
      </c>
    </row>
    <row r="892" spans="1:8" x14ac:dyDescent="0.25">
      <c r="A892">
        <v>40</v>
      </c>
      <c r="B892" t="s">
        <v>4</v>
      </c>
      <c r="C892">
        <v>0.4591967761516571</v>
      </c>
      <c r="D892">
        <v>0.85072934627532959</v>
      </c>
      <c r="E892" t="s">
        <v>1</v>
      </c>
      <c r="F892">
        <v>1E-3</v>
      </c>
      <c r="G892">
        <v>0.2</v>
      </c>
      <c r="H892" t="s">
        <v>26</v>
      </c>
    </row>
    <row r="893" spans="1:8" x14ac:dyDescent="0.25">
      <c r="A893">
        <v>40</v>
      </c>
      <c r="B893" t="s">
        <v>3</v>
      </c>
      <c r="C893">
        <v>0.39558345079422003</v>
      </c>
      <c r="D893">
        <v>0.76384580135345459</v>
      </c>
      <c r="E893" t="s">
        <v>1</v>
      </c>
      <c r="F893">
        <v>1E-3</v>
      </c>
      <c r="G893">
        <v>0.2</v>
      </c>
      <c r="H893" t="s">
        <v>26</v>
      </c>
    </row>
    <row r="894" spans="1:8" x14ac:dyDescent="0.25">
      <c r="A894">
        <v>40</v>
      </c>
      <c r="B894" t="s">
        <v>8</v>
      </c>
      <c r="C894">
        <v>0.49568760395050049</v>
      </c>
      <c r="D894">
        <v>0.87833708524703979</v>
      </c>
      <c r="E894" t="s">
        <v>1</v>
      </c>
      <c r="F894">
        <v>1E-3</v>
      </c>
      <c r="G894">
        <v>0.2</v>
      </c>
      <c r="H894" t="s">
        <v>26</v>
      </c>
    </row>
    <row r="895" spans="1:8" x14ac:dyDescent="0.25">
      <c r="A895">
        <v>40</v>
      </c>
      <c r="B895" t="s">
        <v>7</v>
      </c>
      <c r="C895">
        <v>0.56447470188140869</v>
      </c>
      <c r="D895">
        <v>0.8350830078125</v>
      </c>
      <c r="E895" t="s">
        <v>1</v>
      </c>
      <c r="F895">
        <v>1E-3</v>
      </c>
      <c r="G895">
        <v>0.2</v>
      </c>
      <c r="H895" t="s">
        <v>26</v>
      </c>
    </row>
    <row r="896" spans="1:8" x14ac:dyDescent="0.25">
      <c r="A896">
        <v>40</v>
      </c>
      <c r="B896" t="s">
        <v>11</v>
      </c>
      <c r="C896">
        <v>0.41186371445655823</v>
      </c>
      <c r="D896">
        <v>0.82372742891311646</v>
      </c>
      <c r="E896" t="s">
        <v>1</v>
      </c>
      <c r="F896">
        <v>1E-3</v>
      </c>
      <c r="G896">
        <v>0.2</v>
      </c>
      <c r="H896" t="s">
        <v>26</v>
      </c>
    </row>
    <row r="897" spans="1:8" x14ac:dyDescent="0.25">
      <c r="A897">
        <v>40</v>
      </c>
      <c r="B897" t="s">
        <v>6</v>
      </c>
      <c r="C897">
        <v>0.45384004712104797</v>
      </c>
      <c r="D897">
        <v>0.770660400390625</v>
      </c>
      <c r="E897" t="s">
        <v>1</v>
      </c>
      <c r="F897">
        <v>1E-3</v>
      </c>
      <c r="G897">
        <v>0.2</v>
      </c>
      <c r="H897" t="s">
        <v>26</v>
      </c>
    </row>
    <row r="898" spans="1:8" x14ac:dyDescent="0.25">
      <c r="A898">
        <v>40</v>
      </c>
      <c r="B898" t="s">
        <v>10</v>
      </c>
      <c r="C898">
        <v>0.53348618745803833</v>
      </c>
      <c r="D898">
        <v>0.94013673067092896</v>
      </c>
      <c r="E898" t="s">
        <v>1</v>
      </c>
      <c r="F898">
        <v>1E-3</v>
      </c>
      <c r="G898">
        <v>0.2</v>
      </c>
      <c r="H898" t="s">
        <v>26</v>
      </c>
    </row>
    <row r="899" spans="1:8" x14ac:dyDescent="0.25">
      <c r="A899">
        <v>40</v>
      </c>
      <c r="B899" t="s">
        <v>9</v>
      </c>
      <c r="C899">
        <v>0.46006444096565252</v>
      </c>
      <c r="D899">
        <v>0.86867219209671021</v>
      </c>
      <c r="E899" t="s">
        <v>1</v>
      </c>
      <c r="F899">
        <v>1E-3</v>
      </c>
      <c r="G899">
        <v>0.2</v>
      </c>
      <c r="H899" t="s">
        <v>26</v>
      </c>
    </row>
    <row r="900" spans="1:8" x14ac:dyDescent="0.25">
      <c r="A900">
        <v>40</v>
      </c>
      <c r="B900" t="s">
        <v>2</v>
      </c>
      <c r="C900">
        <v>0.44735121726989752</v>
      </c>
      <c r="D900">
        <v>0.76092684268951416</v>
      </c>
      <c r="E900" t="s">
        <v>1</v>
      </c>
      <c r="F900">
        <v>1E-3</v>
      </c>
      <c r="G900">
        <v>0.2</v>
      </c>
      <c r="H900" t="s">
        <v>26</v>
      </c>
    </row>
    <row r="901" spans="1:8" x14ac:dyDescent="0.25">
      <c r="A901">
        <v>40</v>
      </c>
      <c r="B901" t="s">
        <v>5</v>
      </c>
      <c r="C901">
        <v>0.4031108021736145</v>
      </c>
      <c r="D901">
        <v>0.76225125789642334</v>
      </c>
      <c r="E901" t="s">
        <v>1</v>
      </c>
      <c r="F901">
        <v>1E-3</v>
      </c>
      <c r="G901">
        <v>0.2</v>
      </c>
      <c r="H901" t="s">
        <v>26</v>
      </c>
    </row>
    <row r="902" spans="1:8" x14ac:dyDescent="0.25">
      <c r="A902">
        <v>41</v>
      </c>
      <c r="B902" t="s">
        <v>4</v>
      </c>
      <c r="C902">
        <v>0.47903212904930109</v>
      </c>
      <c r="D902">
        <v>0.88663786649703979</v>
      </c>
      <c r="E902" t="s">
        <v>1</v>
      </c>
      <c r="F902">
        <v>1E-3</v>
      </c>
      <c r="G902">
        <v>0.2</v>
      </c>
      <c r="H902" t="s">
        <v>26</v>
      </c>
    </row>
    <row r="903" spans="1:8" x14ac:dyDescent="0.25">
      <c r="A903">
        <v>41</v>
      </c>
      <c r="B903" t="s">
        <v>3</v>
      </c>
      <c r="C903">
        <v>0.41999572515487671</v>
      </c>
      <c r="D903">
        <v>0.81493681669235229</v>
      </c>
      <c r="E903" t="s">
        <v>1</v>
      </c>
      <c r="F903">
        <v>1E-3</v>
      </c>
      <c r="G903">
        <v>0.2</v>
      </c>
      <c r="H903" t="s">
        <v>26</v>
      </c>
    </row>
    <row r="904" spans="1:8" x14ac:dyDescent="0.25">
      <c r="A904">
        <v>41</v>
      </c>
      <c r="B904" t="s">
        <v>8</v>
      </c>
      <c r="C904">
        <v>0.48873284459114069</v>
      </c>
      <c r="D904">
        <v>0.90302276611328125</v>
      </c>
      <c r="E904" t="s">
        <v>1</v>
      </c>
      <c r="F904">
        <v>1E-3</v>
      </c>
      <c r="G904">
        <v>0.2</v>
      </c>
      <c r="H904" t="s">
        <v>26</v>
      </c>
    </row>
    <row r="905" spans="1:8" x14ac:dyDescent="0.25">
      <c r="A905">
        <v>41</v>
      </c>
      <c r="B905" t="s">
        <v>7</v>
      </c>
      <c r="C905">
        <v>0.55655556917190552</v>
      </c>
      <c r="D905">
        <v>0.84309846162796021</v>
      </c>
      <c r="E905" t="s">
        <v>1</v>
      </c>
      <c r="F905">
        <v>1E-3</v>
      </c>
      <c r="G905">
        <v>0.2</v>
      </c>
      <c r="H905" t="s">
        <v>26</v>
      </c>
    </row>
    <row r="906" spans="1:8" x14ac:dyDescent="0.25">
      <c r="A906">
        <v>41</v>
      </c>
      <c r="B906" t="s">
        <v>11</v>
      </c>
      <c r="C906">
        <v>0.43802490830421448</v>
      </c>
      <c r="D906">
        <v>0.87604981660842896</v>
      </c>
      <c r="E906" t="s">
        <v>1</v>
      </c>
      <c r="F906">
        <v>1E-3</v>
      </c>
      <c r="G906">
        <v>0.2</v>
      </c>
      <c r="H906" t="s">
        <v>26</v>
      </c>
    </row>
    <row r="907" spans="1:8" x14ac:dyDescent="0.25">
      <c r="A907">
        <v>41</v>
      </c>
      <c r="B907" t="s">
        <v>6</v>
      </c>
      <c r="C907">
        <v>0.4617307186126709</v>
      </c>
      <c r="D907">
        <v>0.79918974637985229</v>
      </c>
      <c r="E907" t="s">
        <v>1</v>
      </c>
      <c r="F907">
        <v>1E-3</v>
      </c>
      <c r="G907">
        <v>0.2</v>
      </c>
      <c r="H907" t="s">
        <v>26</v>
      </c>
    </row>
    <row r="908" spans="1:8" x14ac:dyDescent="0.25">
      <c r="A908">
        <v>41</v>
      </c>
      <c r="B908" t="s">
        <v>10</v>
      </c>
      <c r="C908">
        <v>0.53323101997375488</v>
      </c>
      <c r="D908">
        <v>0.95139920711517334</v>
      </c>
      <c r="E908" t="s">
        <v>1</v>
      </c>
      <c r="F908">
        <v>1E-3</v>
      </c>
      <c r="G908">
        <v>0.2</v>
      </c>
      <c r="H908" t="s">
        <v>26</v>
      </c>
    </row>
    <row r="909" spans="1:8" x14ac:dyDescent="0.25">
      <c r="A909">
        <v>41</v>
      </c>
      <c r="B909" t="s">
        <v>9</v>
      </c>
      <c r="C909">
        <v>0.4657566249370575</v>
      </c>
      <c r="D909">
        <v>0.88713377714157104</v>
      </c>
      <c r="E909" t="s">
        <v>1</v>
      </c>
      <c r="F909">
        <v>1E-3</v>
      </c>
      <c r="G909">
        <v>0.2</v>
      </c>
      <c r="H909" t="s">
        <v>26</v>
      </c>
    </row>
    <row r="910" spans="1:8" x14ac:dyDescent="0.25">
      <c r="A910">
        <v>41</v>
      </c>
      <c r="B910" t="s">
        <v>2</v>
      </c>
      <c r="C910">
        <v>0.45097213983535772</v>
      </c>
      <c r="D910">
        <v>0.78297579288482666</v>
      </c>
      <c r="E910" t="s">
        <v>1</v>
      </c>
      <c r="F910">
        <v>1E-3</v>
      </c>
      <c r="G910">
        <v>0.2</v>
      </c>
      <c r="H910" t="s">
        <v>26</v>
      </c>
    </row>
    <row r="911" spans="1:8" x14ac:dyDescent="0.25">
      <c r="A911">
        <v>41</v>
      </c>
      <c r="B911" t="s">
        <v>5</v>
      </c>
      <c r="C911">
        <v>0.42907220125198359</v>
      </c>
      <c r="D911">
        <v>0.81437379121780396</v>
      </c>
      <c r="E911" t="s">
        <v>1</v>
      </c>
      <c r="F911">
        <v>1E-3</v>
      </c>
      <c r="G911">
        <v>0.2</v>
      </c>
      <c r="H911" t="s">
        <v>26</v>
      </c>
    </row>
    <row r="912" spans="1:8" x14ac:dyDescent="0.25">
      <c r="A912">
        <v>42</v>
      </c>
      <c r="B912" t="s">
        <v>4</v>
      </c>
      <c r="C912">
        <v>0.51058197021484375</v>
      </c>
      <c r="D912">
        <v>0.95665585994720459</v>
      </c>
      <c r="E912" t="s">
        <v>1</v>
      </c>
      <c r="F912">
        <v>1E-3</v>
      </c>
      <c r="G912">
        <v>0.2</v>
      </c>
      <c r="H912" t="s">
        <v>26</v>
      </c>
    </row>
    <row r="913" spans="1:8" x14ac:dyDescent="0.25">
      <c r="A913">
        <v>42</v>
      </c>
      <c r="B913" t="s">
        <v>3</v>
      </c>
      <c r="C913">
        <v>0.49107900261878967</v>
      </c>
      <c r="D913">
        <v>0.96421658992767334</v>
      </c>
      <c r="E913" t="s">
        <v>1</v>
      </c>
      <c r="F913">
        <v>1E-3</v>
      </c>
      <c r="G913">
        <v>0.2</v>
      </c>
      <c r="H913" t="s">
        <v>26</v>
      </c>
    </row>
    <row r="914" spans="1:8" x14ac:dyDescent="0.25">
      <c r="A914">
        <v>42</v>
      </c>
      <c r="B914" t="s">
        <v>8</v>
      </c>
      <c r="C914">
        <v>0.46618908643722529</v>
      </c>
      <c r="D914">
        <v>0.93188780546188354</v>
      </c>
      <c r="E914" t="s">
        <v>1</v>
      </c>
      <c r="F914">
        <v>1E-3</v>
      </c>
      <c r="G914">
        <v>0.2</v>
      </c>
      <c r="H914" t="s">
        <v>26</v>
      </c>
    </row>
    <row r="915" spans="1:8" x14ac:dyDescent="0.25">
      <c r="A915">
        <v>42</v>
      </c>
      <c r="B915" t="s">
        <v>7</v>
      </c>
      <c r="C915">
        <v>0.49584013223648071</v>
      </c>
      <c r="D915">
        <v>0.86472779512405396</v>
      </c>
      <c r="E915" t="s">
        <v>1</v>
      </c>
      <c r="F915">
        <v>1E-3</v>
      </c>
      <c r="G915">
        <v>0.2</v>
      </c>
      <c r="H915" t="s">
        <v>26</v>
      </c>
    </row>
    <row r="916" spans="1:8" x14ac:dyDescent="0.25">
      <c r="A916">
        <v>42</v>
      </c>
      <c r="B916" t="s">
        <v>11</v>
      </c>
      <c r="C916">
        <v>0.49889373779296881</v>
      </c>
      <c r="D916">
        <v>0.9977874755859375</v>
      </c>
      <c r="E916" t="s">
        <v>1</v>
      </c>
      <c r="F916">
        <v>1E-3</v>
      </c>
      <c r="G916">
        <v>0.2</v>
      </c>
      <c r="H916" t="s">
        <v>26</v>
      </c>
    </row>
    <row r="917" spans="1:8" x14ac:dyDescent="0.25">
      <c r="A917">
        <v>42</v>
      </c>
      <c r="B917" t="s">
        <v>6</v>
      </c>
      <c r="C917">
        <v>0.48604747653007507</v>
      </c>
      <c r="D917">
        <v>0.88649445772171021</v>
      </c>
      <c r="E917" t="s">
        <v>1</v>
      </c>
      <c r="F917">
        <v>1E-3</v>
      </c>
      <c r="G917">
        <v>0.2</v>
      </c>
      <c r="H917" t="s">
        <v>26</v>
      </c>
    </row>
    <row r="918" spans="1:8" x14ac:dyDescent="0.25">
      <c r="A918">
        <v>42</v>
      </c>
      <c r="B918" t="s">
        <v>10</v>
      </c>
      <c r="C918">
        <v>0.49467971920967102</v>
      </c>
      <c r="D918">
        <v>0.96248471736907959</v>
      </c>
      <c r="E918" t="s">
        <v>1</v>
      </c>
      <c r="F918">
        <v>1E-3</v>
      </c>
      <c r="G918">
        <v>0.2</v>
      </c>
      <c r="H918" t="s">
        <v>26</v>
      </c>
    </row>
    <row r="919" spans="1:8" x14ac:dyDescent="0.25">
      <c r="A919">
        <v>42</v>
      </c>
      <c r="B919" t="s">
        <v>9</v>
      </c>
      <c r="C919">
        <v>0.5200536847114563</v>
      </c>
      <c r="D919">
        <v>0.96252596378326416</v>
      </c>
      <c r="E919" t="s">
        <v>1</v>
      </c>
      <c r="F919">
        <v>1E-3</v>
      </c>
      <c r="G919">
        <v>0.2</v>
      </c>
      <c r="H919" t="s">
        <v>26</v>
      </c>
    </row>
    <row r="920" spans="1:8" x14ac:dyDescent="0.25">
      <c r="A920">
        <v>42</v>
      </c>
      <c r="B920" t="s">
        <v>2</v>
      </c>
      <c r="C920">
        <v>0.47886434197425842</v>
      </c>
      <c r="D920">
        <v>0.86177521944046021</v>
      </c>
      <c r="E920" t="s">
        <v>1</v>
      </c>
      <c r="F920">
        <v>1E-3</v>
      </c>
      <c r="G920">
        <v>0.2</v>
      </c>
      <c r="H920" t="s">
        <v>26</v>
      </c>
    </row>
    <row r="921" spans="1:8" x14ac:dyDescent="0.25">
      <c r="A921">
        <v>42</v>
      </c>
      <c r="B921" t="s">
        <v>5</v>
      </c>
      <c r="C921">
        <v>0.48872745037078857</v>
      </c>
      <c r="D921">
        <v>0.95499724149703979</v>
      </c>
      <c r="E921" t="s">
        <v>1</v>
      </c>
      <c r="F921">
        <v>1E-3</v>
      </c>
      <c r="G921">
        <v>0.2</v>
      </c>
      <c r="H921" t="s">
        <v>26</v>
      </c>
    </row>
    <row r="922" spans="1:8" x14ac:dyDescent="0.25">
      <c r="A922">
        <v>43</v>
      </c>
      <c r="B922" t="s">
        <v>4</v>
      </c>
      <c r="C922">
        <v>0.48096960783004761</v>
      </c>
      <c r="D922">
        <v>0.89507448673248291</v>
      </c>
      <c r="E922" t="s">
        <v>1</v>
      </c>
      <c r="F922">
        <v>1E-3</v>
      </c>
      <c r="G922">
        <v>0.2</v>
      </c>
      <c r="H922" t="s">
        <v>26</v>
      </c>
    </row>
    <row r="923" spans="1:8" x14ac:dyDescent="0.25">
      <c r="A923">
        <v>43</v>
      </c>
      <c r="B923" t="s">
        <v>3</v>
      </c>
      <c r="C923">
        <v>0.436756432056427</v>
      </c>
      <c r="D923">
        <v>0.84834444522857666</v>
      </c>
      <c r="E923" t="s">
        <v>1</v>
      </c>
      <c r="F923">
        <v>1E-3</v>
      </c>
      <c r="G923">
        <v>0.2</v>
      </c>
      <c r="H923" t="s">
        <v>26</v>
      </c>
    </row>
    <row r="924" spans="1:8" x14ac:dyDescent="0.25">
      <c r="A924">
        <v>43</v>
      </c>
      <c r="B924" t="s">
        <v>8</v>
      </c>
      <c r="C924">
        <v>0.49199214577674871</v>
      </c>
      <c r="D924">
        <v>0.91246336698532104</v>
      </c>
      <c r="E924" t="s">
        <v>1</v>
      </c>
      <c r="F924">
        <v>1E-3</v>
      </c>
      <c r="G924">
        <v>0.2</v>
      </c>
      <c r="H924" t="s">
        <v>26</v>
      </c>
    </row>
    <row r="925" spans="1:8" x14ac:dyDescent="0.25">
      <c r="A925">
        <v>43</v>
      </c>
      <c r="B925" t="s">
        <v>7</v>
      </c>
      <c r="C925">
        <v>0.55847269296646118</v>
      </c>
      <c r="D925">
        <v>0.84538424015045166</v>
      </c>
      <c r="E925" t="s">
        <v>1</v>
      </c>
      <c r="F925">
        <v>1E-3</v>
      </c>
      <c r="G925">
        <v>0.2</v>
      </c>
      <c r="H925" t="s">
        <v>26</v>
      </c>
    </row>
    <row r="926" spans="1:8" x14ac:dyDescent="0.25">
      <c r="A926">
        <v>43</v>
      </c>
      <c r="B926" t="s">
        <v>11</v>
      </c>
      <c r="C926">
        <v>0.44882354140281677</v>
      </c>
      <c r="D926">
        <v>0.89764708280563354</v>
      </c>
      <c r="E926" t="s">
        <v>1</v>
      </c>
      <c r="F926">
        <v>1E-3</v>
      </c>
      <c r="G926">
        <v>0.2</v>
      </c>
      <c r="H926" t="s">
        <v>26</v>
      </c>
    </row>
    <row r="927" spans="1:8" x14ac:dyDescent="0.25">
      <c r="A927">
        <v>43</v>
      </c>
      <c r="B927" t="s">
        <v>6</v>
      </c>
      <c r="C927">
        <v>0.4676472544670105</v>
      </c>
      <c r="D927">
        <v>0.81094515323638916</v>
      </c>
      <c r="E927" t="s">
        <v>1</v>
      </c>
      <c r="F927">
        <v>1E-3</v>
      </c>
      <c r="G927">
        <v>0.2</v>
      </c>
      <c r="H927" t="s">
        <v>26</v>
      </c>
    </row>
    <row r="928" spans="1:8" x14ac:dyDescent="0.25">
      <c r="A928">
        <v>43</v>
      </c>
      <c r="B928" t="s">
        <v>10</v>
      </c>
      <c r="C928">
        <v>0.53842008113861084</v>
      </c>
      <c r="D928">
        <v>0.95185244083404541</v>
      </c>
      <c r="E928" t="s">
        <v>1</v>
      </c>
      <c r="F928">
        <v>1E-3</v>
      </c>
      <c r="G928">
        <v>0.2</v>
      </c>
      <c r="H928" t="s">
        <v>26</v>
      </c>
    </row>
    <row r="929" spans="1:8" x14ac:dyDescent="0.25">
      <c r="A929">
        <v>43</v>
      </c>
      <c r="B929" t="s">
        <v>9</v>
      </c>
      <c r="C929">
        <v>0.47808095812797552</v>
      </c>
      <c r="D929">
        <v>0.90411531925201416</v>
      </c>
      <c r="E929" t="s">
        <v>1</v>
      </c>
      <c r="F929">
        <v>1E-3</v>
      </c>
      <c r="G929">
        <v>0.2</v>
      </c>
      <c r="H929" t="s">
        <v>26</v>
      </c>
    </row>
    <row r="930" spans="1:8" x14ac:dyDescent="0.25">
      <c r="A930">
        <v>43</v>
      </c>
      <c r="B930" t="s">
        <v>2</v>
      </c>
      <c r="C930">
        <v>0.4593690037727356</v>
      </c>
      <c r="D930">
        <v>0.7921295166015625</v>
      </c>
      <c r="E930" t="s">
        <v>1</v>
      </c>
      <c r="F930">
        <v>1E-3</v>
      </c>
      <c r="G930">
        <v>0.2</v>
      </c>
      <c r="H930" t="s">
        <v>26</v>
      </c>
    </row>
    <row r="931" spans="1:8" x14ac:dyDescent="0.25">
      <c r="A931">
        <v>43</v>
      </c>
      <c r="B931" t="s">
        <v>5</v>
      </c>
      <c r="C931">
        <v>0.44653519988059998</v>
      </c>
      <c r="D931">
        <v>0.8497467041015625</v>
      </c>
      <c r="E931" t="s">
        <v>1</v>
      </c>
      <c r="F931">
        <v>1E-3</v>
      </c>
      <c r="G931">
        <v>0.2</v>
      </c>
      <c r="H931" t="s">
        <v>26</v>
      </c>
    </row>
    <row r="932" spans="1:8" x14ac:dyDescent="0.25">
      <c r="A932">
        <v>44</v>
      </c>
      <c r="B932" t="s">
        <v>4</v>
      </c>
      <c r="C932">
        <v>0.49230858683586121</v>
      </c>
      <c r="D932">
        <v>0.91967928409576416</v>
      </c>
      <c r="E932" t="s">
        <v>1</v>
      </c>
      <c r="F932">
        <v>1E-3</v>
      </c>
      <c r="G932">
        <v>0.2</v>
      </c>
      <c r="H932" t="s">
        <v>26</v>
      </c>
    </row>
    <row r="933" spans="1:8" x14ac:dyDescent="0.25">
      <c r="A933">
        <v>44</v>
      </c>
      <c r="B933" t="s">
        <v>3</v>
      </c>
      <c r="C933">
        <v>0.48711726069450378</v>
      </c>
      <c r="D933">
        <v>0.96862947940826416</v>
      </c>
      <c r="E933" t="s">
        <v>1</v>
      </c>
      <c r="F933">
        <v>1E-3</v>
      </c>
      <c r="G933">
        <v>0.2</v>
      </c>
      <c r="H933" t="s">
        <v>26</v>
      </c>
    </row>
    <row r="934" spans="1:8" x14ac:dyDescent="0.25">
      <c r="A934">
        <v>44</v>
      </c>
      <c r="B934" t="s">
        <v>8</v>
      </c>
      <c r="C934">
        <v>0.48291304707527161</v>
      </c>
      <c r="D934">
        <v>0.93195801973342896</v>
      </c>
      <c r="E934" t="s">
        <v>1</v>
      </c>
      <c r="F934">
        <v>1E-3</v>
      </c>
      <c r="G934">
        <v>0.2</v>
      </c>
      <c r="H934" t="s">
        <v>26</v>
      </c>
    </row>
    <row r="935" spans="1:8" x14ac:dyDescent="0.25">
      <c r="A935">
        <v>44</v>
      </c>
      <c r="B935" t="s">
        <v>7</v>
      </c>
      <c r="C935">
        <v>0.57231676578521729</v>
      </c>
      <c r="D935">
        <v>0.86257779598236084</v>
      </c>
      <c r="E935" t="s">
        <v>1</v>
      </c>
      <c r="F935">
        <v>1E-3</v>
      </c>
      <c r="G935">
        <v>0.2</v>
      </c>
      <c r="H935" t="s">
        <v>26</v>
      </c>
    </row>
    <row r="936" spans="1:8" x14ac:dyDescent="0.25">
      <c r="A936">
        <v>44</v>
      </c>
      <c r="B936" t="s">
        <v>11</v>
      </c>
      <c r="C936">
        <v>0.49869078397750849</v>
      </c>
      <c r="D936">
        <v>0.99738156795501709</v>
      </c>
      <c r="E936" t="s">
        <v>1</v>
      </c>
      <c r="F936">
        <v>1E-3</v>
      </c>
      <c r="G936">
        <v>0.2</v>
      </c>
      <c r="H936" t="s">
        <v>26</v>
      </c>
    </row>
    <row r="937" spans="1:8" x14ac:dyDescent="0.25">
      <c r="A937">
        <v>44</v>
      </c>
      <c r="B937" t="s">
        <v>6</v>
      </c>
      <c r="C937">
        <v>0.5204695463180542</v>
      </c>
      <c r="D937">
        <v>0.87251126766204834</v>
      </c>
      <c r="E937" t="s">
        <v>1</v>
      </c>
      <c r="F937">
        <v>1E-3</v>
      </c>
      <c r="G937">
        <v>0.2</v>
      </c>
      <c r="H937" t="s">
        <v>26</v>
      </c>
    </row>
    <row r="938" spans="1:8" x14ac:dyDescent="0.25">
      <c r="A938">
        <v>44</v>
      </c>
      <c r="B938" t="s">
        <v>10</v>
      </c>
      <c r="C938">
        <v>0.53682374954223633</v>
      </c>
      <c r="D938">
        <v>0.95465087890625</v>
      </c>
      <c r="E938" t="s">
        <v>1</v>
      </c>
      <c r="F938">
        <v>1E-3</v>
      </c>
      <c r="G938">
        <v>0.2</v>
      </c>
      <c r="H938" t="s">
        <v>26</v>
      </c>
    </row>
    <row r="939" spans="1:8" x14ac:dyDescent="0.25">
      <c r="A939">
        <v>44</v>
      </c>
      <c r="B939" t="s">
        <v>9</v>
      </c>
      <c r="C939">
        <v>0.50600820779800415</v>
      </c>
      <c r="D939">
        <v>0.94292145967483521</v>
      </c>
      <c r="E939" t="s">
        <v>1</v>
      </c>
      <c r="F939">
        <v>1E-3</v>
      </c>
      <c r="G939">
        <v>0.2</v>
      </c>
      <c r="H939" t="s">
        <v>26</v>
      </c>
    </row>
    <row r="940" spans="1:8" x14ac:dyDescent="0.25">
      <c r="A940">
        <v>44</v>
      </c>
      <c r="B940" t="s">
        <v>2</v>
      </c>
      <c r="C940">
        <v>0.48687860369682312</v>
      </c>
      <c r="D940">
        <v>0.82841187715530396</v>
      </c>
      <c r="E940" t="s">
        <v>1</v>
      </c>
      <c r="F940">
        <v>1E-3</v>
      </c>
      <c r="G940">
        <v>0.2</v>
      </c>
      <c r="H940" t="s">
        <v>26</v>
      </c>
    </row>
    <row r="941" spans="1:8" x14ac:dyDescent="0.25">
      <c r="A941">
        <v>44</v>
      </c>
      <c r="B941" t="s">
        <v>5</v>
      </c>
      <c r="C941">
        <v>0.48413106799125671</v>
      </c>
      <c r="D941">
        <v>0.96573334932327271</v>
      </c>
      <c r="E941" t="s">
        <v>1</v>
      </c>
      <c r="F941">
        <v>1E-3</v>
      </c>
      <c r="G941">
        <v>0.2</v>
      </c>
      <c r="H941" t="s">
        <v>26</v>
      </c>
    </row>
    <row r="942" spans="1:8" x14ac:dyDescent="0.25">
      <c r="A942">
        <v>45</v>
      </c>
      <c r="B942" t="s">
        <v>4</v>
      </c>
      <c r="C942">
        <v>0.49677729606628418</v>
      </c>
      <c r="D942">
        <v>0.96832120418548584</v>
      </c>
      <c r="E942" t="s">
        <v>1</v>
      </c>
      <c r="F942">
        <v>1E-3</v>
      </c>
      <c r="G942">
        <v>0.2</v>
      </c>
      <c r="H942" t="s">
        <v>26</v>
      </c>
    </row>
    <row r="943" spans="1:8" x14ac:dyDescent="0.25">
      <c r="A943">
        <v>45</v>
      </c>
      <c r="B943" t="s">
        <v>3</v>
      </c>
      <c r="C943">
        <v>0.48875656723976141</v>
      </c>
      <c r="D943">
        <v>0.97751313447952271</v>
      </c>
      <c r="E943" t="s">
        <v>1</v>
      </c>
      <c r="F943">
        <v>1E-3</v>
      </c>
      <c r="G943">
        <v>0.2</v>
      </c>
      <c r="H943" t="s">
        <v>26</v>
      </c>
    </row>
    <row r="944" spans="1:8" x14ac:dyDescent="0.25">
      <c r="A944">
        <v>45</v>
      </c>
      <c r="B944" t="s">
        <v>8</v>
      </c>
      <c r="C944">
        <v>0.47496524453163153</v>
      </c>
      <c r="D944">
        <v>0.92885744571685791</v>
      </c>
      <c r="E944" t="s">
        <v>1</v>
      </c>
      <c r="F944">
        <v>1E-3</v>
      </c>
      <c r="G944">
        <v>0.2</v>
      </c>
      <c r="H944" t="s">
        <v>26</v>
      </c>
    </row>
    <row r="945" spans="1:8" x14ac:dyDescent="0.25">
      <c r="A945">
        <v>45</v>
      </c>
      <c r="B945" t="s">
        <v>7</v>
      </c>
      <c r="C945">
        <v>0.51857715845108032</v>
      </c>
      <c r="D945">
        <v>0.873077392578125</v>
      </c>
      <c r="E945" t="s">
        <v>1</v>
      </c>
      <c r="F945">
        <v>1E-3</v>
      </c>
      <c r="G945">
        <v>0.2</v>
      </c>
      <c r="H945" t="s">
        <v>26</v>
      </c>
    </row>
    <row r="946" spans="1:8" x14ac:dyDescent="0.25">
      <c r="A946">
        <v>45</v>
      </c>
      <c r="B946" t="s">
        <v>11</v>
      </c>
      <c r="C946">
        <v>1</v>
      </c>
      <c r="D946">
        <v>1</v>
      </c>
      <c r="E946" t="s">
        <v>1</v>
      </c>
      <c r="F946">
        <v>1E-3</v>
      </c>
      <c r="G946">
        <v>0.2</v>
      </c>
      <c r="H946" t="s">
        <v>26</v>
      </c>
    </row>
    <row r="947" spans="1:8" x14ac:dyDescent="0.25">
      <c r="A947">
        <v>45</v>
      </c>
      <c r="B947" t="s">
        <v>6</v>
      </c>
      <c r="C947">
        <v>0.48176434636116028</v>
      </c>
      <c r="D947">
        <v>0.89214169979095459</v>
      </c>
      <c r="E947" t="s">
        <v>1</v>
      </c>
      <c r="F947">
        <v>1E-3</v>
      </c>
      <c r="G947">
        <v>0.2</v>
      </c>
      <c r="H947" t="s">
        <v>26</v>
      </c>
    </row>
    <row r="948" spans="1:8" x14ac:dyDescent="0.25">
      <c r="A948">
        <v>45</v>
      </c>
      <c r="B948" t="s">
        <v>10</v>
      </c>
      <c r="C948">
        <v>0.49424850940704351</v>
      </c>
      <c r="D948">
        <v>0.9664306640625</v>
      </c>
      <c r="E948" t="s">
        <v>1</v>
      </c>
      <c r="F948">
        <v>1E-3</v>
      </c>
      <c r="G948">
        <v>0.2</v>
      </c>
      <c r="H948" t="s">
        <v>26</v>
      </c>
    </row>
    <row r="949" spans="1:8" x14ac:dyDescent="0.25">
      <c r="A949">
        <v>45</v>
      </c>
      <c r="B949" t="s">
        <v>9</v>
      </c>
      <c r="C949">
        <v>0.50032061338424683</v>
      </c>
      <c r="D949">
        <v>0.97344207763671875</v>
      </c>
      <c r="E949" t="s">
        <v>1</v>
      </c>
      <c r="F949">
        <v>1E-3</v>
      </c>
      <c r="G949">
        <v>0.2</v>
      </c>
      <c r="H949" t="s">
        <v>26</v>
      </c>
    </row>
    <row r="950" spans="1:8" x14ac:dyDescent="0.25">
      <c r="A950">
        <v>45</v>
      </c>
      <c r="B950" t="s">
        <v>2</v>
      </c>
      <c r="C950">
        <v>0.45189386606216431</v>
      </c>
      <c r="D950">
        <v>0.87269133329391479</v>
      </c>
      <c r="E950" t="s">
        <v>1</v>
      </c>
      <c r="F950">
        <v>1E-3</v>
      </c>
      <c r="G950">
        <v>0.2</v>
      </c>
      <c r="H950" t="s">
        <v>26</v>
      </c>
    </row>
    <row r="951" spans="1:8" x14ac:dyDescent="0.25">
      <c r="A951">
        <v>45</v>
      </c>
      <c r="B951" t="s">
        <v>5</v>
      </c>
      <c r="C951">
        <v>0.48394164443016052</v>
      </c>
      <c r="D951">
        <v>0.96788328886032104</v>
      </c>
      <c r="E951" t="s">
        <v>1</v>
      </c>
      <c r="F951">
        <v>1E-3</v>
      </c>
      <c r="G951">
        <v>0.2</v>
      </c>
      <c r="H951" t="s">
        <v>26</v>
      </c>
    </row>
    <row r="952" spans="1:8" x14ac:dyDescent="0.25">
      <c r="A952">
        <v>46</v>
      </c>
      <c r="B952" t="s">
        <v>4</v>
      </c>
      <c r="C952">
        <v>0.50027525424957275</v>
      </c>
      <c r="D952">
        <v>0.97400206327438354</v>
      </c>
      <c r="E952" t="s">
        <v>1</v>
      </c>
      <c r="F952">
        <v>1E-3</v>
      </c>
      <c r="G952">
        <v>0.2</v>
      </c>
      <c r="H952" t="s">
        <v>26</v>
      </c>
    </row>
    <row r="953" spans="1:8" x14ac:dyDescent="0.25">
      <c r="A953">
        <v>46</v>
      </c>
      <c r="B953" t="s">
        <v>3</v>
      </c>
      <c r="C953">
        <v>0.48873624205589289</v>
      </c>
      <c r="D953">
        <v>0.97571718692779541</v>
      </c>
      <c r="E953" t="s">
        <v>1</v>
      </c>
      <c r="F953">
        <v>1E-3</v>
      </c>
      <c r="G953">
        <v>0.2</v>
      </c>
      <c r="H953" t="s">
        <v>26</v>
      </c>
    </row>
    <row r="954" spans="1:8" x14ac:dyDescent="0.25">
      <c r="A954">
        <v>46</v>
      </c>
      <c r="B954" t="s">
        <v>8</v>
      </c>
      <c r="C954">
        <v>0.47899544239044189</v>
      </c>
      <c r="D954">
        <v>0.93238675594329834</v>
      </c>
      <c r="E954" t="s">
        <v>1</v>
      </c>
      <c r="F954">
        <v>1E-3</v>
      </c>
      <c r="G954">
        <v>0.2</v>
      </c>
      <c r="H954" t="s">
        <v>26</v>
      </c>
    </row>
    <row r="955" spans="1:8" x14ac:dyDescent="0.25">
      <c r="A955">
        <v>46</v>
      </c>
      <c r="B955" t="s">
        <v>7</v>
      </c>
      <c r="C955">
        <v>0.43982693552970892</v>
      </c>
      <c r="D955">
        <v>0.859649658203125</v>
      </c>
      <c r="E955" t="s">
        <v>1</v>
      </c>
      <c r="F955">
        <v>1E-3</v>
      </c>
      <c r="G955">
        <v>0.2</v>
      </c>
      <c r="H955" t="s">
        <v>26</v>
      </c>
    </row>
    <row r="956" spans="1:8" x14ac:dyDescent="0.25">
      <c r="A956">
        <v>46</v>
      </c>
      <c r="B956" t="s">
        <v>11</v>
      </c>
      <c r="C956">
        <v>1</v>
      </c>
      <c r="D956">
        <v>1</v>
      </c>
      <c r="E956" t="s">
        <v>1</v>
      </c>
      <c r="F956">
        <v>1E-3</v>
      </c>
      <c r="G956">
        <v>0.2</v>
      </c>
      <c r="H956" t="s">
        <v>26</v>
      </c>
    </row>
    <row r="957" spans="1:8" x14ac:dyDescent="0.25">
      <c r="A957">
        <v>46</v>
      </c>
      <c r="B957" t="s">
        <v>6</v>
      </c>
      <c r="C957">
        <v>0.45735621452331537</v>
      </c>
      <c r="D957">
        <v>0.89580535888671875</v>
      </c>
      <c r="E957" t="s">
        <v>1</v>
      </c>
      <c r="F957">
        <v>1E-3</v>
      </c>
      <c r="G957">
        <v>0.2</v>
      </c>
      <c r="H957" t="s">
        <v>26</v>
      </c>
    </row>
    <row r="958" spans="1:8" x14ac:dyDescent="0.25">
      <c r="A958">
        <v>46</v>
      </c>
      <c r="B958" t="s">
        <v>10</v>
      </c>
      <c r="C958">
        <v>0.51720547676086426</v>
      </c>
      <c r="D958">
        <v>0.96348112821578979</v>
      </c>
      <c r="E958" t="s">
        <v>1</v>
      </c>
      <c r="F958">
        <v>1E-3</v>
      </c>
      <c r="G958">
        <v>0.2</v>
      </c>
      <c r="H958" t="s">
        <v>26</v>
      </c>
    </row>
    <row r="959" spans="1:8" x14ac:dyDescent="0.25">
      <c r="A959">
        <v>46</v>
      </c>
      <c r="B959" t="s">
        <v>9</v>
      </c>
      <c r="C959">
        <v>0.50024783611297607</v>
      </c>
      <c r="D959">
        <v>0.97259217500686646</v>
      </c>
      <c r="E959" t="s">
        <v>1</v>
      </c>
      <c r="F959">
        <v>1E-3</v>
      </c>
      <c r="G959">
        <v>0.2</v>
      </c>
      <c r="H959" t="s">
        <v>26</v>
      </c>
    </row>
    <row r="960" spans="1:8" x14ac:dyDescent="0.25">
      <c r="A960">
        <v>46</v>
      </c>
      <c r="B960" t="s">
        <v>2</v>
      </c>
      <c r="C960">
        <v>0.45389041304588318</v>
      </c>
      <c r="D960">
        <v>0.87314909696578979</v>
      </c>
      <c r="E960" t="s">
        <v>1</v>
      </c>
      <c r="F960">
        <v>1E-3</v>
      </c>
      <c r="G960">
        <v>0.2</v>
      </c>
      <c r="H960" t="s">
        <v>26</v>
      </c>
    </row>
    <row r="961" spans="1:8" x14ac:dyDescent="0.25">
      <c r="A961">
        <v>46</v>
      </c>
      <c r="B961" t="s">
        <v>5</v>
      </c>
      <c r="C961">
        <v>0.48610413074493408</v>
      </c>
      <c r="D961">
        <v>0.96786344051361084</v>
      </c>
      <c r="E961" t="s">
        <v>1</v>
      </c>
      <c r="F961">
        <v>1E-3</v>
      </c>
      <c r="G961">
        <v>0.2</v>
      </c>
      <c r="H961" t="s">
        <v>26</v>
      </c>
    </row>
    <row r="962" spans="1:8" x14ac:dyDescent="0.25">
      <c r="A962">
        <v>47</v>
      </c>
      <c r="B962" t="s">
        <v>4</v>
      </c>
      <c r="C962">
        <v>0.49889209866523743</v>
      </c>
      <c r="D962">
        <v>0.95526123046875</v>
      </c>
      <c r="E962" t="s">
        <v>1</v>
      </c>
      <c r="F962">
        <v>1E-3</v>
      </c>
      <c r="G962">
        <v>0.2</v>
      </c>
      <c r="H962" t="s">
        <v>26</v>
      </c>
    </row>
    <row r="963" spans="1:8" x14ac:dyDescent="0.25">
      <c r="A963">
        <v>47</v>
      </c>
      <c r="B963" t="s">
        <v>3</v>
      </c>
      <c r="C963">
        <v>0.50529909133911133</v>
      </c>
      <c r="D963">
        <v>0.9677734375</v>
      </c>
      <c r="E963" t="s">
        <v>1</v>
      </c>
      <c r="F963">
        <v>1E-3</v>
      </c>
      <c r="G963">
        <v>0.2</v>
      </c>
      <c r="H963" t="s">
        <v>26</v>
      </c>
    </row>
    <row r="964" spans="1:8" x14ac:dyDescent="0.25">
      <c r="A964">
        <v>47</v>
      </c>
      <c r="B964" t="s">
        <v>8</v>
      </c>
      <c r="C964">
        <v>0.47578549385070801</v>
      </c>
      <c r="D964">
        <v>0.9322662353515625</v>
      </c>
      <c r="E964" t="s">
        <v>1</v>
      </c>
      <c r="F964">
        <v>1E-3</v>
      </c>
      <c r="G964">
        <v>0.2</v>
      </c>
      <c r="H964" t="s">
        <v>26</v>
      </c>
    </row>
    <row r="965" spans="1:8" x14ac:dyDescent="0.25">
      <c r="A965">
        <v>47</v>
      </c>
      <c r="B965" t="s">
        <v>7</v>
      </c>
      <c r="C965">
        <v>0.54019546508789063</v>
      </c>
      <c r="D965">
        <v>0.88062441349029541</v>
      </c>
      <c r="E965" t="s">
        <v>1</v>
      </c>
      <c r="F965">
        <v>1E-3</v>
      </c>
      <c r="G965">
        <v>0.2</v>
      </c>
      <c r="H965" t="s">
        <v>26</v>
      </c>
    </row>
    <row r="966" spans="1:8" x14ac:dyDescent="0.25">
      <c r="A966">
        <v>47</v>
      </c>
      <c r="B966" t="s">
        <v>11</v>
      </c>
      <c r="C966">
        <v>0.49904173612594599</v>
      </c>
      <c r="D966">
        <v>0.99808347225189209</v>
      </c>
      <c r="E966" t="s">
        <v>1</v>
      </c>
      <c r="F966">
        <v>1E-3</v>
      </c>
      <c r="G966">
        <v>0.2</v>
      </c>
      <c r="H966" t="s">
        <v>26</v>
      </c>
    </row>
    <row r="967" spans="1:8" x14ac:dyDescent="0.25">
      <c r="A967">
        <v>47</v>
      </c>
      <c r="B967" t="s">
        <v>6</v>
      </c>
      <c r="C967">
        <v>0.51254940032958984</v>
      </c>
      <c r="D967">
        <v>0.88583981990814209</v>
      </c>
      <c r="E967" t="s">
        <v>1</v>
      </c>
      <c r="F967">
        <v>1E-3</v>
      </c>
      <c r="G967">
        <v>0.2</v>
      </c>
      <c r="H967" t="s">
        <v>26</v>
      </c>
    </row>
    <row r="968" spans="1:8" x14ac:dyDescent="0.25">
      <c r="A968">
        <v>47</v>
      </c>
      <c r="B968" t="s">
        <v>10</v>
      </c>
      <c r="C968">
        <v>0.49995532631874079</v>
      </c>
      <c r="D968">
        <v>0.96608734130859375</v>
      </c>
      <c r="E968" t="s">
        <v>1</v>
      </c>
      <c r="F968">
        <v>1E-3</v>
      </c>
      <c r="G968">
        <v>0.2</v>
      </c>
      <c r="H968" t="s">
        <v>26</v>
      </c>
    </row>
    <row r="969" spans="1:8" x14ac:dyDescent="0.25">
      <c r="A969">
        <v>47</v>
      </c>
      <c r="B969" t="s">
        <v>9</v>
      </c>
      <c r="C969">
        <v>0.50009375810623169</v>
      </c>
      <c r="D969">
        <v>0.975341796875</v>
      </c>
      <c r="E969" t="s">
        <v>1</v>
      </c>
      <c r="F969">
        <v>1E-3</v>
      </c>
      <c r="G969">
        <v>0.2</v>
      </c>
      <c r="H969" t="s">
        <v>26</v>
      </c>
    </row>
    <row r="970" spans="1:8" x14ac:dyDescent="0.25">
      <c r="A970">
        <v>47</v>
      </c>
      <c r="B970" t="s">
        <v>2</v>
      </c>
      <c r="C970">
        <v>0.45971792936325068</v>
      </c>
      <c r="D970">
        <v>0.84881746768951416</v>
      </c>
      <c r="E970" t="s">
        <v>1</v>
      </c>
      <c r="F970">
        <v>1E-3</v>
      </c>
      <c r="G970">
        <v>0.2</v>
      </c>
      <c r="H970" t="s">
        <v>26</v>
      </c>
    </row>
    <row r="971" spans="1:8" x14ac:dyDescent="0.25">
      <c r="A971">
        <v>47</v>
      </c>
      <c r="B971" t="s">
        <v>5</v>
      </c>
      <c r="C971">
        <v>0.49235433340072632</v>
      </c>
      <c r="D971">
        <v>0.96201324462890625</v>
      </c>
      <c r="E971" t="s">
        <v>1</v>
      </c>
      <c r="F971">
        <v>1E-3</v>
      </c>
      <c r="G971">
        <v>0.2</v>
      </c>
      <c r="H971" t="s">
        <v>26</v>
      </c>
    </row>
    <row r="972" spans="1:8" x14ac:dyDescent="0.25">
      <c r="A972">
        <v>48</v>
      </c>
      <c r="B972" t="s">
        <v>4</v>
      </c>
      <c r="C972">
        <v>0.48865586519241327</v>
      </c>
      <c r="D972">
        <v>0.97731173038482666</v>
      </c>
      <c r="E972" t="s">
        <v>1</v>
      </c>
      <c r="F972">
        <v>1E-3</v>
      </c>
      <c r="G972">
        <v>0.2</v>
      </c>
      <c r="H972" t="s">
        <v>26</v>
      </c>
    </row>
    <row r="973" spans="1:8" x14ac:dyDescent="0.25">
      <c r="A973">
        <v>48</v>
      </c>
      <c r="B973" t="s">
        <v>3</v>
      </c>
      <c r="C973">
        <v>0.48875656723976141</v>
      </c>
      <c r="D973">
        <v>0.97751313447952271</v>
      </c>
      <c r="E973" t="s">
        <v>1</v>
      </c>
      <c r="F973">
        <v>1E-3</v>
      </c>
      <c r="G973">
        <v>0.2</v>
      </c>
      <c r="H973" t="s">
        <v>26</v>
      </c>
    </row>
    <row r="974" spans="1:8" x14ac:dyDescent="0.25">
      <c r="A974">
        <v>48</v>
      </c>
      <c r="B974" t="s">
        <v>8</v>
      </c>
      <c r="C974">
        <v>0.46761703491210938</v>
      </c>
      <c r="D974">
        <v>0.93523406982421875</v>
      </c>
      <c r="E974" t="s">
        <v>1</v>
      </c>
      <c r="F974">
        <v>1E-3</v>
      </c>
      <c r="G974">
        <v>0.2</v>
      </c>
      <c r="H974" t="s">
        <v>26</v>
      </c>
    </row>
    <row r="975" spans="1:8" x14ac:dyDescent="0.25">
      <c r="A975">
        <v>48</v>
      </c>
      <c r="B975" t="s">
        <v>7</v>
      </c>
      <c r="C975">
        <v>0.42994308471679688</v>
      </c>
      <c r="D975">
        <v>0.85988616943359375</v>
      </c>
      <c r="E975" t="s">
        <v>1</v>
      </c>
      <c r="F975">
        <v>1E-3</v>
      </c>
      <c r="G975">
        <v>0.2</v>
      </c>
      <c r="H975" t="s">
        <v>26</v>
      </c>
    </row>
    <row r="976" spans="1:8" x14ac:dyDescent="0.25">
      <c r="A976">
        <v>48</v>
      </c>
      <c r="B976" t="s">
        <v>11</v>
      </c>
      <c r="C976">
        <v>1</v>
      </c>
      <c r="D976">
        <v>1</v>
      </c>
      <c r="E976" t="s">
        <v>1</v>
      </c>
      <c r="F976">
        <v>1E-3</v>
      </c>
      <c r="G976">
        <v>0.2</v>
      </c>
      <c r="H976" t="s">
        <v>26</v>
      </c>
    </row>
    <row r="977" spans="1:8" x14ac:dyDescent="0.25">
      <c r="A977">
        <v>48</v>
      </c>
      <c r="B977" t="s">
        <v>6</v>
      </c>
      <c r="C977">
        <v>0.44757002592086792</v>
      </c>
      <c r="D977">
        <v>0.89514005184173584</v>
      </c>
      <c r="E977" t="s">
        <v>1</v>
      </c>
      <c r="F977">
        <v>1E-3</v>
      </c>
      <c r="G977">
        <v>0.2</v>
      </c>
      <c r="H977" t="s">
        <v>26</v>
      </c>
    </row>
    <row r="978" spans="1:8" x14ac:dyDescent="0.25">
      <c r="A978">
        <v>48</v>
      </c>
      <c r="B978" t="s">
        <v>10</v>
      </c>
      <c r="C978">
        <v>0.48319092392921448</v>
      </c>
      <c r="D978">
        <v>0.96638184785842896</v>
      </c>
      <c r="E978" t="s">
        <v>1</v>
      </c>
      <c r="F978">
        <v>1E-3</v>
      </c>
      <c r="G978">
        <v>0.2</v>
      </c>
      <c r="H978" t="s">
        <v>26</v>
      </c>
    </row>
    <row r="979" spans="1:8" x14ac:dyDescent="0.25">
      <c r="A979">
        <v>48</v>
      </c>
      <c r="B979" t="s">
        <v>9</v>
      </c>
      <c r="C979">
        <v>0.48878020048141479</v>
      </c>
      <c r="D979">
        <v>0.97756040096282959</v>
      </c>
      <c r="E979" t="s">
        <v>1</v>
      </c>
      <c r="F979">
        <v>1E-3</v>
      </c>
      <c r="G979">
        <v>0.2</v>
      </c>
      <c r="H979" t="s">
        <v>26</v>
      </c>
    </row>
    <row r="980" spans="1:8" x14ac:dyDescent="0.25">
      <c r="A980">
        <v>48</v>
      </c>
      <c r="B980" t="s">
        <v>2</v>
      </c>
      <c r="C980">
        <v>0.43682938814163208</v>
      </c>
      <c r="D980">
        <v>0.87365877628326416</v>
      </c>
      <c r="E980" t="s">
        <v>1</v>
      </c>
      <c r="F980">
        <v>1E-3</v>
      </c>
      <c r="G980">
        <v>0.2</v>
      </c>
      <c r="H980" t="s">
        <v>26</v>
      </c>
    </row>
    <row r="981" spans="1:8" x14ac:dyDescent="0.25">
      <c r="A981">
        <v>48</v>
      </c>
      <c r="B981" t="s">
        <v>5</v>
      </c>
      <c r="C981">
        <v>0.48394164443016052</v>
      </c>
      <c r="D981">
        <v>0.96788328886032104</v>
      </c>
      <c r="E981" t="s">
        <v>1</v>
      </c>
      <c r="F981">
        <v>1E-3</v>
      </c>
      <c r="G981">
        <v>0.2</v>
      </c>
      <c r="H981" t="s">
        <v>26</v>
      </c>
    </row>
    <row r="982" spans="1:8" x14ac:dyDescent="0.25">
      <c r="A982">
        <v>49</v>
      </c>
      <c r="B982" t="s">
        <v>4</v>
      </c>
      <c r="C982">
        <v>0.49280649423599238</v>
      </c>
      <c r="D982">
        <v>0.97148591279983521</v>
      </c>
      <c r="E982" t="s">
        <v>1</v>
      </c>
      <c r="F982">
        <v>1E-3</v>
      </c>
      <c r="G982">
        <v>0.2</v>
      </c>
      <c r="H982" t="s">
        <v>26</v>
      </c>
    </row>
    <row r="983" spans="1:8" x14ac:dyDescent="0.25">
      <c r="A983">
        <v>49</v>
      </c>
      <c r="B983" t="s">
        <v>3</v>
      </c>
      <c r="C983">
        <v>0.48312538862228388</v>
      </c>
      <c r="D983">
        <v>0.96103823184967041</v>
      </c>
      <c r="E983" t="s">
        <v>1</v>
      </c>
      <c r="F983">
        <v>1E-3</v>
      </c>
      <c r="G983">
        <v>0.2</v>
      </c>
      <c r="H983" t="s">
        <v>26</v>
      </c>
    </row>
    <row r="984" spans="1:8" x14ac:dyDescent="0.25">
      <c r="A984">
        <v>49</v>
      </c>
      <c r="B984" t="s">
        <v>8</v>
      </c>
      <c r="C984">
        <v>0.48949646949768072</v>
      </c>
      <c r="D984">
        <v>0.92560422420501709</v>
      </c>
      <c r="E984" t="s">
        <v>1</v>
      </c>
      <c r="F984">
        <v>1E-3</v>
      </c>
      <c r="G984">
        <v>0.2</v>
      </c>
      <c r="H984" t="s">
        <v>26</v>
      </c>
    </row>
    <row r="985" spans="1:8" x14ac:dyDescent="0.25">
      <c r="A985">
        <v>49</v>
      </c>
      <c r="B985" t="s">
        <v>7</v>
      </c>
      <c r="C985">
        <v>0.43617954850196838</v>
      </c>
      <c r="D985">
        <v>0.86144560575485229</v>
      </c>
      <c r="E985" t="s">
        <v>1</v>
      </c>
      <c r="F985">
        <v>1E-3</v>
      </c>
      <c r="G985">
        <v>0.2</v>
      </c>
      <c r="H985" t="s">
        <v>26</v>
      </c>
    </row>
    <row r="986" spans="1:8" x14ac:dyDescent="0.25">
      <c r="A986">
        <v>49</v>
      </c>
      <c r="B986" t="s">
        <v>11</v>
      </c>
      <c r="C986">
        <v>0.49466627836227423</v>
      </c>
      <c r="D986">
        <v>0.98933255672454834</v>
      </c>
      <c r="E986" t="s">
        <v>1</v>
      </c>
      <c r="F986">
        <v>1E-3</v>
      </c>
      <c r="G986">
        <v>0.2</v>
      </c>
      <c r="H986" t="s">
        <v>26</v>
      </c>
    </row>
    <row r="987" spans="1:8" x14ac:dyDescent="0.25">
      <c r="A987">
        <v>49</v>
      </c>
      <c r="B987" t="s">
        <v>6</v>
      </c>
      <c r="C987">
        <v>0.44838246703147888</v>
      </c>
      <c r="D987">
        <v>0.89286649227142334</v>
      </c>
      <c r="E987" t="s">
        <v>1</v>
      </c>
      <c r="F987">
        <v>1E-3</v>
      </c>
      <c r="G987">
        <v>0.2</v>
      </c>
      <c r="H987" t="s">
        <v>26</v>
      </c>
    </row>
    <row r="988" spans="1:8" x14ac:dyDescent="0.25">
      <c r="A988">
        <v>49</v>
      </c>
      <c r="B988" t="s">
        <v>10</v>
      </c>
      <c r="C988">
        <v>0.53313177824020386</v>
      </c>
      <c r="D988">
        <v>0.95163571834564209</v>
      </c>
      <c r="E988" t="s">
        <v>1</v>
      </c>
      <c r="F988">
        <v>1E-3</v>
      </c>
      <c r="G988">
        <v>0.2</v>
      </c>
      <c r="H988" t="s">
        <v>26</v>
      </c>
    </row>
    <row r="989" spans="1:8" x14ac:dyDescent="0.25">
      <c r="A989">
        <v>49</v>
      </c>
      <c r="B989" t="s">
        <v>9</v>
      </c>
      <c r="C989">
        <v>0.48648595809936518</v>
      </c>
      <c r="D989">
        <v>0.95680695772171021</v>
      </c>
      <c r="E989" t="s">
        <v>1</v>
      </c>
      <c r="F989">
        <v>1E-3</v>
      </c>
      <c r="G989">
        <v>0.2</v>
      </c>
      <c r="H989" t="s">
        <v>26</v>
      </c>
    </row>
    <row r="990" spans="1:8" x14ac:dyDescent="0.25">
      <c r="A990">
        <v>49</v>
      </c>
      <c r="B990" t="s">
        <v>2</v>
      </c>
      <c r="C990">
        <v>0.44183367490768433</v>
      </c>
      <c r="D990">
        <v>0.87349700927734375</v>
      </c>
      <c r="E990" t="s">
        <v>1</v>
      </c>
      <c r="F990">
        <v>1E-3</v>
      </c>
      <c r="G990">
        <v>0.2</v>
      </c>
      <c r="H990" t="s">
        <v>26</v>
      </c>
    </row>
    <row r="991" spans="1:8" x14ac:dyDescent="0.25">
      <c r="A991">
        <v>49</v>
      </c>
      <c r="B991" t="s">
        <v>5</v>
      </c>
      <c r="C991">
        <v>0.48322263360023499</v>
      </c>
      <c r="D991">
        <v>0.96595305204391479</v>
      </c>
      <c r="E991" t="s">
        <v>1</v>
      </c>
      <c r="F991">
        <v>1E-3</v>
      </c>
      <c r="G991">
        <v>0.2</v>
      </c>
      <c r="H991" t="s">
        <v>26</v>
      </c>
    </row>
    <row r="992" spans="1:8" x14ac:dyDescent="0.25">
      <c r="A992">
        <v>50</v>
      </c>
      <c r="B992" t="s">
        <v>4</v>
      </c>
      <c r="C992">
        <v>0.49073401093482971</v>
      </c>
      <c r="D992">
        <v>0.91381531953811646</v>
      </c>
      <c r="E992" t="s">
        <v>1</v>
      </c>
      <c r="F992">
        <v>1E-3</v>
      </c>
      <c r="G992">
        <v>0.2</v>
      </c>
      <c r="H992" t="s">
        <v>26</v>
      </c>
    </row>
    <row r="993" spans="1:8" x14ac:dyDescent="0.25">
      <c r="A993">
        <v>50</v>
      </c>
      <c r="B993" t="s">
        <v>3</v>
      </c>
      <c r="C993">
        <v>0.47002217173576349</v>
      </c>
      <c r="D993">
        <v>0.91268157958984375</v>
      </c>
      <c r="E993" t="s">
        <v>1</v>
      </c>
      <c r="F993">
        <v>1E-3</v>
      </c>
      <c r="G993">
        <v>0.2</v>
      </c>
      <c r="H993" t="s">
        <v>26</v>
      </c>
    </row>
    <row r="994" spans="1:8" x14ac:dyDescent="0.25">
      <c r="A994">
        <v>50</v>
      </c>
      <c r="B994" t="s">
        <v>8</v>
      </c>
      <c r="C994">
        <v>0.52506721019744873</v>
      </c>
      <c r="D994">
        <v>0.90131378173828125</v>
      </c>
      <c r="E994" t="s">
        <v>1</v>
      </c>
      <c r="F994">
        <v>1E-3</v>
      </c>
      <c r="G994">
        <v>0.2</v>
      </c>
      <c r="H994" t="s">
        <v>26</v>
      </c>
    </row>
    <row r="995" spans="1:8" x14ac:dyDescent="0.25">
      <c r="A995">
        <v>50</v>
      </c>
      <c r="B995" t="s">
        <v>7</v>
      </c>
      <c r="C995">
        <v>0.59133696556091309</v>
      </c>
      <c r="D995">
        <v>0.87511903047561646</v>
      </c>
      <c r="E995" t="s">
        <v>1</v>
      </c>
      <c r="F995">
        <v>1E-3</v>
      </c>
      <c r="G995">
        <v>0.2</v>
      </c>
      <c r="H995" t="s">
        <v>26</v>
      </c>
    </row>
    <row r="996" spans="1:8" x14ac:dyDescent="0.25">
      <c r="A996">
        <v>50</v>
      </c>
      <c r="B996" t="s">
        <v>11</v>
      </c>
      <c r="C996">
        <v>0.41088408231735229</v>
      </c>
      <c r="D996">
        <v>0.82176816463470459</v>
      </c>
      <c r="E996" t="s">
        <v>1</v>
      </c>
      <c r="F996">
        <v>1E-3</v>
      </c>
      <c r="G996">
        <v>0.2</v>
      </c>
      <c r="H996" t="s">
        <v>26</v>
      </c>
    </row>
    <row r="997" spans="1:8" x14ac:dyDescent="0.25">
      <c r="A997">
        <v>50</v>
      </c>
      <c r="B997" t="s">
        <v>6</v>
      </c>
      <c r="C997">
        <v>0.53923755884170532</v>
      </c>
      <c r="D997">
        <v>0.85511475801467896</v>
      </c>
      <c r="E997" t="s">
        <v>1</v>
      </c>
      <c r="F997">
        <v>1E-3</v>
      </c>
      <c r="G997">
        <v>0.2</v>
      </c>
      <c r="H997" t="s">
        <v>26</v>
      </c>
    </row>
    <row r="998" spans="1:8" x14ac:dyDescent="0.25">
      <c r="A998">
        <v>50</v>
      </c>
      <c r="B998" t="s">
        <v>10</v>
      </c>
      <c r="C998">
        <v>0.56395614147186279</v>
      </c>
      <c r="D998">
        <v>0.93024903535842896</v>
      </c>
      <c r="E998" t="s">
        <v>1</v>
      </c>
      <c r="F998">
        <v>1E-3</v>
      </c>
      <c r="G998">
        <v>0.2</v>
      </c>
      <c r="H998" t="s">
        <v>26</v>
      </c>
    </row>
    <row r="999" spans="1:8" x14ac:dyDescent="0.25">
      <c r="A999">
        <v>50</v>
      </c>
      <c r="B999" t="s">
        <v>9</v>
      </c>
      <c r="C999">
        <v>0.4742189347743988</v>
      </c>
      <c r="D999">
        <v>0.88040006160736084</v>
      </c>
      <c r="E999" t="s">
        <v>1</v>
      </c>
      <c r="F999">
        <v>1E-3</v>
      </c>
      <c r="G999">
        <v>0.2</v>
      </c>
      <c r="H999" t="s">
        <v>26</v>
      </c>
    </row>
    <row r="1000" spans="1:8" x14ac:dyDescent="0.25">
      <c r="A1000">
        <v>50</v>
      </c>
      <c r="B1000" t="s">
        <v>2</v>
      </c>
      <c r="C1000">
        <v>0.51556861400604248</v>
      </c>
      <c r="D1000">
        <v>0.84406739473342896</v>
      </c>
      <c r="E1000" t="s">
        <v>1</v>
      </c>
      <c r="F1000">
        <v>1E-3</v>
      </c>
      <c r="G1000">
        <v>0.2</v>
      </c>
      <c r="H1000" t="s">
        <v>26</v>
      </c>
    </row>
    <row r="1001" spans="1:8" x14ac:dyDescent="0.25">
      <c r="A1001">
        <v>50</v>
      </c>
      <c r="B1001" t="s">
        <v>5</v>
      </c>
      <c r="C1001">
        <v>0.473806232213974</v>
      </c>
      <c r="D1001">
        <v>0.90203249454498291</v>
      </c>
      <c r="E1001" t="s">
        <v>1</v>
      </c>
      <c r="F1001">
        <v>1E-3</v>
      </c>
      <c r="G1001">
        <v>0.2</v>
      </c>
      <c r="H1001" t="s">
        <v>26</v>
      </c>
    </row>
  </sheetData>
  <autoFilter ref="B1:B1001" xr:uid="{EDA321DE-A29D-49C0-82DC-F198A3B430BD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760D-27B3-49D6-B046-93AEA71B551C}">
  <dimension ref="A1:AK121"/>
  <sheetViews>
    <sheetView workbookViewId="0">
      <selection activeCell="AD22" sqref="AD22"/>
    </sheetView>
  </sheetViews>
  <sheetFormatPr defaultRowHeight="15" x14ac:dyDescent="0.25"/>
  <cols>
    <col min="2" max="2" width="25.85546875" customWidth="1"/>
    <col min="11" max="11" width="30.42578125" customWidth="1"/>
    <col min="31" max="31" width="27.7109375" customWidth="1"/>
    <col min="35" max="35" width="16" customWidth="1"/>
    <col min="36" max="36" width="14.28515625" customWidth="1"/>
    <col min="37" max="37" width="13.42578125" customWidth="1"/>
  </cols>
  <sheetData>
    <row r="1" spans="1:37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K1" t="s">
        <v>5</v>
      </c>
      <c r="L1">
        <v>5.6442692875862122E-2</v>
      </c>
      <c r="M1">
        <v>0.30287075042724609</v>
      </c>
      <c r="N1">
        <v>0.30287075042724609</v>
      </c>
      <c r="O1">
        <v>0.3202645480632782</v>
      </c>
      <c r="P1">
        <v>0.35194972157478333</v>
      </c>
      <c r="Q1">
        <v>0.48394981026649481</v>
      </c>
      <c r="R1">
        <v>0.48394981026649481</v>
      </c>
      <c r="S1">
        <v>0.48394981026649481</v>
      </c>
      <c r="T1">
        <v>0.48394981026649481</v>
      </c>
      <c r="U1">
        <v>0.48394981026649481</v>
      </c>
      <c r="V1">
        <v>0.48394981026649481</v>
      </c>
      <c r="W1">
        <v>0.48394981026649481</v>
      </c>
      <c r="X1">
        <f t="shared" ref="X1:X10" si="0">MAX(L1:W1)</f>
        <v>0.48394981026649481</v>
      </c>
      <c r="AE1" t="s">
        <v>5</v>
      </c>
      <c r="AF1">
        <v>0.48394981026649481</v>
      </c>
      <c r="AG1">
        <v>0.96789968013763428</v>
      </c>
      <c r="AJ1" t="s">
        <v>49</v>
      </c>
      <c r="AK1" t="s">
        <v>50</v>
      </c>
    </row>
    <row r="2" spans="1:37" x14ac:dyDescent="0.25">
      <c r="A2">
        <v>1</v>
      </c>
      <c r="B2" t="s">
        <v>5</v>
      </c>
      <c r="C2">
        <v>5.6442692875862122E-2</v>
      </c>
      <c r="D2">
        <v>0.1077587381005287</v>
      </c>
      <c r="E2" t="s">
        <v>25</v>
      </c>
      <c r="F2">
        <v>1E-4</v>
      </c>
      <c r="G2">
        <v>0.2</v>
      </c>
      <c r="H2" t="s">
        <v>26</v>
      </c>
      <c r="K2" t="s">
        <v>8</v>
      </c>
      <c r="L2">
        <v>8.998890221118927E-2</v>
      </c>
      <c r="M2">
        <v>0.46990722417831421</v>
      </c>
      <c r="N2">
        <v>0.46990722417831421</v>
      </c>
      <c r="O2">
        <v>0.48554122447967529</v>
      </c>
      <c r="P2">
        <v>0.49786895513534551</v>
      </c>
      <c r="Q2">
        <v>0.4547707736492157</v>
      </c>
      <c r="R2">
        <v>0.45480602979660029</v>
      </c>
      <c r="S2">
        <v>0.45480602979660029</v>
      </c>
      <c r="T2">
        <v>0.45480602979660029</v>
      </c>
      <c r="U2">
        <v>0.45480602979660029</v>
      </c>
      <c r="V2">
        <v>0.45480602979660029</v>
      </c>
      <c r="W2">
        <v>0.45480602979660029</v>
      </c>
      <c r="X2">
        <f t="shared" si="0"/>
        <v>0.49786895513534551</v>
      </c>
      <c r="AE2" t="s">
        <v>8</v>
      </c>
      <c r="AF2">
        <v>0.49786895513534551</v>
      </c>
      <c r="AG2">
        <v>0.90961205959320068</v>
      </c>
      <c r="AI2" t="s">
        <v>5</v>
      </c>
      <c r="AJ2">
        <v>0.48394981026649481</v>
      </c>
      <c r="AK2">
        <v>0.96789968013763428</v>
      </c>
    </row>
    <row r="3" spans="1:37" x14ac:dyDescent="0.25">
      <c r="A3">
        <v>1</v>
      </c>
      <c r="B3" t="s">
        <v>8</v>
      </c>
      <c r="C3">
        <v>8.998890221118927E-2</v>
      </c>
      <c r="D3">
        <v>0.16522733867168429</v>
      </c>
      <c r="E3" t="s">
        <v>25</v>
      </c>
      <c r="F3">
        <v>1E-4</v>
      </c>
      <c r="G3">
        <v>0.2</v>
      </c>
      <c r="H3" t="s">
        <v>26</v>
      </c>
      <c r="K3" t="s">
        <v>4</v>
      </c>
      <c r="L3">
        <v>5.7431057095527649E-2</v>
      </c>
      <c r="M3">
        <v>0.37822598218917852</v>
      </c>
      <c r="N3">
        <v>0.37822598218917852</v>
      </c>
      <c r="O3">
        <v>0.38443374633789063</v>
      </c>
      <c r="P3">
        <v>0.39788368344306951</v>
      </c>
      <c r="Q3">
        <v>0.48206835985183721</v>
      </c>
      <c r="R3">
        <v>0.48206835985183721</v>
      </c>
      <c r="S3">
        <v>0.48206835985183721</v>
      </c>
      <c r="T3">
        <v>0.48206835985183721</v>
      </c>
      <c r="U3">
        <v>0.48206835985183721</v>
      </c>
      <c r="V3">
        <v>0.48206835985183721</v>
      </c>
      <c r="W3">
        <v>0.48206835985183721</v>
      </c>
      <c r="X3">
        <f t="shared" si="0"/>
        <v>0.48206835985183721</v>
      </c>
      <c r="AE3" t="s">
        <v>4</v>
      </c>
      <c r="AF3">
        <v>0.48206835985183721</v>
      </c>
      <c r="AG3">
        <v>0.96413671970367432</v>
      </c>
      <c r="AI3" t="s">
        <v>8</v>
      </c>
      <c r="AJ3">
        <v>0.49786895513534551</v>
      </c>
      <c r="AK3">
        <v>0.90961205959320068</v>
      </c>
    </row>
    <row r="4" spans="1:37" x14ac:dyDescent="0.25">
      <c r="A4">
        <v>1</v>
      </c>
      <c r="B4" t="s">
        <v>4</v>
      </c>
      <c r="C4">
        <v>5.7431057095527649E-2</v>
      </c>
      <c r="D4">
        <v>0.1092899218201637</v>
      </c>
      <c r="E4" t="s">
        <v>25</v>
      </c>
      <c r="F4">
        <v>1E-4</v>
      </c>
      <c r="G4">
        <v>0.2</v>
      </c>
      <c r="H4" t="s">
        <v>26</v>
      </c>
      <c r="K4" t="s">
        <v>11</v>
      </c>
      <c r="L4">
        <v>3.9261385798454278E-2</v>
      </c>
      <c r="M4">
        <v>0.32991421222686768</v>
      </c>
      <c r="N4">
        <v>0.32991421222686768</v>
      </c>
      <c r="O4">
        <v>0.33847931027412409</v>
      </c>
      <c r="P4">
        <v>0.35760736465454102</v>
      </c>
      <c r="Q4">
        <v>0.99999988079071045</v>
      </c>
      <c r="R4">
        <v>0.99999988079071045</v>
      </c>
      <c r="S4">
        <v>0.99999988079071045</v>
      </c>
      <c r="T4">
        <v>0.99999988079071045</v>
      </c>
      <c r="U4">
        <v>0.99999988079071045</v>
      </c>
      <c r="V4">
        <v>0.99999988079071045</v>
      </c>
      <c r="W4">
        <v>0.99999988079071045</v>
      </c>
      <c r="X4">
        <f t="shared" si="0"/>
        <v>0.99999988079071045</v>
      </c>
      <c r="AE4" t="s">
        <v>11</v>
      </c>
      <c r="AF4">
        <v>0.99999988079071045</v>
      </c>
      <c r="AG4">
        <v>1</v>
      </c>
      <c r="AI4" t="s">
        <v>4</v>
      </c>
      <c r="AJ4">
        <v>0.48206835985183721</v>
      </c>
      <c r="AK4">
        <v>0.96413671970367432</v>
      </c>
    </row>
    <row r="5" spans="1:37" x14ac:dyDescent="0.25">
      <c r="A5">
        <v>1</v>
      </c>
      <c r="B5" t="s">
        <v>11</v>
      </c>
      <c r="C5">
        <v>3.9261385798454278E-2</v>
      </c>
      <c r="D5">
        <v>7.8522771596908569E-2</v>
      </c>
      <c r="E5" t="s">
        <v>25</v>
      </c>
      <c r="F5">
        <v>1E-4</v>
      </c>
      <c r="G5">
        <v>0.2</v>
      </c>
      <c r="H5" t="s">
        <v>26</v>
      </c>
      <c r="K5" t="s">
        <v>3</v>
      </c>
      <c r="L5">
        <v>5.9014983475208282E-2</v>
      </c>
      <c r="M5">
        <v>0.35720276832580572</v>
      </c>
      <c r="N5">
        <v>0.35720276832580572</v>
      </c>
      <c r="O5">
        <v>0.3653026819229126</v>
      </c>
      <c r="P5">
        <v>0.3870854377746582</v>
      </c>
      <c r="Q5">
        <v>0.48098838329315191</v>
      </c>
      <c r="R5">
        <v>0.48098838329315191</v>
      </c>
      <c r="S5">
        <v>0.48098838329315191</v>
      </c>
      <c r="T5">
        <v>0.48098838329315191</v>
      </c>
      <c r="U5">
        <v>0.48098838329315191</v>
      </c>
      <c r="V5">
        <v>0.48098838329315191</v>
      </c>
      <c r="W5">
        <v>0.48098838329315191</v>
      </c>
      <c r="X5">
        <f t="shared" si="0"/>
        <v>0.48098838329315191</v>
      </c>
      <c r="AE5" t="s">
        <v>3</v>
      </c>
      <c r="AF5">
        <v>0.48098838329315191</v>
      </c>
      <c r="AG5">
        <v>0.96197670698165894</v>
      </c>
      <c r="AI5" t="s">
        <v>11</v>
      </c>
      <c r="AJ5">
        <v>0.99999988079071045</v>
      </c>
      <c r="AK5">
        <v>1</v>
      </c>
    </row>
    <row r="6" spans="1:37" x14ac:dyDescent="0.25">
      <c r="A6">
        <v>1</v>
      </c>
      <c r="B6" t="s">
        <v>3</v>
      </c>
      <c r="C6">
        <v>5.9014983475208282E-2</v>
      </c>
      <c r="D6">
        <v>0.1120631098747253</v>
      </c>
      <c r="E6" t="s">
        <v>25</v>
      </c>
      <c r="F6">
        <v>1E-4</v>
      </c>
      <c r="G6">
        <v>0.2</v>
      </c>
      <c r="H6" t="s">
        <v>26</v>
      </c>
      <c r="K6" t="s">
        <v>6</v>
      </c>
      <c r="L6">
        <v>9.6007704734802246E-2</v>
      </c>
      <c r="M6">
        <v>0.41159945726394648</v>
      </c>
      <c r="N6">
        <v>0.41159945726394648</v>
      </c>
      <c r="O6">
        <v>0.42660337686538702</v>
      </c>
      <c r="P6">
        <v>0.44369161128997803</v>
      </c>
      <c r="Q6">
        <v>0.45048624277114868</v>
      </c>
      <c r="R6">
        <v>0.45027461647987371</v>
      </c>
      <c r="S6">
        <v>0.45027461647987371</v>
      </c>
      <c r="T6">
        <v>0.45027461647987371</v>
      </c>
      <c r="U6">
        <v>0.45027461647987371</v>
      </c>
      <c r="V6">
        <v>0.45027461647987371</v>
      </c>
      <c r="W6">
        <v>0.45027461647987371</v>
      </c>
      <c r="X6">
        <f t="shared" si="0"/>
        <v>0.45048624277114868</v>
      </c>
      <c r="AE6" t="s">
        <v>6</v>
      </c>
      <c r="AF6">
        <v>0.45048624277114868</v>
      </c>
      <c r="AG6">
        <v>0.90058612823486328</v>
      </c>
      <c r="AI6" t="s">
        <v>3</v>
      </c>
      <c r="AJ6">
        <v>0.48098838329315191</v>
      </c>
      <c r="AK6">
        <v>0.96197670698165894</v>
      </c>
    </row>
    <row r="7" spans="1:37" x14ac:dyDescent="0.25">
      <c r="A7">
        <v>1</v>
      </c>
      <c r="B7" t="s">
        <v>6</v>
      </c>
      <c r="C7">
        <v>9.6007704734802246E-2</v>
      </c>
      <c r="D7">
        <v>0.1754390746355057</v>
      </c>
      <c r="E7" t="s">
        <v>25</v>
      </c>
      <c r="F7">
        <v>1E-4</v>
      </c>
      <c r="G7">
        <v>0.2</v>
      </c>
      <c r="H7" t="s">
        <v>26</v>
      </c>
      <c r="K7" t="s">
        <v>10</v>
      </c>
      <c r="L7">
        <v>5.4489888250827789E-2</v>
      </c>
      <c r="M7">
        <v>0.44460961222648621</v>
      </c>
      <c r="N7">
        <v>0.44460961222648621</v>
      </c>
      <c r="O7">
        <v>0.44870251417160029</v>
      </c>
      <c r="P7">
        <v>0.45773261785507202</v>
      </c>
      <c r="Q7">
        <v>0.48629119992256159</v>
      </c>
      <c r="R7">
        <v>0.48629119992256159</v>
      </c>
      <c r="S7">
        <v>0.48629119992256159</v>
      </c>
      <c r="T7">
        <v>0.48629119992256159</v>
      </c>
      <c r="U7">
        <v>0.48629119992256159</v>
      </c>
      <c r="V7">
        <v>0.48629119992256159</v>
      </c>
      <c r="W7">
        <v>0.48629119992256159</v>
      </c>
      <c r="X7">
        <f t="shared" si="0"/>
        <v>0.48629119992256159</v>
      </c>
      <c r="AE7" t="s">
        <v>10</v>
      </c>
      <c r="AF7">
        <v>0.48629119992256159</v>
      </c>
      <c r="AG7">
        <v>0.97258245944976807</v>
      </c>
      <c r="AI7" t="s">
        <v>6</v>
      </c>
      <c r="AJ7">
        <v>0.45048624277114868</v>
      </c>
      <c r="AK7">
        <v>0.90058612823486328</v>
      </c>
    </row>
    <row r="8" spans="1:37" x14ac:dyDescent="0.25">
      <c r="A8">
        <v>1</v>
      </c>
      <c r="B8" t="s">
        <v>10</v>
      </c>
      <c r="C8">
        <v>5.4489888250827789E-2</v>
      </c>
      <c r="D8">
        <v>0.10451591014862061</v>
      </c>
      <c r="E8" t="s">
        <v>25</v>
      </c>
      <c r="F8">
        <v>1E-4</v>
      </c>
      <c r="G8">
        <v>0.2</v>
      </c>
      <c r="H8" t="s">
        <v>26</v>
      </c>
      <c r="K8" t="s">
        <v>7</v>
      </c>
      <c r="L8">
        <v>0.12281101942062379</v>
      </c>
      <c r="M8">
        <v>0.56857097148895264</v>
      </c>
      <c r="N8">
        <v>0.56857097148895264</v>
      </c>
      <c r="O8">
        <v>0.58277153968811035</v>
      </c>
      <c r="P8">
        <v>0.60064560174942017</v>
      </c>
      <c r="Q8">
        <v>0.4252547025680542</v>
      </c>
      <c r="R8">
        <v>0.4252547025680542</v>
      </c>
      <c r="S8">
        <v>0.4252547025680542</v>
      </c>
      <c r="T8">
        <v>0.4252547025680542</v>
      </c>
      <c r="U8">
        <v>0.4252547025680542</v>
      </c>
      <c r="V8">
        <v>0.4252547025680542</v>
      </c>
      <c r="W8">
        <v>0.4252547025680542</v>
      </c>
      <c r="X8">
        <f t="shared" si="0"/>
        <v>0.60064560174942017</v>
      </c>
      <c r="AE8" t="s">
        <v>7</v>
      </c>
      <c r="AF8">
        <v>0.60064560174942017</v>
      </c>
      <c r="AG8">
        <v>0.85050946474075317</v>
      </c>
      <c r="AI8" t="s">
        <v>10</v>
      </c>
      <c r="AJ8">
        <v>0.48629119992256159</v>
      </c>
      <c r="AK8">
        <v>0.97258245944976807</v>
      </c>
    </row>
    <row r="9" spans="1:37" x14ac:dyDescent="0.25">
      <c r="A9">
        <v>1</v>
      </c>
      <c r="B9" t="s">
        <v>7</v>
      </c>
      <c r="C9">
        <v>0.12281101942062379</v>
      </c>
      <c r="D9">
        <v>0.22139959037303919</v>
      </c>
      <c r="E9" t="s">
        <v>25</v>
      </c>
      <c r="F9">
        <v>1E-4</v>
      </c>
      <c r="G9">
        <v>0.2</v>
      </c>
      <c r="H9" t="s">
        <v>26</v>
      </c>
      <c r="K9" t="s">
        <v>2</v>
      </c>
      <c r="L9">
        <v>0.12425866723060611</v>
      </c>
      <c r="M9">
        <v>0.53296428918838501</v>
      </c>
      <c r="N9">
        <v>0.53296428918838501</v>
      </c>
      <c r="O9">
        <v>0.52456468343734741</v>
      </c>
      <c r="P9">
        <v>0.51068985462188721</v>
      </c>
      <c r="Q9">
        <v>0.42726036906242371</v>
      </c>
      <c r="R9">
        <v>0.42726036906242371</v>
      </c>
      <c r="S9">
        <v>0.42726036906242371</v>
      </c>
      <c r="T9">
        <v>0.42726036906242371</v>
      </c>
      <c r="U9">
        <v>0.42726036906242371</v>
      </c>
      <c r="V9">
        <v>0.42726036906242371</v>
      </c>
      <c r="W9">
        <v>0.42726036906242371</v>
      </c>
      <c r="X9">
        <f t="shared" si="0"/>
        <v>0.53296428918838501</v>
      </c>
      <c r="AE9" t="s">
        <v>2</v>
      </c>
      <c r="AF9">
        <v>0.53296428918838501</v>
      </c>
      <c r="AG9">
        <v>0.85452079772949219</v>
      </c>
      <c r="AI9" t="s">
        <v>7</v>
      </c>
      <c r="AJ9">
        <v>0.60064560174942017</v>
      </c>
      <c r="AK9">
        <v>0.85050946474075317</v>
      </c>
    </row>
    <row r="10" spans="1:37" x14ac:dyDescent="0.25">
      <c r="A10">
        <v>1</v>
      </c>
      <c r="B10" t="s">
        <v>2</v>
      </c>
      <c r="C10">
        <v>0.12425866723060611</v>
      </c>
      <c r="D10">
        <v>0.22306856513023379</v>
      </c>
      <c r="E10" t="s">
        <v>25</v>
      </c>
      <c r="F10">
        <v>1E-4</v>
      </c>
      <c r="G10">
        <v>0.2</v>
      </c>
      <c r="H10" t="s">
        <v>26</v>
      </c>
      <c r="K10" t="s">
        <v>9</v>
      </c>
      <c r="L10">
        <v>5.6576710194349289E-2</v>
      </c>
      <c r="M10">
        <v>0.37725803256034851</v>
      </c>
      <c r="N10">
        <v>0.37725803256034851</v>
      </c>
      <c r="O10">
        <v>0.38810941576957703</v>
      </c>
      <c r="P10">
        <v>0.39904665946960449</v>
      </c>
      <c r="Q10">
        <v>0.48227986693382258</v>
      </c>
      <c r="R10">
        <v>0.48227986693382258</v>
      </c>
      <c r="S10">
        <v>0.48227986693382258</v>
      </c>
      <c r="T10">
        <v>0.48227986693382258</v>
      </c>
      <c r="U10">
        <v>0.48227986693382258</v>
      </c>
      <c r="V10">
        <v>0.48227986693382258</v>
      </c>
      <c r="W10">
        <v>0.48227986693382258</v>
      </c>
      <c r="X10">
        <f t="shared" si="0"/>
        <v>0.48227986693382258</v>
      </c>
      <c r="AE10" t="s">
        <v>9</v>
      </c>
      <c r="AF10">
        <v>0.48227986693382258</v>
      </c>
      <c r="AG10">
        <v>0.96455973386764526</v>
      </c>
      <c r="AI10" t="s">
        <v>2</v>
      </c>
      <c r="AJ10">
        <v>0.53296428918838501</v>
      </c>
      <c r="AK10">
        <v>0.85452079772949219</v>
      </c>
    </row>
    <row r="11" spans="1:37" x14ac:dyDescent="0.25">
      <c r="A11">
        <v>1</v>
      </c>
      <c r="B11" t="s">
        <v>9</v>
      </c>
      <c r="C11">
        <v>5.6576710194349289E-2</v>
      </c>
      <c r="D11">
        <v>0.1077354550361633</v>
      </c>
      <c r="E11" t="s">
        <v>25</v>
      </c>
      <c r="F11">
        <v>1E-4</v>
      </c>
      <c r="G11">
        <v>0.2</v>
      </c>
      <c r="H11" t="s">
        <v>26</v>
      </c>
      <c r="AI11" t="s">
        <v>9</v>
      </c>
      <c r="AJ11">
        <v>0.48227986693382258</v>
      </c>
      <c r="AK11">
        <v>0.96455973386764526</v>
      </c>
    </row>
    <row r="12" spans="1:37" x14ac:dyDescent="0.25">
      <c r="A12">
        <v>2</v>
      </c>
      <c r="B12" t="s">
        <v>5</v>
      </c>
      <c r="C12">
        <v>0.30287075042724609</v>
      </c>
      <c r="D12">
        <v>0.55616837739944458</v>
      </c>
      <c r="E12" t="s">
        <v>25</v>
      </c>
      <c r="F12">
        <v>1E-4</v>
      </c>
      <c r="G12">
        <v>0.2</v>
      </c>
      <c r="H12" t="s">
        <v>26</v>
      </c>
      <c r="K12" t="s">
        <v>5</v>
      </c>
      <c r="L12">
        <v>0.1077587381005287</v>
      </c>
      <c r="M12">
        <v>0.55616837739944458</v>
      </c>
      <c r="N12">
        <v>0.55616837739944458</v>
      </c>
      <c r="O12">
        <v>0.59282153844833374</v>
      </c>
      <c r="P12">
        <v>0.65907543897628784</v>
      </c>
      <c r="Q12">
        <v>0.96789968013763428</v>
      </c>
      <c r="R12">
        <v>0.96789968013763428</v>
      </c>
      <c r="S12">
        <v>0.96789968013763428</v>
      </c>
      <c r="T12">
        <v>0.96789968013763428</v>
      </c>
      <c r="U12">
        <v>0.96789968013763428</v>
      </c>
      <c r="V12">
        <v>0.96789968013763428</v>
      </c>
      <c r="W12">
        <v>0.96789968013763428</v>
      </c>
      <c r="X12">
        <f t="shared" ref="X12:X21" si="1">MAX(L12:W12)</f>
        <v>0.96789968013763428</v>
      </c>
      <c r="AE12" t="s">
        <v>5</v>
      </c>
      <c r="AF12">
        <v>0.96789968013763428</v>
      </c>
    </row>
    <row r="13" spans="1:37" x14ac:dyDescent="0.25">
      <c r="A13">
        <v>2</v>
      </c>
      <c r="B13" t="s">
        <v>8</v>
      </c>
      <c r="C13">
        <v>0.46990722417831421</v>
      </c>
      <c r="D13">
        <v>0.72232913970947266</v>
      </c>
      <c r="E13" t="s">
        <v>25</v>
      </c>
      <c r="F13">
        <v>1E-4</v>
      </c>
      <c r="G13">
        <v>0.2</v>
      </c>
      <c r="H13" t="s">
        <v>26</v>
      </c>
      <c r="K13" t="s">
        <v>8</v>
      </c>
      <c r="L13">
        <v>0.16522733867168429</v>
      </c>
      <c r="M13">
        <v>0.72232913970947266</v>
      </c>
      <c r="N13">
        <v>0.72232913970947266</v>
      </c>
      <c r="O13">
        <v>0.7512468695640564</v>
      </c>
      <c r="P13">
        <v>0.77822583913803101</v>
      </c>
      <c r="Q13">
        <v>0.90941417217254639</v>
      </c>
      <c r="R13">
        <v>0.90961205959320068</v>
      </c>
      <c r="S13">
        <v>0.90961205959320068</v>
      </c>
      <c r="T13">
        <v>0.90961205959320068</v>
      </c>
      <c r="U13">
        <v>0.90961205959320068</v>
      </c>
      <c r="V13">
        <v>0.90961205959320068</v>
      </c>
      <c r="W13">
        <v>0.90961205959320068</v>
      </c>
      <c r="X13">
        <f t="shared" si="1"/>
        <v>0.90961205959320068</v>
      </c>
      <c r="AE13" t="s">
        <v>8</v>
      </c>
      <c r="AF13">
        <v>0.90961205959320068</v>
      </c>
    </row>
    <row r="14" spans="1:37" x14ac:dyDescent="0.25">
      <c r="A14">
        <v>2</v>
      </c>
      <c r="B14" t="s">
        <v>4</v>
      </c>
      <c r="C14">
        <v>0.37822598218917852</v>
      </c>
      <c r="D14">
        <v>0.671225905418396</v>
      </c>
      <c r="E14" t="s">
        <v>25</v>
      </c>
      <c r="F14">
        <v>1E-4</v>
      </c>
      <c r="G14">
        <v>0.2</v>
      </c>
      <c r="H14" t="s">
        <v>26</v>
      </c>
      <c r="K14" t="s">
        <v>4</v>
      </c>
      <c r="L14">
        <v>0.1092899218201637</v>
      </c>
      <c r="M14">
        <v>0.671225905418396</v>
      </c>
      <c r="N14">
        <v>0.671225905418396</v>
      </c>
      <c r="O14">
        <v>0.68457567691802979</v>
      </c>
      <c r="P14">
        <v>0.71332848072052002</v>
      </c>
      <c r="Q14">
        <v>0.96413671970367432</v>
      </c>
      <c r="R14">
        <v>0.96413671970367432</v>
      </c>
      <c r="S14">
        <v>0.96413671970367432</v>
      </c>
      <c r="T14">
        <v>0.96413671970367432</v>
      </c>
      <c r="U14">
        <v>0.96413671970367432</v>
      </c>
      <c r="V14">
        <v>0.96413671970367432</v>
      </c>
      <c r="W14">
        <v>0.96413671970367432</v>
      </c>
      <c r="X14">
        <f t="shared" si="1"/>
        <v>0.96413671970367432</v>
      </c>
      <c r="AE14" t="s">
        <v>4</v>
      </c>
      <c r="AF14">
        <v>0.96413671970367432</v>
      </c>
    </row>
    <row r="15" spans="1:37" x14ac:dyDescent="0.25">
      <c r="A15">
        <v>2</v>
      </c>
      <c r="B15" t="s">
        <v>11</v>
      </c>
      <c r="C15">
        <v>0.32991421222686768</v>
      </c>
      <c r="D15">
        <v>0.65982848405838013</v>
      </c>
      <c r="E15" t="s">
        <v>25</v>
      </c>
      <c r="F15">
        <v>1E-4</v>
      </c>
      <c r="G15">
        <v>0.2</v>
      </c>
      <c r="H15" t="s">
        <v>26</v>
      </c>
      <c r="K15" t="s">
        <v>11</v>
      </c>
      <c r="L15">
        <v>7.8522771596908569E-2</v>
      </c>
      <c r="M15">
        <v>0.65982848405838013</v>
      </c>
      <c r="N15">
        <v>0.65982848405838013</v>
      </c>
      <c r="O15">
        <v>0.67695856094360352</v>
      </c>
      <c r="P15">
        <v>0.71521472930908203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f t="shared" si="1"/>
        <v>1</v>
      </c>
      <c r="AE15" t="s">
        <v>11</v>
      </c>
      <c r="AF15">
        <v>1</v>
      </c>
    </row>
    <row r="16" spans="1:37" x14ac:dyDescent="0.25">
      <c r="A16">
        <v>2</v>
      </c>
      <c r="B16" t="s">
        <v>3</v>
      </c>
      <c r="C16">
        <v>0.35720276832580572</v>
      </c>
      <c r="D16">
        <v>0.63563239574432373</v>
      </c>
      <c r="E16" t="s">
        <v>25</v>
      </c>
      <c r="F16">
        <v>1E-4</v>
      </c>
      <c r="G16">
        <v>0.2</v>
      </c>
      <c r="H16" t="s">
        <v>26</v>
      </c>
      <c r="K16" t="s">
        <v>3</v>
      </c>
      <c r="L16">
        <v>0.1120631098747253</v>
      </c>
      <c r="M16">
        <v>0.63563239574432373</v>
      </c>
      <c r="N16">
        <v>0.63563239574432373</v>
      </c>
      <c r="O16">
        <v>0.65355813503265381</v>
      </c>
      <c r="P16">
        <v>0.69546079635620117</v>
      </c>
      <c r="Q16">
        <v>0.96197670698165894</v>
      </c>
      <c r="R16">
        <v>0.96197670698165894</v>
      </c>
      <c r="S16">
        <v>0.96197670698165894</v>
      </c>
      <c r="T16">
        <v>0.96197670698165894</v>
      </c>
      <c r="U16">
        <v>0.96197670698165894</v>
      </c>
      <c r="V16">
        <v>0.96197670698165894</v>
      </c>
      <c r="W16">
        <v>0.96197670698165894</v>
      </c>
      <c r="X16">
        <f t="shared" si="1"/>
        <v>0.96197670698165894</v>
      </c>
      <c r="AE16" t="s">
        <v>3</v>
      </c>
      <c r="AF16">
        <v>0.96197670698165894</v>
      </c>
    </row>
    <row r="17" spans="1:32" x14ac:dyDescent="0.25">
      <c r="A17">
        <v>2</v>
      </c>
      <c r="B17" t="s">
        <v>6</v>
      </c>
      <c r="C17">
        <v>0.41159945726394648</v>
      </c>
      <c r="D17">
        <v>0.6478118896484375</v>
      </c>
      <c r="E17" t="s">
        <v>25</v>
      </c>
      <c r="F17">
        <v>1E-4</v>
      </c>
      <c r="G17">
        <v>0.2</v>
      </c>
      <c r="H17" t="s">
        <v>26</v>
      </c>
      <c r="K17" t="s">
        <v>6</v>
      </c>
      <c r="L17">
        <v>0.1754390746355057</v>
      </c>
      <c r="M17">
        <v>0.6478118896484375</v>
      </c>
      <c r="N17">
        <v>0.6478118896484375</v>
      </c>
      <c r="O17">
        <v>0.67623090744018555</v>
      </c>
      <c r="P17">
        <v>0.71030491590499878</v>
      </c>
      <c r="Q17">
        <v>0.90058612823486328</v>
      </c>
      <c r="R17">
        <v>0.90054923295974731</v>
      </c>
      <c r="S17">
        <v>0.90054923295974731</v>
      </c>
      <c r="T17">
        <v>0.90054923295974731</v>
      </c>
      <c r="U17">
        <v>0.90054923295974731</v>
      </c>
      <c r="V17">
        <v>0.90054923295974731</v>
      </c>
      <c r="W17">
        <v>0.90054923295974731</v>
      </c>
      <c r="X17">
        <f t="shared" si="1"/>
        <v>0.90058612823486328</v>
      </c>
      <c r="AE17" t="s">
        <v>6</v>
      </c>
      <c r="AF17">
        <v>0.90058612823486328</v>
      </c>
    </row>
    <row r="18" spans="1:32" x14ac:dyDescent="0.25">
      <c r="A18">
        <v>2</v>
      </c>
      <c r="B18" t="s">
        <v>10</v>
      </c>
      <c r="C18">
        <v>0.44460961222648621</v>
      </c>
      <c r="D18">
        <v>0.78310859203338623</v>
      </c>
      <c r="E18" t="s">
        <v>25</v>
      </c>
      <c r="F18">
        <v>1E-4</v>
      </c>
      <c r="G18">
        <v>0.2</v>
      </c>
      <c r="H18" t="s">
        <v>26</v>
      </c>
      <c r="K18" t="s">
        <v>10</v>
      </c>
      <c r="L18">
        <v>0.10451591014862061</v>
      </c>
      <c r="M18">
        <v>0.78310859203338623</v>
      </c>
      <c r="N18">
        <v>0.78310859203338623</v>
      </c>
      <c r="O18">
        <v>0.78893625736236572</v>
      </c>
      <c r="P18">
        <v>0.80276739597320557</v>
      </c>
      <c r="Q18">
        <v>0.97258245944976807</v>
      </c>
      <c r="R18">
        <v>0.97258245944976807</v>
      </c>
      <c r="S18">
        <v>0.97258245944976807</v>
      </c>
      <c r="T18">
        <v>0.97258245944976807</v>
      </c>
      <c r="U18">
        <v>0.97258245944976807</v>
      </c>
      <c r="V18">
        <v>0.97258245944976807</v>
      </c>
      <c r="W18">
        <v>0.97258245944976807</v>
      </c>
      <c r="X18">
        <f t="shared" si="1"/>
        <v>0.97258245944976807</v>
      </c>
      <c r="AE18" t="s">
        <v>10</v>
      </c>
      <c r="AF18">
        <v>0.97258245944976807</v>
      </c>
    </row>
    <row r="19" spans="1:32" x14ac:dyDescent="0.25">
      <c r="A19">
        <v>2</v>
      </c>
      <c r="B19" t="s">
        <v>7</v>
      </c>
      <c r="C19">
        <v>0.56857097148895264</v>
      </c>
      <c r="D19">
        <v>0.77708864212036133</v>
      </c>
      <c r="E19" t="s">
        <v>25</v>
      </c>
      <c r="F19">
        <v>1E-4</v>
      </c>
      <c r="G19">
        <v>0.2</v>
      </c>
      <c r="H19" t="s">
        <v>26</v>
      </c>
      <c r="K19" t="s">
        <v>7</v>
      </c>
      <c r="L19">
        <v>0.22139959037303919</v>
      </c>
      <c r="M19">
        <v>0.77708864212036133</v>
      </c>
      <c r="N19">
        <v>0.77708864212036133</v>
      </c>
      <c r="O19">
        <v>0.79397231340408325</v>
      </c>
      <c r="P19">
        <v>0.81844204664230347</v>
      </c>
      <c r="Q19">
        <v>0.85050946474075317</v>
      </c>
      <c r="R19">
        <v>0.85050946474075317</v>
      </c>
      <c r="S19">
        <v>0.85050946474075317</v>
      </c>
      <c r="T19">
        <v>0.85050946474075317</v>
      </c>
      <c r="U19">
        <v>0.85050946474075317</v>
      </c>
      <c r="V19">
        <v>0.85050946474075317</v>
      </c>
      <c r="W19">
        <v>0.85050946474075317</v>
      </c>
      <c r="X19">
        <f t="shared" si="1"/>
        <v>0.85050946474075317</v>
      </c>
      <c r="AE19" t="s">
        <v>7</v>
      </c>
      <c r="AF19">
        <v>0.85050946474075317</v>
      </c>
    </row>
    <row r="20" spans="1:32" x14ac:dyDescent="0.25">
      <c r="A20">
        <v>2</v>
      </c>
      <c r="B20" t="s">
        <v>2</v>
      </c>
      <c r="C20">
        <v>0.53296428918838501</v>
      </c>
      <c r="D20">
        <v>0.7459760308265686</v>
      </c>
      <c r="E20" t="s">
        <v>25</v>
      </c>
      <c r="F20">
        <v>1E-4</v>
      </c>
      <c r="G20">
        <v>0.2</v>
      </c>
      <c r="H20" t="s">
        <v>26</v>
      </c>
      <c r="K20" t="s">
        <v>2</v>
      </c>
      <c r="L20">
        <v>0.22306856513023379</v>
      </c>
      <c r="M20">
        <v>0.7459760308265686</v>
      </c>
      <c r="N20">
        <v>0.7459760308265686</v>
      </c>
      <c r="O20">
        <v>0.74558401107788086</v>
      </c>
      <c r="P20">
        <v>0.74931013584136963</v>
      </c>
      <c r="Q20">
        <v>0.85452079772949219</v>
      </c>
      <c r="R20">
        <v>0.85452079772949219</v>
      </c>
      <c r="S20">
        <v>0.85452079772949219</v>
      </c>
      <c r="T20">
        <v>0.85452079772949219</v>
      </c>
      <c r="U20">
        <v>0.85452079772949219</v>
      </c>
      <c r="V20">
        <v>0.85452079772949219</v>
      </c>
      <c r="W20">
        <v>0.85452079772949219</v>
      </c>
      <c r="X20">
        <f t="shared" si="1"/>
        <v>0.85452079772949219</v>
      </c>
      <c r="AE20" t="s">
        <v>2</v>
      </c>
      <c r="AF20">
        <v>0.85452079772949219</v>
      </c>
    </row>
    <row r="21" spans="1:32" x14ac:dyDescent="0.25">
      <c r="A21">
        <v>2</v>
      </c>
      <c r="B21" t="s">
        <v>9</v>
      </c>
      <c r="C21">
        <v>0.37725803256034851</v>
      </c>
      <c r="D21">
        <v>0.6706010103225708</v>
      </c>
      <c r="E21" t="s">
        <v>25</v>
      </c>
      <c r="F21">
        <v>1E-4</v>
      </c>
      <c r="G21">
        <v>0.2</v>
      </c>
      <c r="H21" t="s">
        <v>26</v>
      </c>
      <c r="K21" t="s">
        <v>9</v>
      </c>
      <c r="L21">
        <v>0.1077354550361633</v>
      </c>
      <c r="M21">
        <v>0.6706010103225708</v>
      </c>
      <c r="N21">
        <v>0.6706010103225708</v>
      </c>
      <c r="O21">
        <v>0.69219273328781128</v>
      </c>
      <c r="P21">
        <v>0.72494906187057495</v>
      </c>
      <c r="Q21">
        <v>0.96455973386764526</v>
      </c>
      <c r="R21">
        <v>0.96455973386764526</v>
      </c>
      <c r="S21">
        <v>0.96455973386764526</v>
      </c>
      <c r="T21">
        <v>0.96455973386764526</v>
      </c>
      <c r="U21">
        <v>0.96455973386764526</v>
      </c>
      <c r="V21">
        <v>0.96455973386764526</v>
      </c>
      <c r="W21">
        <v>0.96455973386764526</v>
      </c>
      <c r="X21">
        <f t="shared" si="1"/>
        <v>0.96455973386764526</v>
      </c>
      <c r="AE21" t="s">
        <v>9</v>
      </c>
      <c r="AF21">
        <v>0.96455973386764526</v>
      </c>
    </row>
    <row r="22" spans="1:32" x14ac:dyDescent="0.25">
      <c r="A22">
        <v>3</v>
      </c>
      <c r="B22" t="s">
        <v>5</v>
      </c>
      <c r="C22">
        <v>0.30287075042724609</v>
      </c>
      <c r="D22">
        <v>0.55616837739944458</v>
      </c>
      <c r="E22" t="s">
        <v>25</v>
      </c>
      <c r="F22">
        <v>1E-4</v>
      </c>
      <c r="G22">
        <v>0.2</v>
      </c>
      <c r="H22" t="s">
        <v>26</v>
      </c>
    </row>
    <row r="23" spans="1:32" x14ac:dyDescent="0.25">
      <c r="A23">
        <v>3</v>
      </c>
      <c r="B23" t="s">
        <v>8</v>
      </c>
      <c r="C23">
        <v>0.46990722417831421</v>
      </c>
      <c r="D23">
        <v>0.72232913970947266</v>
      </c>
      <c r="E23" t="s">
        <v>25</v>
      </c>
      <c r="F23">
        <v>1E-4</v>
      </c>
      <c r="G23">
        <v>0.2</v>
      </c>
      <c r="H23" t="s">
        <v>26</v>
      </c>
    </row>
    <row r="24" spans="1:32" x14ac:dyDescent="0.25">
      <c r="A24">
        <v>3</v>
      </c>
      <c r="B24" t="s">
        <v>4</v>
      </c>
      <c r="C24">
        <v>0.37822598218917852</v>
      </c>
      <c r="D24">
        <v>0.671225905418396</v>
      </c>
      <c r="E24" t="s">
        <v>25</v>
      </c>
      <c r="F24">
        <v>1E-4</v>
      </c>
      <c r="G24">
        <v>0.2</v>
      </c>
      <c r="H24" t="s">
        <v>26</v>
      </c>
    </row>
    <row r="25" spans="1:32" x14ac:dyDescent="0.25">
      <c r="A25">
        <v>3</v>
      </c>
      <c r="B25" t="s">
        <v>11</v>
      </c>
      <c r="C25">
        <v>0.32991421222686768</v>
      </c>
      <c r="D25">
        <v>0.65982848405838013</v>
      </c>
      <c r="E25" t="s">
        <v>25</v>
      </c>
      <c r="F25">
        <v>1E-4</v>
      </c>
      <c r="G25">
        <v>0.2</v>
      </c>
      <c r="H25" t="s">
        <v>26</v>
      </c>
    </row>
    <row r="26" spans="1:32" x14ac:dyDescent="0.25">
      <c r="A26">
        <v>3</v>
      </c>
      <c r="B26" t="s">
        <v>3</v>
      </c>
      <c r="C26">
        <v>0.35720276832580572</v>
      </c>
      <c r="D26">
        <v>0.63563239574432373</v>
      </c>
      <c r="E26" t="s">
        <v>25</v>
      </c>
      <c r="F26">
        <v>1E-4</v>
      </c>
      <c r="G26">
        <v>0.2</v>
      </c>
      <c r="H26" t="s">
        <v>26</v>
      </c>
    </row>
    <row r="27" spans="1:32" x14ac:dyDescent="0.25">
      <c r="A27">
        <v>3</v>
      </c>
      <c r="B27" t="s">
        <v>6</v>
      </c>
      <c r="C27">
        <v>0.41159945726394648</v>
      </c>
      <c r="D27">
        <v>0.6478118896484375</v>
      </c>
      <c r="E27" t="s">
        <v>25</v>
      </c>
      <c r="F27">
        <v>1E-4</v>
      </c>
      <c r="G27">
        <v>0.2</v>
      </c>
      <c r="H27" t="s">
        <v>26</v>
      </c>
    </row>
    <row r="28" spans="1:32" x14ac:dyDescent="0.25">
      <c r="A28">
        <v>3</v>
      </c>
      <c r="B28" t="s">
        <v>10</v>
      </c>
      <c r="C28">
        <v>0.44460961222648621</v>
      </c>
      <c r="D28">
        <v>0.78310859203338623</v>
      </c>
      <c r="E28" t="s">
        <v>25</v>
      </c>
      <c r="F28">
        <v>1E-4</v>
      </c>
      <c r="G28">
        <v>0.2</v>
      </c>
      <c r="H28" t="s">
        <v>26</v>
      </c>
    </row>
    <row r="29" spans="1:32" x14ac:dyDescent="0.25">
      <c r="A29">
        <v>3</v>
      </c>
      <c r="B29" t="s">
        <v>7</v>
      </c>
      <c r="C29">
        <v>0.56857097148895264</v>
      </c>
      <c r="D29">
        <v>0.77708864212036133</v>
      </c>
      <c r="E29" t="s">
        <v>25</v>
      </c>
      <c r="F29">
        <v>1E-4</v>
      </c>
      <c r="G29">
        <v>0.2</v>
      </c>
      <c r="H29" t="s">
        <v>26</v>
      </c>
    </row>
    <row r="30" spans="1:32" x14ac:dyDescent="0.25">
      <c r="A30">
        <v>3</v>
      </c>
      <c r="B30" t="s">
        <v>2</v>
      </c>
      <c r="C30">
        <v>0.53296428918838501</v>
      </c>
      <c r="D30">
        <v>0.7459760308265686</v>
      </c>
      <c r="E30" t="s">
        <v>25</v>
      </c>
      <c r="F30">
        <v>1E-4</v>
      </c>
      <c r="G30">
        <v>0.2</v>
      </c>
      <c r="H30" t="s">
        <v>26</v>
      </c>
    </row>
    <row r="31" spans="1:32" x14ac:dyDescent="0.25">
      <c r="A31">
        <v>3</v>
      </c>
      <c r="B31" t="s">
        <v>9</v>
      </c>
      <c r="C31">
        <v>0.37725803256034851</v>
      </c>
      <c r="D31">
        <v>0.6706010103225708</v>
      </c>
      <c r="E31" t="s">
        <v>25</v>
      </c>
      <c r="F31">
        <v>1E-4</v>
      </c>
      <c r="G31">
        <v>0.2</v>
      </c>
      <c r="H31" t="s">
        <v>26</v>
      </c>
    </row>
    <row r="32" spans="1:32" x14ac:dyDescent="0.25">
      <c r="A32">
        <v>4</v>
      </c>
      <c r="B32" t="s">
        <v>5</v>
      </c>
      <c r="C32">
        <v>0.3202645480632782</v>
      </c>
      <c r="D32">
        <v>0.59282153844833374</v>
      </c>
      <c r="E32" t="s">
        <v>25</v>
      </c>
      <c r="F32">
        <v>1E-4</v>
      </c>
      <c r="G32">
        <v>0.2</v>
      </c>
      <c r="H32" t="s">
        <v>26</v>
      </c>
    </row>
    <row r="33" spans="1:8" x14ac:dyDescent="0.25">
      <c r="A33">
        <v>4</v>
      </c>
      <c r="B33" t="s">
        <v>8</v>
      </c>
      <c r="C33">
        <v>0.48554122447967529</v>
      </c>
      <c r="D33">
        <v>0.7512468695640564</v>
      </c>
      <c r="E33" t="s">
        <v>25</v>
      </c>
      <c r="F33">
        <v>1E-4</v>
      </c>
      <c r="G33">
        <v>0.2</v>
      </c>
      <c r="H33" t="s">
        <v>26</v>
      </c>
    </row>
    <row r="34" spans="1:8" x14ac:dyDescent="0.25">
      <c r="A34">
        <v>4</v>
      </c>
      <c r="B34" t="s">
        <v>4</v>
      </c>
      <c r="C34">
        <v>0.38443374633789063</v>
      </c>
      <c r="D34">
        <v>0.68457567691802979</v>
      </c>
      <c r="E34" t="s">
        <v>25</v>
      </c>
      <c r="F34">
        <v>1E-4</v>
      </c>
      <c r="G34">
        <v>0.2</v>
      </c>
      <c r="H34" t="s">
        <v>26</v>
      </c>
    </row>
    <row r="35" spans="1:8" x14ac:dyDescent="0.25">
      <c r="A35">
        <v>4</v>
      </c>
      <c r="B35" t="s">
        <v>11</v>
      </c>
      <c r="C35">
        <v>0.33847931027412409</v>
      </c>
      <c r="D35">
        <v>0.67695856094360352</v>
      </c>
      <c r="E35" t="s">
        <v>25</v>
      </c>
      <c r="F35">
        <v>1E-4</v>
      </c>
      <c r="G35">
        <v>0.2</v>
      </c>
      <c r="H35" t="s">
        <v>26</v>
      </c>
    </row>
    <row r="36" spans="1:8" x14ac:dyDescent="0.25">
      <c r="A36">
        <v>4</v>
      </c>
      <c r="B36" t="s">
        <v>3</v>
      </c>
      <c r="C36">
        <v>0.3653026819229126</v>
      </c>
      <c r="D36">
        <v>0.65355813503265381</v>
      </c>
      <c r="E36" t="s">
        <v>25</v>
      </c>
      <c r="F36">
        <v>1E-4</v>
      </c>
      <c r="G36">
        <v>0.2</v>
      </c>
      <c r="H36" t="s">
        <v>26</v>
      </c>
    </row>
    <row r="37" spans="1:8" x14ac:dyDescent="0.25">
      <c r="A37">
        <v>4</v>
      </c>
      <c r="B37" t="s">
        <v>6</v>
      </c>
      <c r="C37">
        <v>0.42660337686538702</v>
      </c>
      <c r="D37">
        <v>0.67623090744018555</v>
      </c>
      <c r="E37" t="s">
        <v>25</v>
      </c>
      <c r="F37">
        <v>1E-4</v>
      </c>
      <c r="G37">
        <v>0.2</v>
      </c>
      <c r="H37" t="s">
        <v>26</v>
      </c>
    </row>
    <row r="38" spans="1:8" x14ac:dyDescent="0.25">
      <c r="A38">
        <v>4</v>
      </c>
      <c r="B38" t="s">
        <v>10</v>
      </c>
      <c r="C38">
        <v>0.44870251417160029</v>
      </c>
      <c r="D38">
        <v>0.78893625736236572</v>
      </c>
      <c r="E38" t="s">
        <v>25</v>
      </c>
      <c r="F38">
        <v>1E-4</v>
      </c>
      <c r="G38">
        <v>0.2</v>
      </c>
      <c r="H38" t="s">
        <v>26</v>
      </c>
    </row>
    <row r="39" spans="1:8" x14ac:dyDescent="0.25">
      <c r="A39">
        <v>4</v>
      </c>
      <c r="B39" t="s">
        <v>7</v>
      </c>
      <c r="C39">
        <v>0.58277153968811035</v>
      </c>
      <c r="D39">
        <v>0.79397231340408325</v>
      </c>
      <c r="E39" t="s">
        <v>25</v>
      </c>
      <c r="F39">
        <v>1E-4</v>
      </c>
      <c r="G39">
        <v>0.2</v>
      </c>
      <c r="H39" t="s">
        <v>26</v>
      </c>
    </row>
    <row r="40" spans="1:8" x14ac:dyDescent="0.25">
      <c r="A40">
        <v>4</v>
      </c>
      <c r="B40" t="s">
        <v>2</v>
      </c>
      <c r="C40">
        <v>0.52456468343734741</v>
      </c>
      <c r="D40">
        <v>0.74558401107788086</v>
      </c>
      <c r="E40" t="s">
        <v>25</v>
      </c>
      <c r="F40">
        <v>1E-4</v>
      </c>
      <c r="G40">
        <v>0.2</v>
      </c>
      <c r="H40" t="s">
        <v>26</v>
      </c>
    </row>
    <row r="41" spans="1:8" x14ac:dyDescent="0.25">
      <c r="A41">
        <v>4</v>
      </c>
      <c r="B41" t="s">
        <v>9</v>
      </c>
      <c r="C41">
        <v>0.38810941576957703</v>
      </c>
      <c r="D41">
        <v>0.69219273328781128</v>
      </c>
      <c r="E41" t="s">
        <v>25</v>
      </c>
      <c r="F41">
        <v>1E-4</v>
      </c>
      <c r="G41">
        <v>0.2</v>
      </c>
      <c r="H41" t="s">
        <v>26</v>
      </c>
    </row>
    <row r="42" spans="1:8" x14ac:dyDescent="0.25">
      <c r="A42">
        <v>5</v>
      </c>
      <c r="B42" t="s">
        <v>5</v>
      </c>
      <c r="C42">
        <v>0.35194972157478333</v>
      </c>
      <c r="D42">
        <v>0.65907543897628784</v>
      </c>
      <c r="E42" t="s">
        <v>25</v>
      </c>
      <c r="F42">
        <v>1E-4</v>
      </c>
      <c r="G42">
        <v>0.2</v>
      </c>
      <c r="H42" t="s">
        <v>26</v>
      </c>
    </row>
    <row r="43" spans="1:8" x14ac:dyDescent="0.25">
      <c r="A43">
        <v>5</v>
      </c>
      <c r="B43" t="s">
        <v>8</v>
      </c>
      <c r="C43">
        <v>0.49786895513534551</v>
      </c>
      <c r="D43">
        <v>0.77822583913803101</v>
      </c>
      <c r="E43" t="s">
        <v>25</v>
      </c>
      <c r="F43">
        <v>1E-4</v>
      </c>
      <c r="G43">
        <v>0.2</v>
      </c>
      <c r="H43" t="s">
        <v>26</v>
      </c>
    </row>
    <row r="44" spans="1:8" x14ac:dyDescent="0.25">
      <c r="A44">
        <v>5</v>
      </c>
      <c r="B44" t="s">
        <v>4</v>
      </c>
      <c r="C44">
        <v>0.39788368344306951</v>
      </c>
      <c r="D44">
        <v>0.71332848072052002</v>
      </c>
      <c r="E44" t="s">
        <v>25</v>
      </c>
      <c r="F44">
        <v>1E-4</v>
      </c>
      <c r="G44">
        <v>0.2</v>
      </c>
      <c r="H44" t="s">
        <v>26</v>
      </c>
    </row>
    <row r="45" spans="1:8" x14ac:dyDescent="0.25">
      <c r="A45">
        <v>5</v>
      </c>
      <c r="B45" t="s">
        <v>11</v>
      </c>
      <c r="C45">
        <v>0.35760736465454102</v>
      </c>
      <c r="D45">
        <v>0.71521472930908203</v>
      </c>
      <c r="E45" t="s">
        <v>25</v>
      </c>
      <c r="F45">
        <v>1E-4</v>
      </c>
      <c r="G45">
        <v>0.2</v>
      </c>
      <c r="H45" t="s">
        <v>26</v>
      </c>
    </row>
    <row r="46" spans="1:8" x14ac:dyDescent="0.25">
      <c r="A46">
        <v>5</v>
      </c>
      <c r="B46" t="s">
        <v>3</v>
      </c>
      <c r="C46">
        <v>0.3870854377746582</v>
      </c>
      <c r="D46">
        <v>0.69546079635620117</v>
      </c>
      <c r="E46" t="s">
        <v>25</v>
      </c>
      <c r="F46">
        <v>1E-4</v>
      </c>
      <c r="G46">
        <v>0.2</v>
      </c>
      <c r="H46" t="s">
        <v>26</v>
      </c>
    </row>
    <row r="47" spans="1:8" x14ac:dyDescent="0.25">
      <c r="A47">
        <v>5</v>
      </c>
      <c r="B47" t="s">
        <v>6</v>
      </c>
      <c r="C47">
        <v>0.44369161128997803</v>
      </c>
      <c r="D47">
        <v>0.71030491590499878</v>
      </c>
      <c r="E47" t="s">
        <v>25</v>
      </c>
      <c r="F47">
        <v>1E-4</v>
      </c>
      <c r="G47">
        <v>0.2</v>
      </c>
      <c r="H47" t="s">
        <v>26</v>
      </c>
    </row>
    <row r="48" spans="1:8" x14ac:dyDescent="0.25">
      <c r="A48">
        <v>5</v>
      </c>
      <c r="B48" t="s">
        <v>10</v>
      </c>
      <c r="C48">
        <v>0.45773261785507202</v>
      </c>
      <c r="D48">
        <v>0.80276739597320557</v>
      </c>
      <c r="E48" t="s">
        <v>25</v>
      </c>
      <c r="F48">
        <v>1E-4</v>
      </c>
      <c r="G48">
        <v>0.2</v>
      </c>
      <c r="H48" t="s">
        <v>26</v>
      </c>
    </row>
    <row r="49" spans="1:8" x14ac:dyDescent="0.25">
      <c r="A49">
        <v>5</v>
      </c>
      <c r="B49" t="s">
        <v>7</v>
      </c>
      <c r="C49">
        <v>0.60064560174942017</v>
      </c>
      <c r="D49">
        <v>0.81844204664230347</v>
      </c>
      <c r="E49" t="s">
        <v>25</v>
      </c>
      <c r="F49">
        <v>1E-4</v>
      </c>
      <c r="G49">
        <v>0.2</v>
      </c>
      <c r="H49" t="s">
        <v>26</v>
      </c>
    </row>
    <row r="50" spans="1:8" x14ac:dyDescent="0.25">
      <c r="A50">
        <v>5</v>
      </c>
      <c r="B50" t="s">
        <v>2</v>
      </c>
      <c r="C50">
        <v>0.51068985462188721</v>
      </c>
      <c r="D50">
        <v>0.74931013584136963</v>
      </c>
      <c r="E50" t="s">
        <v>25</v>
      </c>
      <c r="F50">
        <v>1E-4</v>
      </c>
      <c r="G50">
        <v>0.2</v>
      </c>
      <c r="H50" t="s">
        <v>26</v>
      </c>
    </row>
    <row r="51" spans="1:8" x14ac:dyDescent="0.25">
      <c r="A51">
        <v>5</v>
      </c>
      <c r="B51" t="s">
        <v>9</v>
      </c>
      <c r="C51">
        <v>0.39904665946960449</v>
      </c>
      <c r="D51">
        <v>0.72494906187057495</v>
      </c>
      <c r="E51" t="s">
        <v>25</v>
      </c>
      <c r="F51">
        <v>1E-4</v>
      </c>
      <c r="G51">
        <v>0.2</v>
      </c>
      <c r="H51" t="s">
        <v>26</v>
      </c>
    </row>
    <row r="52" spans="1:8" x14ac:dyDescent="0.25">
      <c r="A52">
        <v>6</v>
      </c>
      <c r="B52" t="s">
        <v>5</v>
      </c>
      <c r="C52">
        <v>0.48394981026649481</v>
      </c>
      <c r="D52">
        <v>0.96789968013763428</v>
      </c>
      <c r="E52" t="s">
        <v>25</v>
      </c>
      <c r="F52">
        <v>1E-4</v>
      </c>
      <c r="G52">
        <v>0.2</v>
      </c>
      <c r="H52" t="s">
        <v>26</v>
      </c>
    </row>
    <row r="53" spans="1:8" x14ac:dyDescent="0.25">
      <c r="A53">
        <v>6</v>
      </c>
      <c r="B53" t="s">
        <v>8</v>
      </c>
      <c r="C53">
        <v>0.4547707736492157</v>
      </c>
      <c r="D53">
        <v>0.90941417217254639</v>
      </c>
      <c r="E53" t="s">
        <v>25</v>
      </c>
      <c r="F53">
        <v>1E-4</v>
      </c>
      <c r="G53">
        <v>0.2</v>
      </c>
      <c r="H53" t="s">
        <v>26</v>
      </c>
    </row>
    <row r="54" spans="1:8" x14ac:dyDescent="0.25">
      <c r="A54">
        <v>6</v>
      </c>
      <c r="B54" t="s">
        <v>4</v>
      </c>
      <c r="C54">
        <v>0.48206835985183721</v>
      </c>
      <c r="D54">
        <v>0.96413671970367432</v>
      </c>
      <c r="E54" t="s">
        <v>25</v>
      </c>
      <c r="F54">
        <v>1E-4</v>
      </c>
      <c r="G54">
        <v>0.2</v>
      </c>
      <c r="H54" t="s">
        <v>26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25</v>
      </c>
      <c r="F55">
        <v>1E-4</v>
      </c>
      <c r="G55">
        <v>0.2</v>
      </c>
      <c r="H55" t="s">
        <v>26</v>
      </c>
    </row>
    <row r="56" spans="1:8" x14ac:dyDescent="0.25">
      <c r="A56">
        <v>6</v>
      </c>
      <c r="B56" t="s">
        <v>3</v>
      </c>
      <c r="C56">
        <v>0.48098838329315191</v>
      </c>
      <c r="D56">
        <v>0.96197670698165894</v>
      </c>
      <c r="E56" t="s">
        <v>25</v>
      </c>
      <c r="F56">
        <v>1E-4</v>
      </c>
      <c r="G56">
        <v>0.2</v>
      </c>
      <c r="H56" t="s">
        <v>26</v>
      </c>
    </row>
    <row r="57" spans="1:8" x14ac:dyDescent="0.25">
      <c r="A57">
        <v>6</v>
      </c>
      <c r="B57" t="s">
        <v>6</v>
      </c>
      <c r="C57">
        <v>0.45048624277114868</v>
      </c>
      <c r="D57">
        <v>0.90058612823486328</v>
      </c>
      <c r="E57" t="s">
        <v>25</v>
      </c>
      <c r="F57">
        <v>1E-4</v>
      </c>
      <c r="G57">
        <v>0.2</v>
      </c>
      <c r="H57" t="s">
        <v>26</v>
      </c>
    </row>
    <row r="58" spans="1:8" x14ac:dyDescent="0.25">
      <c r="A58">
        <v>6</v>
      </c>
      <c r="B58" t="s">
        <v>10</v>
      </c>
      <c r="C58">
        <v>0.48629119992256159</v>
      </c>
      <c r="D58">
        <v>0.97258245944976807</v>
      </c>
      <c r="E58" t="s">
        <v>25</v>
      </c>
      <c r="F58">
        <v>1E-4</v>
      </c>
      <c r="G58">
        <v>0.2</v>
      </c>
      <c r="H58" t="s">
        <v>26</v>
      </c>
    </row>
    <row r="59" spans="1:8" x14ac:dyDescent="0.25">
      <c r="A59">
        <v>6</v>
      </c>
      <c r="B59" t="s">
        <v>7</v>
      </c>
      <c r="C59">
        <v>0.4252547025680542</v>
      </c>
      <c r="D59">
        <v>0.85050946474075317</v>
      </c>
      <c r="E59" t="s">
        <v>25</v>
      </c>
      <c r="F59">
        <v>1E-4</v>
      </c>
      <c r="G59">
        <v>0.2</v>
      </c>
      <c r="H59" t="s">
        <v>26</v>
      </c>
    </row>
    <row r="60" spans="1:8" x14ac:dyDescent="0.25">
      <c r="A60">
        <v>6</v>
      </c>
      <c r="B60" t="s">
        <v>2</v>
      </c>
      <c r="C60">
        <v>0.42726036906242371</v>
      </c>
      <c r="D60">
        <v>0.85452079772949219</v>
      </c>
      <c r="E60" t="s">
        <v>25</v>
      </c>
      <c r="F60">
        <v>1E-4</v>
      </c>
      <c r="G60">
        <v>0.2</v>
      </c>
      <c r="H60" t="s">
        <v>26</v>
      </c>
    </row>
    <row r="61" spans="1:8" x14ac:dyDescent="0.25">
      <c r="A61">
        <v>6</v>
      </c>
      <c r="B61" t="s">
        <v>9</v>
      </c>
      <c r="C61">
        <v>0.48227986693382258</v>
      </c>
      <c r="D61">
        <v>0.96455973386764526</v>
      </c>
      <c r="E61" t="s">
        <v>25</v>
      </c>
      <c r="F61">
        <v>1E-4</v>
      </c>
      <c r="G61">
        <v>0.2</v>
      </c>
      <c r="H61" t="s">
        <v>26</v>
      </c>
    </row>
    <row r="62" spans="1:8" x14ac:dyDescent="0.25">
      <c r="A62">
        <v>7</v>
      </c>
      <c r="B62" t="s">
        <v>5</v>
      </c>
      <c r="C62">
        <v>0.48394981026649481</v>
      </c>
      <c r="D62">
        <v>0.96789968013763428</v>
      </c>
      <c r="E62" t="s">
        <v>25</v>
      </c>
      <c r="F62">
        <v>1E-4</v>
      </c>
      <c r="G62">
        <v>0.2</v>
      </c>
      <c r="H62" t="s">
        <v>26</v>
      </c>
    </row>
    <row r="63" spans="1:8" x14ac:dyDescent="0.25">
      <c r="A63">
        <v>7</v>
      </c>
      <c r="B63" t="s">
        <v>8</v>
      </c>
      <c r="C63">
        <v>0.45480602979660029</v>
      </c>
      <c r="D63">
        <v>0.90961205959320068</v>
      </c>
      <c r="E63" t="s">
        <v>25</v>
      </c>
      <c r="F63">
        <v>1E-4</v>
      </c>
      <c r="G63">
        <v>0.2</v>
      </c>
      <c r="H63" t="s">
        <v>26</v>
      </c>
    </row>
    <row r="64" spans="1:8" x14ac:dyDescent="0.25">
      <c r="A64">
        <v>7</v>
      </c>
      <c r="B64" t="s">
        <v>4</v>
      </c>
      <c r="C64">
        <v>0.48206835985183721</v>
      </c>
      <c r="D64">
        <v>0.96413671970367432</v>
      </c>
      <c r="E64" t="s">
        <v>25</v>
      </c>
      <c r="F64">
        <v>1E-4</v>
      </c>
      <c r="G64">
        <v>0.2</v>
      </c>
      <c r="H64" t="s">
        <v>26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25</v>
      </c>
      <c r="F65">
        <v>1E-4</v>
      </c>
      <c r="G65">
        <v>0.2</v>
      </c>
      <c r="H65" t="s">
        <v>26</v>
      </c>
    </row>
    <row r="66" spans="1:8" x14ac:dyDescent="0.25">
      <c r="A66">
        <v>7</v>
      </c>
      <c r="B66" t="s">
        <v>3</v>
      </c>
      <c r="C66">
        <v>0.48098838329315191</v>
      </c>
      <c r="D66">
        <v>0.96197670698165894</v>
      </c>
      <c r="E66" t="s">
        <v>25</v>
      </c>
      <c r="F66">
        <v>1E-4</v>
      </c>
      <c r="G66">
        <v>0.2</v>
      </c>
      <c r="H66" t="s">
        <v>26</v>
      </c>
    </row>
    <row r="67" spans="1:8" x14ac:dyDescent="0.25">
      <c r="A67">
        <v>7</v>
      </c>
      <c r="B67" t="s">
        <v>6</v>
      </c>
      <c r="C67">
        <v>0.45027461647987371</v>
      </c>
      <c r="D67">
        <v>0.90054923295974731</v>
      </c>
      <c r="E67" t="s">
        <v>25</v>
      </c>
      <c r="F67">
        <v>1E-4</v>
      </c>
      <c r="G67">
        <v>0.2</v>
      </c>
      <c r="H67" t="s">
        <v>26</v>
      </c>
    </row>
    <row r="68" spans="1:8" x14ac:dyDescent="0.25">
      <c r="A68">
        <v>7</v>
      </c>
      <c r="B68" t="s">
        <v>10</v>
      </c>
      <c r="C68">
        <v>0.48629119992256159</v>
      </c>
      <c r="D68">
        <v>0.97258245944976807</v>
      </c>
      <c r="E68" t="s">
        <v>25</v>
      </c>
      <c r="F68">
        <v>1E-4</v>
      </c>
      <c r="G68">
        <v>0.2</v>
      </c>
      <c r="H68" t="s">
        <v>26</v>
      </c>
    </row>
    <row r="69" spans="1:8" x14ac:dyDescent="0.25">
      <c r="A69">
        <v>7</v>
      </c>
      <c r="B69" t="s">
        <v>7</v>
      </c>
      <c r="C69">
        <v>0.4252547025680542</v>
      </c>
      <c r="D69">
        <v>0.85050946474075317</v>
      </c>
      <c r="E69" t="s">
        <v>25</v>
      </c>
      <c r="F69">
        <v>1E-4</v>
      </c>
      <c r="G69">
        <v>0.2</v>
      </c>
      <c r="H69" t="s">
        <v>26</v>
      </c>
    </row>
    <row r="70" spans="1:8" x14ac:dyDescent="0.25">
      <c r="A70">
        <v>7</v>
      </c>
      <c r="B70" t="s">
        <v>2</v>
      </c>
      <c r="C70">
        <v>0.42726036906242371</v>
      </c>
      <c r="D70">
        <v>0.85452079772949219</v>
      </c>
      <c r="E70" t="s">
        <v>25</v>
      </c>
      <c r="F70">
        <v>1E-4</v>
      </c>
      <c r="G70">
        <v>0.2</v>
      </c>
      <c r="H70" t="s">
        <v>26</v>
      </c>
    </row>
    <row r="71" spans="1:8" x14ac:dyDescent="0.25">
      <c r="A71">
        <v>7</v>
      </c>
      <c r="B71" t="s">
        <v>9</v>
      </c>
      <c r="C71">
        <v>0.48227986693382258</v>
      </c>
      <c r="D71">
        <v>0.96455973386764526</v>
      </c>
      <c r="E71" t="s">
        <v>25</v>
      </c>
      <c r="F71">
        <v>1E-4</v>
      </c>
      <c r="G71">
        <v>0.2</v>
      </c>
      <c r="H71" t="s">
        <v>26</v>
      </c>
    </row>
    <row r="72" spans="1:8" x14ac:dyDescent="0.25">
      <c r="A72">
        <v>8</v>
      </c>
      <c r="B72" t="s">
        <v>5</v>
      </c>
      <c r="C72">
        <v>0.48394981026649481</v>
      </c>
      <c r="D72">
        <v>0.96789968013763428</v>
      </c>
      <c r="E72" t="s">
        <v>25</v>
      </c>
      <c r="F72">
        <v>1E-4</v>
      </c>
      <c r="G72">
        <v>0.2</v>
      </c>
      <c r="H72" t="s">
        <v>26</v>
      </c>
    </row>
    <row r="73" spans="1:8" x14ac:dyDescent="0.25">
      <c r="A73">
        <v>8</v>
      </c>
      <c r="B73" t="s">
        <v>8</v>
      </c>
      <c r="C73">
        <v>0.45480602979660029</v>
      </c>
      <c r="D73">
        <v>0.90961205959320068</v>
      </c>
      <c r="E73" t="s">
        <v>25</v>
      </c>
      <c r="F73">
        <v>1E-4</v>
      </c>
      <c r="G73">
        <v>0.2</v>
      </c>
      <c r="H73" t="s">
        <v>26</v>
      </c>
    </row>
    <row r="74" spans="1:8" x14ac:dyDescent="0.25">
      <c r="A74">
        <v>8</v>
      </c>
      <c r="B74" t="s">
        <v>4</v>
      </c>
      <c r="C74">
        <v>0.48206835985183721</v>
      </c>
      <c r="D74">
        <v>0.96413671970367432</v>
      </c>
      <c r="E74" t="s">
        <v>25</v>
      </c>
      <c r="F74">
        <v>1E-4</v>
      </c>
      <c r="G74">
        <v>0.2</v>
      </c>
      <c r="H74" t="s">
        <v>26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25</v>
      </c>
      <c r="F75">
        <v>1E-4</v>
      </c>
      <c r="G75">
        <v>0.2</v>
      </c>
      <c r="H75" t="s">
        <v>26</v>
      </c>
    </row>
    <row r="76" spans="1:8" x14ac:dyDescent="0.25">
      <c r="A76">
        <v>8</v>
      </c>
      <c r="B76" t="s">
        <v>3</v>
      </c>
      <c r="C76">
        <v>0.48098838329315191</v>
      </c>
      <c r="D76">
        <v>0.96197670698165894</v>
      </c>
      <c r="E76" t="s">
        <v>25</v>
      </c>
      <c r="F76">
        <v>1E-4</v>
      </c>
      <c r="G76">
        <v>0.2</v>
      </c>
      <c r="H76" t="s">
        <v>26</v>
      </c>
    </row>
    <row r="77" spans="1:8" x14ac:dyDescent="0.25">
      <c r="A77">
        <v>8</v>
      </c>
      <c r="B77" t="s">
        <v>6</v>
      </c>
      <c r="C77">
        <v>0.45027461647987371</v>
      </c>
      <c r="D77">
        <v>0.90054923295974731</v>
      </c>
      <c r="E77" t="s">
        <v>25</v>
      </c>
      <c r="F77">
        <v>1E-4</v>
      </c>
      <c r="G77">
        <v>0.2</v>
      </c>
      <c r="H77" t="s">
        <v>26</v>
      </c>
    </row>
    <row r="78" spans="1:8" x14ac:dyDescent="0.25">
      <c r="A78">
        <v>8</v>
      </c>
      <c r="B78" t="s">
        <v>10</v>
      </c>
      <c r="C78">
        <v>0.48629119992256159</v>
      </c>
      <c r="D78">
        <v>0.97258245944976807</v>
      </c>
      <c r="E78" t="s">
        <v>25</v>
      </c>
      <c r="F78">
        <v>1E-4</v>
      </c>
      <c r="G78">
        <v>0.2</v>
      </c>
      <c r="H78" t="s">
        <v>26</v>
      </c>
    </row>
    <row r="79" spans="1:8" x14ac:dyDescent="0.25">
      <c r="A79">
        <v>8</v>
      </c>
      <c r="B79" t="s">
        <v>7</v>
      </c>
      <c r="C79">
        <v>0.4252547025680542</v>
      </c>
      <c r="D79">
        <v>0.85050946474075317</v>
      </c>
      <c r="E79" t="s">
        <v>25</v>
      </c>
      <c r="F79">
        <v>1E-4</v>
      </c>
      <c r="G79">
        <v>0.2</v>
      </c>
      <c r="H79" t="s">
        <v>26</v>
      </c>
    </row>
    <row r="80" spans="1:8" x14ac:dyDescent="0.25">
      <c r="A80">
        <v>8</v>
      </c>
      <c r="B80" t="s">
        <v>2</v>
      </c>
      <c r="C80">
        <v>0.42726036906242371</v>
      </c>
      <c r="D80">
        <v>0.85452079772949219</v>
      </c>
      <c r="E80" t="s">
        <v>25</v>
      </c>
      <c r="F80">
        <v>1E-4</v>
      </c>
      <c r="G80">
        <v>0.2</v>
      </c>
      <c r="H80" t="s">
        <v>26</v>
      </c>
    </row>
    <row r="81" spans="1:8" x14ac:dyDescent="0.25">
      <c r="A81">
        <v>8</v>
      </c>
      <c r="B81" t="s">
        <v>9</v>
      </c>
      <c r="C81">
        <v>0.48227986693382258</v>
      </c>
      <c r="D81">
        <v>0.96455973386764526</v>
      </c>
      <c r="E81" t="s">
        <v>25</v>
      </c>
      <c r="F81">
        <v>1E-4</v>
      </c>
      <c r="G81">
        <v>0.2</v>
      </c>
      <c r="H81" t="s">
        <v>26</v>
      </c>
    </row>
    <row r="82" spans="1:8" x14ac:dyDescent="0.25">
      <c r="A82">
        <v>9</v>
      </c>
      <c r="B82" t="s">
        <v>5</v>
      </c>
      <c r="C82">
        <v>0.48394981026649481</v>
      </c>
      <c r="D82">
        <v>0.96789968013763428</v>
      </c>
      <c r="E82" t="s">
        <v>25</v>
      </c>
      <c r="F82">
        <v>1E-4</v>
      </c>
      <c r="G82">
        <v>0.2</v>
      </c>
      <c r="H82" t="s">
        <v>26</v>
      </c>
    </row>
    <row r="83" spans="1:8" x14ac:dyDescent="0.25">
      <c r="A83">
        <v>9</v>
      </c>
      <c r="B83" t="s">
        <v>8</v>
      </c>
      <c r="C83">
        <v>0.45480602979660029</v>
      </c>
      <c r="D83">
        <v>0.90961205959320068</v>
      </c>
      <c r="E83" t="s">
        <v>25</v>
      </c>
      <c r="F83">
        <v>1E-4</v>
      </c>
      <c r="G83">
        <v>0.2</v>
      </c>
      <c r="H83" t="s">
        <v>26</v>
      </c>
    </row>
    <row r="84" spans="1:8" x14ac:dyDescent="0.25">
      <c r="A84">
        <v>9</v>
      </c>
      <c r="B84" t="s">
        <v>4</v>
      </c>
      <c r="C84">
        <v>0.48206835985183721</v>
      </c>
      <c r="D84">
        <v>0.96413671970367432</v>
      </c>
      <c r="E84" t="s">
        <v>25</v>
      </c>
      <c r="F84">
        <v>1E-4</v>
      </c>
      <c r="G84">
        <v>0.2</v>
      </c>
      <c r="H84" t="s">
        <v>26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25</v>
      </c>
      <c r="F85">
        <v>1E-4</v>
      </c>
      <c r="G85">
        <v>0.2</v>
      </c>
      <c r="H85" t="s">
        <v>26</v>
      </c>
    </row>
    <row r="86" spans="1:8" x14ac:dyDescent="0.25">
      <c r="A86">
        <v>9</v>
      </c>
      <c r="B86" t="s">
        <v>3</v>
      </c>
      <c r="C86">
        <v>0.48098838329315191</v>
      </c>
      <c r="D86">
        <v>0.96197670698165894</v>
      </c>
      <c r="E86" t="s">
        <v>25</v>
      </c>
      <c r="F86">
        <v>1E-4</v>
      </c>
      <c r="G86">
        <v>0.2</v>
      </c>
      <c r="H86" t="s">
        <v>26</v>
      </c>
    </row>
    <row r="87" spans="1:8" x14ac:dyDescent="0.25">
      <c r="A87">
        <v>9</v>
      </c>
      <c r="B87" t="s">
        <v>6</v>
      </c>
      <c r="C87">
        <v>0.45027461647987371</v>
      </c>
      <c r="D87">
        <v>0.90054923295974731</v>
      </c>
      <c r="E87" t="s">
        <v>25</v>
      </c>
      <c r="F87">
        <v>1E-4</v>
      </c>
      <c r="G87">
        <v>0.2</v>
      </c>
      <c r="H87" t="s">
        <v>26</v>
      </c>
    </row>
    <row r="88" spans="1:8" x14ac:dyDescent="0.25">
      <c r="A88">
        <v>9</v>
      </c>
      <c r="B88" t="s">
        <v>10</v>
      </c>
      <c r="C88">
        <v>0.48629119992256159</v>
      </c>
      <c r="D88">
        <v>0.97258245944976807</v>
      </c>
      <c r="E88" t="s">
        <v>25</v>
      </c>
      <c r="F88">
        <v>1E-4</v>
      </c>
      <c r="G88">
        <v>0.2</v>
      </c>
      <c r="H88" t="s">
        <v>26</v>
      </c>
    </row>
    <row r="89" spans="1:8" x14ac:dyDescent="0.25">
      <c r="A89">
        <v>9</v>
      </c>
      <c r="B89" t="s">
        <v>7</v>
      </c>
      <c r="C89">
        <v>0.4252547025680542</v>
      </c>
      <c r="D89">
        <v>0.85050946474075317</v>
      </c>
      <c r="E89" t="s">
        <v>25</v>
      </c>
      <c r="F89">
        <v>1E-4</v>
      </c>
      <c r="G89">
        <v>0.2</v>
      </c>
      <c r="H89" t="s">
        <v>26</v>
      </c>
    </row>
    <row r="90" spans="1:8" x14ac:dyDescent="0.25">
      <c r="A90">
        <v>9</v>
      </c>
      <c r="B90" t="s">
        <v>2</v>
      </c>
      <c r="C90">
        <v>0.42726036906242371</v>
      </c>
      <c r="D90">
        <v>0.85452079772949219</v>
      </c>
      <c r="E90" t="s">
        <v>25</v>
      </c>
      <c r="F90">
        <v>1E-4</v>
      </c>
      <c r="G90">
        <v>0.2</v>
      </c>
      <c r="H90" t="s">
        <v>26</v>
      </c>
    </row>
    <row r="91" spans="1:8" x14ac:dyDescent="0.25">
      <c r="A91">
        <v>9</v>
      </c>
      <c r="B91" t="s">
        <v>9</v>
      </c>
      <c r="C91">
        <v>0.48227986693382258</v>
      </c>
      <c r="D91">
        <v>0.96455973386764526</v>
      </c>
      <c r="E91" t="s">
        <v>25</v>
      </c>
      <c r="F91">
        <v>1E-4</v>
      </c>
      <c r="G91">
        <v>0.2</v>
      </c>
      <c r="H91" t="s">
        <v>26</v>
      </c>
    </row>
    <row r="92" spans="1:8" x14ac:dyDescent="0.25">
      <c r="A92">
        <v>10</v>
      </c>
      <c r="B92" t="s">
        <v>5</v>
      </c>
      <c r="C92">
        <v>0.48394981026649481</v>
      </c>
      <c r="D92">
        <v>0.96789968013763428</v>
      </c>
      <c r="E92" t="s">
        <v>25</v>
      </c>
      <c r="F92">
        <v>1E-4</v>
      </c>
      <c r="G92">
        <v>0.2</v>
      </c>
      <c r="H92" t="s">
        <v>26</v>
      </c>
    </row>
    <row r="93" spans="1:8" x14ac:dyDescent="0.25">
      <c r="A93">
        <v>10</v>
      </c>
      <c r="B93" t="s">
        <v>8</v>
      </c>
      <c r="C93">
        <v>0.45480602979660029</v>
      </c>
      <c r="D93">
        <v>0.90961205959320068</v>
      </c>
      <c r="E93" t="s">
        <v>25</v>
      </c>
      <c r="F93">
        <v>1E-4</v>
      </c>
      <c r="G93">
        <v>0.2</v>
      </c>
      <c r="H93" t="s">
        <v>26</v>
      </c>
    </row>
    <row r="94" spans="1:8" x14ac:dyDescent="0.25">
      <c r="A94">
        <v>10</v>
      </c>
      <c r="B94" t="s">
        <v>4</v>
      </c>
      <c r="C94">
        <v>0.48206835985183721</v>
      </c>
      <c r="D94">
        <v>0.96413671970367432</v>
      </c>
      <c r="E94" t="s">
        <v>25</v>
      </c>
      <c r="F94">
        <v>1E-4</v>
      </c>
      <c r="G94">
        <v>0.2</v>
      </c>
      <c r="H94" t="s">
        <v>26</v>
      </c>
    </row>
    <row r="95" spans="1:8" x14ac:dyDescent="0.25">
      <c r="A95">
        <v>10</v>
      </c>
      <c r="B95" t="s">
        <v>11</v>
      </c>
      <c r="C95">
        <v>0.99999988079071045</v>
      </c>
      <c r="D95">
        <v>1</v>
      </c>
      <c r="E95" t="s">
        <v>25</v>
      </c>
      <c r="F95">
        <v>1E-4</v>
      </c>
      <c r="G95">
        <v>0.2</v>
      </c>
      <c r="H95" t="s">
        <v>26</v>
      </c>
    </row>
    <row r="96" spans="1:8" x14ac:dyDescent="0.25">
      <c r="A96">
        <v>10</v>
      </c>
      <c r="B96" t="s">
        <v>3</v>
      </c>
      <c r="C96">
        <v>0.48098838329315191</v>
      </c>
      <c r="D96">
        <v>0.96197670698165894</v>
      </c>
      <c r="E96" t="s">
        <v>25</v>
      </c>
      <c r="F96">
        <v>1E-4</v>
      </c>
      <c r="G96">
        <v>0.2</v>
      </c>
      <c r="H96" t="s">
        <v>26</v>
      </c>
    </row>
    <row r="97" spans="1:8" x14ac:dyDescent="0.25">
      <c r="A97">
        <v>10</v>
      </c>
      <c r="B97" t="s">
        <v>6</v>
      </c>
      <c r="C97">
        <v>0.45027461647987371</v>
      </c>
      <c r="D97">
        <v>0.90054923295974731</v>
      </c>
      <c r="E97" t="s">
        <v>25</v>
      </c>
      <c r="F97">
        <v>1E-4</v>
      </c>
      <c r="G97">
        <v>0.2</v>
      </c>
      <c r="H97" t="s">
        <v>26</v>
      </c>
    </row>
    <row r="98" spans="1:8" x14ac:dyDescent="0.25">
      <c r="A98">
        <v>10</v>
      </c>
      <c r="B98" t="s">
        <v>10</v>
      </c>
      <c r="C98">
        <v>0.48629119992256159</v>
      </c>
      <c r="D98">
        <v>0.97258245944976807</v>
      </c>
      <c r="E98" t="s">
        <v>25</v>
      </c>
      <c r="F98">
        <v>1E-4</v>
      </c>
      <c r="G98">
        <v>0.2</v>
      </c>
      <c r="H98" t="s">
        <v>26</v>
      </c>
    </row>
    <row r="99" spans="1:8" x14ac:dyDescent="0.25">
      <c r="A99">
        <v>10</v>
      </c>
      <c r="B99" t="s">
        <v>7</v>
      </c>
      <c r="C99">
        <v>0.4252547025680542</v>
      </c>
      <c r="D99">
        <v>0.85050946474075317</v>
      </c>
      <c r="E99" t="s">
        <v>25</v>
      </c>
      <c r="F99">
        <v>1E-4</v>
      </c>
      <c r="G99">
        <v>0.2</v>
      </c>
      <c r="H99" t="s">
        <v>26</v>
      </c>
    </row>
    <row r="100" spans="1:8" x14ac:dyDescent="0.25">
      <c r="A100">
        <v>10</v>
      </c>
      <c r="B100" t="s">
        <v>2</v>
      </c>
      <c r="C100">
        <v>0.42726036906242371</v>
      </c>
      <c r="D100">
        <v>0.85452079772949219</v>
      </c>
      <c r="E100" t="s">
        <v>25</v>
      </c>
      <c r="F100">
        <v>1E-4</v>
      </c>
      <c r="G100">
        <v>0.2</v>
      </c>
      <c r="H100" t="s">
        <v>26</v>
      </c>
    </row>
    <row r="101" spans="1:8" x14ac:dyDescent="0.25">
      <c r="A101">
        <v>10</v>
      </c>
      <c r="B101" t="s">
        <v>9</v>
      </c>
      <c r="C101">
        <v>0.48227986693382258</v>
      </c>
      <c r="D101">
        <v>0.96455973386764526</v>
      </c>
      <c r="E101" t="s">
        <v>25</v>
      </c>
      <c r="F101">
        <v>1E-4</v>
      </c>
      <c r="G101">
        <v>0.2</v>
      </c>
      <c r="H101" t="s">
        <v>26</v>
      </c>
    </row>
    <row r="102" spans="1:8" x14ac:dyDescent="0.25">
      <c r="A102">
        <v>11</v>
      </c>
      <c r="B102" t="s">
        <v>5</v>
      </c>
      <c r="C102">
        <v>0.48394981026649481</v>
      </c>
      <c r="D102">
        <v>0.96789968013763428</v>
      </c>
      <c r="E102" t="s">
        <v>25</v>
      </c>
      <c r="F102">
        <v>1E-4</v>
      </c>
      <c r="G102">
        <v>0.2</v>
      </c>
      <c r="H102" t="s">
        <v>26</v>
      </c>
    </row>
    <row r="103" spans="1:8" x14ac:dyDescent="0.25">
      <c r="A103">
        <v>11</v>
      </c>
      <c r="B103" t="s">
        <v>8</v>
      </c>
      <c r="C103">
        <v>0.45480602979660029</v>
      </c>
      <c r="D103">
        <v>0.90961205959320068</v>
      </c>
      <c r="E103" t="s">
        <v>25</v>
      </c>
      <c r="F103">
        <v>1E-4</v>
      </c>
      <c r="G103">
        <v>0.2</v>
      </c>
      <c r="H103" t="s">
        <v>26</v>
      </c>
    </row>
    <row r="104" spans="1:8" x14ac:dyDescent="0.25">
      <c r="A104">
        <v>11</v>
      </c>
      <c r="B104" t="s">
        <v>4</v>
      </c>
      <c r="C104">
        <v>0.48206835985183721</v>
      </c>
      <c r="D104">
        <v>0.96413671970367432</v>
      </c>
      <c r="E104" t="s">
        <v>25</v>
      </c>
      <c r="F104">
        <v>1E-4</v>
      </c>
      <c r="G104">
        <v>0.2</v>
      </c>
      <c r="H104" t="s">
        <v>26</v>
      </c>
    </row>
    <row r="105" spans="1:8" x14ac:dyDescent="0.25">
      <c r="A105">
        <v>11</v>
      </c>
      <c r="B105" t="s">
        <v>11</v>
      </c>
      <c r="C105">
        <v>0.99999988079071045</v>
      </c>
      <c r="D105">
        <v>1</v>
      </c>
      <c r="E105" t="s">
        <v>25</v>
      </c>
      <c r="F105">
        <v>1E-4</v>
      </c>
      <c r="G105">
        <v>0.2</v>
      </c>
      <c r="H105" t="s">
        <v>26</v>
      </c>
    </row>
    <row r="106" spans="1:8" x14ac:dyDescent="0.25">
      <c r="A106">
        <v>11</v>
      </c>
      <c r="B106" t="s">
        <v>3</v>
      </c>
      <c r="C106">
        <v>0.48098838329315191</v>
      </c>
      <c r="D106">
        <v>0.96197670698165894</v>
      </c>
      <c r="E106" t="s">
        <v>25</v>
      </c>
      <c r="F106">
        <v>1E-4</v>
      </c>
      <c r="G106">
        <v>0.2</v>
      </c>
      <c r="H106" t="s">
        <v>26</v>
      </c>
    </row>
    <row r="107" spans="1:8" x14ac:dyDescent="0.25">
      <c r="A107">
        <v>11</v>
      </c>
      <c r="B107" t="s">
        <v>6</v>
      </c>
      <c r="C107">
        <v>0.45027461647987371</v>
      </c>
      <c r="D107">
        <v>0.90054923295974731</v>
      </c>
      <c r="E107" t="s">
        <v>25</v>
      </c>
      <c r="F107">
        <v>1E-4</v>
      </c>
      <c r="G107">
        <v>0.2</v>
      </c>
      <c r="H107" t="s">
        <v>26</v>
      </c>
    </row>
    <row r="108" spans="1:8" x14ac:dyDescent="0.25">
      <c r="A108">
        <v>11</v>
      </c>
      <c r="B108" t="s">
        <v>10</v>
      </c>
      <c r="C108">
        <v>0.48629119992256159</v>
      </c>
      <c r="D108">
        <v>0.97258245944976807</v>
      </c>
      <c r="E108" t="s">
        <v>25</v>
      </c>
      <c r="F108">
        <v>1E-4</v>
      </c>
      <c r="G108">
        <v>0.2</v>
      </c>
      <c r="H108" t="s">
        <v>26</v>
      </c>
    </row>
    <row r="109" spans="1:8" x14ac:dyDescent="0.25">
      <c r="A109">
        <v>11</v>
      </c>
      <c r="B109" t="s">
        <v>7</v>
      </c>
      <c r="C109">
        <v>0.4252547025680542</v>
      </c>
      <c r="D109">
        <v>0.85050946474075317</v>
      </c>
      <c r="E109" t="s">
        <v>25</v>
      </c>
      <c r="F109">
        <v>1E-4</v>
      </c>
      <c r="G109">
        <v>0.2</v>
      </c>
      <c r="H109" t="s">
        <v>26</v>
      </c>
    </row>
    <row r="110" spans="1:8" x14ac:dyDescent="0.25">
      <c r="A110">
        <v>11</v>
      </c>
      <c r="B110" t="s">
        <v>2</v>
      </c>
      <c r="C110">
        <v>0.42726036906242371</v>
      </c>
      <c r="D110">
        <v>0.85452079772949219</v>
      </c>
      <c r="E110" t="s">
        <v>25</v>
      </c>
      <c r="F110">
        <v>1E-4</v>
      </c>
      <c r="G110">
        <v>0.2</v>
      </c>
      <c r="H110" t="s">
        <v>26</v>
      </c>
    </row>
    <row r="111" spans="1:8" x14ac:dyDescent="0.25">
      <c r="A111">
        <v>11</v>
      </c>
      <c r="B111" t="s">
        <v>9</v>
      </c>
      <c r="C111">
        <v>0.48227986693382258</v>
      </c>
      <c r="D111">
        <v>0.96455973386764526</v>
      </c>
      <c r="E111" t="s">
        <v>25</v>
      </c>
      <c r="F111">
        <v>1E-4</v>
      </c>
      <c r="G111">
        <v>0.2</v>
      </c>
      <c r="H111" t="s">
        <v>26</v>
      </c>
    </row>
    <row r="112" spans="1:8" x14ac:dyDescent="0.25">
      <c r="A112">
        <v>12</v>
      </c>
      <c r="B112" t="s">
        <v>5</v>
      </c>
      <c r="C112">
        <v>0.48394981026649481</v>
      </c>
      <c r="D112">
        <v>0.96789968013763428</v>
      </c>
      <c r="E112" t="s">
        <v>25</v>
      </c>
      <c r="F112">
        <v>1E-4</v>
      </c>
      <c r="G112">
        <v>0.2</v>
      </c>
      <c r="H112" t="s">
        <v>26</v>
      </c>
    </row>
    <row r="113" spans="1:8" x14ac:dyDescent="0.25">
      <c r="A113">
        <v>12</v>
      </c>
      <c r="B113" t="s">
        <v>8</v>
      </c>
      <c r="C113">
        <v>0.45480602979660029</v>
      </c>
      <c r="D113">
        <v>0.90961205959320068</v>
      </c>
      <c r="E113" t="s">
        <v>25</v>
      </c>
      <c r="F113">
        <v>1E-4</v>
      </c>
      <c r="G113">
        <v>0.2</v>
      </c>
      <c r="H113" t="s">
        <v>26</v>
      </c>
    </row>
    <row r="114" spans="1:8" x14ac:dyDescent="0.25">
      <c r="A114">
        <v>12</v>
      </c>
      <c r="B114" t="s">
        <v>4</v>
      </c>
      <c r="C114">
        <v>0.48206835985183721</v>
      </c>
      <c r="D114">
        <v>0.96413671970367432</v>
      </c>
      <c r="E114" t="s">
        <v>25</v>
      </c>
      <c r="F114">
        <v>1E-4</v>
      </c>
      <c r="G114">
        <v>0.2</v>
      </c>
      <c r="H114" t="s">
        <v>26</v>
      </c>
    </row>
    <row r="115" spans="1:8" x14ac:dyDescent="0.25">
      <c r="A115">
        <v>12</v>
      </c>
      <c r="B115" t="s">
        <v>11</v>
      </c>
      <c r="C115">
        <v>0.99999988079071045</v>
      </c>
      <c r="D115">
        <v>1</v>
      </c>
      <c r="E115" t="s">
        <v>25</v>
      </c>
      <c r="F115">
        <v>1E-4</v>
      </c>
      <c r="G115">
        <v>0.2</v>
      </c>
      <c r="H115" t="s">
        <v>26</v>
      </c>
    </row>
    <row r="116" spans="1:8" x14ac:dyDescent="0.25">
      <c r="A116">
        <v>12</v>
      </c>
      <c r="B116" t="s">
        <v>3</v>
      </c>
      <c r="C116">
        <v>0.48098838329315191</v>
      </c>
      <c r="D116">
        <v>0.96197670698165894</v>
      </c>
      <c r="E116" t="s">
        <v>25</v>
      </c>
      <c r="F116">
        <v>1E-4</v>
      </c>
      <c r="G116">
        <v>0.2</v>
      </c>
      <c r="H116" t="s">
        <v>26</v>
      </c>
    </row>
    <row r="117" spans="1:8" x14ac:dyDescent="0.25">
      <c r="A117">
        <v>12</v>
      </c>
      <c r="B117" t="s">
        <v>6</v>
      </c>
      <c r="C117">
        <v>0.45027461647987371</v>
      </c>
      <c r="D117">
        <v>0.90054923295974731</v>
      </c>
      <c r="E117" t="s">
        <v>25</v>
      </c>
      <c r="F117">
        <v>1E-4</v>
      </c>
      <c r="G117">
        <v>0.2</v>
      </c>
      <c r="H117" t="s">
        <v>26</v>
      </c>
    </row>
    <row r="118" spans="1:8" x14ac:dyDescent="0.25">
      <c r="A118">
        <v>12</v>
      </c>
      <c r="B118" t="s">
        <v>10</v>
      </c>
      <c r="C118">
        <v>0.48629119992256159</v>
      </c>
      <c r="D118">
        <v>0.97258245944976807</v>
      </c>
      <c r="E118" t="s">
        <v>25</v>
      </c>
      <c r="F118">
        <v>1E-4</v>
      </c>
      <c r="G118">
        <v>0.2</v>
      </c>
      <c r="H118" t="s">
        <v>26</v>
      </c>
    </row>
    <row r="119" spans="1:8" x14ac:dyDescent="0.25">
      <c r="A119">
        <v>12</v>
      </c>
      <c r="B119" t="s">
        <v>7</v>
      </c>
      <c r="C119">
        <v>0.4252547025680542</v>
      </c>
      <c r="D119">
        <v>0.85050946474075317</v>
      </c>
      <c r="E119" t="s">
        <v>25</v>
      </c>
      <c r="F119">
        <v>1E-4</v>
      </c>
      <c r="G119">
        <v>0.2</v>
      </c>
      <c r="H119" t="s">
        <v>26</v>
      </c>
    </row>
    <row r="120" spans="1:8" x14ac:dyDescent="0.25">
      <c r="A120">
        <v>12</v>
      </c>
      <c r="B120" t="s">
        <v>2</v>
      </c>
      <c r="C120">
        <v>0.42726036906242371</v>
      </c>
      <c r="D120">
        <v>0.85452079772949219</v>
      </c>
      <c r="E120" t="s">
        <v>25</v>
      </c>
      <c r="F120">
        <v>1E-4</v>
      </c>
      <c r="G120">
        <v>0.2</v>
      </c>
      <c r="H120" t="s">
        <v>26</v>
      </c>
    </row>
    <row r="121" spans="1:8" x14ac:dyDescent="0.25">
      <c r="A121">
        <v>12</v>
      </c>
      <c r="B121" t="s">
        <v>9</v>
      </c>
      <c r="C121">
        <v>0.48227986693382258</v>
      </c>
      <c r="D121">
        <v>0.96455973386764526</v>
      </c>
      <c r="E121" t="s">
        <v>25</v>
      </c>
      <c r="F121">
        <v>1E-4</v>
      </c>
      <c r="G121">
        <v>0.2</v>
      </c>
      <c r="H121" t="s">
        <v>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5A48-9ABF-4639-A423-A4C3FD533E6D}">
  <dimension ref="A1:AP201"/>
  <sheetViews>
    <sheetView zoomScale="75" zoomScaleNormal="75" workbookViewId="0">
      <selection activeCell="AN1" sqref="AN1:AP11"/>
    </sheetView>
  </sheetViews>
  <sheetFormatPr defaultRowHeight="15" x14ac:dyDescent="0.25"/>
  <cols>
    <col min="2" max="2" width="25.7109375" customWidth="1"/>
    <col min="11" max="11" width="31.28515625" customWidth="1"/>
    <col min="40" max="40" width="29.85546875" customWidth="1"/>
  </cols>
  <sheetData>
    <row r="1" spans="1:42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AF1" t="s">
        <v>28</v>
      </c>
      <c r="AG1" t="s">
        <v>27</v>
      </c>
      <c r="AO1" t="s">
        <v>49</v>
      </c>
      <c r="AP1" t="s">
        <v>50</v>
      </c>
    </row>
    <row r="2" spans="1:42" x14ac:dyDescent="0.25">
      <c r="A2">
        <v>1</v>
      </c>
      <c r="B2" t="s">
        <v>5</v>
      </c>
      <c r="C2">
        <v>0.48489612340927118</v>
      </c>
      <c r="D2">
        <v>0.96513271331787109</v>
      </c>
      <c r="E2" t="s">
        <v>24</v>
      </c>
      <c r="F2">
        <v>1E-4</v>
      </c>
      <c r="G2">
        <v>0.2</v>
      </c>
      <c r="H2" t="s">
        <v>26</v>
      </c>
      <c r="K2" t="s">
        <v>5</v>
      </c>
      <c r="L2">
        <v>0.48489612340927118</v>
      </c>
      <c r="M2">
        <v>0.48394250869750982</v>
      </c>
      <c r="N2">
        <v>0.49123933911323547</v>
      </c>
      <c r="O2">
        <v>0.48745521903038019</v>
      </c>
      <c r="P2">
        <v>0.48366549611091608</v>
      </c>
      <c r="Q2">
        <v>0.48335060477256769</v>
      </c>
      <c r="R2">
        <v>0.48394250869750982</v>
      </c>
      <c r="S2">
        <v>0.48394250869750982</v>
      </c>
      <c r="T2">
        <v>0.4869103729724884</v>
      </c>
      <c r="U2">
        <v>0.48394250869750982</v>
      </c>
      <c r="V2">
        <v>0.48380100727081299</v>
      </c>
      <c r="W2">
        <v>0.48394250869750982</v>
      </c>
      <c r="X2">
        <v>0.48345226049423218</v>
      </c>
      <c r="Y2">
        <v>0.48394250869750982</v>
      </c>
      <c r="Z2">
        <v>0.48394250869750982</v>
      </c>
      <c r="AA2">
        <v>0.48394250869750982</v>
      </c>
      <c r="AB2">
        <v>0.48394250869750982</v>
      </c>
      <c r="AC2">
        <v>0.48394250869750982</v>
      </c>
      <c r="AD2">
        <v>0.48229333758354193</v>
      </c>
      <c r="AE2">
        <v>0.48260822892189031</v>
      </c>
      <c r="AF2">
        <f t="shared" ref="AF2:AF11" si="0">MAX(L2:AE2)</f>
        <v>0.49123933911323547</v>
      </c>
      <c r="AG2">
        <f t="shared" ref="AG2:AG11" si="1">AVERAGE(L2:AE2)</f>
        <v>0.48445485383272169</v>
      </c>
      <c r="AN2" t="s">
        <v>5</v>
      </c>
      <c r="AO2">
        <v>0.49123933911323547</v>
      </c>
      <c r="AP2">
        <v>0.96788501739501953</v>
      </c>
    </row>
    <row r="3" spans="1:42" x14ac:dyDescent="0.25">
      <c r="A3">
        <v>1</v>
      </c>
      <c r="B3" t="s">
        <v>8</v>
      </c>
      <c r="C3">
        <v>0.46832707524299622</v>
      </c>
      <c r="D3">
        <v>0.93208903074264526</v>
      </c>
      <c r="E3" t="s">
        <v>24</v>
      </c>
      <c r="F3">
        <v>1E-4</v>
      </c>
      <c r="G3">
        <v>0.2</v>
      </c>
      <c r="H3" t="s">
        <v>26</v>
      </c>
      <c r="K3" t="s">
        <v>8</v>
      </c>
      <c r="L3">
        <v>0.46832707524299622</v>
      </c>
      <c r="M3">
        <v>0.46759405732154852</v>
      </c>
      <c r="N3">
        <v>0.47181558609008789</v>
      </c>
      <c r="O3">
        <v>0.46759405732154852</v>
      </c>
      <c r="P3">
        <v>0.46759405732154852</v>
      </c>
      <c r="Q3">
        <v>0.46759405732154852</v>
      </c>
      <c r="R3">
        <v>0.46759405732154852</v>
      </c>
      <c r="S3">
        <v>0.47088554501533508</v>
      </c>
      <c r="T3">
        <v>0.4675348699092865</v>
      </c>
      <c r="U3">
        <v>0.4674651026725769</v>
      </c>
      <c r="V3">
        <v>0.46511358022689819</v>
      </c>
      <c r="W3">
        <v>0.46759405732154852</v>
      </c>
      <c r="X3">
        <v>0.46335431933403021</v>
      </c>
      <c r="Y3">
        <v>0.46735292673110962</v>
      </c>
      <c r="Z3">
        <v>0.46759405732154852</v>
      </c>
      <c r="AA3">
        <v>0.46487471461296082</v>
      </c>
      <c r="AB3">
        <v>0.46694514155387878</v>
      </c>
      <c r="AC3">
        <v>0.46358281373977661</v>
      </c>
      <c r="AD3">
        <v>0.46121829748153692</v>
      </c>
      <c r="AE3">
        <v>0.46750539541244512</v>
      </c>
      <c r="AF3">
        <f t="shared" si="0"/>
        <v>0.47181558609008789</v>
      </c>
      <c r="AG3">
        <f t="shared" si="1"/>
        <v>0.46695668846368787</v>
      </c>
      <c r="AK3">
        <v>0.49123933911323547</v>
      </c>
      <c r="AN3" t="s">
        <v>8</v>
      </c>
      <c r="AO3">
        <v>0.47181558609008789</v>
      </c>
      <c r="AP3">
        <v>0.93518811464309692</v>
      </c>
    </row>
    <row r="4" spans="1:42" x14ac:dyDescent="0.25">
      <c r="A4">
        <v>1</v>
      </c>
      <c r="B4" t="s">
        <v>4</v>
      </c>
      <c r="C4">
        <v>0.48812380433082581</v>
      </c>
      <c r="D4">
        <v>0.97624760866165161</v>
      </c>
      <c r="E4" t="s">
        <v>24</v>
      </c>
      <c r="F4">
        <v>1E-4</v>
      </c>
      <c r="G4">
        <v>0.2</v>
      </c>
      <c r="H4" t="s">
        <v>26</v>
      </c>
      <c r="K4" t="s">
        <v>4</v>
      </c>
      <c r="L4">
        <v>0.48812380433082581</v>
      </c>
      <c r="M4">
        <v>0.48860311508178711</v>
      </c>
      <c r="N4">
        <v>0.49009424448013311</v>
      </c>
      <c r="O4">
        <v>0.48924097418785101</v>
      </c>
      <c r="P4">
        <v>0.48860311508178711</v>
      </c>
      <c r="Q4">
        <v>0.48860311508178711</v>
      </c>
      <c r="R4">
        <v>0.48860311508178711</v>
      </c>
      <c r="S4">
        <v>0.48860311508178711</v>
      </c>
      <c r="T4">
        <v>0.48818972706794739</v>
      </c>
      <c r="U4">
        <v>0.48860311508178711</v>
      </c>
      <c r="V4">
        <v>0.49622765183448792</v>
      </c>
      <c r="W4">
        <v>0.48860311508178711</v>
      </c>
      <c r="X4">
        <v>0.51026433706283569</v>
      </c>
      <c r="Y4">
        <v>0.48860311508178711</v>
      </c>
      <c r="Z4">
        <v>0.48860311508178711</v>
      </c>
      <c r="AA4">
        <v>0.48860311508178711</v>
      </c>
      <c r="AB4">
        <v>0.50399380922317505</v>
      </c>
      <c r="AC4">
        <v>0.50440889596939087</v>
      </c>
      <c r="AD4">
        <v>0.51046031713485718</v>
      </c>
      <c r="AE4">
        <v>0.48844283819198608</v>
      </c>
      <c r="AF4">
        <f t="shared" si="0"/>
        <v>0.51046031713485718</v>
      </c>
      <c r="AG4">
        <f t="shared" si="1"/>
        <v>0.49277388751506807</v>
      </c>
      <c r="AK4">
        <v>0.47181558609008789</v>
      </c>
      <c r="AN4" t="s">
        <v>4</v>
      </c>
      <c r="AO4">
        <v>0.51046031713485718</v>
      </c>
      <c r="AP4">
        <v>0.97720623016357422</v>
      </c>
    </row>
    <row r="5" spans="1:42" x14ac:dyDescent="0.25">
      <c r="A5">
        <v>1</v>
      </c>
      <c r="B5" t="s">
        <v>11</v>
      </c>
      <c r="C5">
        <v>0.49953562021255488</v>
      </c>
      <c r="D5">
        <v>0.99907124042510986</v>
      </c>
      <c r="E5" t="s">
        <v>24</v>
      </c>
      <c r="F5">
        <v>1E-4</v>
      </c>
      <c r="G5">
        <v>0.2</v>
      </c>
      <c r="H5" t="s">
        <v>26</v>
      </c>
      <c r="K5" t="s">
        <v>11</v>
      </c>
      <c r="L5">
        <v>0.49953562021255488</v>
      </c>
      <c r="M5">
        <v>0.99999988079071045</v>
      </c>
      <c r="N5">
        <v>0.49607083201408392</v>
      </c>
      <c r="O5">
        <v>0.49905234575271612</v>
      </c>
      <c r="P5">
        <v>0.99999988079071045</v>
      </c>
      <c r="Q5">
        <v>0.99999988079071045</v>
      </c>
      <c r="R5">
        <v>0.99999988079071045</v>
      </c>
      <c r="S5">
        <v>0.99999988079071045</v>
      </c>
      <c r="T5">
        <v>0.99999988079071045</v>
      </c>
      <c r="U5">
        <v>0.49993622303009028</v>
      </c>
      <c r="V5">
        <v>0.49797612428665161</v>
      </c>
      <c r="W5">
        <v>0.49960938096046448</v>
      </c>
      <c r="X5">
        <v>0.49375200271606451</v>
      </c>
      <c r="Y5">
        <v>0.49819734692573547</v>
      </c>
      <c r="Z5">
        <v>0.99999988079071045</v>
      </c>
      <c r="AA5">
        <v>0.49916094541549683</v>
      </c>
      <c r="AB5">
        <v>0.4988669753074646</v>
      </c>
      <c r="AC5">
        <v>0.49835678935050959</v>
      </c>
      <c r="AD5">
        <v>0.49404793977737432</v>
      </c>
      <c r="AE5">
        <v>0.49823522567749018</v>
      </c>
      <c r="AF5">
        <f t="shared" si="0"/>
        <v>0.99999988079071045</v>
      </c>
      <c r="AG5">
        <f t="shared" si="1"/>
        <v>0.67363984584808345</v>
      </c>
      <c r="AK5">
        <v>0.51046031713485718</v>
      </c>
      <c r="AN5" t="s">
        <v>11</v>
      </c>
      <c r="AO5">
        <v>0.99999988079071045</v>
      </c>
      <c r="AP5">
        <v>1</v>
      </c>
    </row>
    <row r="6" spans="1:42" x14ac:dyDescent="0.25">
      <c r="A6">
        <v>1</v>
      </c>
      <c r="B6" t="s">
        <v>3</v>
      </c>
      <c r="C6">
        <v>0.48647752404212952</v>
      </c>
      <c r="D6">
        <v>0.97273600101470947</v>
      </c>
      <c r="E6" t="s">
        <v>24</v>
      </c>
      <c r="F6">
        <v>1E-4</v>
      </c>
      <c r="G6">
        <v>0.2</v>
      </c>
      <c r="H6" t="s">
        <v>26</v>
      </c>
      <c r="K6" t="s">
        <v>3</v>
      </c>
      <c r="L6">
        <v>0.48647752404212952</v>
      </c>
      <c r="M6">
        <v>0.48878449201583862</v>
      </c>
      <c r="N6">
        <v>0.49607869982719421</v>
      </c>
      <c r="O6">
        <v>0.49364152550697332</v>
      </c>
      <c r="P6">
        <v>0.48874926567077642</v>
      </c>
      <c r="Q6">
        <v>0.49233654141426092</v>
      </c>
      <c r="R6">
        <v>0.49135273694992071</v>
      </c>
      <c r="S6">
        <v>0.48860183358192438</v>
      </c>
      <c r="T6">
        <v>0.49178233742713928</v>
      </c>
      <c r="U6">
        <v>0.48868882656097412</v>
      </c>
      <c r="V6">
        <v>0.48854970932006841</v>
      </c>
      <c r="W6">
        <v>0.48878449201583862</v>
      </c>
      <c r="X6">
        <v>0.48853760957717901</v>
      </c>
      <c r="Y6">
        <v>0.48846441507339478</v>
      </c>
      <c r="Z6">
        <v>0.48878449201583862</v>
      </c>
      <c r="AA6">
        <v>0.49023842811584473</v>
      </c>
      <c r="AB6">
        <v>0.48819753527641302</v>
      </c>
      <c r="AC6">
        <v>0.48755422234535217</v>
      </c>
      <c r="AD6">
        <v>0.48377788066864008</v>
      </c>
      <c r="AE6">
        <v>0.48799324035644531</v>
      </c>
      <c r="AF6">
        <f t="shared" si="0"/>
        <v>0.49607869982719421</v>
      </c>
      <c r="AG6">
        <f t="shared" si="1"/>
        <v>0.48936879038810732</v>
      </c>
      <c r="AK6">
        <v>0.99999988079071045</v>
      </c>
      <c r="AN6" t="s">
        <v>3</v>
      </c>
      <c r="AO6">
        <v>0.49607869982719421</v>
      </c>
      <c r="AP6">
        <v>0.97756892442703247</v>
      </c>
    </row>
    <row r="7" spans="1:42" x14ac:dyDescent="0.25">
      <c r="A7">
        <v>1</v>
      </c>
      <c r="B7" t="s">
        <v>6</v>
      </c>
      <c r="C7">
        <v>0.44694492220878601</v>
      </c>
      <c r="D7">
        <v>0.89148199558258057</v>
      </c>
      <c r="E7" t="s">
        <v>24</v>
      </c>
      <c r="F7">
        <v>1E-4</v>
      </c>
      <c r="G7">
        <v>0.2</v>
      </c>
      <c r="H7" t="s">
        <v>26</v>
      </c>
      <c r="K7" t="s">
        <v>6</v>
      </c>
      <c r="L7">
        <v>0.44694492220878601</v>
      </c>
      <c r="M7">
        <v>0.44742506742477423</v>
      </c>
      <c r="N7">
        <v>0.45529758930206299</v>
      </c>
      <c r="O7">
        <v>0.44745293259620672</v>
      </c>
      <c r="P7">
        <v>0.4477766752243042</v>
      </c>
      <c r="Q7">
        <v>0.44701054692268372</v>
      </c>
      <c r="R7">
        <v>0.44776740670204163</v>
      </c>
      <c r="S7">
        <v>0.50086945295333862</v>
      </c>
      <c r="T7">
        <v>0.46393227577209473</v>
      </c>
      <c r="U7">
        <v>0.49440237879753107</v>
      </c>
      <c r="V7">
        <v>0.50181323289871216</v>
      </c>
      <c r="W7">
        <v>0.44742506742477423</v>
      </c>
      <c r="X7">
        <v>0.52038335800170898</v>
      </c>
      <c r="Y7">
        <v>0.4898916482925415</v>
      </c>
      <c r="Z7">
        <v>0.44742506742477423</v>
      </c>
      <c r="AA7">
        <v>0.48524075746536249</v>
      </c>
      <c r="AB7">
        <v>0.45766016840934748</v>
      </c>
      <c r="AC7">
        <v>0.47603121399879461</v>
      </c>
      <c r="AD7">
        <v>0.50148040056228638</v>
      </c>
      <c r="AE7">
        <v>0.48011806607246399</v>
      </c>
      <c r="AF7">
        <f t="shared" si="0"/>
        <v>0.52038335800170898</v>
      </c>
      <c r="AG7">
        <f t="shared" si="1"/>
        <v>0.47031741142272948</v>
      </c>
      <c r="AK7">
        <v>0.49607869982719421</v>
      </c>
      <c r="AN7" t="s">
        <v>6</v>
      </c>
      <c r="AO7">
        <v>0.52038335800170898</v>
      </c>
      <c r="AP7">
        <v>0.90170001983642578</v>
      </c>
    </row>
    <row r="8" spans="1:42" x14ac:dyDescent="0.25">
      <c r="A8">
        <v>1</v>
      </c>
      <c r="B8" t="s">
        <v>10</v>
      </c>
      <c r="C8">
        <v>0.48188874125480652</v>
      </c>
      <c r="D8">
        <v>0.96377754211425781</v>
      </c>
      <c r="E8" t="s">
        <v>24</v>
      </c>
      <c r="F8">
        <v>1E-4</v>
      </c>
      <c r="G8">
        <v>0.2</v>
      </c>
      <c r="H8" t="s">
        <v>26</v>
      </c>
      <c r="K8" t="s">
        <v>10</v>
      </c>
      <c r="L8">
        <v>0.48188874125480652</v>
      </c>
      <c r="M8">
        <v>0.48317623138427729</v>
      </c>
      <c r="N8">
        <v>0.48317623138427729</v>
      </c>
      <c r="O8">
        <v>0.48317623138427729</v>
      </c>
      <c r="P8">
        <v>0.48317623138427729</v>
      </c>
      <c r="Q8">
        <v>0.48317623138427729</v>
      </c>
      <c r="R8">
        <v>0.48317623138427729</v>
      </c>
      <c r="S8">
        <v>0.48317623138427729</v>
      </c>
      <c r="T8">
        <v>0.48317623138427729</v>
      </c>
      <c r="U8">
        <v>0.48317623138427729</v>
      </c>
      <c r="V8">
        <v>0.48362639546394348</v>
      </c>
      <c r="W8">
        <v>0.48317623138427729</v>
      </c>
      <c r="X8">
        <v>0.48317623138427729</v>
      </c>
      <c r="Y8">
        <v>0.48317623138427729</v>
      </c>
      <c r="Z8">
        <v>0.48317623138427729</v>
      </c>
      <c r="AA8">
        <v>0.48317623138427729</v>
      </c>
      <c r="AB8">
        <v>0.48317623138427729</v>
      </c>
      <c r="AC8">
        <v>0.50082689523696899</v>
      </c>
      <c r="AD8">
        <v>0.52744656801223755</v>
      </c>
      <c r="AE8">
        <v>0.48317623138427729</v>
      </c>
      <c r="AF8">
        <f t="shared" si="0"/>
        <v>0.52744656801223755</v>
      </c>
      <c r="AG8">
        <f t="shared" si="1"/>
        <v>0.48623041510581971</v>
      </c>
      <c r="AK8">
        <v>0.52038335800170898</v>
      </c>
      <c r="AN8" t="s">
        <v>10</v>
      </c>
      <c r="AO8">
        <v>0.52744656801223755</v>
      </c>
      <c r="AP8">
        <v>0.96635246276855469</v>
      </c>
    </row>
    <row r="9" spans="1:42" x14ac:dyDescent="0.25">
      <c r="A9">
        <v>1</v>
      </c>
      <c r="B9" t="s">
        <v>7</v>
      </c>
      <c r="C9">
        <v>0.42787188291549683</v>
      </c>
      <c r="D9">
        <v>0.85574376583099365</v>
      </c>
      <c r="E9" t="s">
        <v>24</v>
      </c>
      <c r="F9">
        <v>1E-4</v>
      </c>
      <c r="G9">
        <v>0.2</v>
      </c>
      <c r="H9" t="s">
        <v>26</v>
      </c>
      <c r="K9" t="s">
        <v>7</v>
      </c>
      <c r="L9">
        <v>0.42787188291549683</v>
      </c>
      <c r="M9">
        <v>0.42979511618614202</v>
      </c>
      <c r="N9">
        <v>0.43692272901535029</v>
      </c>
      <c r="O9">
        <v>0.43116837739944458</v>
      </c>
      <c r="P9">
        <v>0.45003855228424072</v>
      </c>
      <c r="Q9">
        <v>0.43934512138366699</v>
      </c>
      <c r="R9">
        <v>0.46363279223442078</v>
      </c>
      <c r="S9">
        <v>0.53164160251617432</v>
      </c>
      <c r="T9">
        <v>0.46975934505462652</v>
      </c>
      <c r="U9">
        <v>0.47521132230758673</v>
      </c>
      <c r="V9">
        <v>0.57102221250534058</v>
      </c>
      <c r="W9">
        <v>0.43745779991149902</v>
      </c>
      <c r="X9">
        <v>0.57121217250823975</v>
      </c>
      <c r="Y9">
        <v>0.48471415042877197</v>
      </c>
      <c r="Z9">
        <v>0.44670951366424561</v>
      </c>
      <c r="AA9">
        <v>0.50035727024078369</v>
      </c>
      <c r="AB9">
        <v>0.48780030012130737</v>
      </c>
      <c r="AC9">
        <v>0.5497206449508667</v>
      </c>
      <c r="AD9">
        <v>0.57553189992904663</v>
      </c>
      <c r="AE9">
        <v>0.5375971794128418</v>
      </c>
      <c r="AF9">
        <f t="shared" si="0"/>
        <v>0.57553189992904663</v>
      </c>
      <c r="AG9">
        <f t="shared" si="1"/>
        <v>0.48587549924850465</v>
      </c>
      <c r="AK9">
        <v>0.52744656801223755</v>
      </c>
      <c r="AN9" t="s">
        <v>7</v>
      </c>
      <c r="AO9">
        <v>0.57553189992904663</v>
      </c>
      <c r="AP9">
        <v>0.88063621520996094</v>
      </c>
    </row>
    <row r="10" spans="1:42" x14ac:dyDescent="0.25">
      <c r="A10">
        <v>1</v>
      </c>
      <c r="B10" t="s">
        <v>2</v>
      </c>
      <c r="C10">
        <v>0.43963879346847529</v>
      </c>
      <c r="D10">
        <v>0.87258452177047729</v>
      </c>
      <c r="E10" t="s">
        <v>24</v>
      </c>
      <c r="F10">
        <v>1E-4</v>
      </c>
      <c r="G10">
        <v>0.2</v>
      </c>
      <c r="H10" t="s">
        <v>26</v>
      </c>
      <c r="K10" t="s">
        <v>2</v>
      </c>
      <c r="L10">
        <v>0.43963879346847529</v>
      </c>
      <c r="M10">
        <v>0.436767578125</v>
      </c>
      <c r="N10">
        <v>0.46632206439971918</v>
      </c>
      <c r="O10">
        <v>0.45427277684211731</v>
      </c>
      <c r="P10">
        <v>0.45553755760192871</v>
      </c>
      <c r="Q10">
        <v>0.45933979749679571</v>
      </c>
      <c r="R10">
        <v>0.46141815185546881</v>
      </c>
      <c r="S10">
        <v>0.47059172391891479</v>
      </c>
      <c r="T10">
        <v>0.47163450717926031</v>
      </c>
      <c r="U10">
        <v>0.47364959120750427</v>
      </c>
      <c r="V10">
        <v>0.47106537222862238</v>
      </c>
      <c r="W10">
        <v>0.45845770835876459</v>
      </c>
      <c r="X10">
        <v>0.48178228735923773</v>
      </c>
      <c r="Y10">
        <v>0.47848352789878851</v>
      </c>
      <c r="Z10">
        <v>0.46752291917800898</v>
      </c>
      <c r="AA10">
        <v>0.47393158078193659</v>
      </c>
      <c r="AB10">
        <v>0.46667951345443731</v>
      </c>
      <c r="AC10">
        <v>0.46612921357154852</v>
      </c>
      <c r="AD10">
        <v>0.47766509652137762</v>
      </c>
      <c r="AE10">
        <v>0.46936804056167603</v>
      </c>
      <c r="AF10">
        <f t="shared" si="0"/>
        <v>0.48178228735923773</v>
      </c>
      <c r="AG10">
        <f t="shared" si="1"/>
        <v>0.46501289010047914</v>
      </c>
      <c r="AK10">
        <v>0.57553189992904663</v>
      </c>
      <c r="AN10" t="s">
        <v>2</v>
      </c>
      <c r="AO10">
        <v>0.48178228735923773</v>
      </c>
      <c r="AP10">
        <v>0.87387990951538086</v>
      </c>
    </row>
    <row r="11" spans="1:42" x14ac:dyDescent="0.25">
      <c r="A11">
        <v>1</v>
      </c>
      <c r="B11" t="s">
        <v>9</v>
      </c>
      <c r="C11">
        <v>0.48641082644462591</v>
      </c>
      <c r="D11">
        <v>0.97282171249389648</v>
      </c>
      <c r="E11" t="s">
        <v>24</v>
      </c>
      <c r="F11">
        <v>1E-4</v>
      </c>
      <c r="G11">
        <v>0.2</v>
      </c>
      <c r="H11" t="s">
        <v>26</v>
      </c>
      <c r="K11" t="s">
        <v>9</v>
      </c>
      <c r="L11">
        <v>0.48641082644462591</v>
      </c>
      <c r="M11">
        <v>0.48865294456481928</v>
      </c>
      <c r="N11">
        <v>0.48761224746704102</v>
      </c>
      <c r="O11">
        <v>0.48845407366752619</v>
      </c>
      <c r="P11">
        <v>0.48865294456481928</v>
      </c>
      <c r="Q11">
        <v>0.48832708597183228</v>
      </c>
      <c r="R11">
        <v>0.48865294456481928</v>
      </c>
      <c r="S11">
        <v>0.48795324563980103</v>
      </c>
      <c r="T11">
        <v>0.487984299659729</v>
      </c>
      <c r="U11">
        <v>0.48866501450538641</v>
      </c>
      <c r="V11">
        <v>0.48896726965904241</v>
      </c>
      <c r="W11">
        <v>0.48865294456481928</v>
      </c>
      <c r="X11">
        <v>0.4908948540687561</v>
      </c>
      <c r="Y11">
        <v>0.49109414219856262</v>
      </c>
      <c r="Z11">
        <v>0.48865294456481928</v>
      </c>
      <c r="AA11">
        <v>0.49333128333091741</v>
      </c>
      <c r="AB11">
        <v>0.49261119961738592</v>
      </c>
      <c r="AC11">
        <v>0.48945465683937073</v>
      </c>
      <c r="AD11">
        <v>0.49020543694496149</v>
      </c>
      <c r="AE11">
        <v>0.49538904428482061</v>
      </c>
      <c r="AF11">
        <f t="shared" si="0"/>
        <v>0.49538904428482061</v>
      </c>
      <c r="AG11">
        <f t="shared" si="1"/>
        <v>0.48953097015619279</v>
      </c>
      <c r="AK11">
        <v>0.48178228735923773</v>
      </c>
      <c r="AN11" t="s">
        <v>9</v>
      </c>
      <c r="AO11">
        <v>0.49538904428482061</v>
      </c>
      <c r="AP11">
        <v>0.97730588912963867</v>
      </c>
    </row>
    <row r="12" spans="1:42" x14ac:dyDescent="0.25">
      <c r="A12">
        <v>2</v>
      </c>
      <c r="B12" t="s">
        <v>5</v>
      </c>
      <c r="C12">
        <v>0.48394250869750982</v>
      </c>
      <c r="D12">
        <v>0.96788501739501953</v>
      </c>
      <c r="E12" t="s">
        <v>24</v>
      </c>
      <c r="F12">
        <v>1E-4</v>
      </c>
      <c r="G12">
        <v>0.2</v>
      </c>
      <c r="H12" t="s">
        <v>26</v>
      </c>
      <c r="AK12">
        <v>0.49538904428482061</v>
      </c>
    </row>
    <row r="13" spans="1:42" x14ac:dyDescent="0.25">
      <c r="A13">
        <v>2</v>
      </c>
      <c r="B13" t="s">
        <v>8</v>
      </c>
      <c r="C13">
        <v>0.46759405732154852</v>
      </c>
      <c r="D13">
        <v>0.93518811464309692</v>
      </c>
      <c r="E13" t="s">
        <v>24</v>
      </c>
      <c r="F13">
        <v>1E-4</v>
      </c>
      <c r="G13">
        <v>0.2</v>
      </c>
      <c r="H13" t="s">
        <v>26</v>
      </c>
      <c r="K13" t="s">
        <v>5</v>
      </c>
      <c r="L13">
        <v>0.96513271331787109</v>
      </c>
      <c r="M13">
        <v>0.96788501739501953</v>
      </c>
      <c r="N13">
        <v>0.95362317562103271</v>
      </c>
      <c r="O13">
        <v>0.96180045604705811</v>
      </c>
      <c r="P13">
        <v>0.96733105182647705</v>
      </c>
      <c r="Q13">
        <v>0.9667012095451355</v>
      </c>
      <c r="R13">
        <v>0.96788501739501953</v>
      </c>
      <c r="S13">
        <v>0.96788501739501953</v>
      </c>
      <c r="T13">
        <v>0.96593588590621948</v>
      </c>
      <c r="U13">
        <v>0.96788501739501953</v>
      </c>
      <c r="V13">
        <v>0.96760207414627075</v>
      </c>
      <c r="W13">
        <v>0.96788501739501953</v>
      </c>
      <c r="X13">
        <v>0.96690452098846436</v>
      </c>
      <c r="Y13">
        <v>0.96788501739501953</v>
      </c>
      <c r="Z13">
        <v>0.96788501739501953</v>
      </c>
      <c r="AA13">
        <v>0.96788501739501953</v>
      </c>
      <c r="AB13">
        <v>0.96788501739501953</v>
      </c>
      <c r="AC13">
        <v>0.96788501739501953</v>
      </c>
      <c r="AD13">
        <v>0.96458661556243896</v>
      </c>
      <c r="AE13">
        <v>0.96521645784378052</v>
      </c>
      <c r="AF13">
        <f t="shared" ref="AF13:AF22" si="2">MAX(L13:AE13)</f>
        <v>0.96788501739501953</v>
      </c>
    </row>
    <row r="14" spans="1:42" x14ac:dyDescent="0.25">
      <c r="A14">
        <v>2</v>
      </c>
      <c r="B14" t="s">
        <v>4</v>
      </c>
      <c r="C14">
        <v>0.48860311508178711</v>
      </c>
      <c r="D14">
        <v>0.97720623016357422</v>
      </c>
      <c r="E14" t="s">
        <v>24</v>
      </c>
      <c r="F14">
        <v>1E-4</v>
      </c>
      <c r="G14">
        <v>0.2</v>
      </c>
      <c r="H14" t="s">
        <v>26</v>
      </c>
      <c r="K14" t="s">
        <v>8</v>
      </c>
      <c r="L14">
        <v>0.93208903074264526</v>
      </c>
      <c r="M14">
        <v>0.93518811464309692</v>
      </c>
      <c r="N14">
        <v>0.93064802885055542</v>
      </c>
      <c r="O14">
        <v>0.93518811464309692</v>
      </c>
      <c r="P14">
        <v>0.93518811464309692</v>
      </c>
      <c r="Q14">
        <v>0.93518811464309692</v>
      </c>
      <c r="R14">
        <v>0.93518811464309692</v>
      </c>
      <c r="S14">
        <v>0.93238401412963867</v>
      </c>
      <c r="T14">
        <v>0.93476563692092896</v>
      </c>
      <c r="U14">
        <v>0.93486928939819336</v>
      </c>
      <c r="V14">
        <v>0.92957991361618042</v>
      </c>
      <c r="W14">
        <v>0.93518811464309692</v>
      </c>
      <c r="X14">
        <v>0.92543447017669678</v>
      </c>
      <c r="Y14">
        <v>0.93470585346221924</v>
      </c>
      <c r="Z14">
        <v>0.93518811464309692</v>
      </c>
      <c r="AA14">
        <v>0.92941248416900635</v>
      </c>
      <c r="AB14">
        <v>0.93356192111968994</v>
      </c>
      <c r="AC14">
        <v>0.92675983905792236</v>
      </c>
      <c r="AD14">
        <v>0.91563498973846436</v>
      </c>
      <c r="AE14">
        <v>0.93501073122024536</v>
      </c>
      <c r="AF14">
        <f t="shared" si="2"/>
        <v>0.93518811464309692</v>
      </c>
      <c r="AK14">
        <v>0.96788501739501953</v>
      </c>
    </row>
    <row r="15" spans="1:42" x14ac:dyDescent="0.25">
      <c r="A15">
        <v>2</v>
      </c>
      <c r="B15" t="s">
        <v>11</v>
      </c>
      <c r="C15">
        <v>0.99999988079071045</v>
      </c>
      <c r="D15">
        <v>1</v>
      </c>
      <c r="E15" t="s">
        <v>24</v>
      </c>
      <c r="F15">
        <v>1E-4</v>
      </c>
      <c r="G15">
        <v>0.2</v>
      </c>
      <c r="H15" t="s">
        <v>26</v>
      </c>
      <c r="K15" t="s">
        <v>4</v>
      </c>
      <c r="L15">
        <v>0.97624760866165161</v>
      </c>
      <c r="M15">
        <v>0.97720623016357422</v>
      </c>
      <c r="N15">
        <v>0.97407925128936768</v>
      </c>
      <c r="O15">
        <v>0.97630137205123901</v>
      </c>
      <c r="P15">
        <v>0.97720623016357422</v>
      </c>
      <c r="Q15">
        <v>0.97720623016357422</v>
      </c>
      <c r="R15">
        <v>0.97720623016357422</v>
      </c>
      <c r="S15">
        <v>0.97720623016357422</v>
      </c>
      <c r="T15">
        <v>0.9762953519821167</v>
      </c>
      <c r="U15">
        <v>0.97720623016357422</v>
      </c>
      <c r="V15">
        <v>0.97593271732330322</v>
      </c>
      <c r="W15">
        <v>0.97720623016357422</v>
      </c>
      <c r="X15">
        <v>0.97316443920135498</v>
      </c>
      <c r="Y15">
        <v>0.97720623016357422</v>
      </c>
      <c r="Z15">
        <v>0.97720623016357422</v>
      </c>
      <c r="AA15">
        <v>0.97720623016357422</v>
      </c>
      <c r="AB15">
        <v>0.97546833753585815</v>
      </c>
      <c r="AC15">
        <v>0.97462731599807739</v>
      </c>
      <c r="AD15">
        <v>0.96955519914627075</v>
      </c>
      <c r="AE15">
        <v>0.97597455978393555</v>
      </c>
      <c r="AF15">
        <f t="shared" si="2"/>
        <v>0.97720623016357422</v>
      </c>
      <c r="AK15">
        <v>0.93518811464309692</v>
      </c>
    </row>
    <row r="16" spans="1:42" x14ac:dyDescent="0.25">
      <c r="A16">
        <v>2</v>
      </c>
      <c r="B16" t="s">
        <v>3</v>
      </c>
      <c r="C16">
        <v>0.48878449201583862</v>
      </c>
      <c r="D16">
        <v>0.97756892442703247</v>
      </c>
      <c r="E16" t="s">
        <v>24</v>
      </c>
      <c r="F16">
        <v>1E-4</v>
      </c>
      <c r="G16">
        <v>0.2</v>
      </c>
      <c r="H16" t="s">
        <v>26</v>
      </c>
      <c r="K16" t="s">
        <v>11</v>
      </c>
      <c r="L16">
        <v>0.99907124042510986</v>
      </c>
      <c r="M16">
        <v>1</v>
      </c>
      <c r="N16">
        <v>0.9921417236328125</v>
      </c>
      <c r="O16">
        <v>0.99810469150543213</v>
      </c>
      <c r="P16">
        <v>1</v>
      </c>
      <c r="Q16">
        <v>1</v>
      </c>
      <c r="R16">
        <v>1</v>
      </c>
      <c r="S16">
        <v>1</v>
      </c>
      <c r="T16">
        <v>1</v>
      </c>
      <c r="U16">
        <v>0.99987238645553589</v>
      </c>
      <c r="V16">
        <v>0.99595224857330322</v>
      </c>
      <c r="W16">
        <v>0.99921876192092896</v>
      </c>
      <c r="X16">
        <v>0.98750400543212891</v>
      </c>
      <c r="Y16">
        <v>0.99639475345611572</v>
      </c>
      <c r="Z16">
        <v>1</v>
      </c>
      <c r="AA16">
        <v>0.99832189083099365</v>
      </c>
      <c r="AB16">
        <v>0.9977339506149292</v>
      </c>
      <c r="AC16">
        <v>0.99671363830566406</v>
      </c>
      <c r="AD16">
        <v>0.98809587955474854</v>
      </c>
      <c r="AE16">
        <v>0.99647045135498047</v>
      </c>
      <c r="AF16">
        <f t="shared" si="2"/>
        <v>1</v>
      </c>
      <c r="AK16">
        <v>0.97720623016357422</v>
      </c>
    </row>
    <row r="17" spans="1:37" x14ac:dyDescent="0.25">
      <c r="A17">
        <v>2</v>
      </c>
      <c r="B17" t="s">
        <v>6</v>
      </c>
      <c r="C17">
        <v>0.44742506742477423</v>
      </c>
      <c r="D17">
        <v>0.89485013484954834</v>
      </c>
      <c r="E17" t="s">
        <v>24</v>
      </c>
      <c r="F17">
        <v>1E-4</v>
      </c>
      <c r="G17">
        <v>0.2</v>
      </c>
      <c r="H17" t="s">
        <v>26</v>
      </c>
      <c r="K17" t="s">
        <v>3</v>
      </c>
      <c r="L17">
        <v>0.97273600101470947</v>
      </c>
      <c r="M17">
        <v>0.97756892442703247</v>
      </c>
      <c r="N17">
        <v>0.96592998504638672</v>
      </c>
      <c r="O17">
        <v>0.97283363342285156</v>
      </c>
      <c r="P17">
        <v>0.97723615169525146</v>
      </c>
      <c r="Q17">
        <v>0.97626751661300659</v>
      </c>
      <c r="R17">
        <v>0.97608613967895508</v>
      </c>
      <c r="S17">
        <v>0.976859450340271</v>
      </c>
      <c r="T17">
        <v>0.97227364778518677</v>
      </c>
      <c r="U17">
        <v>0.97737759351730347</v>
      </c>
      <c r="V17">
        <v>0.97517740726470947</v>
      </c>
      <c r="W17">
        <v>0.97756892442703247</v>
      </c>
      <c r="X17">
        <v>0.96735298633575439</v>
      </c>
      <c r="Y17">
        <v>0.97554606199264526</v>
      </c>
      <c r="Z17">
        <v>0.97756892442703247</v>
      </c>
      <c r="AA17">
        <v>0.974312424659729</v>
      </c>
      <c r="AB17">
        <v>0.9763951301574707</v>
      </c>
      <c r="AC17">
        <v>0.97082674503326416</v>
      </c>
      <c r="AD17">
        <v>0.95272243022918701</v>
      </c>
      <c r="AE17">
        <v>0.96976840496063232</v>
      </c>
      <c r="AF17">
        <f t="shared" si="2"/>
        <v>0.97756892442703247</v>
      </c>
      <c r="AK17">
        <v>1</v>
      </c>
    </row>
    <row r="18" spans="1:37" x14ac:dyDescent="0.25">
      <c r="A18">
        <v>2</v>
      </c>
      <c r="B18" t="s">
        <v>10</v>
      </c>
      <c r="C18">
        <v>0.48317623138427729</v>
      </c>
      <c r="D18">
        <v>0.96635246276855469</v>
      </c>
      <c r="E18" t="s">
        <v>24</v>
      </c>
      <c r="F18">
        <v>1E-4</v>
      </c>
      <c r="G18">
        <v>0.2</v>
      </c>
      <c r="H18" t="s">
        <v>26</v>
      </c>
      <c r="K18" t="s">
        <v>6</v>
      </c>
      <c r="L18">
        <v>0.89148199558258057</v>
      </c>
      <c r="M18">
        <v>0.89485013484954834</v>
      </c>
      <c r="N18">
        <v>0.8873823881149292</v>
      </c>
      <c r="O18">
        <v>0.89357459545135498</v>
      </c>
      <c r="P18">
        <v>0.89414060115814209</v>
      </c>
      <c r="Q18">
        <v>0.89184075593948364</v>
      </c>
      <c r="R18">
        <v>0.89294683933258057</v>
      </c>
      <c r="S18">
        <v>0.90148079395294189</v>
      </c>
      <c r="T18">
        <v>0.89271163940429688</v>
      </c>
      <c r="U18">
        <v>0.90170001983642578</v>
      </c>
      <c r="V18">
        <v>0.90037071704864502</v>
      </c>
      <c r="W18">
        <v>0.89485013484954834</v>
      </c>
      <c r="X18">
        <v>0.89706629514694214</v>
      </c>
      <c r="Y18">
        <v>0.89905327558517456</v>
      </c>
      <c r="Z18">
        <v>0.89485013484954834</v>
      </c>
      <c r="AA18">
        <v>0.89991426467895508</v>
      </c>
      <c r="AB18">
        <v>0.89585858583450317</v>
      </c>
      <c r="AC18">
        <v>0.89841955900192261</v>
      </c>
      <c r="AD18">
        <v>0.88915413618087769</v>
      </c>
      <c r="AE18">
        <v>0.8929208517074585</v>
      </c>
      <c r="AF18">
        <f t="shared" si="2"/>
        <v>0.90170001983642578</v>
      </c>
      <c r="AK18">
        <v>0.97756892442703247</v>
      </c>
    </row>
    <row r="19" spans="1:37" x14ac:dyDescent="0.25">
      <c r="A19">
        <v>2</v>
      </c>
      <c r="B19" t="s">
        <v>7</v>
      </c>
      <c r="C19">
        <v>0.42979511618614202</v>
      </c>
      <c r="D19">
        <v>0.85959023237228394</v>
      </c>
      <c r="E19" t="s">
        <v>24</v>
      </c>
      <c r="F19">
        <v>1E-4</v>
      </c>
      <c r="G19">
        <v>0.2</v>
      </c>
      <c r="H19" t="s">
        <v>26</v>
      </c>
      <c r="K19" t="s">
        <v>10</v>
      </c>
      <c r="L19">
        <v>0.96377754211425781</v>
      </c>
      <c r="M19">
        <v>0.96635246276855469</v>
      </c>
      <c r="N19">
        <v>0.96635246276855469</v>
      </c>
      <c r="O19">
        <v>0.96635246276855469</v>
      </c>
      <c r="P19">
        <v>0.96635246276855469</v>
      </c>
      <c r="Q19">
        <v>0.96635246276855469</v>
      </c>
      <c r="R19">
        <v>0.96635246276855469</v>
      </c>
      <c r="S19">
        <v>0.96635246276855469</v>
      </c>
      <c r="T19">
        <v>0.96635246276855469</v>
      </c>
      <c r="U19">
        <v>0.96635246276855469</v>
      </c>
      <c r="V19">
        <v>0.96568882465362549</v>
      </c>
      <c r="W19">
        <v>0.96635246276855469</v>
      </c>
      <c r="X19">
        <v>0.96635246276855469</v>
      </c>
      <c r="Y19">
        <v>0.96635246276855469</v>
      </c>
      <c r="Z19">
        <v>0.96635246276855469</v>
      </c>
      <c r="AA19">
        <v>0.96635246276855469</v>
      </c>
      <c r="AB19">
        <v>0.96635246276855469</v>
      </c>
      <c r="AC19">
        <v>0.96089762449264526</v>
      </c>
      <c r="AD19">
        <v>0.95487087965011597</v>
      </c>
      <c r="AE19">
        <v>0.96635246276855469</v>
      </c>
      <c r="AF19">
        <f t="shared" si="2"/>
        <v>0.96635246276855469</v>
      </c>
      <c r="AK19">
        <v>0.90170001983642578</v>
      </c>
    </row>
    <row r="20" spans="1:37" x14ac:dyDescent="0.25">
      <c r="A20">
        <v>2</v>
      </c>
      <c r="B20" t="s">
        <v>2</v>
      </c>
      <c r="C20">
        <v>0.436767578125</v>
      </c>
      <c r="D20">
        <v>0.87353515625</v>
      </c>
      <c r="E20" t="s">
        <v>24</v>
      </c>
      <c r="F20">
        <v>1E-4</v>
      </c>
      <c r="G20">
        <v>0.2</v>
      </c>
      <c r="H20" t="s">
        <v>26</v>
      </c>
      <c r="K20" t="s">
        <v>7</v>
      </c>
      <c r="L20">
        <v>0.85574376583099365</v>
      </c>
      <c r="M20">
        <v>0.85959023237228394</v>
      </c>
      <c r="N20">
        <v>0.85066366195678711</v>
      </c>
      <c r="O20">
        <v>0.85768097639083862</v>
      </c>
      <c r="P20">
        <v>0.85837447643280029</v>
      </c>
      <c r="Q20">
        <v>0.8564453125</v>
      </c>
      <c r="R20">
        <v>0.86136007308959961</v>
      </c>
      <c r="S20">
        <v>0.87103784084320068</v>
      </c>
      <c r="T20">
        <v>0.86019212007522583</v>
      </c>
      <c r="U20">
        <v>0.86515665054321289</v>
      </c>
      <c r="V20">
        <v>0.88063621520996094</v>
      </c>
      <c r="W20">
        <v>0.85986125469207764</v>
      </c>
      <c r="X20">
        <v>0.86662149429321289</v>
      </c>
      <c r="Y20">
        <v>0.86561506986618042</v>
      </c>
      <c r="Z20">
        <v>0.86256182193756104</v>
      </c>
      <c r="AA20">
        <v>0.86822187900543213</v>
      </c>
      <c r="AB20">
        <v>0.86957108974456787</v>
      </c>
      <c r="AC20">
        <v>0.87362480163574219</v>
      </c>
      <c r="AD20">
        <v>0.86746251583099365</v>
      </c>
      <c r="AE20">
        <v>0.86348247528076172</v>
      </c>
      <c r="AF20">
        <f t="shared" si="2"/>
        <v>0.88063621520996094</v>
      </c>
      <c r="AK20">
        <v>0.96635246276855469</v>
      </c>
    </row>
    <row r="21" spans="1:37" x14ac:dyDescent="0.25">
      <c r="A21">
        <v>2</v>
      </c>
      <c r="B21" t="s">
        <v>9</v>
      </c>
      <c r="C21">
        <v>0.48865294456481928</v>
      </c>
      <c r="D21">
        <v>0.97730588912963867</v>
      </c>
      <c r="E21" t="s">
        <v>24</v>
      </c>
      <c r="F21">
        <v>1E-4</v>
      </c>
      <c r="G21">
        <v>0.2</v>
      </c>
      <c r="H21" t="s">
        <v>26</v>
      </c>
      <c r="K21" t="s">
        <v>2</v>
      </c>
      <c r="L21">
        <v>0.87258452177047729</v>
      </c>
      <c r="M21">
        <v>0.87353515625</v>
      </c>
      <c r="N21">
        <v>0.87206041812896729</v>
      </c>
      <c r="O21">
        <v>0.87257850170135498</v>
      </c>
      <c r="P21">
        <v>0.87337768077850342</v>
      </c>
      <c r="Q21">
        <v>0.87387990951538086</v>
      </c>
      <c r="R21">
        <v>0.87241709232330322</v>
      </c>
      <c r="S21">
        <v>0.85955440998077393</v>
      </c>
      <c r="T21">
        <v>0.86708182096481323</v>
      </c>
      <c r="U21">
        <v>0.87260448932647705</v>
      </c>
      <c r="V21">
        <v>0.85758334398269653</v>
      </c>
      <c r="W21">
        <v>0.87222778797149658</v>
      </c>
      <c r="X21">
        <v>0.850635826587677</v>
      </c>
      <c r="Y21">
        <v>0.86210334300994873</v>
      </c>
      <c r="Z21">
        <v>0.87209624052047729</v>
      </c>
      <c r="AA21">
        <v>0.86499720811843872</v>
      </c>
      <c r="AB21">
        <v>0.86683273315429688</v>
      </c>
      <c r="AC21">
        <v>0.86285877227783203</v>
      </c>
      <c r="AD21">
        <v>0.85314494371414185</v>
      </c>
      <c r="AE21">
        <v>0.85504025220870972</v>
      </c>
      <c r="AF21">
        <f t="shared" si="2"/>
        <v>0.87387990951538086</v>
      </c>
      <c r="AK21">
        <v>0.88063621520996094</v>
      </c>
    </row>
    <row r="22" spans="1:37" x14ac:dyDescent="0.25">
      <c r="A22">
        <v>3</v>
      </c>
      <c r="B22" t="s">
        <v>5</v>
      </c>
      <c r="C22">
        <v>0.49123933911323547</v>
      </c>
      <c r="D22">
        <v>0.95362317562103271</v>
      </c>
      <c r="E22" t="s">
        <v>24</v>
      </c>
      <c r="F22">
        <v>1E-4</v>
      </c>
      <c r="G22">
        <v>0.2</v>
      </c>
      <c r="H22" t="s">
        <v>26</v>
      </c>
      <c r="K22" t="s">
        <v>9</v>
      </c>
      <c r="L22">
        <v>0.97282171249389648</v>
      </c>
      <c r="M22">
        <v>0.97730588912963867</v>
      </c>
      <c r="N22">
        <v>0.96774947643280029</v>
      </c>
      <c r="O22">
        <v>0.97648477554321289</v>
      </c>
      <c r="P22">
        <v>0.97730588912963867</v>
      </c>
      <c r="Q22">
        <v>0.97665417194366455</v>
      </c>
      <c r="R22">
        <v>0.97730588912963867</v>
      </c>
      <c r="S22">
        <v>0.97542047500610352</v>
      </c>
      <c r="T22">
        <v>0.97596853971481323</v>
      </c>
      <c r="U22">
        <v>0.9743841290473938</v>
      </c>
      <c r="V22">
        <v>0.96344661712646484</v>
      </c>
      <c r="W22">
        <v>0.97730588912963867</v>
      </c>
      <c r="X22">
        <v>0.96475011110305786</v>
      </c>
      <c r="Y22">
        <v>0.97555196285247803</v>
      </c>
      <c r="Z22">
        <v>0.97730588912963867</v>
      </c>
      <c r="AA22">
        <v>0.96992987394332886</v>
      </c>
      <c r="AB22">
        <v>0.96931999921798706</v>
      </c>
      <c r="AC22">
        <v>0.96520054340362549</v>
      </c>
      <c r="AD22">
        <v>0.95262467861175537</v>
      </c>
      <c r="AE22">
        <v>0.97323417663574219</v>
      </c>
      <c r="AF22">
        <f t="shared" si="2"/>
        <v>0.97730588912963867</v>
      </c>
      <c r="AK22">
        <v>0.87387990951538086</v>
      </c>
    </row>
    <row r="23" spans="1:37" x14ac:dyDescent="0.25">
      <c r="A23">
        <v>3</v>
      </c>
      <c r="B23" t="s">
        <v>8</v>
      </c>
      <c r="C23">
        <v>0.47181558609008789</v>
      </c>
      <c r="D23">
        <v>0.93064802885055542</v>
      </c>
      <c r="E23" t="s">
        <v>24</v>
      </c>
      <c r="F23">
        <v>1E-4</v>
      </c>
      <c r="G23">
        <v>0.2</v>
      </c>
      <c r="H23" t="s">
        <v>26</v>
      </c>
      <c r="AK23">
        <v>0.97730588912963867</v>
      </c>
    </row>
    <row r="24" spans="1:37" x14ac:dyDescent="0.25">
      <c r="A24">
        <v>3</v>
      </c>
      <c r="B24" t="s">
        <v>4</v>
      </c>
      <c r="C24">
        <v>0.49009424448013311</v>
      </c>
      <c r="D24">
        <v>0.97407925128936768</v>
      </c>
      <c r="E24" t="s">
        <v>24</v>
      </c>
      <c r="F24">
        <v>1E-4</v>
      </c>
      <c r="G24">
        <v>0.2</v>
      </c>
      <c r="H24" t="s">
        <v>26</v>
      </c>
    </row>
    <row r="25" spans="1:37" x14ac:dyDescent="0.25">
      <c r="A25">
        <v>3</v>
      </c>
      <c r="B25" t="s">
        <v>11</v>
      </c>
      <c r="C25">
        <v>0.49607083201408392</v>
      </c>
      <c r="D25">
        <v>0.9921417236328125</v>
      </c>
      <c r="E25" t="s">
        <v>24</v>
      </c>
      <c r="F25">
        <v>1E-4</v>
      </c>
      <c r="G25">
        <v>0.2</v>
      </c>
      <c r="H25" t="s">
        <v>26</v>
      </c>
    </row>
    <row r="26" spans="1:37" x14ac:dyDescent="0.25">
      <c r="A26">
        <v>3</v>
      </c>
      <c r="B26" t="s">
        <v>3</v>
      </c>
      <c r="C26">
        <v>0.49607869982719421</v>
      </c>
      <c r="D26">
        <v>0.96592998504638672</v>
      </c>
      <c r="E26" t="s">
        <v>24</v>
      </c>
      <c r="F26">
        <v>1E-4</v>
      </c>
      <c r="G26">
        <v>0.2</v>
      </c>
      <c r="H26" t="s">
        <v>26</v>
      </c>
    </row>
    <row r="27" spans="1:37" x14ac:dyDescent="0.25">
      <c r="A27">
        <v>3</v>
      </c>
      <c r="B27" t="s">
        <v>6</v>
      </c>
      <c r="C27">
        <v>0.45529758930206299</v>
      </c>
      <c r="D27">
        <v>0.8873823881149292</v>
      </c>
      <c r="E27" t="s">
        <v>24</v>
      </c>
      <c r="F27">
        <v>1E-4</v>
      </c>
      <c r="G27">
        <v>0.2</v>
      </c>
      <c r="H27" t="s">
        <v>26</v>
      </c>
    </row>
    <row r="28" spans="1:37" x14ac:dyDescent="0.25">
      <c r="A28">
        <v>3</v>
      </c>
      <c r="B28" t="s">
        <v>10</v>
      </c>
      <c r="C28">
        <v>0.48317623138427729</v>
      </c>
      <c r="D28">
        <v>0.96635246276855469</v>
      </c>
      <c r="E28" t="s">
        <v>24</v>
      </c>
      <c r="F28">
        <v>1E-4</v>
      </c>
      <c r="G28">
        <v>0.2</v>
      </c>
      <c r="H28" t="s">
        <v>26</v>
      </c>
    </row>
    <row r="29" spans="1:37" x14ac:dyDescent="0.25">
      <c r="A29">
        <v>3</v>
      </c>
      <c r="B29" t="s">
        <v>7</v>
      </c>
      <c r="C29">
        <v>0.43692272901535029</v>
      </c>
      <c r="D29">
        <v>0.85066366195678711</v>
      </c>
      <c r="E29" t="s">
        <v>24</v>
      </c>
      <c r="F29">
        <v>1E-4</v>
      </c>
      <c r="G29">
        <v>0.2</v>
      </c>
      <c r="H29" t="s">
        <v>26</v>
      </c>
    </row>
    <row r="30" spans="1:37" x14ac:dyDescent="0.25">
      <c r="A30">
        <v>3</v>
      </c>
      <c r="B30" t="s">
        <v>2</v>
      </c>
      <c r="C30">
        <v>0.46632206439971918</v>
      </c>
      <c r="D30">
        <v>0.87206041812896729</v>
      </c>
      <c r="E30" t="s">
        <v>24</v>
      </c>
      <c r="F30">
        <v>1E-4</v>
      </c>
      <c r="G30">
        <v>0.2</v>
      </c>
      <c r="H30" t="s">
        <v>26</v>
      </c>
    </row>
    <row r="31" spans="1:37" x14ac:dyDescent="0.25">
      <c r="A31">
        <v>3</v>
      </c>
      <c r="B31" t="s">
        <v>9</v>
      </c>
      <c r="C31">
        <v>0.48761224746704102</v>
      </c>
      <c r="D31">
        <v>0.96774947643280029</v>
      </c>
      <c r="E31" t="s">
        <v>24</v>
      </c>
      <c r="F31">
        <v>1E-4</v>
      </c>
      <c r="G31">
        <v>0.2</v>
      </c>
      <c r="H31" t="s">
        <v>26</v>
      </c>
    </row>
    <row r="32" spans="1:37" x14ac:dyDescent="0.25">
      <c r="A32">
        <v>4</v>
      </c>
      <c r="B32" t="s">
        <v>5</v>
      </c>
      <c r="C32">
        <v>0.48745521903038019</v>
      </c>
      <c r="D32">
        <v>0.96180045604705811</v>
      </c>
      <c r="E32" t="s">
        <v>24</v>
      </c>
      <c r="F32">
        <v>1E-4</v>
      </c>
      <c r="G32">
        <v>0.2</v>
      </c>
      <c r="H32" t="s">
        <v>26</v>
      </c>
    </row>
    <row r="33" spans="1:8" x14ac:dyDescent="0.25">
      <c r="A33">
        <v>4</v>
      </c>
      <c r="B33" t="s">
        <v>8</v>
      </c>
      <c r="C33">
        <v>0.46759405732154852</v>
      </c>
      <c r="D33">
        <v>0.93518811464309692</v>
      </c>
      <c r="E33" t="s">
        <v>24</v>
      </c>
      <c r="F33">
        <v>1E-4</v>
      </c>
      <c r="G33">
        <v>0.2</v>
      </c>
      <c r="H33" t="s">
        <v>26</v>
      </c>
    </row>
    <row r="34" spans="1:8" x14ac:dyDescent="0.25">
      <c r="A34">
        <v>4</v>
      </c>
      <c r="B34" t="s">
        <v>4</v>
      </c>
      <c r="C34">
        <v>0.48924097418785101</v>
      </c>
      <c r="D34">
        <v>0.97630137205123901</v>
      </c>
      <c r="E34" t="s">
        <v>24</v>
      </c>
      <c r="F34">
        <v>1E-4</v>
      </c>
      <c r="G34">
        <v>0.2</v>
      </c>
      <c r="H34" t="s">
        <v>26</v>
      </c>
    </row>
    <row r="35" spans="1:8" x14ac:dyDescent="0.25">
      <c r="A35">
        <v>4</v>
      </c>
      <c r="B35" t="s">
        <v>11</v>
      </c>
      <c r="C35">
        <v>0.49905234575271612</v>
      </c>
      <c r="D35">
        <v>0.99810469150543213</v>
      </c>
      <c r="E35" t="s">
        <v>24</v>
      </c>
      <c r="F35">
        <v>1E-4</v>
      </c>
      <c r="G35">
        <v>0.2</v>
      </c>
      <c r="H35" t="s">
        <v>26</v>
      </c>
    </row>
    <row r="36" spans="1:8" x14ac:dyDescent="0.25">
      <c r="A36">
        <v>4</v>
      </c>
      <c r="B36" t="s">
        <v>3</v>
      </c>
      <c r="C36">
        <v>0.49364152550697332</v>
      </c>
      <c r="D36">
        <v>0.97283363342285156</v>
      </c>
      <c r="E36" t="s">
        <v>24</v>
      </c>
      <c r="F36">
        <v>1E-4</v>
      </c>
      <c r="G36">
        <v>0.2</v>
      </c>
      <c r="H36" t="s">
        <v>26</v>
      </c>
    </row>
    <row r="37" spans="1:8" x14ac:dyDescent="0.25">
      <c r="A37">
        <v>4</v>
      </c>
      <c r="B37" t="s">
        <v>6</v>
      </c>
      <c r="C37">
        <v>0.44745293259620672</v>
      </c>
      <c r="D37">
        <v>0.89357459545135498</v>
      </c>
      <c r="E37" t="s">
        <v>24</v>
      </c>
      <c r="F37">
        <v>1E-4</v>
      </c>
      <c r="G37">
        <v>0.2</v>
      </c>
      <c r="H37" t="s">
        <v>26</v>
      </c>
    </row>
    <row r="38" spans="1:8" x14ac:dyDescent="0.25">
      <c r="A38">
        <v>4</v>
      </c>
      <c r="B38" t="s">
        <v>10</v>
      </c>
      <c r="C38">
        <v>0.48317623138427729</v>
      </c>
      <c r="D38">
        <v>0.96635246276855469</v>
      </c>
      <c r="E38" t="s">
        <v>24</v>
      </c>
      <c r="F38">
        <v>1E-4</v>
      </c>
      <c r="G38">
        <v>0.2</v>
      </c>
      <c r="H38" t="s">
        <v>26</v>
      </c>
    </row>
    <row r="39" spans="1:8" x14ac:dyDescent="0.25">
      <c r="A39">
        <v>4</v>
      </c>
      <c r="B39" t="s">
        <v>7</v>
      </c>
      <c r="C39">
        <v>0.43116837739944458</v>
      </c>
      <c r="D39">
        <v>0.85768097639083862</v>
      </c>
      <c r="E39" t="s">
        <v>24</v>
      </c>
      <c r="F39">
        <v>1E-4</v>
      </c>
      <c r="G39">
        <v>0.2</v>
      </c>
      <c r="H39" t="s">
        <v>26</v>
      </c>
    </row>
    <row r="40" spans="1:8" x14ac:dyDescent="0.25">
      <c r="A40">
        <v>4</v>
      </c>
      <c r="B40" t="s">
        <v>2</v>
      </c>
      <c r="C40">
        <v>0.45427277684211731</v>
      </c>
      <c r="D40">
        <v>0.87257850170135498</v>
      </c>
      <c r="E40" t="s">
        <v>24</v>
      </c>
      <c r="F40">
        <v>1E-4</v>
      </c>
      <c r="G40">
        <v>0.2</v>
      </c>
      <c r="H40" t="s">
        <v>26</v>
      </c>
    </row>
    <row r="41" spans="1:8" x14ac:dyDescent="0.25">
      <c r="A41">
        <v>4</v>
      </c>
      <c r="B41" t="s">
        <v>9</v>
      </c>
      <c r="C41">
        <v>0.48845407366752619</v>
      </c>
      <c r="D41">
        <v>0.97648477554321289</v>
      </c>
      <c r="E41" t="s">
        <v>24</v>
      </c>
      <c r="F41">
        <v>1E-4</v>
      </c>
      <c r="G41">
        <v>0.2</v>
      </c>
      <c r="H41" t="s">
        <v>26</v>
      </c>
    </row>
    <row r="42" spans="1:8" x14ac:dyDescent="0.25">
      <c r="A42">
        <v>5</v>
      </c>
      <c r="B42" t="s">
        <v>5</v>
      </c>
      <c r="C42">
        <v>0.48366549611091608</v>
      </c>
      <c r="D42">
        <v>0.96733105182647705</v>
      </c>
      <c r="E42" t="s">
        <v>24</v>
      </c>
      <c r="F42">
        <v>1E-4</v>
      </c>
      <c r="G42">
        <v>0.2</v>
      </c>
      <c r="H42" t="s">
        <v>26</v>
      </c>
    </row>
    <row r="43" spans="1:8" x14ac:dyDescent="0.25">
      <c r="A43">
        <v>5</v>
      </c>
      <c r="B43" t="s">
        <v>8</v>
      </c>
      <c r="C43">
        <v>0.46759405732154852</v>
      </c>
      <c r="D43">
        <v>0.93518811464309692</v>
      </c>
      <c r="E43" t="s">
        <v>24</v>
      </c>
      <c r="F43">
        <v>1E-4</v>
      </c>
      <c r="G43">
        <v>0.2</v>
      </c>
      <c r="H43" t="s">
        <v>26</v>
      </c>
    </row>
    <row r="44" spans="1:8" x14ac:dyDescent="0.25">
      <c r="A44">
        <v>5</v>
      </c>
      <c r="B44" t="s">
        <v>4</v>
      </c>
      <c r="C44">
        <v>0.48860311508178711</v>
      </c>
      <c r="D44">
        <v>0.97720623016357422</v>
      </c>
      <c r="E44" t="s">
        <v>24</v>
      </c>
      <c r="F44">
        <v>1E-4</v>
      </c>
      <c r="G44">
        <v>0.2</v>
      </c>
      <c r="H44" t="s">
        <v>26</v>
      </c>
    </row>
    <row r="45" spans="1:8" x14ac:dyDescent="0.25">
      <c r="A45">
        <v>5</v>
      </c>
      <c r="B45" t="s">
        <v>11</v>
      </c>
      <c r="C45">
        <v>0.99999988079071045</v>
      </c>
      <c r="D45">
        <v>1</v>
      </c>
      <c r="E45" t="s">
        <v>24</v>
      </c>
      <c r="F45">
        <v>1E-4</v>
      </c>
      <c r="G45">
        <v>0.2</v>
      </c>
      <c r="H45" t="s">
        <v>26</v>
      </c>
    </row>
    <row r="46" spans="1:8" x14ac:dyDescent="0.25">
      <c r="A46">
        <v>5</v>
      </c>
      <c r="B46" t="s">
        <v>3</v>
      </c>
      <c r="C46">
        <v>0.48874926567077642</v>
      </c>
      <c r="D46">
        <v>0.97723615169525146</v>
      </c>
      <c r="E46" t="s">
        <v>24</v>
      </c>
      <c r="F46">
        <v>1E-4</v>
      </c>
      <c r="G46">
        <v>0.2</v>
      </c>
      <c r="H46" t="s">
        <v>26</v>
      </c>
    </row>
    <row r="47" spans="1:8" x14ac:dyDescent="0.25">
      <c r="A47">
        <v>5</v>
      </c>
      <c r="B47" t="s">
        <v>6</v>
      </c>
      <c r="C47">
        <v>0.4477766752243042</v>
      </c>
      <c r="D47">
        <v>0.89414060115814209</v>
      </c>
      <c r="E47" t="s">
        <v>24</v>
      </c>
      <c r="F47">
        <v>1E-4</v>
      </c>
      <c r="G47">
        <v>0.2</v>
      </c>
      <c r="H47" t="s">
        <v>26</v>
      </c>
    </row>
    <row r="48" spans="1:8" x14ac:dyDescent="0.25">
      <c r="A48">
        <v>5</v>
      </c>
      <c r="B48" t="s">
        <v>10</v>
      </c>
      <c r="C48">
        <v>0.48317623138427729</v>
      </c>
      <c r="D48">
        <v>0.96635246276855469</v>
      </c>
      <c r="E48" t="s">
        <v>24</v>
      </c>
      <c r="F48">
        <v>1E-4</v>
      </c>
      <c r="G48">
        <v>0.2</v>
      </c>
      <c r="H48" t="s">
        <v>26</v>
      </c>
    </row>
    <row r="49" spans="1:8" x14ac:dyDescent="0.25">
      <c r="A49">
        <v>5</v>
      </c>
      <c r="B49" t="s">
        <v>7</v>
      </c>
      <c r="C49">
        <v>0.45003855228424072</v>
      </c>
      <c r="D49">
        <v>0.85837447643280029</v>
      </c>
      <c r="E49" t="s">
        <v>24</v>
      </c>
      <c r="F49">
        <v>1E-4</v>
      </c>
      <c r="G49">
        <v>0.2</v>
      </c>
      <c r="H49" t="s">
        <v>26</v>
      </c>
    </row>
    <row r="50" spans="1:8" x14ac:dyDescent="0.25">
      <c r="A50">
        <v>5</v>
      </c>
      <c r="B50" t="s">
        <v>2</v>
      </c>
      <c r="C50">
        <v>0.45553755760192871</v>
      </c>
      <c r="D50">
        <v>0.87337768077850342</v>
      </c>
      <c r="E50" t="s">
        <v>24</v>
      </c>
      <c r="F50">
        <v>1E-4</v>
      </c>
      <c r="G50">
        <v>0.2</v>
      </c>
      <c r="H50" t="s">
        <v>26</v>
      </c>
    </row>
    <row r="51" spans="1:8" x14ac:dyDescent="0.25">
      <c r="A51">
        <v>5</v>
      </c>
      <c r="B51" t="s">
        <v>9</v>
      </c>
      <c r="C51">
        <v>0.48865294456481928</v>
      </c>
      <c r="D51">
        <v>0.97730588912963867</v>
      </c>
      <c r="E51" t="s">
        <v>24</v>
      </c>
      <c r="F51">
        <v>1E-4</v>
      </c>
      <c r="G51">
        <v>0.2</v>
      </c>
      <c r="H51" t="s">
        <v>26</v>
      </c>
    </row>
    <row r="52" spans="1:8" x14ac:dyDescent="0.25">
      <c r="A52">
        <v>6</v>
      </c>
      <c r="B52" t="s">
        <v>5</v>
      </c>
      <c r="C52">
        <v>0.48335060477256769</v>
      </c>
      <c r="D52">
        <v>0.9667012095451355</v>
      </c>
      <c r="E52" t="s">
        <v>24</v>
      </c>
      <c r="F52">
        <v>1E-4</v>
      </c>
      <c r="G52">
        <v>0.2</v>
      </c>
      <c r="H52" t="s">
        <v>26</v>
      </c>
    </row>
    <row r="53" spans="1:8" x14ac:dyDescent="0.25">
      <c r="A53">
        <v>6</v>
      </c>
      <c r="B53" t="s">
        <v>8</v>
      </c>
      <c r="C53">
        <v>0.46759405732154852</v>
      </c>
      <c r="D53">
        <v>0.93518811464309692</v>
      </c>
      <c r="E53" t="s">
        <v>24</v>
      </c>
      <c r="F53">
        <v>1E-4</v>
      </c>
      <c r="G53">
        <v>0.2</v>
      </c>
      <c r="H53" t="s">
        <v>26</v>
      </c>
    </row>
    <row r="54" spans="1:8" x14ac:dyDescent="0.25">
      <c r="A54">
        <v>6</v>
      </c>
      <c r="B54" t="s">
        <v>4</v>
      </c>
      <c r="C54">
        <v>0.48860311508178711</v>
      </c>
      <c r="D54">
        <v>0.97720623016357422</v>
      </c>
      <c r="E54" t="s">
        <v>24</v>
      </c>
      <c r="F54">
        <v>1E-4</v>
      </c>
      <c r="G54">
        <v>0.2</v>
      </c>
      <c r="H54" t="s">
        <v>26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24</v>
      </c>
      <c r="F55">
        <v>1E-4</v>
      </c>
      <c r="G55">
        <v>0.2</v>
      </c>
      <c r="H55" t="s">
        <v>26</v>
      </c>
    </row>
    <row r="56" spans="1:8" x14ac:dyDescent="0.25">
      <c r="A56">
        <v>6</v>
      </c>
      <c r="B56" t="s">
        <v>3</v>
      </c>
      <c r="C56">
        <v>0.49233654141426092</v>
      </c>
      <c r="D56">
        <v>0.97626751661300659</v>
      </c>
      <c r="E56" t="s">
        <v>24</v>
      </c>
      <c r="F56">
        <v>1E-4</v>
      </c>
      <c r="G56">
        <v>0.2</v>
      </c>
      <c r="H56" t="s">
        <v>26</v>
      </c>
    </row>
    <row r="57" spans="1:8" x14ac:dyDescent="0.25">
      <c r="A57">
        <v>6</v>
      </c>
      <c r="B57" t="s">
        <v>6</v>
      </c>
      <c r="C57">
        <v>0.44701054692268372</v>
      </c>
      <c r="D57">
        <v>0.89184075593948364</v>
      </c>
      <c r="E57" t="s">
        <v>24</v>
      </c>
      <c r="F57">
        <v>1E-4</v>
      </c>
      <c r="G57">
        <v>0.2</v>
      </c>
      <c r="H57" t="s">
        <v>26</v>
      </c>
    </row>
    <row r="58" spans="1:8" x14ac:dyDescent="0.25">
      <c r="A58">
        <v>6</v>
      </c>
      <c r="B58" t="s">
        <v>10</v>
      </c>
      <c r="C58">
        <v>0.48317623138427729</v>
      </c>
      <c r="D58">
        <v>0.96635246276855469</v>
      </c>
      <c r="E58" t="s">
        <v>24</v>
      </c>
      <c r="F58">
        <v>1E-4</v>
      </c>
      <c r="G58">
        <v>0.2</v>
      </c>
      <c r="H58" t="s">
        <v>26</v>
      </c>
    </row>
    <row r="59" spans="1:8" x14ac:dyDescent="0.25">
      <c r="A59">
        <v>6</v>
      </c>
      <c r="B59" t="s">
        <v>7</v>
      </c>
      <c r="C59">
        <v>0.43934512138366699</v>
      </c>
      <c r="D59">
        <v>0.8564453125</v>
      </c>
      <c r="E59" t="s">
        <v>24</v>
      </c>
      <c r="F59">
        <v>1E-4</v>
      </c>
      <c r="G59">
        <v>0.2</v>
      </c>
      <c r="H59" t="s">
        <v>26</v>
      </c>
    </row>
    <row r="60" spans="1:8" x14ac:dyDescent="0.25">
      <c r="A60">
        <v>6</v>
      </c>
      <c r="B60" t="s">
        <v>2</v>
      </c>
      <c r="C60">
        <v>0.45933979749679571</v>
      </c>
      <c r="D60">
        <v>0.87387990951538086</v>
      </c>
      <c r="E60" t="s">
        <v>24</v>
      </c>
      <c r="F60">
        <v>1E-4</v>
      </c>
      <c r="G60">
        <v>0.2</v>
      </c>
      <c r="H60" t="s">
        <v>26</v>
      </c>
    </row>
    <row r="61" spans="1:8" x14ac:dyDescent="0.25">
      <c r="A61">
        <v>6</v>
      </c>
      <c r="B61" t="s">
        <v>9</v>
      </c>
      <c r="C61">
        <v>0.48832708597183228</v>
      </c>
      <c r="D61">
        <v>0.97665417194366455</v>
      </c>
      <c r="E61" t="s">
        <v>24</v>
      </c>
      <c r="F61">
        <v>1E-4</v>
      </c>
      <c r="G61">
        <v>0.2</v>
      </c>
      <c r="H61" t="s">
        <v>26</v>
      </c>
    </row>
    <row r="62" spans="1:8" x14ac:dyDescent="0.25">
      <c r="A62">
        <v>7</v>
      </c>
      <c r="B62" t="s">
        <v>5</v>
      </c>
      <c r="C62">
        <v>0.48394250869750982</v>
      </c>
      <c r="D62">
        <v>0.96788501739501953</v>
      </c>
      <c r="E62" t="s">
        <v>24</v>
      </c>
      <c r="F62">
        <v>1E-4</v>
      </c>
      <c r="G62">
        <v>0.2</v>
      </c>
      <c r="H62" t="s">
        <v>26</v>
      </c>
    </row>
    <row r="63" spans="1:8" x14ac:dyDescent="0.25">
      <c r="A63">
        <v>7</v>
      </c>
      <c r="B63" t="s">
        <v>8</v>
      </c>
      <c r="C63">
        <v>0.46759405732154852</v>
      </c>
      <c r="D63">
        <v>0.93518811464309692</v>
      </c>
      <c r="E63" t="s">
        <v>24</v>
      </c>
      <c r="F63">
        <v>1E-4</v>
      </c>
      <c r="G63">
        <v>0.2</v>
      </c>
      <c r="H63" t="s">
        <v>26</v>
      </c>
    </row>
    <row r="64" spans="1:8" x14ac:dyDescent="0.25">
      <c r="A64">
        <v>7</v>
      </c>
      <c r="B64" t="s">
        <v>4</v>
      </c>
      <c r="C64">
        <v>0.48860311508178711</v>
      </c>
      <c r="D64">
        <v>0.97720623016357422</v>
      </c>
      <c r="E64" t="s">
        <v>24</v>
      </c>
      <c r="F64">
        <v>1E-4</v>
      </c>
      <c r="G64">
        <v>0.2</v>
      </c>
      <c r="H64" t="s">
        <v>26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24</v>
      </c>
      <c r="F65">
        <v>1E-4</v>
      </c>
      <c r="G65">
        <v>0.2</v>
      </c>
      <c r="H65" t="s">
        <v>26</v>
      </c>
    </row>
    <row r="66" spans="1:8" x14ac:dyDescent="0.25">
      <c r="A66">
        <v>7</v>
      </c>
      <c r="B66" t="s">
        <v>3</v>
      </c>
      <c r="C66">
        <v>0.49135273694992071</v>
      </c>
      <c r="D66">
        <v>0.97608613967895508</v>
      </c>
      <c r="E66" t="s">
        <v>24</v>
      </c>
      <c r="F66">
        <v>1E-4</v>
      </c>
      <c r="G66">
        <v>0.2</v>
      </c>
      <c r="H66" t="s">
        <v>26</v>
      </c>
    </row>
    <row r="67" spans="1:8" x14ac:dyDescent="0.25">
      <c r="A67">
        <v>7</v>
      </c>
      <c r="B67" t="s">
        <v>6</v>
      </c>
      <c r="C67">
        <v>0.44776740670204163</v>
      </c>
      <c r="D67">
        <v>0.89294683933258057</v>
      </c>
      <c r="E67" t="s">
        <v>24</v>
      </c>
      <c r="F67">
        <v>1E-4</v>
      </c>
      <c r="G67">
        <v>0.2</v>
      </c>
      <c r="H67" t="s">
        <v>26</v>
      </c>
    </row>
    <row r="68" spans="1:8" x14ac:dyDescent="0.25">
      <c r="A68">
        <v>7</v>
      </c>
      <c r="B68" t="s">
        <v>10</v>
      </c>
      <c r="C68">
        <v>0.48317623138427729</v>
      </c>
      <c r="D68">
        <v>0.96635246276855469</v>
      </c>
      <c r="E68" t="s">
        <v>24</v>
      </c>
      <c r="F68">
        <v>1E-4</v>
      </c>
      <c r="G68">
        <v>0.2</v>
      </c>
      <c r="H68" t="s">
        <v>26</v>
      </c>
    </row>
    <row r="69" spans="1:8" x14ac:dyDescent="0.25">
      <c r="A69">
        <v>7</v>
      </c>
      <c r="B69" t="s">
        <v>7</v>
      </c>
      <c r="C69">
        <v>0.46363279223442078</v>
      </c>
      <c r="D69">
        <v>0.86136007308959961</v>
      </c>
      <c r="E69" t="s">
        <v>24</v>
      </c>
      <c r="F69">
        <v>1E-4</v>
      </c>
      <c r="G69">
        <v>0.2</v>
      </c>
      <c r="H69" t="s">
        <v>26</v>
      </c>
    </row>
    <row r="70" spans="1:8" x14ac:dyDescent="0.25">
      <c r="A70">
        <v>7</v>
      </c>
      <c r="B70" t="s">
        <v>2</v>
      </c>
      <c r="C70">
        <v>0.46141815185546881</v>
      </c>
      <c r="D70">
        <v>0.87241709232330322</v>
      </c>
      <c r="E70" t="s">
        <v>24</v>
      </c>
      <c r="F70">
        <v>1E-4</v>
      </c>
      <c r="G70">
        <v>0.2</v>
      </c>
      <c r="H70" t="s">
        <v>26</v>
      </c>
    </row>
    <row r="71" spans="1:8" x14ac:dyDescent="0.25">
      <c r="A71">
        <v>7</v>
      </c>
      <c r="B71" t="s">
        <v>9</v>
      </c>
      <c r="C71">
        <v>0.48865294456481928</v>
      </c>
      <c r="D71">
        <v>0.97730588912963867</v>
      </c>
      <c r="E71" t="s">
        <v>24</v>
      </c>
      <c r="F71">
        <v>1E-4</v>
      </c>
      <c r="G71">
        <v>0.2</v>
      </c>
      <c r="H71" t="s">
        <v>26</v>
      </c>
    </row>
    <row r="72" spans="1:8" x14ac:dyDescent="0.25">
      <c r="A72">
        <v>8</v>
      </c>
      <c r="B72" t="s">
        <v>5</v>
      </c>
      <c r="C72">
        <v>0.48394250869750982</v>
      </c>
      <c r="D72">
        <v>0.96788501739501953</v>
      </c>
      <c r="E72" t="s">
        <v>24</v>
      </c>
      <c r="F72">
        <v>1E-4</v>
      </c>
      <c r="G72">
        <v>0.2</v>
      </c>
      <c r="H72" t="s">
        <v>26</v>
      </c>
    </row>
    <row r="73" spans="1:8" x14ac:dyDescent="0.25">
      <c r="A73">
        <v>8</v>
      </c>
      <c r="B73" t="s">
        <v>8</v>
      </c>
      <c r="C73">
        <v>0.47088554501533508</v>
      </c>
      <c r="D73">
        <v>0.93238401412963867</v>
      </c>
      <c r="E73" t="s">
        <v>24</v>
      </c>
      <c r="F73">
        <v>1E-4</v>
      </c>
      <c r="G73">
        <v>0.2</v>
      </c>
      <c r="H73" t="s">
        <v>26</v>
      </c>
    </row>
    <row r="74" spans="1:8" x14ac:dyDescent="0.25">
      <c r="A74">
        <v>8</v>
      </c>
      <c r="B74" t="s">
        <v>4</v>
      </c>
      <c r="C74">
        <v>0.48860311508178711</v>
      </c>
      <c r="D74">
        <v>0.97720623016357422</v>
      </c>
      <c r="E74" t="s">
        <v>24</v>
      </c>
      <c r="F74">
        <v>1E-4</v>
      </c>
      <c r="G74">
        <v>0.2</v>
      </c>
      <c r="H74" t="s">
        <v>26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24</v>
      </c>
      <c r="F75">
        <v>1E-4</v>
      </c>
      <c r="G75">
        <v>0.2</v>
      </c>
      <c r="H75" t="s">
        <v>26</v>
      </c>
    </row>
    <row r="76" spans="1:8" x14ac:dyDescent="0.25">
      <c r="A76">
        <v>8</v>
      </c>
      <c r="B76" t="s">
        <v>3</v>
      </c>
      <c r="C76">
        <v>0.48860183358192438</v>
      </c>
      <c r="D76">
        <v>0.976859450340271</v>
      </c>
      <c r="E76" t="s">
        <v>24</v>
      </c>
      <c r="F76">
        <v>1E-4</v>
      </c>
      <c r="G76">
        <v>0.2</v>
      </c>
      <c r="H76" t="s">
        <v>26</v>
      </c>
    </row>
    <row r="77" spans="1:8" x14ac:dyDescent="0.25">
      <c r="A77">
        <v>8</v>
      </c>
      <c r="B77" t="s">
        <v>6</v>
      </c>
      <c r="C77">
        <v>0.50086945295333862</v>
      </c>
      <c r="D77">
        <v>0.90148079395294189</v>
      </c>
      <c r="E77" t="s">
        <v>24</v>
      </c>
      <c r="F77">
        <v>1E-4</v>
      </c>
      <c r="G77">
        <v>0.2</v>
      </c>
      <c r="H77" t="s">
        <v>26</v>
      </c>
    </row>
    <row r="78" spans="1:8" x14ac:dyDescent="0.25">
      <c r="A78">
        <v>8</v>
      </c>
      <c r="B78" t="s">
        <v>10</v>
      </c>
      <c r="C78">
        <v>0.48317623138427729</v>
      </c>
      <c r="D78">
        <v>0.96635246276855469</v>
      </c>
      <c r="E78" t="s">
        <v>24</v>
      </c>
      <c r="F78">
        <v>1E-4</v>
      </c>
      <c r="G78">
        <v>0.2</v>
      </c>
      <c r="H78" t="s">
        <v>26</v>
      </c>
    </row>
    <row r="79" spans="1:8" x14ac:dyDescent="0.25">
      <c r="A79">
        <v>8</v>
      </c>
      <c r="B79" t="s">
        <v>7</v>
      </c>
      <c r="C79">
        <v>0.53164160251617432</v>
      </c>
      <c r="D79">
        <v>0.87103784084320068</v>
      </c>
      <c r="E79" t="s">
        <v>24</v>
      </c>
      <c r="F79">
        <v>1E-4</v>
      </c>
      <c r="G79">
        <v>0.2</v>
      </c>
      <c r="H79" t="s">
        <v>26</v>
      </c>
    </row>
    <row r="80" spans="1:8" x14ac:dyDescent="0.25">
      <c r="A80">
        <v>8</v>
      </c>
      <c r="B80" t="s">
        <v>2</v>
      </c>
      <c r="C80">
        <v>0.47059172391891479</v>
      </c>
      <c r="D80">
        <v>0.85955440998077393</v>
      </c>
      <c r="E80" t="s">
        <v>24</v>
      </c>
      <c r="F80">
        <v>1E-4</v>
      </c>
      <c r="G80">
        <v>0.2</v>
      </c>
      <c r="H80" t="s">
        <v>26</v>
      </c>
    </row>
    <row r="81" spans="1:8" x14ac:dyDescent="0.25">
      <c r="A81">
        <v>8</v>
      </c>
      <c r="B81" t="s">
        <v>9</v>
      </c>
      <c r="C81">
        <v>0.48795324563980103</v>
      </c>
      <c r="D81">
        <v>0.97542047500610352</v>
      </c>
      <c r="E81" t="s">
        <v>24</v>
      </c>
      <c r="F81">
        <v>1E-4</v>
      </c>
      <c r="G81">
        <v>0.2</v>
      </c>
      <c r="H81" t="s">
        <v>26</v>
      </c>
    </row>
    <row r="82" spans="1:8" x14ac:dyDescent="0.25">
      <c r="A82">
        <v>9</v>
      </c>
      <c r="B82" t="s">
        <v>5</v>
      </c>
      <c r="C82">
        <v>0.4869103729724884</v>
      </c>
      <c r="D82">
        <v>0.96593588590621948</v>
      </c>
      <c r="E82" t="s">
        <v>24</v>
      </c>
      <c r="F82">
        <v>1E-4</v>
      </c>
      <c r="G82">
        <v>0.2</v>
      </c>
      <c r="H82" t="s">
        <v>26</v>
      </c>
    </row>
    <row r="83" spans="1:8" x14ac:dyDescent="0.25">
      <c r="A83">
        <v>9</v>
      </c>
      <c r="B83" t="s">
        <v>8</v>
      </c>
      <c r="C83">
        <v>0.4675348699092865</v>
      </c>
      <c r="D83">
        <v>0.93476563692092896</v>
      </c>
      <c r="E83" t="s">
        <v>24</v>
      </c>
      <c r="F83">
        <v>1E-4</v>
      </c>
      <c r="G83">
        <v>0.2</v>
      </c>
      <c r="H83" t="s">
        <v>26</v>
      </c>
    </row>
    <row r="84" spans="1:8" x14ac:dyDescent="0.25">
      <c r="A84">
        <v>9</v>
      </c>
      <c r="B84" t="s">
        <v>4</v>
      </c>
      <c r="C84">
        <v>0.48818972706794739</v>
      </c>
      <c r="D84">
        <v>0.9762953519821167</v>
      </c>
      <c r="E84" t="s">
        <v>24</v>
      </c>
      <c r="F84">
        <v>1E-4</v>
      </c>
      <c r="G84">
        <v>0.2</v>
      </c>
      <c r="H84" t="s">
        <v>26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24</v>
      </c>
      <c r="F85">
        <v>1E-4</v>
      </c>
      <c r="G85">
        <v>0.2</v>
      </c>
      <c r="H85" t="s">
        <v>26</v>
      </c>
    </row>
    <row r="86" spans="1:8" x14ac:dyDescent="0.25">
      <c r="A86">
        <v>9</v>
      </c>
      <c r="B86" t="s">
        <v>3</v>
      </c>
      <c r="C86">
        <v>0.49178233742713928</v>
      </c>
      <c r="D86">
        <v>0.97227364778518677</v>
      </c>
      <c r="E86" t="s">
        <v>24</v>
      </c>
      <c r="F86">
        <v>1E-4</v>
      </c>
      <c r="G86">
        <v>0.2</v>
      </c>
      <c r="H86" t="s">
        <v>26</v>
      </c>
    </row>
    <row r="87" spans="1:8" x14ac:dyDescent="0.25">
      <c r="A87">
        <v>9</v>
      </c>
      <c r="B87" t="s">
        <v>6</v>
      </c>
      <c r="C87">
        <v>0.46393227577209473</v>
      </c>
      <c r="D87">
        <v>0.89271163940429688</v>
      </c>
      <c r="E87" t="s">
        <v>24</v>
      </c>
      <c r="F87">
        <v>1E-4</v>
      </c>
      <c r="G87">
        <v>0.2</v>
      </c>
      <c r="H87" t="s">
        <v>26</v>
      </c>
    </row>
    <row r="88" spans="1:8" x14ac:dyDescent="0.25">
      <c r="A88">
        <v>9</v>
      </c>
      <c r="B88" t="s">
        <v>10</v>
      </c>
      <c r="C88">
        <v>0.48317623138427729</v>
      </c>
      <c r="D88">
        <v>0.96635246276855469</v>
      </c>
      <c r="E88" t="s">
        <v>24</v>
      </c>
      <c r="F88">
        <v>1E-4</v>
      </c>
      <c r="G88">
        <v>0.2</v>
      </c>
      <c r="H88" t="s">
        <v>26</v>
      </c>
    </row>
    <row r="89" spans="1:8" x14ac:dyDescent="0.25">
      <c r="A89">
        <v>9</v>
      </c>
      <c r="B89" t="s">
        <v>7</v>
      </c>
      <c r="C89">
        <v>0.46975934505462652</v>
      </c>
      <c r="D89">
        <v>0.86019212007522583</v>
      </c>
      <c r="E89" t="s">
        <v>24</v>
      </c>
      <c r="F89">
        <v>1E-4</v>
      </c>
      <c r="G89">
        <v>0.2</v>
      </c>
      <c r="H89" t="s">
        <v>26</v>
      </c>
    </row>
    <row r="90" spans="1:8" x14ac:dyDescent="0.25">
      <c r="A90">
        <v>9</v>
      </c>
      <c r="B90" t="s">
        <v>2</v>
      </c>
      <c r="C90">
        <v>0.47163450717926031</v>
      </c>
      <c r="D90">
        <v>0.86708182096481323</v>
      </c>
      <c r="E90" t="s">
        <v>24</v>
      </c>
      <c r="F90">
        <v>1E-4</v>
      </c>
      <c r="G90">
        <v>0.2</v>
      </c>
      <c r="H90" t="s">
        <v>26</v>
      </c>
    </row>
    <row r="91" spans="1:8" x14ac:dyDescent="0.25">
      <c r="A91">
        <v>9</v>
      </c>
      <c r="B91" t="s">
        <v>9</v>
      </c>
      <c r="C91">
        <v>0.487984299659729</v>
      </c>
      <c r="D91">
        <v>0.97596853971481323</v>
      </c>
      <c r="E91" t="s">
        <v>24</v>
      </c>
      <c r="F91">
        <v>1E-4</v>
      </c>
      <c r="G91">
        <v>0.2</v>
      </c>
      <c r="H91" t="s">
        <v>26</v>
      </c>
    </row>
    <row r="92" spans="1:8" x14ac:dyDescent="0.25">
      <c r="A92">
        <v>10</v>
      </c>
      <c r="B92" t="s">
        <v>5</v>
      </c>
      <c r="C92">
        <v>0.48394250869750982</v>
      </c>
      <c r="D92">
        <v>0.96788501739501953</v>
      </c>
      <c r="E92" t="s">
        <v>24</v>
      </c>
      <c r="F92">
        <v>1E-4</v>
      </c>
      <c r="G92">
        <v>0.2</v>
      </c>
      <c r="H92" t="s">
        <v>26</v>
      </c>
    </row>
    <row r="93" spans="1:8" x14ac:dyDescent="0.25">
      <c r="A93">
        <v>10</v>
      </c>
      <c r="B93" t="s">
        <v>8</v>
      </c>
      <c r="C93">
        <v>0.4674651026725769</v>
      </c>
      <c r="D93">
        <v>0.93486928939819336</v>
      </c>
      <c r="E93" t="s">
        <v>24</v>
      </c>
      <c r="F93">
        <v>1E-4</v>
      </c>
      <c r="G93">
        <v>0.2</v>
      </c>
      <c r="H93" t="s">
        <v>26</v>
      </c>
    </row>
    <row r="94" spans="1:8" x14ac:dyDescent="0.25">
      <c r="A94">
        <v>10</v>
      </c>
      <c r="B94" t="s">
        <v>4</v>
      </c>
      <c r="C94">
        <v>0.48860311508178711</v>
      </c>
      <c r="D94">
        <v>0.97720623016357422</v>
      </c>
      <c r="E94" t="s">
        <v>24</v>
      </c>
      <c r="F94">
        <v>1E-4</v>
      </c>
      <c r="G94">
        <v>0.2</v>
      </c>
      <c r="H94" t="s">
        <v>26</v>
      </c>
    </row>
    <row r="95" spans="1:8" x14ac:dyDescent="0.25">
      <c r="A95">
        <v>10</v>
      </c>
      <c r="B95" t="s">
        <v>11</v>
      </c>
      <c r="C95">
        <v>0.49993622303009028</v>
      </c>
      <c r="D95">
        <v>0.99987238645553589</v>
      </c>
      <c r="E95" t="s">
        <v>24</v>
      </c>
      <c r="F95">
        <v>1E-4</v>
      </c>
      <c r="G95">
        <v>0.2</v>
      </c>
      <c r="H95" t="s">
        <v>26</v>
      </c>
    </row>
    <row r="96" spans="1:8" x14ac:dyDescent="0.25">
      <c r="A96">
        <v>10</v>
      </c>
      <c r="B96" t="s">
        <v>3</v>
      </c>
      <c r="C96">
        <v>0.48868882656097412</v>
      </c>
      <c r="D96">
        <v>0.97737759351730347</v>
      </c>
      <c r="E96" t="s">
        <v>24</v>
      </c>
      <c r="F96">
        <v>1E-4</v>
      </c>
      <c r="G96">
        <v>0.2</v>
      </c>
      <c r="H96" t="s">
        <v>26</v>
      </c>
    </row>
    <row r="97" spans="1:8" x14ac:dyDescent="0.25">
      <c r="A97">
        <v>10</v>
      </c>
      <c r="B97" t="s">
        <v>6</v>
      </c>
      <c r="C97">
        <v>0.49440237879753107</v>
      </c>
      <c r="D97">
        <v>0.90170001983642578</v>
      </c>
      <c r="E97" t="s">
        <v>24</v>
      </c>
      <c r="F97">
        <v>1E-4</v>
      </c>
      <c r="G97">
        <v>0.2</v>
      </c>
      <c r="H97" t="s">
        <v>26</v>
      </c>
    </row>
    <row r="98" spans="1:8" x14ac:dyDescent="0.25">
      <c r="A98">
        <v>10</v>
      </c>
      <c r="B98" t="s">
        <v>10</v>
      </c>
      <c r="C98">
        <v>0.48317623138427729</v>
      </c>
      <c r="D98">
        <v>0.96635246276855469</v>
      </c>
      <c r="E98" t="s">
        <v>24</v>
      </c>
      <c r="F98">
        <v>1E-4</v>
      </c>
      <c r="G98">
        <v>0.2</v>
      </c>
      <c r="H98" t="s">
        <v>26</v>
      </c>
    </row>
    <row r="99" spans="1:8" x14ac:dyDescent="0.25">
      <c r="A99">
        <v>10</v>
      </c>
      <c r="B99" t="s">
        <v>7</v>
      </c>
      <c r="C99">
        <v>0.47521132230758673</v>
      </c>
      <c r="D99">
        <v>0.86515665054321289</v>
      </c>
      <c r="E99" t="s">
        <v>24</v>
      </c>
      <c r="F99">
        <v>1E-4</v>
      </c>
      <c r="G99">
        <v>0.2</v>
      </c>
      <c r="H99" t="s">
        <v>26</v>
      </c>
    </row>
    <row r="100" spans="1:8" x14ac:dyDescent="0.25">
      <c r="A100">
        <v>10</v>
      </c>
      <c r="B100" t="s">
        <v>2</v>
      </c>
      <c r="C100">
        <v>0.47364959120750427</v>
      </c>
      <c r="D100">
        <v>0.87260448932647705</v>
      </c>
      <c r="E100" t="s">
        <v>24</v>
      </c>
      <c r="F100">
        <v>1E-4</v>
      </c>
      <c r="G100">
        <v>0.2</v>
      </c>
      <c r="H100" t="s">
        <v>26</v>
      </c>
    </row>
    <row r="101" spans="1:8" x14ac:dyDescent="0.25">
      <c r="A101">
        <v>10</v>
      </c>
      <c r="B101" t="s">
        <v>9</v>
      </c>
      <c r="C101">
        <v>0.48866501450538641</v>
      </c>
      <c r="D101">
        <v>0.9743841290473938</v>
      </c>
      <c r="E101" t="s">
        <v>24</v>
      </c>
      <c r="F101">
        <v>1E-4</v>
      </c>
      <c r="G101">
        <v>0.2</v>
      </c>
      <c r="H101" t="s">
        <v>26</v>
      </c>
    </row>
    <row r="102" spans="1:8" x14ac:dyDescent="0.25">
      <c r="A102">
        <v>11</v>
      </c>
      <c r="B102" t="s">
        <v>5</v>
      </c>
      <c r="C102">
        <v>0.48380100727081299</v>
      </c>
      <c r="D102">
        <v>0.96760207414627075</v>
      </c>
      <c r="E102" t="s">
        <v>24</v>
      </c>
      <c r="F102">
        <v>1E-4</v>
      </c>
      <c r="G102">
        <v>0.2</v>
      </c>
      <c r="H102" t="s">
        <v>26</v>
      </c>
    </row>
    <row r="103" spans="1:8" x14ac:dyDescent="0.25">
      <c r="A103">
        <v>11</v>
      </c>
      <c r="B103" t="s">
        <v>8</v>
      </c>
      <c r="C103">
        <v>0.46511358022689819</v>
      </c>
      <c r="D103">
        <v>0.92957991361618042</v>
      </c>
      <c r="E103" t="s">
        <v>24</v>
      </c>
      <c r="F103">
        <v>1E-4</v>
      </c>
      <c r="G103">
        <v>0.2</v>
      </c>
      <c r="H103" t="s">
        <v>26</v>
      </c>
    </row>
    <row r="104" spans="1:8" x14ac:dyDescent="0.25">
      <c r="A104">
        <v>11</v>
      </c>
      <c r="B104" t="s">
        <v>4</v>
      </c>
      <c r="C104">
        <v>0.49622765183448792</v>
      </c>
      <c r="D104">
        <v>0.97593271732330322</v>
      </c>
      <c r="E104" t="s">
        <v>24</v>
      </c>
      <c r="F104">
        <v>1E-4</v>
      </c>
      <c r="G104">
        <v>0.2</v>
      </c>
      <c r="H104" t="s">
        <v>26</v>
      </c>
    </row>
    <row r="105" spans="1:8" x14ac:dyDescent="0.25">
      <c r="A105">
        <v>11</v>
      </c>
      <c r="B105" t="s">
        <v>11</v>
      </c>
      <c r="C105">
        <v>0.49797612428665161</v>
      </c>
      <c r="D105">
        <v>0.99595224857330322</v>
      </c>
      <c r="E105" t="s">
        <v>24</v>
      </c>
      <c r="F105">
        <v>1E-4</v>
      </c>
      <c r="G105">
        <v>0.2</v>
      </c>
      <c r="H105" t="s">
        <v>26</v>
      </c>
    </row>
    <row r="106" spans="1:8" x14ac:dyDescent="0.25">
      <c r="A106">
        <v>11</v>
      </c>
      <c r="B106" t="s">
        <v>3</v>
      </c>
      <c r="C106">
        <v>0.48854970932006841</v>
      </c>
      <c r="D106">
        <v>0.97517740726470947</v>
      </c>
      <c r="E106" t="s">
        <v>24</v>
      </c>
      <c r="F106">
        <v>1E-4</v>
      </c>
      <c r="G106">
        <v>0.2</v>
      </c>
      <c r="H106" t="s">
        <v>26</v>
      </c>
    </row>
    <row r="107" spans="1:8" x14ac:dyDescent="0.25">
      <c r="A107">
        <v>11</v>
      </c>
      <c r="B107" t="s">
        <v>6</v>
      </c>
      <c r="C107">
        <v>0.50181323289871216</v>
      </c>
      <c r="D107">
        <v>0.90037071704864502</v>
      </c>
      <c r="E107" t="s">
        <v>24</v>
      </c>
      <c r="F107">
        <v>1E-4</v>
      </c>
      <c r="G107">
        <v>0.2</v>
      </c>
      <c r="H107" t="s">
        <v>26</v>
      </c>
    </row>
    <row r="108" spans="1:8" x14ac:dyDescent="0.25">
      <c r="A108">
        <v>11</v>
      </c>
      <c r="B108" t="s">
        <v>10</v>
      </c>
      <c r="C108">
        <v>0.48362639546394348</v>
      </c>
      <c r="D108">
        <v>0.96568882465362549</v>
      </c>
      <c r="E108" t="s">
        <v>24</v>
      </c>
      <c r="F108">
        <v>1E-4</v>
      </c>
      <c r="G108">
        <v>0.2</v>
      </c>
      <c r="H108" t="s">
        <v>26</v>
      </c>
    </row>
    <row r="109" spans="1:8" x14ac:dyDescent="0.25">
      <c r="A109">
        <v>11</v>
      </c>
      <c r="B109" t="s">
        <v>7</v>
      </c>
      <c r="C109">
        <v>0.57102221250534058</v>
      </c>
      <c r="D109">
        <v>0.88063621520996094</v>
      </c>
      <c r="E109" t="s">
        <v>24</v>
      </c>
      <c r="F109">
        <v>1E-4</v>
      </c>
      <c r="G109">
        <v>0.2</v>
      </c>
      <c r="H109" t="s">
        <v>26</v>
      </c>
    </row>
    <row r="110" spans="1:8" x14ac:dyDescent="0.25">
      <c r="A110">
        <v>11</v>
      </c>
      <c r="B110" t="s">
        <v>2</v>
      </c>
      <c r="C110">
        <v>0.47106537222862238</v>
      </c>
      <c r="D110">
        <v>0.85758334398269653</v>
      </c>
      <c r="E110" t="s">
        <v>24</v>
      </c>
      <c r="F110">
        <v>1E-4</v>
      </c>
      <c r="G110">
        <v>0.2</v>
      </c>
      <c r="H110" t="s">
        <v>26</v>
      </c>
    </row>
    <row r="111" spans="1:8" x14ac:dyDescent="0.25">
      <c r="A111">
        <v>11</v>
      </c>
      <c r="B111" t="s">
        <v>9</v>
      </c>
      <c r="C111">
        <v>0.48896726965904241</v>
      </c>
      <c r="D111">
        <v>0.96344661712646484</v>
      </c>
      <c r="E111" t="s">
        <v>24</v>
      </c>
      <c r="F111">
        <v>1E-4</v>
      </c>
      <c r="G111">
        <v>0.2</v>
      </c>
      <c r="H111" t="s">
        <v>26</v>
      </c>
    </row>
    <row r="112" spans="1:8" x14ac:dyDescent="0.25">
      <c r="A112">
        <v>12</v>
      </c>
      <c r="B112" t="s">
        <v>5</v>
      </c>
      <c r="C112">
        <v>0.48394250869750982</v>
      </c>
      <c r="D112">
        <v>0.96788501739501953</v>
      </c>
      <c r="E112" t="s">
        <v>24</v>
      </c>
      <c r="F112">
        <v>1E-4</v>
      </c>
      <c r="G112">
        <v>0.2</v>
      </c>
      <c r="H112" t="s">
        <v>26</v>
      </c>
    </row>
    <row r="113" spans="1:8" x14ac:dyDescent="0.25">
      <c r="A113">
        <v>12</v>
      </c>
      <c r="B113" t="s">
        <v>8</v>
      </c>
      <c r="C113">
        <v>0.46759405732154852</v>
      </c>
      <c r="D113">
        <v>0.93518811464309692</v>
      </c>
      <c r="E113" t="s">
        <v>24</v>
      </c>
      <c r="F113">
        <v>1E-4</v>
      </c>
      <c r="G113">
        <v>0.2</v>
      </c>
      <c r="H113" t="s">
        <v>26</v>
      </c>
    </row>
    <row r="114" spans="1:8" x14ac:dyDescent="0.25">
      <c r="A114">
        <v>12</v>
      </c>
      <c r="B114" t="s">
        <v>4</v>
      </c>
      <c r="C114">
        <v>0.48860311508178711</v>
      </c>
      <c r="D114">
        <v>0.97720623016357422</v>
      </c>
      <c r="E114" t="s">
        <v>24</v>
      </c>
      <c r="F114">
        <v>1E-4</v>
      </c>
      <c r="G114">
        <v>0.2</v>
      </c>
      <c r="H114" t="s">
        <v>26</v>
      </c>
    </row>
    <row r="115" spans="1:8" x14ac:dyDescent="0.25">
      <c r="A115">
        <v>12</v>
      </c>
      <c r="B115" t="s">
        <v>11</v>
      </c>
      <c r="C115">
        <v>0.49960938096046448</v>
      </c>
      <c r="D115">
        <v>0.99921876192092896</v>
      </c>
      <c r="E115" t="s">
        <v>24</v>
      </c>
      <c r="F115">
        <v>1E-4</v>
      </c>
      <c r="G115">
        <v>0.2</v>
      </c>
      <c r="H115" t="s">
        <v>26</v>
      </c>
    </row>
    <row r="116" spans="1:8" x14ac:dyDescent="0.25">
      <c r="A116">
        <v>12</v>
      </c>
      <c r="B116" t="s">
        <v>3</v>
      </c>
      <c r="C116">
        <v>0.48878449201583862</v>
      </c>
      <c r="D116">
        <v>0.97756892442703247</v>
      </c>
      <c r="E116" t="s">
        <v>24</v>
      </c>
      <c r="F116">
        <v>1E-4</v>
      </c>
      <c r="G116">
        <v>0.2</v>
      </c>
      <c r="H116" t="s">
        <v>26</v>
      </c>
    </row>
    <row r="117" spans="1:8" x14ac:dyDescent="0.25">
      <c r="A117">
        <v>12</v>
      </c>
      <c r="B117" t="s">
        <v>6</v>
      </c>
      <c r="C117">
        <v>0.44742506742477423</v>
      </c>
      <c r="D117">
        <v>0.89485013484954834</v>
      </c>
      <c r="E117" t="s">
        <v>24</v>
      </c>
      <c r="F117">
        <v>1E-4</v>
      </c>
      <c r="G117">
        <v>0.2</v>
      </c>
      <c r="H117" t="s">
        <v>26</v>
      </c>
    </row>
    <row r="118" spans="1:8" x14ac:dyDescent="0.25">
      <c r="A118">
        <v>12</v>
      </c>
      <c r="B118" t="s">
        <v>10</v>
      </c>
      <c r="C118">
        <v>0.48317623138427729</v>
      </c>
      <c r="D118">
        <v>0.96635246276855469</v>
      </c>
      <c r="E118" t="s">
        <v>24</v>
      </c>
      <c r="F118">
        <v>1E-4</v>
      </c>
      <c r="G118">
        <v>0.2</v>
      </c>
      <c r="H118" t="s">
        <v>26</v>
      </c>
    </row>
    <row r="119" spans="1:8" x14ac:dyDescent="0.25">
      <c r="A119">
        <v>12</v>
      </c>
      <c r="B119" t="s">
        <v>7</v>
      </c>
      <c r="C119">
        <v>0.43745779991149902</v>
      </c>
      <c r="D119">
        <v>0.85986125469207764</v>
      </c>
      <c r="E119" t="s">
        <v>24</v>
      </c>
      <c r="F119">
        <v>1E-4</v>
      </c>
      <c r="G119">
        <v>0.2</v>
      </c>
      <c r="H119" t="s">
        <v>26</v>
      </c>
    </row>
    <row r="120" spans="1:8" x14ac:dyDescent="0.25">
      <c r="A120">
        <v>12</v>
      </c>
      <c r="B120" t="s">
        <v>2</v>
      </c>
      <c r="C120">
        <v>0.45845770835876459</v>
      </c>
      <c r="D120">
        <v>0.87222778797149658</v>
      </c>
      <c r="E120" t="s">
        <v>24</v>
      </c>
      <c r="F120">
        <v>1E-4</v>
      </c>
      <c r="G120">
        <v>0.2</v>
      </c>
      <c r="H120" t="s">
        <v>26</v>
      </c>
    </row>
    <row r="121" spans="1:8" x14ac:dyDescent="0.25">
      <c r="A121">
        <v>12</v>
      </c>
      <c r="B121" t="s">
        <v>9</v>
      </c>
      <c r="C121">
        <v>0.48865294456481928</v>
      </c>
      <c r="D121">
        <v>0.97730588912963867</v>
      </c>
      <c r="E121" t="s">
        <v>24</v>
      </c>
      <c r="F121">
        <v>1E-4</v>
      </c>
      <c r="G121">
        <v>0.2</v>
      </c>
      <c r="H121" t="s">
        <v>26</v>
      </c>
    </row>
    <row r="122" spans="1:8" x14ac:dyDescent="0.25">
      <c r="A122">
        <v>13</v>
      </c>
      <c r="B122" t="s">
        <v>5</v>
      </c>
      <c r="C122">
        <v>0.48345226049423218</v>
      </c>
      <c r="D122">
        <v>0.96690452098846436</v>
      </c>
      <c r="E122" t="s">
        <v>24</v>
      </c>
      <c r="F122">
        <v>1E-4</v>
      </c>
      <c r="G122">
        <v>0.2</v>
      </c>
      <c r="H122" t="s">
        <v>26</v>
      </c>
    </row>
    <row r="123" spans="1:8" x14ac:dyDescent="0.25">
      <c r="A123">
        <v>13</v>
      </c>
      <c r="B123" t="s">
        <v>8</v>
      </c>
      <c r="C123">
        <v>0.46335431933403021</v>
      </c>
      <c r="D123">
        <v>0.92543447017669678</v>
      </c>
      <c r="E123" t="s">
        <v>24</v>
      </c>
      <c r="F123">
        <v>1E-4</v>
      </c>
      <c r="G123">
        <v>0.2</v>
      </c>
      <c r="H123" t="s">
        <v>26</v>
      </c>
    </row>
    <row r="124" spans="1:8" x14ac:dyDescent="0.25">
      <c r="A124">
        <v>13</v>
      </c>
      <c r="B124" t="s">
        <v>4</v>
      </c>
      <c r="C124">
        <v>0.51026433706283569</v>
      </c>
      <c r="D124">
        <v>0.97316443920135498</v>
      </c>
      <c r="E124" t="s">
        <v>24</v>
      </c>
      <c r="F124">
        <v>1E-4</v>
      </c>
      <c r="G124">
        <v>0.2</v>
      </c>
      <c r="H124" t="s">
        <v>26</v>
      </c>
    </row>
    <row r="125" spans="1:8" x14ac:dyDescent="0.25">
      <c r="A125">
        <v>13</v>
      </c>
      <c r="B125" t="s">
        <v>11</v>
      </c>
      <c r="C125">
        <v>0.49375200271606451</v>
      </c>
      <c r="D125">
        <v>0.98750400543212891</v>
      </c>
      <c r="E125" t="s">
        <v>24</v>
      </c>
      <c r="F125">
        <v>1E-4</v>
      </c>
      <c r="G125">
        <v>0.2</v>
      </c>
      <c r="H125" t="s">
        <v>26</v>
      </c>
    </row>
    <row r="126" spans="1:8" x14ac:dyDescent="0.25">
      <c r="A126">
        <v>13</v>
      </c>
      <c r="B126" t="s">
        <v>3</v>
      </c>
      <c r="C126">
        <v>0.48853760957717901</v>
      </c>
      <c r="D126">
        <v>0.96735298633575439</v>
      </c>
      <c r="E126" t="s">
        <v>24</v>
      </c>
      <c r="F126">
        <v>1E-4</v>
      </c>
      <c r="G126">
        <v>0.2</v>
      </c>
      <c r="H126" t="s">
        <v>26</v>
      </c>
    </row>
    <row r="127" spans="1:8" x14ac:dyDescent="0.25">
      <c r="A127">
        <v>13</v>
      </c>
      <c r="B127" t="s">
        <v>6</v>
      </c>
      <c r="C127">
        <v>0.52038335800170898</v>
      </c>
      <c r="D127">
        <v>0.89706629514694214</v>
      </c>
      <c r="E127" t="s">
        <v>24</v>
      </c>
      <c r="F127">
        <v>1E-4</v>
      </c>
      <c r="G127">
        <v>0.2</v>
      </c>
      <c r="H127" t="s">
        <v>26</v>
      </c>
    </row>
    <row r="128" spans="1:8" x14ac:dyDescent="0.25">
      <c r="A128">
        <v>13</v>
      </c>
      <c r="B128" t="s">
        <v>10</v>
      </c>
      <c r="C128">
        <v>0.48317623138427729</v>
      </c>
      <c r="D128">
        <v>0.96635246276855469</v>
      </c>
      <c r="E128" t="s">
        <v>24</v>
      </c>
      <c r="F128">
        <v>1E-4</v>
      </c>
      <c r="G128">
        <v>0.2</v>
      </c>
      <c r="H128" t="s">
        <v>26</v>
      </c>
    </row>
    <row r="129" spans="1:8" x14ac:dyDescent="0.25">
      <c r="A129">
        <v>13</v>
      </c>
      <c r="B129" t="s">
        <v>7</v>
      </c>
      <c r="C129">
        <v>0.57121217250823975</v>
      </c>
      <c r="D129">
        <v>0.86662149429321289</v>
      </c>
      <c r="E129" t="s">
        <v>24</v>
      </c>
      <c r="F129">
        <v>1E-4</v>
      </c>
      <c r="G129">
        <v>0.2</v>
      </c>
      <c r="H129" t="s">
        <v>26</v>
      </c>
    </row>
    <row r="130" spans="1:8" x14ac:dyDescent="0.25">
      <c r="A130">
        <v>13</v>
      </c>
      <c r="B130" t="s">
        <v>2</v>
      </c>
      <c r="C130">
        <v>0.48178228735923773</v>
      </c>
      <c r="D130">
        <v>0.850635826587677</v>
      </c>
      <c r="E130" t="s">
        <v>24</v>
      </c>
      <c r="F130">
        <v>1E-4</v>
      </c>
      <c r="G130">
        <v>0.2</v>
      </c>
      <c r="H130" t="s">
        <v>26</v>
      </c>
    </row>
    <row r="131" spans="1:8" x14ac:dyDescent="0.25">
      <c r="A131">
        <v>13</v>
      </c>
      <c r="B131" t="s">
        <v>9</v>
      </c>
      <c r="C131">
        <v>0.4908948540687561</v>
      </c>
      <c r="D131">
        <v>0.96475011110305786</v>
      </c>
      <c r="E131" t="s">
        <v>24</v>
      </c>
      <c r="F131">
        <v>1E-4</v>
      </c>
      <c r="G131">
        <v>0.2</v>
      </c>
      <c r="H131" t="s">
        <v>26</v>
      </c>
    </row>
    <row r="132" spans="1:8" x14ac:dyDescent="0.25">
      <c r="A132">
        <v>14</v>
      </c>
      <c r="B132" t="s">
        <v>5</v>
      </c>
      <c r="C132">
        <v>0.48394250869750982</v>
      </c>
      <c r="D132">
        <v>0.96788501739501953</v>
      </c>
      <c r="E132" t="s">
        <v>24</v>
      </c>
      <c r="F132">
        <v>1E-4</v>
      </c>
      <c r="G132">
        <v>0.2</v>
      </c>
      <c r="H132" t="s">
        <v>26</v>
      </c>
    </row>
    <row r="133" spans="1:8" x14ac:dyDescent="0.25">
      <c r="A133">
        <v>14</v>
      </c>
      <c r="B133" t="s">
        <v>8</v>
      </c>
      <c r="C133">
        <v>0.46735292673110962</v>
      </c>
      <c r="D133">
        <v>0.93470585346221924</v>
      </c>
      <c r="E133" t="s">
        <v>24</v>
      </c>
      <c r="F133">
        <v>1E-4</v>
      </c>
      <c r="G133">
        <v>0.2</v>
      </c>
      <c r="H133" t="s">
        <v>26</v>
      </c>
    </row>
    <row r="134" spans="1:8" x14ac:dyDescent="0.25">
      <c r="A134">
        <v>14</v>
      </c>
      <c r="B134" t="s">
        <v>4</v>
      </c>
      <c r="C134">
        <v>0.48860311508178711</v>
      </c>
      <c r="D134">
        <v>0.97720623016357422</v>
      </c>
      <c r="E134" t="s">
        <v>24</v>
      </c>
      <c r="F134">
        <v>1E-4</v>
      </c>
      <c r="G134">
        <v>0.2</v>
      </c>
      <c r="H134" t="s">
        <v>26</v>
      </c>
    </row>
    <row r="135" spans="1:8" x14ac:dyDescent="0.25">
      <c r="A135">
        <v>14</v>
      </c>
      <c r="B135" t="s">
        <v>11</v>
      </c>
      <c r="C135">
        <v>0.49819734692573547</v>
      </c>
      <c r="D135">
        <v>0.99639475345611572</v>
      </c>
      <c r="E135" t="s">
        <v>24</v>
      </c>
      <c r="F135">
        <v>1E-4</v>
      </c>
      <c r="G135">
        <v>0.2</v>
      </c>
      <c r="H135" t="s">
        <v>26</v>
      </c>
    </row>
    <row r="136" spans="1:8" x14ac:dyDescent="0.25">
      <c r="A136">
        <v>14</v>
      </c>
      <c r="B136" t="s">
        <v>3</v>
      </c>
      <c r="C136">
        <v>0.48846441507339478</v>
      </c>
      <c r="D136">
        <v>0.97554606199264526</v>
      </c>
      <c r="E136" t="s">
        <v>24</v>
      </c>
      <c r="F136">
        <v>1E-4</v>
      </c>
      <c r="G136">
        <v>0.2</v>
      </c>
      <c r="H136" t="s">
        <v>26</v>
      </c>
    </row>
    <row r="137" spans="1:8" x14ac:dyDescent="0.25">
      <c r="A137">
        <v>14</v>
      </c>
      <c r="B137" t="s">
        <v>6</v>
      </c>
      <c r="C137">
        <v>0.4898916482925415</v>
      </c>
      <c r="D137">
        <v>0.89905327558517456</v>
      </c>
      <c r="E137" t="s">
        <v>24</v>
      </c>
      <c r="F137">
        <v>1E-4</v>
      </c>
      <c r="G137">
        <v>0.2</v>
      </c>
      <c r="H137" t="s">
        <v>26</v>
      </c>
    </row>
    <row r="138" spans="1:8" x14ac:dyDescent="0.25">
      <c r="A138">
        <v>14</v>
      </c>
      <c r="B138" t="s">
        <v>10</v>
      </c>
      <c r="C138">
        <v>0.48317623138427729</v>
      </c>
      <c r="D138">
        <v>0.96635246276855469</v>
      </c>
      <c r="E138" t="s">
        <v>24</v>
      </c>
      <c r="F138">
        <v>1E-4</v>
      </c>
      <c r="G138">
        <v>0.2</v>
      </c>
      <c r="H138" t="s">
        <v>26</v>
      </c>
    </row>
    <row r="139" spans="1:8" x14ac:dyDescent="0.25">
      <c r="A139">
        <v>14</v>
      </c>
      <c r="B139" t="s">
        <v>7</v>
      </c>
      <c r="C139">
        <v>0.48471415042877197</v>
      </c>
      <c r="D139">
        <v>0.86561506986618042</v>
      </c>
      <c r="E139" t="s">
        <v>24</v>
      </c>
      <c r="F139">
        <v>1E-4</v>
      </c>
      <c r="G139">
        <v>0.2</v>
      </c>
      <c r="H139" t="s">
        <v>26</v>
      </c>
    </row>
    <row r="140" spans="1:8" x14ac:dyDescent="0.25">
      <c r="A140">
        <v>14</v>
      </c>
      <c r="B140" t="s">
        <v>2</v>
      </c>
      <c r="C140">
        <v>0.47848352789878851</v>
      </c>
      <c r="D140">
        <v>0.86210334300994873</v>
      </c>
      <c r="E140" t="s">
        <v>24</v>
      </c>
      <c r="F140">
        <v>1E-4</v>
      </c>
      <c r="G140">
        <v>0.2</v>
      </c>
      <c r="H140" t="s">
        <v>26</v>
      </c>
    </row>
    <row r="141" spans="1:8" x14ac:dyDescent="0.25">
      <c r="A141">
        <v>14</v>
      </c>
      <c r="B141" t="s">
        <v>9</v>
      </c>
      <c r="C141">
        <v>0.49109414219856262</v>
      </c>
      <c r="D141">
        <v>0.97555196285247803</v>
      </c>
      <c r="E141" t="s">
        <v>24</v>
      </c>
      <c r="F141">
        <v>1E-4</v>
      </c>
      <c r="G141">
        <v>0.2</v>
      </c>
      <c r="H141" t="s">
        <v>26</v>
      </c>
    </row>
    <row r="142" spans="1:8" x14ac:dyDescent="0.25">
      <c r="A142">
        <v>15</v>
      </c>
      <c r="B142" t="s">
        <v>5</v>
      </c>
      <c r="C142">
        <v>0.48394250869750982</v>
      </c>
      <c r="D142">
        <v>0.96788501739501953</v>
      </c>
      <c r="E142" t="s">
        <v>24</v>
      </c>
      <c r="F142">
        <v>1E-4</v>
      </c>
      <c r="G142">
        <v>0.2</v>
      </c>
      <c r="H142" t="s">
        <v>26</v>
      </c>
    </row>
    <row r="143" spans="1:8" x14ac:dyDescent="0.25">
      <c r="A143">
        <v>15</v>
      </c>
      <c r="B143" t="s">
        <v>8</v>
      </c>
      <c r="C143">
        <v>0.46759405732154852</v>
      </c>
      <c r="D143">
        <v>0.93518811464309692</v>
      </c>
      <c r="E143" t="s">
        <v>24</v>
      </c>
      <c r="F143">
        <v>1E-4</v>
      </c>
      <c r="G143">
        <v>0.2</v>
      </c>
      <c r="H143" t="s">
        <v>26</v>
      </c>
    </row>
    <row r="144" spans="1:8" x14ac:dyDescent="0.25">
      <c r="A144">
        <v>15</v>
      </c>
      <c r="B144" t="s">
        <v>4</v>
      </c>
      <c r="C144">
        <v>0.48860311508178711</v>
      </c>
      <c r="D144">
        <v>0.97720623016357422</v>
      </c>
      <c r="E144" t="s">
        <v>24</v>
      </c>
      <c r="F144">
        <v>1E-4</v>
      </c>
      <c r="G144">
        <v>0.2</v>
      </c>
      <c r="H144" t="s">
        <v>26</v>
      </c>
    </row>
    <row r="145" spans="1:8" x14ac:dyDescent="0.25">
      <c r="A145">
        <v>15</v>
      </c>
      <c r="B145" t="s">
        <v>11</v>
      </c>
      <c r="C145">
        <v>0.99999988079071045</v>
      </c>
      <c r="D145">
        <v>1</v>
      </c>
      <c r="E145" t="s">
        <v>24</v>
      </c>
      <c r="F145">
        <v>1E-4</v>
      </c>
      <c r="G145">
        <v>0.2</v>
      </c>
      <c r="H145" t="s">
        <v>26</v>
      </c>
    </row>
    <row r="146" spans="1:8" x14ac:dyDescent="0.25">
      <c r="A146">
        <v>15</v>
      </c>
      <c r="B146" t="s">
        <v>3</v>
      </c>
      <c r="C146">
        <v>0.48878449201583862</v>
      </c>
      <c r="D146">
        <v>0.97756892442703247</v>
      </c>
      <c r="E146" t="s">
        <v>24</v>
      </c>
      <c r="F146">
        <v>1E-4</v>
      </c>
      <c r="G146">
        <v>0.2</v>
      </c>
      <c r="H146" t="s">
        <v>26</v>
      </c>
    </row>
    <row r="147" spans="1:8" x14ac:dyDescent="0.25">
      <c r="A147">
        <v>15</v>
      </c>
      <c r="B147" t="s">
        <v>6</v>
      </c>
      <c r="C147">
        <v>0.44742506742477423</v>
      </c>
      <c r="D147">
        <v>0.89485013484954834</v>
      </c>
      <c r="E147" t="s">
        <v>24</v>
      </c>
      <c r="F147">
        <v>1E-4</v>
      </c>
      <c r="G147">
        <v>0.2</v>
      </c>
      <c r="H147" t="s">
        <v>26</v>
      </c>
    </row>
    <row r="148" spans="1:8" x14ac:dyDescent="0.25">
      <c r="A148">
        <v>15</v>
      </c>
      <c r="B148" t="s">
        <v>10</v>
      </c>
      <c r="C148">
        <v>0.48317623138427729</v>
      </c>
      <c r="D148">
        <v>0.96635246276855469</v>
      </c>
      <c r="E148" t="s">
        <v>24</v>
      </c>
      <c r="F148">
        <v>1E-4</v>
      </c>
      <c r="G148">
        <v>0.2</v>
      </c>
      <c r="H148" t="s">
        <v>26</v>
      </c>
    </row>
    <row r="149" spans="1:8" x14ac:dyDescent="0.25">
      <c r="A149">
        <v>15</v>
      </c>
      <c r="B149" t="s">
        <v>7</v>
      </c>
      <c r="C149">
        <v>0.44670951366424561</v>
      </c>
      <c r="D149">
        <v>0.86256182193756104</v>
      </c>
      <c r="E149" t="s">
        <v>24</v>
      </c>
      <c r="F149">
        <v>1E-4</v>
      </c>
      <c r="G149">
        <v>0.2</v>
      </c>
      <c r="H149" t="s">
        <v>26</v>
      </c>
    </row>
    <row r="150" spans="1:8" x14ac:dyDescent="0.25">
      <c r="A150">
        <v>15</v>
      </c>
      <c r="B150" t="s">
        <v>2</v>
      </c>
      <c r="C150">
        <v>0.46752291917800898</v>
      </c>
      <c r="D150">
        <v>0.87209624052047729</v>
      </c>
      <c r="E150" t="s">
        <v>24</v>
      </c>
      <c r="F150">
        <v>1E-4</v>
      </c>
      <c r="G150">
        <v>0.2</v>
      </c>
      <c r="H150" t="s">
        <v>26</v>
      </c>
    </row>
    <row r="151" spans="1:8" x14ac:dyDescent="0.25">
      <c r="A151">
        <v>15</v>
      </c>
      <c r="B151" t="s">
        <v>9</v>
      </c>
      <c r="C151">
        <v>0.48865294456481928</v>
      </c>
      <c r="D151">
        <v>0.97730588912963867</v>
      </c>
      <c r="E151" t="s">
        <v>24</v>
      </c>
      <c r="F151">
        <v>1E-4</v>
      </c>
      <c r="G151">
        <v>0.2</v>
      </c>
      <c r="H151" t="s">
        <v>26</v>
      </c>
    </row>
    <row r="152" spans="1:8" x14ac:dyDescent="0.25">
      <c r="A152">
        <v>16</v>
      </c>
      <c r="B152" t="s">
        <v>5</v>
      </c>
      <c r="C152">
        <v>0.48394250869750982</v>
      </c>
      <c r="D152">
        <v>0.96788501739501953</v>
      </c>
      <c r="E152" t="s">
        <v>24</v>
      </c>
      <c r="F152">
        <v>1E-4</v>
      </c>
      <c r="G152">
        <v>0.2</v>
      </c>
      <c r="H152" t="s">
        <v>26</v>
      </c>
    </row>
    <row r="153" spans="1:8" x14ac:dyDescent="0.25">
      <c r="A153">
        <v>16</v>
      </c>
      <c r="B153" t="s">
        <v>8</v>
      </c>
      <c r="C153">
        <v>0.46487471461296082</v>
      </c>
      <c r="D153">
        <v>0.92941248416900635</v>
      </c>
      <c r="E153" t="s">
        <v>24</v>
      </c>
      <c r="F153">
        <v>1E-4</v>
      </c>
      <c r="G153">
        <v>0.2</v>
      </c>
      <c r="H153" t="s">
        <v>26</v>
      </c>
    </row>
    <row r="154" spans="1:8" x14ac:dyDescent="0.25">
      <c r="A154">
        <v>16</v>
      </c>
      <c r="B154" t="s">
        <v>4</v>
      </c>
      <c r="C154">
        <v>0.48860311508178711</v>
      </c>
      <c r="D154">
        <v>0.97720623016357422</v>
      </c>
      <c r="E154" t="s">
        <v>24</v>
      </c>
      <c r="F154">
        <v>1E-4</v>
      </c>
      <c r="G154">
        <v>0.2</v>
      </c>
      <c r="H154" t="s">
        <v>26</v>
      </c>
    </row>
    <row r="155" spans="1:8" x14ac:dyDescent="0.25">
      <c r="A155">
        <v>16</v>
      </c>
      <c r="B155" t="s">
        <v>11</v>
      </c>
      <c r="C155">
        <v>0.49916094541549683</v>
      </c>
      <c r="D155">
        <v>0.99832189083099365</v>
      </c>
      <c r="E155" t="s">
        <v>24</v>
      </c>
      <c r="F155">
        <v>1E-4</v>
      </c>
      <c r="G155">
        <v>0.2</v>
      </c>
      <c r="H155" t="s">
        <v>26</v>
      </c>
    </row>
    <row r="156" spans="1:8" x14ac:dyDescent="0.25">
      <c r="A156">
        <v>16</v>
      </c>
      <c r="B156" t="s">
        <v>3</v>
      </c>
      <c r="C156">
        <v>0.49023842811584473</v>
      </c>
      <c r="D156">
        <v>0.974312424659729</v>
      </c>
      <c r="E156" t="s">
        <v>24</v>
      </c>
      <c r="F156">
        <v>1E-4</v>
      </c>
      <c r="G156">
        <v>0.2</v>
      </c>
      <c r="H156" t="s">
        <v>26</v>
      </c>
    </row>
    <row r="157" spans="1:8" x14ac:dyDescent="0.25">
      <c r="A157">
        <v>16</v>
      </c>
      <c r="B157" t="s">
        <v>6</v>
      </c>
      <c r="C157">
        <v>0.48524075746536249</v>
      </c>
      <c r="D157">
        <v>0.89991426467895508</v>
      </c>
      <c r="E157" t="s">
        <v>24</v>
      </c>
      <c r="F157">
        <v>1E-4</v>
      </c>
      <c r="G157">
        <v>0.2</v>
      </c>
      <c r="H157" t="s">
        <v>26</v>
      </c>
    </row>
    <row r="158" spans="1:8" x14ac:dyDescent="0.25">
      <c r="A158">
        <v>16</v>
      </c>
      <c r="B158" t="s">
        <v>10</v>
      </c>
      <c r="C158">
        <v>0.48317623138427729</v>
      </c>
      <c r="D158">
        <v>0.96635246276855469</v>
      </c>
      <c r="E158" t="s">
        <v>24</v>
      </c>
      <c r="F158">
        <v>1E-4</v>
      </c>
      <c r="G158">
        <v>0.2</v>
      </c>
      <c r="H158" t="s">
        <v>26</v>
      </c>
    </row>
    <row r="159" spans="1:8" x14ac:dyDescent="0.25">
      <c r="A159">
        <v>16</v>
      </c>
      <c r="B159" t="s">
        <v>7</v>
      </c>
      <c r="C159">
        <v>0.50035727024078369</v>
      </c>
      <c r="D159">
        <v>0.86822187900543213</v>
      </c>
      <c r="E159" t="s">
        <v>24</v>
      </c>
      <c r="F159">
        <v>1E-4</v>
      </c>
      <c r="G159">
        <v>0.2</v>
      </c>
      <c r="H159" t="s">
        <v>26</v>
      </c>
    </row>
    <row r="160" spans="1:8" x14ac:dyDescent="0.25">
      <c r="A160">
        <v>16</v>
      </c>
      <c r="B160" t="s">
        <v>2</v>
      </c>
      <c r="C160">
        <v>0.47393158078193659</v>
      </c>
      <c r="D160">
        <v>0.86499720811843872</v>
      </c>
      <c r="E160" t="s">
        <v>24</v>
      </c>
      <c r="F160">
        <v>1E-4</v>
      </c>
      <c r="G160">
        <v>0.2</v>
      </c>
      <c r="H160" t="s">
        <v>26</v>
      </c>
    </row>
    <row r="161" spans="1:8" x14ac:dyDescent="0.25">
      <c r="A161">
        <v>16</v>
      </c>
      <c r="B161" t="s">
        <v>9</v>
      </c>
      <c r="C161">
        <v>0.49333128333091741</v>
      </c>
      <c r="D161">
        <v>0.96992987394332886</v>
      </c>
      <c r="E161" t="s">
        <v>24</v>
      </c>
      <c r="F161">
        <v>1E-4</v>
      </c>
      <c r="G161">
        <v>0.2</v>
      </c>
      <c r="H161" t="s">
        <v>26</v>
      </c>
    </row>
    <row r="162" spans="1:8" x14ac:dyDescent="0.25">
      <c r="A162">
        <v>17</v>
      </c>
      <c r="B162" t="s">
        <v>5</v>
      </c>
      <c r="C162">
        <v>0.48394250869750982</v>
      </c>
      <c r="D162">
        <v>0.96788501739501953</v>
      </c>
      <c r="E162" t="s">
        <v>24</v>
      </c>
      <c r="F162">
        <v>1E-4</v>
      </c>
      <c r="G162">
        <v>0.2</v>
      </c>
      <c r="H162" t="s">
        <v>26</v>
      </c>
    </row>
    <row r="163" spans="1:8" x14ac:dyDescent="0.25">
      <c r="A163">
        <v>17</v>
      </c>
      <c r="B163" t="s">
        <v>8</v>
      </c>
      <c r="C163">
        <v>0.46694514155387878</v>
      </c>
      <c r="D163">
        <v>0.93356192111968994</v>
      </c>
      <c r="E163" t="s">
        <v>24</v>
      </c>
      <c r="F163">
        <v>1E-4</v>
      </c>
      <c r="G163">
        <v>0.2</v>
      </c>
      <c r="H163" t="s">
        <v>26</v>
      </c>
    </row>
    <row r="164" spans="1:8" x14ac:dyDescent="0.25">
      <c r="A164">
        <v>17</v>
      </c>
      <c r="B164" t="s">
        <v>4</v>
      </c>
      <c r="C164">
        <v>0.50399380922317505</v>
      </c>
      <c r="D164">
        <v>0.97546833753585815</v>
      </c>
      <c r="E164" t="s">
        <v>24</v>
      </c>
      <c r="F164">
        <v>1E-4</v>
      </c>
      <c r="G164">
        <v>0.2</v>
      </c>
      <c r="H164" t="s">
        <v>26</v>
      </c>
    </row>
    <row r="165" spans="1:8" x14ac:dyDescent="0.25">
      <c r="A165">
        <v>17</v>
      </c>
      <c r="B165" t="s">
        <v>11</v>
      </c>
      <c r="C165">
        <v>0.4988669753074646</v>
      </c>
      <c r="D165">
        <v>0.9977339506149292</v>
      </c>
      <c r="E165" t="s">
        <v>24</v>
      </c>
      <c r="F165">
        <v>1E-4</v>
      </c>
      <c r="G165">
        <v>0.2</v>
      </c>
      <c r="H165" t="s">
        <v>26</v>
      </c>
    </row>
    <row r="166" spans="1:8" x14ac:dyDescent="0.25">
      <c r="A166">
        <v>17</v>
      </c>
      <c r="B166" t="s">
        <v>3</v>
      </c>
      <c r="C166">
        <v>0.48819753527641302</v>
      </c>
      <c r="D166">
        <v>0.9763951301574707</v>
      </c>
      <c r="E166" t="s">
        <v>24</v>
      </c>
      <c r="F166">
        <v>1E-4</v>
      </c>
      <c r="G166">
        <v>0.2</v>
      </c>
      <c r="H166" t="s">
        <v>26</v>
      </c>
    </row>
    <row r="167" spans="1:8" x14ac:dyDescent="0.25">
      <c r="A167">
        <v>17</v>
      </c>
      <c r="B167" t="s">
        <v>6</v>
      </c>
      <c r="C167">
        <v>0.45766016840934748</v>
      </c>
      <c r="D167">
        <v>0.89585858583450317</v>
      </c>
      <c r="E167" t="s">
        <v>24</v>
      </c>
      <c r="F167">
        <v>1E-4</v>
      </c>
      <c r="G167">
        <v>0.2</v>
      </c>
      <c r="H167" t="s">
        <v>26</v>
      </c>
    </row>
    <row r="168" spans="1:8" x14ac:dyDescent="0.25">
      <c r="A168">
        <v>17</v>
      </c>
      <c r="B168" t="s">
        <v>10</v>
      </c>
      <c r="C168">
        <v>0.48317623138427729</v>
      </c>
      <c r="D168">
        <v>0.96635246276855469</v>
      </c>
      <c r="E168" t="s">
        <v>24</v>
      </c>
      <c r="F168">
        <v>1E-4</v>
      </c>
      <c r="G168">
        <v>0.2</v>
      </c>
      <c r="H168" t="s">
        <v>26</v>
      </c>
    </row>
    <row r="169" spans="1:8" x14ac:dyDescent="0.25">
      <c r="A169">
        <v>17</v>
      </c>
      <c r="B169" t="s">
        <v>7</v>
      </c>
      <c r="C169">
        <v>0.48780030012130737</v>
      </c>
      <c r="D169">
        <v>0.86957108974456787</v>
      </c>
      <c r="E169" t="s">
        <v>24</v>
      </c>
      <c r="F169">
        <v>1E-4</v>
      </c>
      <c r="G169">
        <v>0.2</v>
      </c>
      <c r="H169" t="s">
        <v>26</v>
      </c>
    </row>
    <row r="170" spans="1:8" x14ac:dyDescent="0.25">
      <c r="A170">
        <v>17</v>
      </c>
      <c r="B170" t="s">
        <v>2</v>
      </c>
      <c r="C170">
        <v>0.46667951345443731</v>
      </c>
      <c r="D170">
        <v>0.86683273315429688</v>
      </c>
      <c r="E170" t="s">
        <v>24</v>
      </c>
      <c r="F170">
        <v>1E-4</v>
      </c>
      <c r="G170">
        <v>0.2</v>
      </c>
      <c r="H170" t="s">
        <v>26</v>
      </c>
    </row>
    <row r="171" spans="1:8" x14ac:dyDescent="0.25">
      <c r="A171">
        <v>17</v>
      </c>
      <c r="B171" t="s">
        <v>9</v>
      </c>
      <c r="C171">
        <v>0.49261119961738592</v>
      </c>
      <c r="D171">
        <v>0.96931999921798706</v>
      </c>
      <c r="E171" t="s">
        <v>24</v>
      </c>
      <c r="F171">
        <v>1E-4</v>
      </c>
      <c r="G171">
        <v>0.2</v>
      </c>
      <c r="H171" t="s">
        <v>26</v>
      </c>
    </row>
    <row r="172" spans="1:8" x14ac:dyDescent="0.25">
      <c r="A172">
        <v>18</v>
      </c>
      <c r="B172" t="s">
        <v>5</v>
      </c>
      <c r="C172">
        <v>0.48394250869750982</v>
      </c>
      <c r="D172">
        <v>0.96788501739501953</v>
      </c>
      <c r="E172" t="s">
        <v>24</v>
      </c>
      <c r="F172">
        <v>1E-4</v>
      </c>
      <c r="G172">
        <v>0.2</v>
      </c>
      <c r="H172" t="s">
        <v>26</v>
      </c>
    </row>
    <row r="173" spans="1:8" x14ac:dyDescent="0.25">
      <c r="A173">
        <v>18</v>
      </c>
      <c r="B173" t="s">
        <v>8</v>
      </c>
      <c r="C173">
        <v>0.46358281373977661</v>
      </c>
      <c r="D173">
        <v>0.92675983905792236</v>
      </c>
      <c r="E173" t="s">
        <v>24</v>
      </c>
      <c r="F173">
        <v>1E-4</v>
      </c>
      <c r="G173">
        <v>0.2</v>
      </c>
      <c r="H173" t="s">
        <v>26</v>
      </c>
    </row>
    <row r="174" spans="1:8" x14ac:dyDescent="0.25">
      <c r="A174">
        <v>18</v>
      </c>
      <c r="B174" t="s">
        <v>4</v>
      </c>
      <c r="C174">
        <v>0.50440889596939087</v>
      </c>
      <c r="D174">
        <v>0.97462731599807739</v>
      </c>
      <c r="E174" t="s">
        <v>24</v>
      </c>
      <c r="F174">
        <v>1E-4</v>
      </c>
      <c r="G174">
        <v>0.2</v>
      </c>
      <c r="H174" t="s">
        <v>26</v>
      </c>
    </row>
    <row r="175" spans="1:8" x14ac:dyDescent="0.25">
      <c r="A175">
        <v>18</v>
      </c>
      <c r="B175" t="s">
        <v>11</v>
      </c>
      <c r="C175">
        <v>0.49835678935050959</v>
      </c>
      <c r="D175">
        <v>0.99671363830566406</v>
      </c>
      <c r="E175" t="s">
        <v>24</v>
      </c>
      <c r="F175">
        <v>1E-4</v>
      </c>
      <c r="G175">
        <v>0.2</v>
      </c>
      <c r="H175" t="s">
        <v>26</v>
      </c>
    </row>
    <row r="176" spans="1:8" x14ac:dyDescent="0.25">
      <c r="A176">
        <v>18</v>
      </c>
      <c r="B176" t="s">
        <v>3</v>
      </c>
      <c r="C176">
        <v>0.48755422234535217</v>
      </c>
      <c r="D176">
        <v>0.97082674503326416</v>
      </c>
      <c r="E176" t="s">
        <v>24</v>
      </c>
      <c r="F176">
        <v>1E-4</v>
      </c>
      <c r="G176">
        <v>0.2</v>
      </c>
      <c r="H176" t="s">
        <v>26</v>
      </c>
    </row>
    <row r="177" spans="1:8" x14ac:dyDescent="0.25">
      <c r="A177">
        <v>18</v>
      </c>
      <c r="B177" t="s">
        <v>6</v>
      </c>
      <c r="C177">
        <v>0.47603121399879461</v>
      </c>
      <c r="D177">
        <v>0.89841955900192261</v>
      </c>
      <c r="E177" t="s">
        <v>24</v>
      </c>
      <c r="F177">
        <v>1E-4</v>
      </c>
      <c r="G177">
        <v>0.2</v>
      </c>
      <c r="H177" t="s">
        <v>26</v>
      </c>
    </row>
    <row r="178" spans="1:8" x14ac:dyDescent="0.25">
      <c r="A178">
        <v>18</v>
      </c>
      <c r="B178" t="s">
        <v>10</v>
      </c>
      <c r="C178">
        <v>0.50082689523696899</v>
      </c>
      <c r="D178">
        <v>0.96089762449264526</v>
      </c>
      <c r="E178" t="s">
        <v>24</v>
      </c>
      <c r="F178">
        <v>1E-4</v>
      </c>
      <c r="G178">
        <v>0.2</v>
      </c>
      <c r="H178" t="s">
        <v>26</v>
      </c>
    </row>
    <row r="179" spans="1:8" x14ac:dyDescent="0.25">
      <c r="A179">
        <v>18</v>
      </c>
      <c r="B179" t="s">
        <v>7</v>
      </c>
      <c r="C179">
        <v>0.5497206449508667</v>
      </c>
      <c r="D179">
        <v>0.87362480163574219</v>
      </c>
      <c r="E179" t="s">
        <v>24</v>
      </c>
      <c r="F179">
        <v>1E-4</v>
      </c>
      <c r="G179">
        <v>0.2</v>
      </c>
      <c r="H179" t="s">
        <v>26</v>
      </c>
    </row>
    <row r="180" spans="1:8" x14ac:dyDescent="0.25">
      <c r="A180">
        <v>18</v>
      </c>
      <c r="B180" t="s">
        <v>2</v>
      </c>
      <c r="C180">
        <v>0.46612921357154852</v>
      </c>
      <c r="D180">
        <v>0.86285877227783203</v>
      </c>
      <c r="E180" t="s">
        <v>24</v>
      </c>
      <c r="F180">
        <v>1E-4</v>
      </c>
      <c r="G180">
        <v>0.2</v>
      </c>
      <c r="H180" t="s">
        <v>26</v>
      </c>
    </row>
    <row r="181" spans="1:8" x14ac:dyDescent="0.25">
      <c r="A181">
        <v>18</v>
      </c>
      <c r="B181" t="s">
        <v>9</v>
      </c>
      <c r="C181">
        <v>0.48945465683937073</v>
      </c>
      <c r="D181">
        <v>0.96520054340362549</v>
      </c>
      <c r="E181" t="s">
        <v>24</v>
      </c>
      <c r="F181">
        <v>1E-4</v>
      </c>
      <c r="G181">
        <v>0.2</v>
      </c>
      <c r="H181" t="s">
        <v>26</v>
      </c>
    </row>
    <row r="182" spans="1:8" x14ac:dyDescent="0.25">
      <c r="A182">
        <v>19</v>
      </c>
      <c r="B182" t="s">
        <v>5</v>
      </c>
      <c r="C182">
        <v>0.48229333758354193</v>
      </c>
      <c r="D182">
        <v>0.96458661556243896</v>
      </c>
      <c r="E182" t="s">
        <v>24</v>
      </c>
      <c r="F182">
        <v>1E-4</v>
      </c>
      <c r="G182">
        <v>0.2</v>
      </c>
      <c r="H182" t="s">
        <v>26</v>
      </c>
    </row>
    <row r="183" spans="1:8" x14ac:dyDescent="0.25">
      <c r="A183">
        <v>19</v>
      </c>
      <c r="B183" t="s">
        <v>8</v>
      </c>
      <c r="C183">
        <v>0.46121829748153692</v>
      </c>
      <c r="D183">
        <v>0.91563498973846436</v>
      </c>
      <c r="E183" t="s">
        <v>24</v>
      </c>
      <c r="F183">
        <v>1E-4</v>
      </c>
      <c r="G183">
        <v>0.2</v>
      </c>
      <c r="H183" t="s">
        <v>26</v>
      </c>
    </row>
    <row r="184" spans="1:8" x14ac:dyDescent="0.25">
      <c r="A184">
        <v>19</v>
      </c>
      <c r="B184" t="s">
        <v>4</v>
      </c>
      <c r="C184">
        <v>0.51046031713485718</v>
      </c>
      <c r="D184">
        <v>0.96955519914627075</v>
      </c>
      <c r="E184" t="s">
        <v>24</v>
      </c>
      <c r="F184">
        <v>1E-4</v>
      </c>
      <c r="G184">
        <v>0.2</v>
      </c>
      <c r="H184" t="s">
        <v>26</v>
      </c>
    </row>
    <row r="185" spans="1:8" x14ac:dyDescent="0.25">
      <c r="A185">
        <v>19</v>
      </c>
      <c r="B185" t="s">
        <v>11</v>
      </c>
      <c r="C185">
        <v>0.49404793977737432</v>
      </c>
      <c r="D185">
        <v>0.98809587955474854</v>
      </c>
      <c r="E185" t="s">
        <v>24</v>
      </c>
      <c r="F185">
        <v>1E-4</v>
      </c>
      <c r="G185">
        <v>0.2</v>
      </c>
      <c r="H185" t="s">
        <v>26</v>
      </c>
    </row>
    <row r="186" spans="1:8" x14ac:dyDescent="0.25">
      <c r="A186">
        <v>19</v>
      </c>
      <c r="B186" t="s">
        <v>3</v>
      </c>
      <c r="C186">
        <v>0.48377788066864008</v>
      </c>
      <c r="D186">
        <v>0.95272243022918701</v>
      </c>
      <c r="E186" t="s">
        <v>24</v>
      </c>
      <c r="F186">
        <v>1E-4</v>
      </c>
      <c r="G186">
        <v>0.2</v>
      </c>
      <c r="H186" t="s">
        <v>26</v>
      </c>
    </row>
    <row r="187" spans="1:8" x14ac:dyDescent="0.25">
      <c r="A187">
        <v>19</v>
      </c>
      <c r="B187" t="s">
        <v>6</v>
      </c>
      <c r="C187">
        <v>0.50148040056228638</v>
      </c>
      <c r="D187">
        <v>0.88915413618087769</v>
      </c>
      <c r="E187" t="s">
        <v>24</v>
      </c>
      <c r="F187">
        <v>1E-4</v>
      </c>
      <c r="G187">
        <v>0.2</v>
      </c>
      <c r="H187" t="s">
        <v>26</v>
      </c>
    </row>
    <row r="188" spans="1:8" x14ac:dyDescent="0.25">
      <c r="A188">
        <v>19</v>
      </c>
      <c r="B188" t="s">
        <v>10</v>
      </c>
      <c r="C188">
        <v>0.52744656801223755</v>
      </c>
      <c r="D188">
        <v>0.95487087965011597</v>
      </c>
      <c r="E188" t="s">
        <v>24</v>
      </c>
      <c r="F188">
        <v>1E-4</v>
      </c>
      <c r="G188">
        <v>0.2</v>
      </c>
      <c r="H188" t="s">
        <v>26</v>
      </c>
    </row>
    <row r="189" spans="1:8" x14ac:dyDescent="0.25">
      <c r="A189">
        <v>19</v>
      </c>
      <c r="B189" t="s">
        <v>7</v>
      </c>
      <c r="C189">
        <v>0.57553189992904663</v>
      </c>
      <c r="D189">
        <v>0.86746251583099365</v>
      </c>
      <c r="E189" t="s">
        <v>24</v>
      </c>
      <c r="F189">
        <v>1E-4</v>
      </c>
      <c r="G189">
        <v>0.2</v>
      </c>
      <c r="H189" t="s">
        <v>26</v>
      </c>
    </row>
    <row r="190" spans="1:8" x14ac:dyDescent="0.25">
      <c r="A190">
        <v>19</v>
      </c>
      <c r="B190" t="s">
        <v>2</v>
      </c>
      <c r="C190">
        <v>0.47766509652137762</v>
      </c>
      <c r="D190">
        <v>0.85314494371414185</v>
      </c>
      <c r="E190" t="s">
        <v>24</v>
      </c>
      <c r="F190">
        <v>1E-4</v>
      </c>
      <c r="G190">
        <v>0.2</v>
      </c>
      <c r="H190" t="s">
        <v>26</v>
      </c>
    </row>
    <row r="191" spans="1:8" x14ac:dyDescent="0.25">
      <c r="A191">
        <v>19</v>
      </c>
      <c r="B191" t="s">
        <v>9</v>
      </c>
      <c r="C191">
        <v>0.49020543694496149</v>
      </c>
      <c r="D191">
        <v>0.95262467861175537</v>
      </c>
      <c r="E191" t="s">
        <v>24</v>
      </c>
      <c r="F191">
        <v>1E-4</v>
      </c>
      <c r="G191">
        <v>0.2</v>
      </c>
      <c r="H191" t="s">
        <v>26</v>
      </c>
    </row>
    <row r="192" spans="1:8" x14ac:dyDescent="0.25">
      <c r="A192">
        <v>20</v>
      </c>
      <c r="B192" t="s">
        <v>5</v>
      </c>
      <c r="C192">
        <v>0.48260822892189031</v>
      </c>
      <c r="D192">
        <v>0.96521645784378052</v>
      </c>
      <c r="E192" t="s">
        <v>24</v>
      </c>
      <c r="F192">
        <v>1E-4</v>
      </c>
      <c r="G192">
        <v>0.2</v>
      </c>
      <c r="H192" t="s">
        <v>26</v>
      </c>
    </row>
    <row r="193" spans="1:8" x14ac:dyDescent="0.25">
      <c r="A193">
        <v>20</v>
      </c>
      <c r="B193" t="s">
        <v>8</v>
      </c>
      <c r="C193">
        <v>0.46750539541244512</v>
      </c>
      <c r="D193">
        <v>0.93501073122024536</v>
      </c>
      <c r="E193" t="s">
        <v>24</v>
      </c>
      <c r="F193">
        <v>1E-4</v>
      </c>
      <c r="G193">
        <v>0.2</v>
      </c>
      <c r="H193" t="s">
        <v>26</v>
      </c>
    </row>
    <row r="194" spans="1:8" x14ac:dyDescent="0.25">
      <c r="A194">
        <v>20</v>
      </c>
      <c r="B194" t="s">
        <v>4</v>
      </c>
      <c r="C194">
        <v>0.48844283819198608</v>
      </c>
      <c r="D194">
        <v>0.97597455978393555</v>
      </c>
      <c r="E194" t="s">
        <v>24</v>
      </c>
      <c r="F194">
        <v>1E-4</v>
      </c>
      <c r="G194">
        <v>0.2</v>
      </c>
      <c r="H194" t="s">
        <v>26</v>
      </c>
    </row>
    <row r="195" spans="1:8" x14ac:dyDescent="0.25">
      <c r="A195">
        <v>20</v>
      </c>
      <c r="B195" t="s">
        <v>11</v>
      </c>
      <c r="C195">
        <v>0.49823522567749018</v>
      </c>
      <c r="D195">
        <v>0.99647045135498047</v>
      </c>
      <c r="E195" t="s">
        <v>24</v>
      </c>
      <c r="F195">
        <v>1E-4</v>
      </c>
      <c r="G195">
        <v>0.2</v>
      </c>
      <c r="H195" t="s">
        <v>26</v>
      </c>
    </row>
    <row r="196" spans="1:8" x14ac:dyDescent="0.25">
      <c r="A196">
        <v>20</v>
      </c>
      <c r="B196" t="s">
        <v>3</v>
      </c>
      <c r="C196">
        <v>0.48799324035644531</v>
      </c>
      <c r="D196">
        <v>0.96976840496063232</v>
      </c>
      <c r="E196" t="s">
        <v>24</v>
      </c>
      <c r="F196">
        <v>1E-4</v>
      </c>
      <c r="G196">
        <v>0.2</v>
      </c>
      <c r="H196" t="s">
        <v>26</v>
      </c>
    </row>
    <row r="197" spans="1:8" x14ac:dyDescent="0.25">
      <c r="A197">
        <v>20</v>
      </c>
      <c r="B197" t="s">
        <v>6</v>
      </c>
      <c r="C197">
        <v>0.48011806607246399</v>
      </c>
      <c r="D197">
        <v>0.8929208517074585</v>
      </c>
      <c r="E197" t="s">
        <v>24</v>
      </c>
      <c r="F197">
        <v>1E-4</v>
      </c>
      <c r="G197">
        <v>0.2</v>
      </c>
      <c r="H197" t="s">
        <v>26</v>
      </c>
    </row>
    <row r="198" spans="1:8" x14ac:dyDescent="0.25">
      <c r="A198">
        <v>20</v>
      </c>
      <c r="B198" t="s">
        <v>10</v>
      </c>
      <c r="C198">
        <v>0.48317623138427729</v>
      </c>
      <c r="D198">
        <v>0.96635246276855469</v>
      </c>
      <c r="E198" t="s">
        <v>24</v>
      </c>
      <c r="F198">
        <v>1E-4</v>
      </c>
      <c r="G198">
        <v>0.2</v>
      </c>
      <c r="H198" t="s">
        <v>26</v>
      </c>
    </row>
    <row r="199" spans="1:8" x14ac:dyDescent="0.25">
      <c r="A199">
        <v>20</v>
      </c>
      <c r="B199" t="s">
        <v>7</v>
      </c>
      <c r="C199">
        <v>0.5375971794128418</v>
      </c>
      <c r="D199">
        <v>0.86348247528076172</v>
      </c>
      <c r="E199" t="s">
        <v>24</v>
      </c>
      <c r="F199">
        <v>1E-4</v>
      </c>
      <c r="G199">
        <v>0.2</v>
      </c>
      <c r="H199" t="s">
        <v>26</v>
      </c>
    </row>
    <row r="200" spans="1:8" x14ac:dyDescent="0.25">
      <c r="A200">
        <v>20</v>
      </c>
      <c r="B200" t="s">
        <v>2</v>
      </c>
      <c r="C200">
        <v>0.46936804056167603</v>
      </c>
      <c r="D200">
        <v>0.85504025220870972</v>
      </c>
      <c r="E200" t="s">
        <v>24</v>
      </c>
      <c r="F200">
        <v>1E-4</v>
      </c>
      <c r="G200">
        <v>0.2</v>
      </c>
      <c r="H200" t="s">
        <v>26</v>
      </c>
    </row>
    <row r="201" spans="1:8" x14ac:dyDescent="0.25">
      <c r="A201">
        <v>20</v>
      </c>
      <c r="B201" t="s">
        <v>9</v>
      </c>
      <c r="C201">
        <v>0.49538904428482061</v>
      </c>
      <c r="D201">
        <v>0.97323417663574219</v>
      </c>
      <c r="E201" t="s">
        <v>24</v>
      </c>
      <c r="F201">
        <v>1E-4</v>
      </c>
      <c r="G201">
        <v>0.2</v>
      </c>
      <c r="H201" t="s">
        <v>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6474-0323-4453-BD3E-EA852E06D2A9}">
  <dimension ref="A1:Y71"/>
  <sheetViews>
    <sheetView workbookViewId="0">
      <selection activeCell="W1" sqref="W1:Y11"/>
    </sheetView>
  </sheetViews>
  <sheetFormatPr defaultRowHeight="15" x14ac:dyDescent="0.25"/>
  <cols>
    <col min="2" max="2" width="27" customWidth="1"/>
    <col min="11" max="11" width="31" customWidth="1"/>
    <col min="23" max="23" width="31.140625" customWidth="1"/>
  </cols>
  <sheetData>
    <row r="1" spans="1:25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X1" t="s">
        <v>49</v>
      </c>
      <c r="Y1" t="s">
        <v>50</v>
      </c>
    </row>
    <row r="2" spans="1:25" x14ac:dyDescent="0.25">
      <c r="A2">
        <v>1</v>
      </c>
      <c r="B2" t="s">
        <v>5</v>
      </c>
      <c r="C2">
        <v>0.15433578193187711</v>
      </c>
      <c r="D2">
        <v>0.30776455998420721</v>
      </c>
      <c r="E2" t="s">
        <v>25</v>
      </c>
      <c r="F2">
        <v>1E-4</v>
      </c>
      <c r="G2">
        <v>0.2</v>
      </c>
      <c r="H2" t="s">
        <v>17</v>
      </c>
      <c r="K2" t="s">
        <v>5</v>
      </c>
      <c r="L2">
        <v>0.15433578193187711</v>
      </c>
      <c r="M2">
        <v>0.2150889188051224</v>
      </c>
      <c r="N2">
        <v>0.15433578193187711</v>
      </c>
      <c r="O2">
        <v>0.16180539131164551</v>
      </c>
      <c r="P2">
        <v>3.6847081035375602E-2</v>
      </c>
      <c r="Q2">
        <v>3.3117391169071198E-2</v>
      </c>
      <c r="R2">
        <v>3.4147050231695182E-2</v>
      </c>
      <c r="S2">
        <f t="shared" ref="S2:S11" si="0">MAX(L2:R2)</f>
        <v>0.2150889188051224</v>
      </c>
      <c r="W2" t="s">
        <v>5</v>
      </c>
      <c r="X2">
        <v>0.2150889188051224</v>
      </c>
      <c r="Y2">
        <v>0.42876631021499628</v>
      </c>
    </row>
    <row r="3" spans="1:25" x14ac:dyDescent="0.25">
      <c r="A3">
        <v>1</v>
      </c>
      <c r="B3" t="s">
        <v>8</v>
      </c>
      <c r="C3">
        <v>0.14716419577598569</v>
      </c>
      <c r="D3">
        <v>0.29428282380104059</v>
      </c>
      <c r="E3" t="s">
        <v>25</v>
      </c>
      <c r="F3">
        <v>1E-4</v>
      </c>
      <c r="G3">
        <v>0.2</v>
      </c>
      <c r="H3" t="s">
        <v>17</v>
      </c>
      <c r="K3" t="s">
        <v>8</v>
      </c>
      <c r="L3">
        <v>0.14716419577598569</v>
      </c>
      <c r="M3">
        <v>0.19039848446846011</v>
      </c>
      <c r="N3">
        <v>0.14716419577598569</v>
      </c>
      <c r="O3">
        <v>0.15373069047927859</v>
      </c>
      <c r="P3">
        <v>5.1710881292819977E-2</v>
      </c>
      <c r="Q3">
        <v>4.2487863451242447E-2</v>
      </c>
      <c r="R3">
        <v>4.5185033231973648E-2</v>
      </c>
      <c r="S3">
        <f t="shared" si="0"/>
        <v>0.19039848446846011</v>
      </c>
      <c r="W3" t="s">
        <v>8</v>
      </c>
      <c r="X3">
        <v>0.19039848446846011</v>
      </c>
      <c r="Y3">
        <v>0.3807428777217865</v>
      </c>
    </row>
    <row r="4" spans="1:25" x14ac:dyDescent="0.25">
      <c r="A4">
        <v>1</v>
      </c>
      <c r="B4" t="s">
        <v>4</v>
      </c>
      <c r="C4">
        <v>0.15366426110267639</v>
      </c>
      <c r="D4">
        <v>0.30704650282859802</v>
      </c>
      <c r="E4" t="s">
        <v>25</v>
      </c>
      <c r="F4">
        <v>1E-4</v>
      </c>
      <c r="G4">
        <v>0.2</v>
      </c>
      <c r="H4" t="s">
        <v>17</v>
      </c>
      <c r="K4" t="s">
        <v>4</v>
      </c>
      <c r="L4">
        <v>0.15366426110267639</v>
      </c>
      <c r="M4">
        <v>0.1985146552324295</v>
      </c>
      <c r="N4">
        <v>0.15366426110267639</v>
      </c>
      <c r="O4">
        <v>0.15955427289009089</v>
      </c>
      <c r="P4">
        <v>2.603631280362606E-2</v>
      </c>
      <c r="Q4">
        <v>2.4246169254183769E-2</v>
      </c>
      <c r="R4">
        <v>2.5057869032025341E-2</v>
      </c>
      <c r="S4">
        <f t="shared" si="0"/>
        <v>0.1985146552324295</v>
      </c>
      <c r="W4" t="s">
        <v>4</v>
      </c>
      <c r="X4">
        <v>0.1985146552324295</v>
      </c>
      <c r="Y4">
        <v>0.39663296937942499</v>
      </c>
    </row>
    <row r="5" spans="1:25" x14ac:dyDescent="0.25">
      <c r="A5">
        <v>1</v>
      </c>
      <c r="B5" t="s">
        <v>11</v>
      </c>
      <c r="C5">
        <v>0.18763220310211179</v>
      </c>
      <c r="D5">
        <v>0.37526440620422358</v>
      </c>
      <c r="E5" t="s">
        <v>25</v>
      </c>
      <c r="F5">
        <v>1E-4</v>
      </c>
      <c r="G5">
        <v>0.2</v>
      </c>
      <c r="H5" t="s">
        <v>17</v>
      </c>
      <c r="K5" t="s">
        <v>11</v>
      </c>
      <c r="L5">
        <v>0.18763220310211179</v>
      </c>
      <c r="M5">
        <v>0.2602272629737854</v>
      </c>
      <c r="N5">
        <v>0.18763220310211179</v>
      </c>
      <c r="O5">
        <v>0.196334108710289</v>
      </c>
      <c r="P5">
        <v>2.3278153967112298E-3</v>
      </c>
      <c r="Q5">
        <v>0</v>
      </c>
      <c r="R5">
        <v>4.2403305997140711E-4</v>
      </c>
      <c r="S5">
        <f t="shared" si="0"/>
        <v>0.2602272629737854</v>
      </c>
      <c r="W5" t="s">
        <v>11</v>
      </c>
      <c r="X5">
        <v>0.2602272629737854</v>
      </c>
      <c r="Y5">
        <v>0.5204545259475708</v>
      </c>
    </row>
    <row r="6" spans="1:25" x14ac:dyDescent="0.25">
      <c r="A6">
        <v>1</v>
      </c>
      <c r="B6" t="s">
        <v>3</v>
      </c>
      <c r="C6">
        <v>0.2065678536891937</v>
      </c>
      <c r="D6">
        <v>0.41252890229225159</v>
      </c>
      <c r="E6" t="s">
        <v>25</v>
      </c>
      <c r="F6">
        <v>1E-4</v>
      </c>
      <c r="G6">
        <v>0.2</v>
      </c>
      <c r="H6" t="s">
        <v>17</v>
      </c>
      <c r="K6" t="s">
        <v>3</v>
      </c>
      <c r="L6">
        <v>0.2065678536891937</v>
      </c>
      <c r="M6">
        <v>0.24686591327190399</v>
      </c>
      <c r="N6">
        <v>0.2065678536891937</v>
      </c>
      <c r="O6">
        <v>0.21094885468482971</v>
      </c>
      <c r="P6">
        <v>1.7851784825325009E-2</v>
      </c>
      <c r="Q6">
        <v>9.3055162578821182E-3</v>
      </c>
      <c r="R6">
        <v>1.149536576122046E-2</v>
      </c>
      <c r="S6">
        <f t="shared" si="0"/>
        <v>0.24686591327190399</v>
      </c>
      <c r="W6" t="s">
        <v>3</v>
      </c>
      <c r="X6">
        <v>0.24686591327190399</v>
      </c>
      <c r="Y6">
        <v>0.49297094345092768</v>
      </c>
    </row>
    <row r="7" spans="1:25" x14ac:dyDescent="0.25">
      <c r="A7">
        <v>1</v>
      </c>
      <c r="B7" t="s">
        <v>6</v>
      </c>
      <c r="C7">
        <v>0.17759007215499881</v>
      </c>
      <c r="D7">
        <v>0.35369014739990229</v>
      </c>
      <c r="E7" t="s">
        <v>25</v>
      </c>
      <c r="F7">
        <v>1E-4</v>
      </c>
      <c r="G7">
        <v>0.2</v>
      </c>
      <c r="H7" t="s">
        <v>17</v>
      </c>
      <c r="K7" t="s">
        <v>6</v>
      </c>
      <c r="L7">
        <v>0.17759007215499881</v>
      </c>
      <c r="M7">
        <v>0.21823862195014951</v>
      </c>
      <c r="N7">
        <v>0.17759007215499881</v>
      </c>
      <c r="O7">
        <v>0.18199989199638369</v>
      </c>
      <c r="P7">
        <v>6.020788848400116E-2</v>
      </c>
      <c r="Q7">
        <v>5.4691251367330551E-2</v>
      </c>
      <c r="R7">
        <v>5.6011546403169632E-2</v>
      </c>
      <c r="S7">
        <f t="shared" si="0"/>
        <v>0.21823862195014951</v>
      </c>
      <c r="W7" t="s">
        <v>6</v>
      </c>
      <c r="X7">
        <v>0.21823862195014951</v>
      </c>
      <c r="Y7">
        <v>0.43448930978775019</v>
      </c>
    </row>
    <row r="8" spans="1:25" x14ac:dyDescent="0.25">
      <c r="A8">
        <v>1</v>
      </c>
      <c r="B8" t="s">
        <v>10</v>
      </c>
      <c r="C8">
        <v>0.111645869910717</v>
      </c>
      <c r="D8">
        <v>0.2232917249202728</v>
      </c>
      <c r="E8" t="s">
        <v>25</v>
      </c>
      <c r="F8">
        <v>1E-4</v>
      </c>
      <c r="G8">
        <v>0.2</v>
      </c>
      <c r="H8" t="s">
        <v>17</v>
      </c>
      <c r="K8" t="s">
        <v>10</v>
      </c>
      <c r="L8">
        <v>0.111645869910717</v>
      </c>
      <c r="M8">
        <v>0.1627219617366791</v>
      </c>
      <c r="N8">
        <v>0.111645869910717</v>
      </c>
      <c r="O8">
        <v>0.1188447251915932</v>
      </c>
      <c r="P8">
        <v>2.0497903227806091E-2</v>
      </c>
      <c r="Q8">
        <v>2.009839192032814E-2</v>
      </c>
      <c r="R8">
        <v>2.009839192032814E-2</v>
      </c>
      <c r="S8">
        <f t="shared" si="0"/>
        <v>0.1627219617366791</v>
      </c>
      <c r="W8" t="s">
        <v>10</v>
      </c>
      <c r="X8">
        <v>0.1627219617366791</v>
      </c>
      <c r="Y8">
        <v>0.32544392347335821</v>
      </c>
    </row>
    <row r="9" spans="1:25" x14ac:dyDescent="0.25">
      <c r="A9">
        <v>1</v>
      </c>
      <c r="B9" t="s">
        <v>7</v>
      </c>
      <c r="C9">
        <v>0.19500112533569339</v>
      </c>
      <c r="D9">
        <v>0.38853850960731512</v>
      </c>
      <c r="E9" t="s">
        <v>25</v>
      </c>
      <c r="F9">
        <v>1E-4</v>
      </c>
      <c r="G9">
        <v>0.2</v>
      </c>
      <c r="H9" t="s">
        <v>17</v>
      </c>
      <c r="K9" t="s">
        <v>7</v>
      </c>
      <c r="L9">
        <v>0.19500112533569339</v>
      </c>
      <c r="M9">
        <v>0.25264847278594971</v>
      </c>
      <c r="N9">
        <v>0.19500112533569339</v>
      </c>
      <c r="O9">
        <v>0.20202971994876859</v>
      </c>
      <c r="P9">
        <v>6.1675030738115311E-2</v>
      </c>
      <c r="Q9">
        <v>4.6456273645162582E-2</v>
      </c>
      <c r="R9">
        <v>4.8475727438926697E-2</v>
      </c>
      <c r="S9">
        <f t="shared" si="0"/>
        <v>0.25264847278594971</v>
      </c>
      <c r="W9" t="s">
        <v>7</v>
      </c>
      <c r="X9">
        <v>0.25264847278594971</v>
      </c>
      <c r="Y9">
        <v>0.50319623947143555</v>
      </c>
    </row>
    <row r="10" spans="1:25" x14ac:dyDescent="0.25">
      <c r="A10">
        <v>1</v>
      </c>
      <c r="B10" t="s">
        <v>2</v>
      </c>
      <c r="C10">
        <v>0.1265479773283005</v>
      </c>
      <c r="D10">
        <v>0.25290223956108088</v>
      </c>
      <c r="E10" t="s">
        <v>25</v>
      </c>
      <c r="F10">
        <v>1E-4</v>
      </c>
      <c r="G10">
        <v>0.2</v>
      </c>
      <c r="H10" t="s">
        <v>17</v>
      </c>
      <c r="K10" t="s">
        <v>2</v>
      </c>
      <c r="L10">
        <v>0.1265479773283005</v>
      </c>
      <c r="M10">
        <v>0.18008959293365481</v>
      </c>
      <c r="N10">
        <v>0.1265479773283005</v>
      </c>
      <c r="O10">
        <v>0.13307362794876099</v>
      </c>
      <c r="P10">
        <v>8.9533999562263489E-2</v>
      </c>
      <c r="Q10">
        <v>8.7616629898548126E-2</v>
      </c>
      <c r="R10">
        <v>8.8733449578285217E-2</v>
      </c>
      <c r="S10">
        <f t="shared" si="0"/>
        <v>0.18008959293365481</v>
      </c>
      <c r="W10" t="s">
        <v>2</v>
      </c>
      <c r="X10">
        <v>0.18008959293365481</v>
      </c>
      <c r="Y10">
        <v>0.35987892746925348</v>
      </c>
    </row>
    <row r="11" spans="1:25" x14ac:dyDescent="0.25">
      <c r="A11">
        <v>1</v>
      </c>
      <c r="B11" t="s">
        <v>9</v>
      </c>
      <c r="C11">
        <v>0.2041786462068558</v>
      </c>
      <c r="D11">
        <v>0.40704649686813349</v>
      </c>
      <c r="E11" t="s">
        <v>25</v>
      </c>
      <c r="F11">
        <v>1E-4</v>
      </c>
      <c r="G11">
        <v>0.2</v>
      </c>
      <c r="H11" t="s">
        <v>17</v>
      </c>
      <c r="K11" t="s">
        <v>9</v>
      </c>
      <c r="L11">
        <v>0.2041786462068558</v>
      </c>
      <c r="M11">
        <v>0.24296033382415769</v>
      </c>
      <c r="N11">
        <v>0.2041786462068558</v>
      </c>
      <c r="O11">
        <v>0.20997521281242371</v>
      </c>
      <c r="P11">
        <v>4.1955649852752692E-2</v>
      </c>
      <c r="Q11">
        <v>3.210083395242691E-2</v>
      </c>
      <c r="R11">
        <v>3.4166689962148673E-2</v>
      </c>
      <c r="S11">
        <f t="shared" si="0"/>
        <v>0.24296033382415769</v>
      </c>
      <c r="W11" t="s">
        <v>9</v>
      </c>
      <c r="X11">
        <v>0.24296033382415769</v>
      </c>
      <c r="Y11">
        <v>0.48422831296920782</v>
      </c>
    </row>
    <row r="12" spans="1:25" x14ac:dyDescent="0.25">
      <c r="A12">
        <v>2</v>
      </c>
      <c r="B12" t="s">
        <v>5</v>
      </c>
      <c r="C12">
        <v>0.2150889188051224</v>
      </c>
      <c r="D12">
        <v>0.42876631021499628</v>
      </c>
      <c r="E12" t="s">
        <v>25</v>
      </c>
      <c r="F12">
        <v>1E-4</v>
      </c>
      <c r="G12">
        <v>0.2</v>
      </c>
      <c r="H12" t="s">
        <v>17</v>
      </c>
    </row>
    <row r="13" spans="1:25" x14ac:dyDescent="0.25">
      <c r="A13">
        <v>2</v>
      </c>
      <c r="B13" t="s">
        <v>8</v>
      </c>
      <c r="C13">
        <v>0.19039848446846011</v>
      </c>
      <c r="D13">
        <v>0.3807428777217865</v>
      </c>
      <c r="E13" t="s">
        <v>25</v>
      </c>
      <c r="F13">
        <v>1E-4</v>
      </c>
      <c r="G13">
        <v>0.2</v>
      </c>
      <c r="H13" t="s">
        <v>17</v>
      </c>
      <c r="K13" t="s">
        <v>5</v>
      </c>
      <c r="L13">
        <v>0.30776455998420721</v>
      </c>
      <c r="M13">
        <v>0.42876631021499628</v>
      </c>
      <c r="N13">
        <v>0.30776455998420721</v>
      </c>
      <c r="O13">
        <v>0.32264742255210882</v>
      </c>
      <c r="P13">
        <v>7.261347770690918E-2</v>
      </c>
      <c r="Q13">
        <v>6.6203497350215912E-2</v>
      </c>
      <c r="R13">
        <v>6.7983075976371765E-2</v>
      </c>
      <c r="S13">
        <f t="shared" ref="S13:S22" si="1">MAX(L13:R13)</f>
        <v>0.42876631021499628</v>
      </c>
    </row>
    <row r="14" spans="1:25" x14ac:dyDescent="0.25">
      <c r="A14">
        <v>2</v>
      </c>
      <c r="B14" t="s">
        <v>4</v>
      </c>
      <c r="C14">
        <v>0.1985146552324295</v>
      </c>
      <c r="D14">
        <v>0.39663296937942499</v>
      </c>
      <c r="E14" t="s">
        <v>25</v>
      </c>
      <c r="F14">
        <v>1E-4</v>
      </c>
      <c r="G14">
        <v>0.2</v>
      </c>
      <c r="H14" t="s">
        <v>17</v>
      </c>
      <c r="K14" t="s">
        <v>8</v>
      </c>
      <c r="L14">
        <v>0.29428282380104059</v>
      </c>
      <c r="M14">
        <v>0.3807428777217865</v>
      </c>
      <c r="N14">
        <v>0.29428282380104059</v>
      </c>
      <c r="O14">
        <v>0.30741328001022339</v>
      </c>
      <c r="P14">
        <v>9.9935963749885559E-2</v>
      </c>
      <c r="Q14">
        <v>8.4585383534431458E-2</v>
      </c>
      <c r="R14">
        <v>8.9035294950008392E-2</v>
      </c>
      <c r="S14">
        <f t="shared" si="1"/>
        <v>0.3807428777217865</v>
      </c>
    </row>
    <row r="15" spans="1:25" x14ac:dyDescent="0.25">
      <c r="A15">
        <v>2</v>
      </c>
      <c r="B15" t="s">
        <v>11</v>
      </c>
      <c r="C15">
        <v>0.2602272629737854</v>
      </c>
      <c r="D15">
        <v>0.5204545259475708</v>
      </c>
      <c r="E15" t="s">
        <v>25</v>
      </c>
      <c r="F15">
        <v>1E-4</v>
      </c>
      <c r="G15">
        <v>0.2</v>
      </c>
      <c r="H15" t="s">
        <v>17</v>
      </c>
      <c r="K15" t="s">
        <v>4</v>
      </c>
      <c r="L15">
        <v>0.30704650282859802</v>
      </c>
      <c r="M15">
        <v>0.39663296937942499</v>
      </c>
      <c r="N15">
        <v>0.30704650282859802</v>
      </c>
      <c r="O15">
        <v>0.31881272792816162</v>
      </c>
      <c r="P15">
        <v>5.1691282540559769E-2</v>
      </c>
      <c r="Q15">
        <v>4.8454269766807563E-2</v>
      </c>
      <c r="R15">
        <v>4.992334172129631E-2</v>
      </c>
      <c r="S15">
        <f t="shared" si="1"/>
        <v>0.39663296937942499</v>
      </c>
    </row>
    <row r="16" spans="1:25" x14ac:dyDescent="0.25">
      <c r="A16">
        <v>2</v>
      </c>
      <c r="B16" t="s">
        <v>3</v>
      </c>
      <c r="C16">
        <v>0.24686591327190399</v>
      </c>
      <c r="D16">
        <v>0.49297094345092768</v>
      </c>
      <c r="E16" t="s">
        <v>25</v>
      </c>
      <c r="F16">
        <v>1E-4</v>
      </c>
      <c r="G16">
        <v>0.2</v>
      </c>
      <c r="H16" t="s">
        <v>17</v>
      </c>
      <c r="K16" t="s">
        <v>11</v>
      </c>
      <c r="L16">
        <v>0.37526440620422358</v>
      </c>
      <c r="M16">
        <v>0.5204545259475708</v>
      </c>
      <c r="N16">
        <v>0.37526440620422358</v>
      </c>
      <c r="O16">
        <v>0.39266818761825562</v>
      </c>
      <c r="P16">
        <v>4.6556307934224614E-3</v>
      </c>
      <c r="Q16">
        <v>0</v>
      </c>
      <c r="R16">
        <v>8.4806617815047503E-4</v>
      </c>
      <c r="S16">
        <f t="shared" si="1"/>
        <v>0.5204545259475708</v>
      </c>
    </row>
    <row r="17" spans="1:19" x14ac:dyDescent="0.25">
      <c r="A17">
        <v>2</v>
      </c>
      <c r="B17" t="s">
        <v>6</v>
      </c>
      <c r="C17">
        <v>0.21823862195014951</v>
      </c>
      <c r="D17">
        <v>0.43448930978775019</v>
      </c>
      <c r="E17" t="s">
        <v>25</v>
      </c>
      <c r="F17">
        <v>1E-4</v>
      </c>
      <c r="G17">
        <v>0.2</v>
      </c>
      <c r="H17" t="s">
        <v>17</v>
      </c>
      <c r="K17" t="s">
        <v>3</v>
      </c>
      <c r="L17">
        <v>0.41252890229225159</v>
      </c>
      <c r="M17">
        <v>0.49297094345092768</v>
      </c>
      <c r="N17">
        <v>0.41252890229225159</v>
      </c>
      <c r="O17">
        <v>0.42128315567970281</v>
      </c>
      <c r="P17">
        <v>3.5083156079053879E-2</v>
      </c>
      <c r="Q17">
        <v>1.855266094207764E-2</v>
      </c>
      <c r="R17">
        <v>2.2783286869525909E-2</v>
      </c>
      <c r="S17">
        <f t="shared" si="1"/>
        <v>0.49297094345092768</v>
      </c>
    </row>
    <row r="18" spans="1:19" x14ac:dyDescent="0.25">
      <c r="A18">
        <v>2</v>
      </c>
      <c r="B18" t="s">
        <v>10</v>
      </c>
      <c r="C18">
        <v>0.1627219617366791</v>
      </c>
      <c r="D18">
        <v>0.32544392347335821</v>
      </c>
      <c r="E18" t="s">
        <v>25</v>
      </c>
      <c r="F18">
        <v>1E-4</v>
      </c>
      <c r="G18">
        <v>0.2</v>
      </c>
      <c r="H18" t="s">
        <v>17</v>
      </c>
      <c r="K18" t="s">
        <v>6</v>
      </c>
      <c r="L18">
        <v>0.35369014739990229</v>
      </c>
      <c r="M18">
        <v>0.43448930978775019</v>
      </c>
      <c r="N18">
        <v>0.35369014739990229</v>
      </c>
      <c r="O18">
        <v>0.36245995759963989</v>
      </c>
      <c r="P18">
        <v>0.1171321049332619</v>
      </c>
      <c r="Q18">
        <v>0.10930931568145751</v>
      </c>
      <c r="R18">
        <v>0.11105396598577499</v>
      </c>
      <c r="S18">
        <f t="shared" si="1"/>
        <v>0.43448930978775019</v>
      </c>
    </row>
    <row r="19" spans="1:19" x14ac:dyDescent="0.25">
      <c r="A19">
        <v>2</v>
      </c>
      <c r="B19" t="s">
        <v>7</v>
      </c>
      <c r="C19">
        <v>0.25264847278594971</v>
      </c>
      <c r="D19">
        <v>0.50319623947143555</v>
      </c>
      <c r="E19" t="s">
        <v>25</v>
      </c>
      <c r="F19">
        <v>1E-4</v>
      </c>
      <c r="G19">
        <v>0.2</v>
      </c>
      <c r="H19" t="s">
        <v>17</v>
      </c>
      <c r="K19" t="s">
        <v>10</v>
      </c>
      <c r="L19">
        <v>0.2232917249202728</v>
      </c>
      <c r="M19">
        <v>0.32544392347335821</v>
      </c>
      <c r="N19">
        <v>0.2232917249202728</v>
      </c>
      <c r="O19">
        <v>0.23768946528434751</v>
      </c>
      <c r="P19">
        <v>4.0932290256023407E-2</v>
      </c>
      <c r="Q19">
        <v>4.0196783840656281E-2</v>
      </c>
      <c r="R19">
        <v>4.0196783840656281E-2</v>
      </c>
      <c r="S19">
        <f t="shared" si="1"/>
        <v>0.32544392347335821</v>
      </c>
    </row>
    <row r="20" spans="1:19" x14ac:dyDescent="0.25">
      <c r="A20">
        <v>2</v>
      </c>
      <c r="B20" t="s">
        <v>2</v>
      </c>
      <c r="C20">
        <v>0.18008959293365481</v>
      </c>
      <c r="D20">
        <v>0.35987892746925348</v>
      </c>
      <c r="E20" t="s">
        <v>25</v>
      </c>
      <c r="F20">
        <v>1E-4</v>
      </c>
      <c r="G20">
        <v>0.2</v>
      </c>
      <c r="H20" t="s">
        <v>17</v>
      </c>
      <c r="K20" t="s">
        <v>7</v>
      </c>
      <c r="L20">
        <v>0.38853850960731512</v>
      </c>
      <c r="M20">
        <v>0.50319623947143555</v>
      </c>
      <c r="N20">
        <v>0.38853850960731512</v>
      </c>
      <c r="O20">
        <v>0.40252095460891718</v>
      </c>
      <c r="P20">
        <v>0.11750276386737819</v>
      </c>
      <c r="Q20">
        <v>9.2664323747158051E-2</v>
      </c>
      <c r="R20">
        <v>9.5959559082984924E-2</v>
      </c>
      <c r="S20">
        <f t="shared" si="1"/>
        <v>0.50319623947143555</v>
      </c>
    </row>
    <row r="21" spans="1:19" x14ac:dyDescent="0.25">
      <c r="A21">
        <v>2</v>
      </c>
      <c r="B21" t="s">
        <v>9</v>
      </c>
      <c r="C21">
        <v>0.24296033382415769</v>
      </c>
      <c r="D21">
        <v>0.48422831296920782</v>
      </c>
      <c r="E21" t="s">
        <v>25</v>
      </c>
      <c r="F21">
        <v>1E-4</v>
      </c>
      <c r="G21">
        <v>0.2</v>
      </c>
      <c r="H21" t="s">
        <v>17</v>
      </c>
      <c r="K21" t="s">
        <v>2</v>
      </c>
      <c r="L21">
        <v>0.25290223956108088</v>
      </c>
      <c r="M21">
        <v>0.35987892746925348</v>
      </c>
      <c r="N21">
        <v>0.25290223956108088</v>
      </c>
      <c r="O21">
        <v>0.26594153046607971</v>
      </c>
      <c r="P21">
        <v>0.17650642991065979</v>
      </c>
      <c r="Q21">
        <v>0.1752061992883682</v>
      </c>
      <c r="R21">
        <v>0.17656658589839941</v>
      </c>
      <c r="S21">
        <f t="shared" si="1"/>
        <v>0.35987892746925348</v>
      </c>
    </row>
    <row r="22" spans="1:19" x14ac:dyDescent="0.25">
      <c r="A22">
        <v>3</v>
      </c>
      <c r="B22" t="s">
        <v>5</v>
      </c>
      <c r="C22">
        <v>0.15433578193187711</v>
      </c>
      <c r="D22">
        <v>0.30776455998420721</v>
      </c>
      <c r="E22" t="s">
        <v>25</v>
      </c>
      <c r="F22">
        <v>1E-4</v>
      </c>
      <c r="G22">
        <v>0.2</v>
      </c>
      <c r="H22" t="s">
        <v>17</v>
      </c>
      <c r="K22" t="s">
        <v>9</v>
      </c>
      <c r="L22">
        <v>0.40704649686813349</v>
      </c>
      <c r="M22">
        <v>0.48422831296920782</v>
      </c>
      <c r="N22">
        <v>0.40704649686813349</v>
      </c>
      <c r="O22">
        <v>0.41858568787574768</v>
      </c>
      <c r="P22">
        <v>8.1274621188640594E-2</v>
      </c>
      <c r="Q22">
        <v>6.412893533706665E-2</v>
      </c>
      <c r="R22">
        <v>6.7709438502788544E-2</v>
      </c>
      <c r="S22">
        <f t="shared" si="1"/>
        <v>0.48422831296920782</v>
      </c>
    </row>
    <row r="23" spans="1:19" x14ac:dyDescent="0.25">
      <c r="A23">
        <v>3</v>
      </c>
      <c r="B23" t="s">
        <v>8</v>
      </c>
      <c r="C23">
        <v>0.14716419577598569</v>
      </c>
      <c r="D23">
        <v>0.29428282380104059</v>
      </c>
      <c r="E23" t="s">
        <v>25</v>
      </c>
      <c r="F23">
        <v>1E-4</v>
      </c>
      <c r="G23">
        <v>0.2</v>
      </c>
      <c r="H23" t="s">
        <v>17</v>
      </c>
    </row>
    <row r="24" spans="1:19" x14ac:dyDescent="0.25">
      <c r="A24">
        <v>3</v>
      </c>
      <c r="B24" t="s">
        <v>4</v>
      </c>
      <c r="C24">
        <v>0.15366426110267639</v>
      </c>
      <c r="D24">
        <v>0.30704650282859802</v>
      </c>
      <c r="E24" t="s">
        <v>25</v>
      </c>
      <c r="F24">
        <v>1E-4</v>
      </c>
      <c r="G24">
        <v>0.2</v>
      </c>
      <c r="H24" t="s">
        <v>17</v>
      </c>
    </row>
    <row r="25" spans="1:19" x14ac:dyDescent="0.25">
      <c r="A25">
        <v>3</v>
      </c>
      <c r="B25" t="s">
        <v>11</v>
      </c>
      <c r="C25">
        <v>0.18763220310211179</v>
      </c>
      <c r="D25">
        <v>0.37526440620422358</v>
      </c>
      <c r="E25" t="s">
        <v>25</v>
      </c>
      <c r="F25">
        <v>1E-4</v>
      </c>
      <c r="G25">
        <v>0.2</v>
      </c>
      <c r="H25" t="s">
        <v>17</v>
      </c>
    </row>
    <row r="26" spans="1:19" x14ac:dyDescent="0.25">
      <c r="A26">
        <v>3</v>
      </c>
      <c r="B26" t="s">
        <v>3</v>
      </c>
      <c r="C26">
        <v>0.2065678536891937</v>
      </c>
      <c r="D26">
        <v>0.41252890229225159</v>
      </c>
      <c r="E26" t="s">
        <v>25</v>
      </c>
      <c r="F26">
        <v>1E-4</v>
      </c>
      <c r="G26">
        <v>0.2</v>
      </c>
      <c r="H26" t="s">
        <v>17</v>
      </c>
    </row>
    <row r="27" spans="1:19" x14ac:dyDescent="0.25">
      <c r="A27">
        <v>3</v>
      </c>
      <c r="B27" t="s">
        <v>6</v>
      </c>
      <c r="C27">
        <v>0.17759007215499881</v>
      </c>
      <c r="D27">
        <v>0.35369014739990229</v>
      </c>
      <c r="E27" t="s">
        <v>25</v>
      </c>
      <c r="F27">
        <v>1E-4</v>
      </c>
      <c r="G27">
        <v>0.2</v>
      </c>
      <c r="H27" t="s">
        <v>17</v>
      </c>
    </row>
    <row r="28" spans="1:19" x14ac:dyDescent="0.25">
      <c r="A28">
        <v>3</v>
      </c>
      <c r="B28" t="s">
        <v>10</v>
      </c>
      <c r="C28">
        <v>0.111645869910717</v>
      </c>
      <c r="D28">
        <v>0.2232917249202728</v>
      </c>
      <c r="E28" t="s">
        <v>25</v>
      </c>
      <c r="F28">
        <v>1E-4</v>
      </c>
      <c r="G28">
        <v>0.2</v>
      </c>
      <c r="H28" t="s">
        <v>17</v>
      </c>
    </row>
    <row r="29" spans="1:19" x14ac:dyDescent="0.25">
      <c r="A29">
        <v>3</v>
      </c>
      <c r="B29" t="s">
        <v>7</v>
      </c>
      <c r="C29">
        <v>0.19500112533569339</v>
      </c>
      <c r="D29">
        <v>0.38853850960731512</v>
      </c>
      <c r="E29" t="s">
        <v>25</v>
      </c>
      <c r="F29">
        <v>1E-4</v>
      </c>
      <c r="G29">
        <v>0.2</v>
      </c>
      <c r="H29" t="s">
        <v>17</v>
      </c>
    </row>
    <row r="30" spans="1:19" x14ac:dyDescent="0.25">
      <c r="A30">
        <v>3</v>
      </c>
      <c r="B30" t="s">
        <v>2</v>
      </c>
      <c r="C30">
        <v>0.1265479773283005</v>
      </c>
      <c r="D30">
        <v>0.25290223956108088</v>
      </c>
      <c r="E30" t="s">
        <v>25</v>
      </c>
      <c r="F30">
        <v>1E-4</v>
      </c>
      <c r="G30">
        <v>0.2</v>
      </c>
      <c r="H30" t="s">
        <v>17</v>
      </c>
    </row>
    <row r="31" spans="1:19" x14ac:dyDescent="0.25">
      <c r="A31">
        <v>3</v>
      </c>
      <c r="B31" t="s">
        <v>9</v>
      </c>
      <c r="C31">
        <v>0.2041786462068558</v>
      </c>
      <c r="D31">
        <v>0.40704649686813349</v>
      </c>
      <c r="E31" t="s">
        <v>25</v>
      </c>
      <c r="F31">
        <v>1E-4</v>
      </c>
      <c r="G31">
        <v>0.2</v>
      </c>
      <c r="H31" t="s">
        <v>17</v>
      </c>
    </row>
    <row r="32" spans="1:19" x14ac:dyDescent="0.25">
      <c r="A32">
        <v>4</v>
      </c>
      <c r="B32" t="s">
        <v>5</v>
      </c>
      <c r="C32">
        <v>0.16180539131164551</v>
      </c>
      <c r="D32">
        <v>0.32264742255210882</v>
      </c>
      <c r="E32" t="s">
        <v>25</v>
      </c>
      <c r="F32">
        <v>1E-4</v>
      </c>
      <c r="G32">
        <v>0.2</v>
      </c>
      <c r="H32" t="s">
        <v>17</v>
      </c>
    </row>
    <row r="33" spans="1:8" x14ac:dyDescent="0.25">
      <c r="A33">
        <v>4</v>
      </c>
      <c r="B33" t="s">
        <v>8</v>
      </c>
      <c r="C33">
        <v>0.15373069047927859</v>
      </c>
      <c r="D33">
        <v>0.30741328001022339</v>
      </c>
      <c r="E33" t="s">
        <v>25</v>
      </c>
      <c r="F33">
        <v>1E-4</v>
      </c>
      <c r="G33">
        <v>0.2</v>
      </c>
      <c r="H33" t="s">
        <v>17</v>
      </c>
    </row>
    <row r="34" spans="1:8" x14ac:dyDescent="0.25">
      <c r="A34">
        <v>4</v>
      </c>
      <c r="B34" t="s">
        <v>4</v>
      </c>
      <c r="C34">
        <v>0.15955427289009089</v>
      </c>
      <c r="D34">
        <v>0.31881272792816162</v>
      </c>
      <c r="E34" t="s">
        <v>25</v>
      </c>
      <c r="F34">
        <v>1E-4</v>
      </c>
      <c r="G34">
        <v>0.2</v>
      </c>
      <c r="H34" t="s">
        <v>17</v>
      </c>
    </row>
    <row r="35" spans="1:8" x14ac:dyDescent="0.25">
      <c r="A35">
        <v>4</v>
      </c>
      <c r="B35" t="s">
        <v>11</v>
      </c>
      <c r="C35">
        <v>0.196334108710289</v>
      </c>
      <c r="D35">
        <v>0.39266818761825562</v>
      </c>
      <c r="E35" t="s">
        <v>25</v>
      </c>
      <c r="F35">
        <v>1E-4</v>
      </c>
      <c r="G35">
        <v>0.2</v>
      </c>
      <c r="H35" t="s">
        <v>17</v>
      </c>
    </row>
    <row r="36" spans="1:8" x14ac:dyDescent="0.25">
      <c r="A36">
        <v>4</v>
      </c>
      <c r="B36" t="s">
        <v>3</v>
      </c>
      <c r="C36">
        <v>0.21094885468482971</v>
      </c>
      <c r="D36">
        <v>0.42128315567970281</v>
      </c>
      <c r="E36" t="s">
        <v>25</v>
      </c>
      <c r="F36">
        <v>1E-4</v>
      </c>
      <c r="G36">
        <v>0.2</v>
      </c>
      <c r="H36" t="s">
        <v>17</v>
      </c>
    </row>
    <row r="37" spans="1:8" x14ac:dyDescent="0.25">
      <c r="A37">
        <v>4</v>
      </c>
      <c r="B37" t="s">
        <v>6</v>
      </c>
      <c r="C37">
        <v>0.18199989199638369</v>
      </c>
      <c r="D37">
        <v>0.36245995759963989</v>
      </c>
      <c r="E37" t="s">
        <v>25</v>
      </c>
      <c r="F37">
        <v>1E-4</v>
      </c>
      <c r="G37">
        <v>0.2</v>
      </c>
      <c r="H37" t="s">
        <v>17</v>
      </c>
    </row>
    <row r="38" spans="1:8" x14ac:dyDescent="0.25">
      <c r="A38">
        <v>4</v>
      </c>
      <c r="B38" t="s">
        <v>10</v>
      </c>
      <c r="C38">
        <v>0.1188447251915932</v>
      </c>
      <c r="D38">
        <v>0.23768946528434751</v>
      </c>
      <c r="E38" t="s">
        <v>25</v>
      </c>
      <c r="F38">
        <v>1E-4</v>
      </c>
      <c r="G38">
        <v>0.2</v>
      </c>
      <c r="H38" t="s">
        <v>17</v>
      </c>
    </row>
    <row r="39" spans="1:8" x14ac:dyDescent="0.25">
      <c r="A39">
        <v>4</v>
      </c>
      <c r="B39" t="s">
        <v>7</v>
      </c>
      <c r="C39">
        <v>0.20202971994876859</v>
      </c>
      <c r="D39">
        <v>0.40252095460891718</v>
      </c>
      <c r="E39" t="s">
        <v>25</v>
      </c>
      <c r="F39">
        <v>1E-4</v>
      </c>
      <c r="G39">
        <v>0.2</v>
      </c>
      <c r="H39" t="s">
        <v>17</v>
      </c>
    </row>
    <row r="40" spans="1:8" x14ac:dyDescent="0.25">
      <c r="A40">
        <v>4</v>
      </c>
      <c r="B40" t="s">
        <v>2</v>
      </c>
      <c r="C40">
        <v>0.13307362794876099</v>
      </c>
      <c r="D40">
        <v>0.26594153046607971</v>
      </c>
      <c r="E40" t="s">
        <v>25</v>
      </c>
      <c r="F40">
        <v>1E-4</v>
      </c>
      <c r="G40">
        <v>0.2</v>
      </c>
      <c r="H40" t="s">
        <v>17</v>
      </c>
    </row>
    <row r="41" spans="1:8" x14ac:dyDescent="0.25">
      <c r="A41">
        <v>4</v>
      </c>
      <c r="B41" t="s">
        <v>9</v>
      </c>
      <c r="C41">
        <v>0.20997521281242371</v>
      </c>
      <c r="D41">
        <v>0.41858568787574768</v>
      </c>
      <c r="E41" t="s">
        <v>25</v>
      </c>
      <c r="F41">
        <v>1E-4</v>
      </c>
      <c r="G41">
        <v>0.2</v>
      </c>
      <c r="H41" t="s">
        <v>17</v>
      </c>
    </row>
    <row r="42" spans="1:8" x14ac:dyDescent="0.25">
      <c r="A42">
        <v>5</v>
      </c>
      <c r="B42" t="s">
        <v>5</v>
      </c>
      <c r="C42">
        <v>3.6847081035375602E-2</v>
      </c>
      <c r="D42">
        <v>7.261347770690918E-2</v>
      </c>
      <c r="E42" t="s">
        <v>25</v>
      </c>
      <c r="F42">
        <v>1E-4</v>
      </c>
      <c r="G42">
        <v>0.2</v>
      </c>
      <c r="H42" t="s">
        <v>17</v>
      </c>
    </row>
    <row r="43" spans="1:8" x14ac:dyDescent="0.25">
      <c r="A43">
        <v>5</v>
      </c>
      <c r="B43" t="s">
        <v>8</v>
      </c>
      <c r="C43">
        <v>5.1710881292819977E-2</v>
      </c>
      <c r="D43">
        <v>9.9935963749885559E-2</v>
      </c>
      <c r="E43" t="s">
        <v>25</v>
      </c>
      <c r="F43">
        <v>1E-4</v>
      </c>
      <c r="G43">
        <v>0.2</v>
      </c>
      <c r="H43" t="s">
        <v>17</v>
      </c>
    </row>
    <row r="44" spans="1:8" x14ac:dyDescent="0.25">
      <c r="A44">
        <v>5</v>
      </c>
      <c r="B44" t="s">
        <v>4</v>
      </c>
      <c r="C44">
        <v>2.603631280362606E-2</v>
      </c>
      <c r="D44">
        <v>5.1691282540559769E-2</v>
      </c>
      <c r="E44" t="s">
        <v>25</v>
      </c>
      <c r="F44">
        <v>1E-4</v>
      </c>
      <c r="G44">
        <v>0.2</v>
      </c>
      <c r="H44" t="s">
        <v>17</v>
      </c>
    </row>
    <row r="45" spans="1:8" x14ac:dyDescent="0.25">
      <c r="A45">
        <v>5</v>
      </c>
      <c r="B45" t="s">
        <v>11</v>
      </c>
      <c r="C45">
        <v>2.3278153967112298E-3</v>
      </c>
      <c r="D45">
        <v>4.6556307934224614E-3</v>
      </c>
      <c r="E45" t="s">
        <v>25</v>
      </c>
      <c r="F45">
        <v>1E-4</v>
      </c>
      <c r="G45">
        <v>0.2</v>
      </c>
      <c r="H45" t="s">
        <v>17</v>
      </c>
    </row>
    <row r="46" spans="1:8" x14ac:dyDescent="0.25">
      <c r="A46">
        <v>5</v>
      </c>
      <c r="B46" t="s">
        <v>3</v>
      </c>
      <c r="C46">
        <v>1.7851784825325009E-2</v>
      </c>
      <c r="D46">
        <v>3.5083156079053879E-2</v>
      </c>
      <c r="E46" t="s">
        <v>25</v>
      </c>
      <c r="F46">
        <v>1E-4</v>
      </c>
      <c r="G46">
        <v>0.2</v>
      </c>
      <c r="H46" t="s">
        <v>17</v>
      </c>
    </row>
    <row r="47" spans="1:8" x14ac:dyDescent="0.25">
      <c r="A47">
        <v>5</v>
      </c>
      <c r="B47" t="s">
        <v>6</v>
      </c>
      <c r="C47">
        <v>6.020788848400116E-2</v>
      </c>
      <c r="D47">
        <v>0.1171321049332619</v>
      </c>
      <c r="E47" t="s">
        <v>25</v>
      </c>
      <c r="F47">
        <v>1E-4</v>
      </c>
      <c r="G47">
        <v>0.2</v>
      </c>
      <c r="H47" t="s">
        <v>17</v>
      </c>
    </row>
    <row r="48" spans="1:8" x14ac:dyDescent="0.25">
      <c r="A48">
        <v>5</v>
      </c>
      <c r="B48" t="s">
        <v>10</v>
      </c>
      <c r="C48">
        <v>2.0497903227806091E-2</v>
      </c>
      <c r="D48">
        <v>4.0932290256023407E-2</v>
      </c>
      <c r="E48" t="s">
        <v>25</v>
      </c>
      <c r="F48">
        <v>1E-4</v>
      </c>
      <c r="G48">
        <v>0.2</v>
      </c>
      <c r="H48" t="s">
        <v>17</v>
      </c>
    </row>
    <row r="49" spans="1:8" x14ac:dyDescent="0.25">
      <c r="A49">
        <v>5</v>
      </c>
      <c r="B49" t="s">
        <v>7</v>
      </c>
      <c r="C49">
        <v>6.1675030738115311E-2</v>
      </c>
      <c r="D49">
        <v>0.11750276386737819</v>
      </c>
      <c r="E49" t="s">
        <v>25</v>
      </c>
      <c r="F49">
        <v>1E-4</v>
      </c>
      <c r="G49">
        <v>0.2</v>
      </c>
      <c r="H49" t="s">
        <v>17</v>
      </c>
    </row>
    <row r="50" spans="1:8" x14ac:dyDescent="0.25">
      <c r="A50">
        <v>5</v>
      </c>
      <c r="B50" t="s">
        <v>2</v>
      </c>
      <c r="C50">
        <v>8.9533999562263489E-2</v>
      </c>
      <c r="D50">
        <v>0.17650642991065979</v>
      </c>
      <c r="E50" t="s">
        <v>25</v>
      </c>
      <c r="F50">
        <v>1E-4</v>
      </c>
      <c r="G50">
        <v>0.2</v>
      </c>
      <c r="H50" t="s">
        <v>17</v>
      </c>
    </row>
    <row r="51" spans="1:8" x14ac:dyDescent="0.25">
      <c r="A51">
        <v>5</v>
      </c>
      <c r="B51" t="s">
        <v>9</v>
      </c>
      <c r="C51">
        <v>4.1955649852752692E-2</v>
      </c>
      <c r="D51">
        <v>8.1274621188640594E-2</v>
      </c>
      <c r="E51" t="s">
        <v>25</v>
      </c>
      <c r="F51">
        <v>1E-4</v>
      </c>
      <c r="G51">
        <v>0.2</v>
      </c>
      <c r="H51" t="s">
        <v>17</v>
      </c>
    </row>
    <row r="52" spans="1:8" x14ac:dyDescent="0.25">
      <c r="A52">
        <v>6</v>
      </c>
      <c r="B52" t="s">
        <v>5</v>
      </c>
      <c r="C52">
        <v>3.3117391169071198E-2</v>
      </c>
      <c r="D52">
        <v>6.6203497350215912E-2</v>
      </c>
      <c r="E52" t="s">
        <v>25</v>
      </c>
      <c r="F52">
        <v>1E-4</v>
      </c>
      <c r="G52">
        <v>0.2</v>
      </c>
      <c r="H52" t="s">
        <v>17</v>
      </c>
    </row>
    <row r="53" spans="1:8" x14ac:dyDescent="0.25">
      <c r="A53">
        <v>6</v>
      </c>
      <c r="B53" t="s">
        <v>8</v>
      </c>
      <c r="C53">
        <v>4.2487863451242447E-2</v>
      </c>
      <c r="D53">
        <v>8.4585383534431458E-2</v>
      </c>
      <c r="E53" t="s">
        <v>25</v>
      </c>
      <c r="F53">
        <v>1E-4</v>
      </c>
      <c r="G53">
        <v>0.2</v>
      </c>
      <c r="H53" t="s">
        <v>17</v>
      </c>
    </row>
    <row r="54" spans="1:8" x14ac:dyDescent="0.25">
      <c r="A54">
        <v>6</v>
      </c>
      <c r="B54" t="s">
        <v>4</v>
      </c>
      <c r="C54">
        <v>2.4246169254183769E-2</v>
      </c>
      <c r="D54">
        <v>4.8454269766807563E-2</v>
      </c>
      <c r="E54" t="s">
        <v>25</v>
      </c>
      <c r="F54">
        <v>1E-4</v>
      </c>
      <c r="G54">
        <v>0.2</v>
      </c>
      <c r="H54" t="s">
        <v>17</v>
      </c>
    </row>
    <row r="55" spans="1:8" x14ac:dyDescent="0.25">
      <c r="A55">
        <v>6</v>
      </c>
      <c r="B55" t="s">
        <v>11</v>
      </c>
      <c r="C55">
        <v>0</v>
      </c>
      <c r="D55">
        <v>0</v>
      </c>
      <c r="E55" t="s">
        <v>25</v>
      </c>
      <c r="F55">
        <v>1E-4</v>
      </c>
      <c r="G55">
        <v>0.2</v>
      </c>
      <c r="H55" t="s">
        <v>17</v>
      </c>
    </row>
    <row r="56" spans="1:8" x14ac:dyDescent="0.25">
      <c r="A56">
        <v>6</v>
      </c>
      <c r="B56" t="s">
        <v>3</v>
      </c>
      <c r="C56">
        <v>9.3055162578821182E-3</v>
      </c>
      <c r="D56">
        <v>1.855266094207764E-2</v>
      </c>
      <c r="E56" t="s">
        <v>25</v>
      </c>
      <c r="F56">
        <v>1E-4</v>
      </c>
      <c r="G56">
        <v>0.2</v>
      </c>
      <c r="H56" t="s">
        <v>17</v>
      </c>
    </row>
    <row r="57" spans="1:8" x14ac:dyDescent="0.25">
      <c r="A57">
        <v>6</v>
      </c>
      <c r="B57" t="s">
        <v>6</v>
      </c>
      <c r="C57">
        <v>5.4691251367330551E-2</v>
      </c>
      <c r="D57">
        <v>0.10930931568145751</v>
      </c>
      <c r="E57" t="s">
        <v>25</v>
      </c>
      <c r="F57">
        <v>1E-4</v>
      </c>
      <c r="G57">
        <v>0.2</v>
      </c>
      <c r="H57" t="s">
        <v>17</v>
      </c>
    </row>
    <row r="58" spans="1:8" x14ac:dyDescent="0.25">
      <c r="A58">
        <v>6</v>
      </c>
      <c r="B58" t="s">
        <v>10</v>
      </c>
      <c r="C58">
        <v>2.009839192032814E-2</v>
      </c>
      <c r="D58">
        <v>4.0196783840656281E-2</v>
      </c>
      <c r="E58" t="s">
        <v>25</v>
      </c>
      <c r="F58">
        <v>1E-4</v>
      </c>
      <c r="G58">
        <v>0.2</v>
      </c>
      <c r="H58" t="s">
        <v>17</v>
      </c>
    </row>
    <row r="59" spans="1:8" x14ac:dyDescent="0.25">
      <c r="A59">
        <v>6</v>
      </c>
      <c r="B59" t="s">
        <v>7</v>
      </c>
      <c r="C59">
        <v>4.6456273645162582E-2</v>
      </c>
      <c r="D59">
        <v>9.2664323747158051E-2</v>
      </c>
      <c r="E59" t="s">
        <v>25</v>
      </c>
      <c r="F59">
        <v>1E-4</v>
      </c>
      <c r="G59">
        <v>0.2</v>
      </c>
      <c r="H59" t="s">
        <v>17</v>
      </c>
    </row>
    <row r="60" spans="1:8" x14ac:dyDescent="0.25">
      <c r="A60">
        <v>6</v>
      </c>
      <c r="B60" t="s">
        <v>2</v>
      </c>
      <c r="C60">
        <v>8.7616629898548126E-2</v>
      </c>
      <c r="D60">
        <v>0.1752061992883682</v>
      </c>
      <c r="E60" t="s">
        <v>25</v>
      </c>
      <c r="F60">
        <v>1E-4</v>
      </c>
      <c r="G60">
        <v>0.2</v>
      </c>
      <c r="H60" t="s">
        <v>17</v>
      </c>
    </row>
    <row r="61" spans="1:8" x14ac:dyDescent="0.25">
      <c r="A61">
        <v>6</v>
      </c>
      <c r="B61" t="s">
        <v>9</v>
      </c>
      <c r="C61">
        <v>3.210083395242691E-2</v>
      </c>
      <c r="D61">
        <v>6.412893533706665E-2</v>
      </c>
      <c r="E61" t="s">
        <v>25</v>
      </c>
      <c r="F61">
        <v>1E-4</v>
      </c>
      <c r="G61">
        <v>0.2</v>
      </c>
      <c r="H61" t="s">
        <v>17</v>
      </c>
    </row>
    <row r="62" spans="1:8" x14ac:dyDescent="0.25">
      <c r="A62">
        <v>7</v>
      </c>
      <c r="B62" t="s">
        <v>5</v>
      </c>
      <c r="C62">
        <v>3.4147050231695182E-2</v>
      </c>
      <c r="D62">
        <v>6.7983075976371765E-2</v>
      </c>
      <c r="E62" t="s">
        <v>25</v>
      </c>
      <c r="F62">
        <v>1E-4</v>
      </c>
      <c r="G62">
        <v>0.2</v>
      </c>
      <c r="H62" t="s">
        <v>17</v>
      </c>
    </row>
    <row r="63" spans="1:8" x14ac:dyDescent="0.25">
      <c r="A63">
        <v>7</v>
      </c>
      <c r="B63" t="s">
        <v>8</v>
      </c>
      <c r="C63">
        <v>4.5185033231973648E-2</v>
      </c>
      <c r="D63">
        <v>8.9035294950008392E-2</v>
      </c>
      <c r="E63" t="s">
        <v>25</v>
      </c>
      <c r="F63">
        <v>1E-4</v>
      </c>
      <c r="G63">
        <v>0.2</v>
      </c>
      <c r="H63" t="s">
        <v>17</v>
      </c>
    </row>
    <row r="64" spans="1:8" x14ac:dyDescent="0.25">
      <c r="A64">
        <v>7</v>
      </c>
      <c r="B64" t="s">
        <v>4</v>
      </c>
      <c r="C64">
        <v>2.5057869032025341E-2</v>
      </c>
      <c r="D64">
        <v>4.992334172129631E-2</v>
      </c>
      <c r="E64" t="s">
        <v>25</v>
      </c>
      <c r="F64">
        <v>1E-4</v>
      </c>
      <c r="G64">
        <v>0.2</v>
      </c>
      <c r="H64" t="s">
        <v>17</v>
      </c>
    </row>
    <row r="65" spans="1:8" x14ac:dyDescent="0.25">
      <c r="A65">
        <v>7</v>
      </c>
      <c r="B65" t="s">
        <v>11</v>
      </c>
      <c r="C65">
        <v>4.2403305997140711E-4</v>
      </c>
      <c r="D65">
        <v>8.4806617815047503E-4</v>
      </c>
      <c r="E65" t="s">
        <v>25</v>
      </c>
      <c r="F65">
        <v>1E-4</v>
      </c>
      <c r="G65">
        <v>0.2</v>
      </c>
      <c r="H65" t="s">
        <v>17</v>
      </c>
    </row>
    <row r="66" spans="1:8" x14ac:dyDescent="0.25">
      <c r="A66">
        <v>7</v>
      </c>
      <c r="B66" t="s">
        <v>3</v>
      </c>
      <c r="C66">
        <v>1.149536576122046E-2</v>
      </c>
      <c r="D66">
        <v>2.2783286869525909E-2</v>
      </c>
      <c r="E66" t="s">
        <v>25</v>
      </c>
      <c r="F66">
        <v>1E-4</v>
      </c>
      <c r="G66">
        <v>0.2</v>
      </c>
      <c r="H66" t="s">
        <v>17</v>
      </c>
    </row>
    <row r="67" spans="1:8" x14ac:dyDescent="0.25">
      <c r="A67">
        <v>7</v>
      </c>
      <c r="B67" t="s">
        <v>6</v>
      </c>
      <c r="C67">
        <v>5.6011546403169632E-2</v>
      </c>
      <c r="D67">
        <v>0.11105396598577499</v>
      </c>
      <c r="E67" t="s">
        <v>25</v>
      </c>
      <c r="F67">
        <v>1E-4</v>
      </c>
      <c r="G67">
        <v>0.2</v>
      </c>
      <c r="H67" t="s">
        <v>17</v>
      </c>
    </row>
    <row r="68" spans="1:8" x14ac:dyDescent="0.25">
      <c r="A68">
        <v>7</v>
      </c>
      <c r="B68" t="s">
        <v>10</v>
      </c>
      <c r="C68">
        <v>2.009839192032814E-2</v>
      </c>
      <c r="D68">
        <v>4.0196783840656281E-2</v>
      </c>
      <c r="E68" t="s">
        <v>25</v>
      </c>
      <c r="F68">
        <v>1E-4</v>
      </c>
      <c r="G68">
        <v>0.2</v>
      </c>
      <c r="H68" t="s">
        <v>17</v>
      </c>
    </row>
    <row r="69" spans="1:8" x14ac:dyDescent="0.25">
      <c r="A69">
        <v>7</v>
      </c>
      <c r="B69" t="s">
        <v>7</v>
      </c>
      <c r="C69">
        <v>4.8475727438926697E-2</v>
      </c>
      <c r="D69">
        <v>9.5959559082984924E-2</v>
      </c>
      <c r="E69" t="s">
        <v>25</v>
      </c>
      <c r="F69">
        <v>1E-4</v>
      </c>
      <c r="G69">
        <v>0.2</v>
      </c>
      <c r="H69" t="s">
        <v>17</v>
      </c>
    </row>
    <row r="70" spans="1:8" x14ac:dyDescent="0.25">
      <c r="A70">
        <v>7</v>
      </c>
      <c r="B70" t="s">
        <v>2</v>
      </c>
      <c r="C70">
        <v>8.8733449578285217E-2</v>
      </c>
      <c r="D70">
        <v>0.17656658589839941</v>
      </c>
      <c r="E70" t="s">
        <v>25</v>
      </c>
      <c r="F70">
        <v>1E-4</v>
      </c>
      <c r="G70">
        <v>0.2</v>
      </c>
      <c r="H70" t="s">
        <v>17</v>
      </c>
    </row>
    <row r="71" spans="1:8" x14ac:dyDescent="0.25">
      <c r="A71">
        <v>7</v>
      </c>
      <c r="B71" t="s">
        <v>9</v>
      </c>
      <c r="C71">
        <v>3.4166689962148673E-2</v>
      </c>
      <c r="D71">
        <v>6.7709438502788544E-2</v>
      </c>
      <c r="E71" t="s">
        <v>25</v>
      </c>
      <c r="F71">
        <v>1E-4</v>
      </c>
      <c r="G71">
        <v>0.2</v>
      </c>
      <c r="H71" t="s">
        <v>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C336-316B-418A-B419-C67103FD3958}">
  <dimension ref="A1:P801"/>
  <sheetViews>
    <sheetView topLeftCell="A765" workbookViewId="0">
      <selection activeCell="T14" sqref="T14"/>
    </sheetView>
  </sheetViews>
  <sheetFormatPr defaultRowHeight="15" x14ac:dyDescent="0.25"/>
  <cols>
    <col min="2" max="2" width="32" customWidth="1"/>
    <col min="14" max="14" width="35.140625" customWidth="1"/>
    <col min="15" max="15" width="21" customWidth="1"/>
    <col min="16" max="16" width="23.140625" customWidth="1"/>
  </cols>
  <sheetData>
    <row r="1" spans="1:16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</row>
    <row r="2" spans="1:16" x14ac:dyDescent="0.25">
      <c r="A2">
        <v>1</v>
      </c>
      <c r="B2" t="s">
        <v>4</v>
      </c>
      <c r="C2">
        <v>8.8262476027011871E-2</v>
      </c>
      <c r="D2">
        <v>0.16517028212547299</v>
      </c>
      <c r="E2" t="s">
        <v>1</v>
      </c>
      <c r="F2">
        <v>1E-3</v>
      </c>
      <c r="G2">
        <v>0.2</v>
      </c>
      <c r="H2" t="s">
        <v>17</v>
      </c>
      <c r="L2">
        <v>801</v>
      </c>
      <c r="N2" s="1"/>
      <c r="O2" s="1" t="s">
        <v>49</v>
      </c>
      <c r="P2" s="1" t="s">
        <v>50</v>
      </c>
    </row>
    <row r="3" spans="1:16" x14ac:dyDescent="0.25">
      <c r="A3">
        <v>1</v>
      </c>
      <c r="B3" t="s">
        <v>3</v>
      </c>
      <c r="C3">
        <v>5.3361363708972931E-2</v>
      </c>
      <c r="D3">
        <v>0.10201110690832139</v>
      </c>
      <c r="E3" t="s">
        <v>1</v>
      </c>
      <c r="F3">
        <v>1E-3</v>
      </c>
      <c r="G3">
        <v>0.2</v>
      </c>
      <c r="H3" t="s">
        <v>17</v>
      </c>
      <c r="N3" s="1" t="s">
        <v>4</v>
      </c>
      <c r="O3" s="1">
        <f>_xlfn.MAXIFS(C2:C801, B2:B801, "Tomato_Spider_Mites")</f>
        <v>0.59102767705917358</v>
      </c>
      <c r="P3" s="1">
        <f>_xlfn.MAXIFS(D2:D801, B2:B801, "Tomato_Spider_Mites")</f>
        <v>0.9576873779296875</v>
      </c>
    </row>
    <row r="4" spans="1:16" x14ac:dyDescent="0.25">
      <c r="A4">
        <v>1</v>
      </c>
      <c r="B4" t="s">
        <v>8</v>
      </c>
      <c r="C4">
        <v>0.10643778741359711</v>
      </c>
      <c r="D4">
        <v>0.19276122748851779</v>
      </c>
      <c r="E4" t="s">
        <v>1</v>
      </c>
      <c r="F4">
        <v>1E-3</v>
      </c>
      <c r="G4">
        <v>0.2</v>
      </c>
      <c r="H4" t="s">
        <v>17</v>
      </c>
      <c r="N4" s="1" t="s">
        <v>3</v>
      </c>
      <c r="O4" s="1">
        <f>_xlfn.MAXIFS(C2:C801, B2:B801, "Tomato_Target_Spot")</f>
        <v>0.53935885429382324</v>
      </c>
      <c r="P4" s="1">
        <f>_xlfn.MAXIFS(D2:D801, B2:B801, "Tomato_Target_Spot")</f>
        <v>0.96814727783203125</v>
      </c>
    </row>
    <row r="5" spans="1:16" x14ac:dyDescent="0.25">
      <c r="A5">
        <v>1</v>
      </c>
      <c r="B5" t="s">
        <v>7</v>
      </c>
      <c r="C5">
        <v>0.1001205295324326</v>
      </c>
      <c r="D5">
        <v>0.1829238831996918</v>
      </c>
      <c r="E5" t="s">
        <v>1</v>
      </c>
      <c r="F5">
        <v>1E-3</v>
      </c>
      <c r="G5">
        <v>0.2</v>
      </c>
      <c r="H5" t="s">
        <v>17</v>
      </c>
      <c r="N5" s="1" t="s">
        <v>8</v>
      </c>
      <c r="O5" s="1">
        <f>_xlfn.MAXIFS(C2:C801, B2:B801, "Tomato_Leaf_Mold")</f>
        <v>0.57890212535858154</v>
      </c>
      <c r="P5" s="1">
        <f>_xlfn.MAXIFS(D2:D801, B2:B801, "Tomato_Leaf_Mold")</f>
        <v>0.91866606473922729</v>
      </c>
    </row>
    <row r="6" spans="1:16" x14ac:dyDescent="0.25">
      <c r="A6">
        <v>1</v>
      </c>
      <c r="B6" t="s">
        <v>11</v>
      </c>
      <c r="C6">
        <v>4.2532347142696381E-2</v>
      </c>
      <c r="D6">
        <v>8.5064694285392761E-2</v>
      </c>
      <c r="E6" t="s">
        <v>1</v>
      </c>
      <c r="F6">
        <v>1E-3</v>
      </c>
      <c r="G6">
        <v>0.2</v>
      </c>
      <c r="H6" t="s">
        <v>17</v>
      </c>
      <c r="N6" s="1" t="s">
        <v>7</v>
      </c>
      <c r="O6" s="1">
        <f>_xlfn.MAXIFS(C2:C801, B2:B801, "Tomato_Late_Blight")</f>
        <v>0.62379300594329834</v>
      </c>
      <c r="P6" s="1">
        <f>_xlfn.MAXIFS(D2:D801, B2:B801, "Tomato_Late_Blight")</f>
        <v>0.93269807100296021</v>
      </c>
    </row>
    <row r="7" spans="1:16" x14ac:dyDescent="0.25">
      <c r="A7">
        <v>1</v>
      </c>
      <c r="B7" t="s">
        <v>6</v>
      </c>
      <c r="C7">
        <v>0.1397874653339386</v>
      </c>
      <c r="D7">
        <v>0.25467985868453979</v>
      </c>
      <c r="E7" t="s">
        <v>1</v>
      </c>
      <c r="F7">
        <v>1E-3</v>
      </c>
      <c r="G7">
        <v>0.2</v>
      </c>
      <c r="H7" t="s">
        <v>17</v>
      </c>
      <c r="N7" s="1" t="s">
        <v>6</v>
      </c>
      <c r="O7" s="1">
        <f>_xlfn.MAXIFS(C2:C801, B2:B801, "Tomato_Early_Blight")</f>
        <v>0.69819992780685425</v>
      </c>
      <c r="P7" s="1">
        <f>_xlfn.MAXIFS(D2:D801, B2:B801, "Tomato_Early_Blight")</f>
        <v>0.88725584745407104</v>
      </c>
    </row>
    <row r="8" spans="1:16" x14ac:dyDescent="0.25">
      <c r="A8">
        <v>1</v>
      </c>
      <c r="B8" t="s">
        <v>10</v>
      </c>
      <c r="C8">
        <v>0.1078615635633469</v>
      </c>
      <c r="D8">
        <v>0.20203094184398651</v>
      </c>
      <c r="E8" t="s">
        <v>1</v>
      </c>
      <c r="F8">
        <v>1E-3</v>
      </c>
      <c r="G8">
        <v>0.2</v>
      </c>
      <c r="H8" t="s">
        <v>17</v>
      </c>
      <c r="N8" s="1" t="s">
        <v>10</v>
      </c>
      <c r="O8" s="1">
        <f>_xlfn.MAXIFS(C2:C801, B2:B801, "Tomato_Mosaic_Virus")</f>
        <v>0.58842712640762329</v>
      </c>
      <c r="P8" s="1">
        <f>_xlfn.MAXIFS(D2:D801, B2:B801, "Tomato_Mosaic_Virus")</f>
        <v>0.96286469697952271</v>
      </c>
    </row>
    <row r="9" spans="1:16" x14ac:dyDescent="0.25">
      <c r="A9">
        <v>1</v>
      </c>
      <c r="B9" t="s">
        <v>9</v>
      </c>
      <c r="C9">
        <v>4.6799864619970322E-2</v>
      </c>
      <c r="D9">
        <v>8.9712522923946381E-2</v>
      </c>
      <c r="E9" t="s">
        <v>1</v>
      </c>
      <c r="F9">
        <v>1E-3</v>
      </c>
      <c r="G9">
        <v>0.2</v>
      </c>
      <c r="H9" t="s">
        <v>17</v>
      </c>
      <c r="N9" s="1" t="s">
        <v>9</v>
      </c>
      <c r="O9" s="1">
        <f>_xlfn.MAXIFS(C2:C801, B2:B801, "Tomato_Septoria_Leaf_Spot")</f>
        <v>0.56710082292556763</v>
      </c>
      <c r="P9" s="1">
        <f>_xlfn.MAXIFS(D2:D801, B2:B801, "Tomato_Septoria_Leaf_Spot")</f>
        <v>0.96763306856155396</v>
      </c>
    </row>
    <row r="10" spans="1:16" x14ac:dyDescent="0.25">
      <c r="A10">
        <v>1</v>
      </c>
      <c r="B10" t="s">
        <v>2</v>
      </c>
      <c r="C10">
        <v>0.12669950723648071</v>
      </c>
      <c r="D10">
        <v>0.2319808900356293</v>
      </c>
      <c r="E10" t="s">
        <v>1</v>
      </c>
      <c r="F10">
        <v>1E-3</v>
      </c>
      <c r="G10">
        <v>0.2</v>
      </c>
      <c r="H10" t="s">
        <v>17</v>
      </c>
      <c r="N10" s="1" t="s">
        <v>2</v>
      </c>
      <c r="O10" s="1">
        <f>_xlfn.MAXIFS(C2:C801, B2:B801, "Tomato_Yellow_Leaf_Curl_Virus")</f>
        <v>0.60766887664794922</v>
      </c>
      <c r="P10" s="1">
        <f>_xlfn.MAXIFS(D2:D801, B2:B801, "Tomato_Yellow_Leaf_Curl_Virus")</f>
        <v>0.85256195068359375</v>
      </c>
    </row>
    <row r="11" spans="1:16" x14ac:dyDescent="0.25">
      <c r="A11">
        <v>1</v>
      </c>
      <c r="B11" t="s">
        <v>5</v>
      </c>
      <c r="C11">
        <v>0.1025550737977028</v>
      </c>
      <c r="D11">
        <v>0.18742676079273221</v>
      </c>
      <c r="E11" t="s">
        <v>1</v>
      </c>
      <c r="F11">
        <v>1E-3</v>
      </c>
      <c r="G11">
        <v>0.2</v>
      </c>
      <c r="H11" t="s">
        <v>17</v>
      </c>
      <c r="N11" s="1" t="s">
        <v>5</v>
      </c>
      <c r="O11" s="1">
        <f>_xlfn.MAXIFS(C2:C801, B2:B801, "Tomato_Bacterial_Spot")</f>
        <v>0.57048147916793823</v>
      </c>
      <c r="P11" s="1">
        <f>_xlfn.MAXIFS(D2:D801, B2:B801, "Tomato_Bacterial_Spot")</f>
        <v>0.93415528535842896</v>
      </c>
    </row>
    <row r="12" spans="1:16" x14ac:dyDescent="0.25">
      <c r="A12">
        <v>2</v>
      </c>
      <c r="B12" t="s">
        <v>4</v>
      </c>
      <c r="C12">
        <v>2.4296179413795471E-2</v>
      </c>
      <c r="D12">
        <v>4.809112474322319E-2</v>
      </c>
      <c r="E12" t="s">
        <v>1</v>
      </c>
      <c r="F12">
        <v>1E-3</v>
      </c>
      <c r="G12">
        <v>0.2</v>
      </c>
      <c r="H12" t="s">
        <v>17</v>
      </c>
      <c r="N12" s="1" t="s">
        <v>11</v>
      </c>
      <c r="O12" s="1">
        <f>_xlfn.MAXIFS(C2:C801, B2:B801, "Tomato_Healthy")</f>
        <v>1</v>
      </c>
      <c r="P12" s="1">
        <f>_xlfn.MAXIFS(D2:D801, B2:B801, "Tomato_Healthy")</f>
        <v>1</v>
      </c>
    </row>
    <row r="13" spans="1:16" x14ac:dyDescent="0.25">
      <c r="A13">
        <v>2</v>
      </c>
      <c r="B13" t="s">
        <v>3</v>
      </c>
      <c r="C13">
        <v>1.9392494112253189E-2</v>
      </c>
      <c r="D13">
        <v>3.8362123072147369E-2</v>
      </c>
      <c r="E13" t="s">
        <v>1</v>
      </c>
      <c r="F13">
        <v>1E-3</v>
      </c>
      <c r="G13">
        <v>0.2</v>
      </c>
      <c r="H13" t="s">
        <v>17</v>
      </c>
      <c r="N13" s="1"/>
      <c r="O13" s="1" t="s">
        <v>51</v>
      </c>
      <c r="P13" s="1" t="s">
        <v>37</v>
      </c>
    </row>
    <row r="14" spans="1:16" x14ac:dyDescent="0.25">
      <c r="A14">
        <v>2</v>
      </c>
      <c r="B14" t="s">
        <v>8</v>
      </c>
      <c r="C14">
        <v>4.3938018381595612E-2</v>
      </c>
      <c r="D14">
        <v>8.7030030786991119E-2</v>
      </c>
      <c r="E14" t="s">
        <v>1</v>
      </c>
      <c r="F14">
        <v>1E-3</v>
      </c>
      <c r="G14">
        <v>0.2</v>
      </c>
      <c r="H14" t="s">
        <v>17</v>
      </c>
      <c r="N14" s="1" t="s">
        <v>4</v>
      </c>
      <c r="O14" s="1"/>
      <c r="P14" s="1"/>
    </row>
    <row r="15" spans="1:16" x14ac:dyDescent="0.25">
      <c r="A15">
        <v>2</v>
      </c>
      <c r="B15" t="s">
        <v>7</v>
      </c>
      <c r="C15">
        <v>3.7039674818515778E-2</v>
      </c>
      <c r="D15">
        <v>7.3445126414299011E-2</v>
      </c>
      <c r="E15" t="s">
        <v>1</v>
      </c>
      <c r="F15">
        <v>1E-3</v>
      </c>
      <c r="G15">
        <v>0.2</v>
      </c>
      <c r="H15" t="s">
        <v>17</v>
      </c>
      <c r="N15" s="1" t="s">
        <v>3</v>
      </c>
      <c r="O15" s="1"/>
      <c r="P15" s="1"/>
    </row>
    <row r="16" spans="1:16" x14ac:dyDescent="0.25">
      <c r="A16">
        <v>2</v>
      </c>
      <c r="B16" t="s">
        <v>11</v>
      </c>
      <c r="C16">
        <v>2.5222778785973792E-3</v>
      </c>
      <c r="D16">
        <v>5.0445557571947566E-3</v>
      </c>
      <c r="E16" t="s">
        <v>1</v>
      </c>
      <c r="F16">
        <v>1E-3</v>
      </c>
      <c r="G16">
        <v>0.2</v>
      </c>
      <c r="H16" t="s">
        <v>17</v>
      </c>
      <c r="N16" s="1" t="s">
        <v>8</v>
      </c>
      <c r="O16" s="1"/>
      <c r="P16" s="1"/>
    </row>
    <row r="17" spans="1:16" x14ac:dyDescent="0.25">
      <c r="A17">
        <v>2</v>
      </c>
      <c r="B17" t="s">
        <v>6</v>
      </c>
      <c r="C17">
        <v>0.10911911725997921</v>
      </c>
      <c r="D17">
        <v>0.21284942328929901</v>
      </c>
      <c r="E17" t="s">
        <v>1</v>
      </c>
      <c r="F17">
        <v>1E-3</v>
      </c>
      <c r="G17">
        <v>0.2</v>
      </c>
      <c r="H17" t="s">
        <v>17</v>
      </c>
      <c r="N17" s="1" t="s">
        <v>7</v>
      </c>
      <c r="O17" s="1"/>
      <c r="P17" s="1"/>
    </row>
    <row r="18" spans="1:16" x14ac:dyDescent="0.25">
      <c r="A18">
        <v>2</v>
      </c>
      <c r="B18" t="s">
        <v>10</v>
      </c>
      <c r="C18">
        <v>2.0532652735710141E-2</v>
      </c>
      <c r="D18">
        <v>4.0788270533084869E-2</v>
      </c>
      <c r="E18" t="s">
        <v>1</v>
      </c>
      <c r="F18">
        <v>1E-3</v>
      </c>
      <c r="G18">
        <v>0.2</v>
      </c>
      <c r="H18" t="s">
        <v>17</v>
      </c>
      <c r="N18" s="1" t="s">
        <v>6</v>
      </c>
      <c r="O18" s="1"/>
      <c r="P18" s="1"/>
    </row>
    <row r="19" spans="1:16" x14ac:dyDescent="0.25">
      <c r="A19">
        <v>2</v>
      </c>
      <c r="B19" t="s">
        <v>9</v>
      </c>
      <c r="C19">
        <v>1.9812518730759621E-2</v>
      </c>
      <c r="D19">
        <v>3.9175413548946381E-2</v>
      </c>
      <c r="E19" t="s">
        <v>1</v>
      </c>
      <c r="F19">
        <v>1E-3</v>
      </c>
      <c r="G19">
        <v>0.2</v>
      </c>
      <c r="H19" t="s">
        <v>17</v>
      </c>
      <c r="N19" s="1" t="s">
        <v>10</v>
      </c>
      <c r="O19" s="1"/>
      <c r="P19" s="1"/>
    </row>
    <row r="20" spans="1:16" x14ac:dyDescent="0.25">
      <c r="A20">
        <v>2</v>
      </c>
      <c r="B20" t="s">
        <v>2</v>
      </c>
      <c r="C20">
        <v>9.4194300472736359E-2</v>
      </c>
      <c r="D20">
        <v>0.18585662543773651</v>
      </c>
      <c r="E20" t="s">
        <v>1</v>
      </c>
      <c r="F20">
        <v>1E-3</v>
      </c>
      <c r="G20">
        <v>0.2</v>
      </c>
      <c r="H20" t="s">
        <v>17</v>
      </c>
      <c r="N20" s="1" t="s">
        <v>9</v>
      </c>
      <c r="O20" s="1"/>
      <c r="P20" s="1"/>
    </row>
    <row r="21" spans="1:16" x14ac:dyDescent="0.25">
      <c r="A21">
        <v>2</v>
      </c>
      <c r="B21" t="s">
        <v>5</v>
      </c>
      <c r="C21">
        <v>3.951307013630867E-2</v>
      </c>
      <c r="D21">
        <v>7.7436827123165131E-2</v>
      </c>
      <c r="E21" t="s">
        <v>1</v>
      </c>
      <c r="F21">
        <v>1E-3</v>
      </c>
      <c r="G21">
        <v>0.2</v>
      </c>
      <c r="H21" t="s">
        <v>17</v>
      </c>
      <c r="N21" s="1" t="s">
        <v>2</v>
      </c>
      <c r="O21" s="1"/>
      <c r="P21" s="1"/>
    </row>
    <row r="22" spans="1:16" x14ac:dyDescent="0.25">
      <c r="A22">
        <v>3</v>
      </c>
      <c r="B22" t="s">
        <v>4</v>
      </c>
      <c r="C22">
        <v>0.30846115946769709</v>
      </c>
      <c r="D22">
        <v>0.55571287870407104</v>
      </c>
      <c r="E22" t="s">
        <v>1</v>
      </c>
      <c r="F22">
        <v>1E-3</v>
      </c>
      <c r="G22">
        <v>0.2</v>
      </c>
      <c r="H22" t="s">
        <v>17</v>
      </c>
      <c r="N22" s="1" t="s">
        <v>5</v>
      </c>
      <c r="O22" s="1"/>
      <c r="P22" s="1"/>
    </row>
    <row r="23" spans="1:16" x14ac:dyDescent="0.25">
      <c r="A23">
        <v>3</v>
      </c>
      <c r="B23" t="s">
        <v>3</v>
      </c>
      <c r="C23">
        <v>0.26719710230827332</v>
      </c>
      <c r="D23">
        <v>0.50005036592483521</v>
      </c>
      <c r="E23" t="s">
        <v>1</v>
      </c>
      <c r="F23">
        <v>1E-3</v>
      </c>
      <c r="G23">
        <v>0.2</v>
      </c>
      <c r="H23" t="s">
        <v>17</v>
      </c>
      <c r="N23" s="1" t="s">
        <v>11</v>
      </c>
      <c r="O23" s="1"/>
      <c r="P23" s="1"/>
    </row>
    <row r="24" spans="1:16" x14ac:dyDescent="0.25">
      <c r="A24">
        <v>3</v>
      </c>
      <c r="B24" t="s">
        <v>8</v>
      </c>
      <c r="C24">
        <v>0.31688076257705688</v>
      </c>
      <c r="D24">
        <v>0.53723907470703125</v>
      </c>
      <c r="E24" t="s">
        <v>1</v>
      </c>
      <c r="F24">
        <v>1E-3</v>
      </c>
      <c r="G24">
        <v>0.2</v>
      </c>
      <c r="H24" t="s">
        <v>17</v>
      </c>
    </row>
    <row r="25" spans="1:16" x14ac:dyDescent="0.25">
      <c r="A25">
        <v>3</v>
      </c>
      <c r="B25" t="s">
        <v>7</v>
      </c>
      <c r="C25">
        <v>0.31760120391845698</v>
      </c>
      <c r="D25">
        <v>0.55322569608688354</v>
      </c>
      <c r="E25" t="s">
        <v>1</v>
      </c>
      <c r="F25">
        <v>1E-3</v>
      </c>
      <c r="G25">
        <v>0.2</v>
      </c>
      <c r="H25" t="s">
        <v>17</v>
      </c>
    </row>
    <row r="26" spans="1:16" x14ac:dyDescent="0.25">
      <c r="A26">
        <v>3</v>
      </c>
      <c r="B26" t="s">
        <v>11</v>
      </c>
      <c r="C26">
        <v>0.24644775688648221</v>
      </c>
      <c r="D26">
        <v>0.49289551377296448</v>
      </c>
      <c r="E26" t="s">
        <v>1</v>
      </c>
      <c r="F26">
        <v>1E-3</v>
      </c>
      <c r="G26">
        <v>0.2</v>
      </c>
      <c r="H26" t="s">
        <v>17</v>
      </c>
    </row>
    <row r="27" spans="1:16" x14ac:dyDescent="0.25">
      <c r="A27">
        <v>3</v>
      </c>
      <c r="B27" t="s">
        <v>6</v>
      </c>
      <c r="C27">
        <v>0.35849085450172419</v>
      </c>
      <c r="D27">
        <v>0.55054628849029541</v>
      </c>
      <c r="E27" t="s">
        <v>1</v>
      </c>
      <c r="F27">
        <v>1E-3</v>
      </c>
      <c r="G27">
        <v>0.2</v>
      </c>
      <c r="H27" t="s">
        <v>17</v>
      </c>
    </row>
    <row r="28" spans="1:16" x14ac:dyDescent="0.25">
      <c r="A28">
        <v>3</v>
      </c>
      <c r="B28" t="s">
        <v>10</v>
      </c>
      <c r="C28">
        <v>0.33057454228401179</v>
      </c>
      <c r="D28">
        <v>0.5986175537109375</v>
      </c>
      <c r="E28" t="s">
        <v>1</v>
      </c>
      <c r="F28">
        <v>1E-3</v>
      </c>
      <c r="G28">
        <v>0.2</v>
      </c>
      <c r="H28" t="s">
        <v>17</v>
      </c>
    </row>
    <row r="29" spans="1:16" x14ac:dyDescent="0.25">
      <c r="A29">
        <v>3</v>
      </c>
      <c r="B29" t="s">
        <v>9</v>
      </c>
      <c r="C29">
        <v>0.25265732407569891</v>
      </c>
      <c r="D29">
        <v>0.47054594755172729</v>
      </c>
      <c r="E29" t="s">
        <v>1</v>
      </c>
      <c r="F29">
        <v>1E-3</v>
      </c>
      <c r="G29">
        <v>0.2</v>
      </c>
      <c r="H29" t="s">
        <v>17</v>
      </c>
    </row>
    <row r="30" spans="1:16" x14ac:dyDescent="0.25">
      <c r="A30">
        <v>3</v>
      </c>
      <c r="B30" t="s">
        <v>2</v>
      </c>
      <c r="C30">
        <v>0.39635780453681951</v>
      </c>
      <c r="D30">
        <v>0.60466766357421875</v>
      </c>
      <c r="E30" t="s">
        <v>1</v>
      </c>
      <c r="F30">
        <v>1E-3</v>
      </c>
      <c r="G30">
        <v>0.2</v>
      </c>
      <c r="H30" t="s">
        <v>17</v>
      </c>
    </row>
    <row r="31" spans="1:16" x14ac:dyDescent="0.25">
      <c r="A31">
        <v>3</v>
      </c>
      <c r="B31" t="s">
        <v>5</v>
      </c>
      <c r="C31">
        <v>0.30940049886703491</v>
      </c>
      <c r="D31">
        <v>0.53685456514358521</v>
      </c>
      <c r="E31" t="s">
        <v>1</v>
      </c>
      <c r="F31">
        <v>1E-3</v>
      </c>
      <c r="G31">
        <v>0.2</v>
      </c>
      <c r="H31" t="s">
        <v>17</v>
      </c>
    </row>
    <row r="32" spans="1:16" x14ac:dyDescent="0.25">
      <c r="A32">
        <v>4</v>
      </c>
      <c r="B32" t="s">
        <v>4</v>
      </c>
      <c r="C32">
        <v>0.15826842188835141</v>
      </c>
      <c r="D32">
        <v>0.29153138399124151</v>
      </c>
      <c r="E32" t="s">
        <v>1</v>
      </c>
      <c r="F32">
        <v>1E-3</v>
      </c>
      <c r="G32">
        <v>0.2</v>
      </c>
      <c r="H32" t="s">
        <v>17</v>
      </c>
    </row>
    <row r="33" spans="1:8" x14ac:dyDescent="0.25">
      <c r="A33">
        <v>4</v>
      </c>
      <c r="B33" t="s">
        <v>3</v>
      </c>
      <c r="C33">
        <v>0.15009963512420649</v>
      </c>
      <c r="D33">
        <v>0.28162994980812073</v>
      </c>
      <c r="E33" t="s">
        <v>1</v>
      </c>
      <c r="F33">
        <v>1E-3</v>
      </c>
      <c r="G33">
        <v>0.2</v>
      </c>
      <c r="H33" t="s">
        <v>17</v>
      </c>
    </row>
    <row r="34" spans="1:8" x14ac:dyDescent="0.25">
      <c r="A34">
        <v>4</v>
      </c>
      <c r="B34" t="s">
        <v>8</v>
      </c>
      <c r="C34">
        <v>0.1568126380443573</v>
      </c>
      <c r="D34">
        <v>0.27689665555953979</v>
      </c>
      <c r="E34" t="s">
        <v>1</v>
      </c>
      <c r="F34">
        <v>1E-3</v>
      </c>
      <c r="G34">
        <v>0.2</v>
      </c>
      <c r="H34" t="s">
        <v>17</v>
      </c>
    </row>
    <row r="35" spans="1:8" x14ac:dyDescent="0.25">
      <c r="A35">
        <v>4</v>
      </c>
      <c r="B35" t="s">
        <v>7</v>
      </c>
      <c r="C35">
        <v>0.13145974278450009</v>
      </c>
      <c r="D35">
        <v>0.23679046332836151</v>
      </c>
      <c r="E35" t="s">
        <v>1</v>
      </c>
      <c r="F35">
        <v>1E-3</v>
      </c>
      <c r="G35">
        <v>0.2</v>
      </c>
      <c r="H35" t="s">
        <v>17</v>
      </c>
    </row>
    <row r="36" spans="1:8" x14ac:dyDescent="0.25">
      <c r="A36">
        <v>4</v>
      </c>
      <c r="B36" t="s">
        <v>11</v>
      </c>
      <c r="C36">
        <v>9.6994020044803619E-2</v>
      </c>
      <c r="D36">
        <v>0.19398804008960721</v>
      </c>
      <c r="E36" t="s">
        <v>1</v>
      </c>
      <c r="F36">
        <v>1E-3</v>
      </c>
      <c r="G36">
        <v>0.2</v>
      </c>
      <c r="H36" t="s">
        <v>17</v>
      </c>
    </row>
    <row r="37" spans="1:8" x14ac:dyDescent="0.25">
      <c r="A37">
        <v>4</v>
      </c>
      <c r="B37" t="s">
        <v>6</v>
      </c>
      <c r="C37">
        <v>0.24756209552288061</v>
      </c>
      <c r="D37">
        <v>0.396881103515625</v>
      </c>
      <c r="E37" t="s">
        <v>1</v>
      </c>
      <c r="F37">
        <v>1E-3</v>
      </c>
      <c r="G37">
        <v>0.2</v>
      </c>
      <c r="H37" t="s">
        <v>17</v>
      </c>
    </row>
    <row r="38" spans="1:8" x14ac:dyDescent="0.25">
      <c r="A38">
        <v>4</v>
      </c>
      <c r="B38" t="s">
        <v>10</v>
      </c>
      <c r="C38">
        <v>0.12741270661354059</v>
      </c>
      <c r="D38">
        <v>0.23776702582836151</v>
      </c>
      <c r="E38" t="s">
        <v>1</v>
      </c>
      <c r="F38">
        <v>1E-3</v>
      </c>
      <c r="G38">
        <v>0.2</v>
      </c>
      <c r="H38" t="s">
        <v>17</v>
      </c>
    </row>
    <row r="39" spans="1:8" x14ac:dyDescent="0.25">
      <c r="A39">
        <v>4</v>
      </c>
      <c r="B39" t="s">
        <v>9</v>
      </c>
      <c r="C39">
        <v>0.11427339911460881</v>
      </c>
      <c r="D39">
        <v>0.21519012749195099</v>
      </c>
      <c r="E39" t="s">
        <v>1</v>
      </c>
      <c r="F39">
        <v>1E-3</v>
      </c>
      <c r="G39">
        <v>0.2</v>
      </c>
      <c r="H39" t="s">
        <v>17</v>
      </c>
    </row>
    <row r="40" spans="1:8" x14ac:dyDescent="0.25">
      <c r="A40">
        <v>4</v>
      </c>
      <c r="B40" t="s">
        <v>2</v>
      </c>
      <c r="C40">
        <v>0.24778264760971069</v>
      </c>
      <c r="D40">
        <v>0.39777070283889771</v>
      </c>
      <c r="E40" t="s">
        <v>1</v>
      </c>
      <c r="F40">
        <v>1E-3</v>
      </c>
      <c r="G40">
        <v>0.2</v>
      </c>
      <c r="H40" t="s">
        <v>17</v>
      </c>
    </row>
    <row r="41" spans="1:8" x14ac:dyDescent="0.25">
      <c r="A41">
        <v>4</v>
      </c>
      <c r="B41" t="s">
        <v>5</v>
      </c>
      <c r="C41">
        <v>0.15460653603076929</v>
      </c>
      <c r="D41">
        <v>0.27678984403610229</v>
      </c>
      <c r="E41" t="s">
        <v>1</v>
      </c>
      <c r="F41">
        <v>1E-3</v>
      </c>
      <c r="G41">
        <v>0.2</v>
      </c>
      <c r="H41" t="s">
        <v>17</v>
      </c>
    </row>
    <row r="42" spans="1:8" x14ac:dyDescent="0.25">
      <c r="A42">
        <v>5</v>
      </c>
      <c r="B42" t="s">
        <v>4</v>
      </c>
      <c r="C42">
        <v>2.8539605438709259E-2</v>
      </c>
      <c r="D42">
        <v>5.5894471704959869E-2</v>
      </c>
      <c r="E42" t="s">
        <v>1</v>
      </c>
      <c r="F42">
        <v>1E-3</v>
      </c>
      <c r="G42">
        <v>0.2</v>
      </c>
      <c r="H42" t="s">
        <v>17</v>
      </c>
    </row>
    <row r="43" spans="1:8" x14ac:dyDescent="0.25">
      <c r="A43">
        <v>5</v>
      </c>
      <c r="B43" t="s">
        <v>3</v>
      </c>
      <c r="C43">
        <v>2.835844457149506E-2</v>
      </c>
      <c r="D43">
        <v>5.518798902630806E-2</v>
      </c>
      <c r="E43" t="s">
        <v>1</v>
      </c>
      <c r="F43">
        <v>1E-3</v>
      </c>
      <c r="G43">
        <v>0.2</v>
      </c>
      <c r="H43" t="s">
        <v>17</v>
      </c>
    </row>
    <row r="44" spans="1:8" x14ac:dyDescent="0.25">
      <c r="A44">
        <v>5</v>
      </c>
      <c r="B44" t="s">
        <v>8</v>
      </c>
      <c r="C44">
        <v>5.0067845731973648E-2</v>
      </c>
      <c r="D44">
        <v>9.7479246556758881E-2</v>
      </c>
      <c r="E44" t="s">
        <v>1</v>
      </c>
      <c r="F44">
        <v>1E-3</v>
      </c>
      <c r="G44">
        <v>0.2</v>
      </c>
      <c r="H44" t="s">
        <v>17</v>
      </c>
    </row>
    <row r="45" spans="1:8" x14ac:dyDescent="0.25">
      <c r="A45">
        <v>5</v>
      </c>
      <c r="B45" t="s">
        <v>7</v>
      </c>
      <c r="C45">
        <v>4.7850381582975388E-2</v>
      </c>
      <c r="D45">
        <v>9.2326357960700989E-2</v>
      </c>
      <c r="E45" t="s">
        <v>1</v>
      </c>
      <c r="F45">
        <v>1E-3</v>
      </c>
      <c r="G45">
        <v>0.2</v>
      </c>
      <c r="H45" t="s">
        <v>17</v>
      </c>
    </row>
    <row r="46" spans="1:8" x14ac:dyDescent="0.25">
      <c r="A46">
        <v>5</v>
      </c>
      <c r="B46" t="s">
        <v>11</v>
      </c>
      <c r="C46">
        <v>1.185073889791965E-2</v>
      </c>
      <c r="D46">
        <v>2.370147779583931E-2</v>
      </c>
      <c r="E46" t="s">
        <v>1</v>
      </c>
      <c r="F46">
        <v>1E-3</v>
      </c>
      <c r="G46">
        <v>0.2</v>
      </c>
      <c r="H46" t="s">
        <v>17</v>
      </c>
    </row>
    <row r="47" spans="1:8" x14ac:dyDescent="0.25">
      <c r="A47">
        <v>5</v>
      </c>
      <c r="B47" t="s">
        <v>6</v>
      </c>
      <c r="C47">
        <v>0.1135938316583633</v>
      </c>
      <c r="D47">
        <v>0.21898803114891049</v>
      </c>
      <c r="E47" t="s">
        <v>1</v>
      </c>
      <c r="F47">
        <v>1E-3</v>
      </c>
      <c r="G47">
        <v>0.2</v>
      </c>
      <c r="H47" t="s">
        <v>17</v>
      </c>
    </row>
    <row r="48" spans="1:8" x14ac:dyDescent="0.25">
      <c r="A48">
        <v>5</v>
      </c>
      <c r="B48" t="s">
        <v>10</v>
      </c>
      <c r="C48">
        <v>2.672560699284077E-2</v>
      </c>
      <c r="D48">
        <v>5.229492112994194E-2</v>
      </c>
      <c r="E48" t="s">
        <v>1</v>
      </c>
      <c r="F48">
        <v>1E-3</v>
      </c>
      <c r="G48">
        <v>0.2</v>
      </c>
      <c r="H48" t="s">
        <v>17</v>
      </c>
    </row>
    <row r="49" spans="1:8" x14ac:dyDescent="0.25">
      <c r="A49">
        <v>5</v>
      </c>
      <c r="B49" t="s">
        <v>9</v>
      </c>
      <c r="C49">
        <v>3.4777894616127007E-2</v>
      </c>
      <c r="D49">
        <v>6.7221067845821381E-2</v>
      </c>
      <c r="E49" t="s">
        <v>1</v>
      </c>
      <c r="F49">
        <v>1E-3</v>
      </c>
      <c r="G49">
        <v>0.2</v>
      </c>
      <c r="H49" t="s">
        <v>17</v>
      </c>
    </row>
    <row r="50" spans="1:8" x14ac:dyDescent="0.25">
      <c r="A50">
        <v>5</v>
      </c>
      <c r="B50" t="s">
        <v>2</v>
      </c>
      <c r="C50">
        <v>9.670557826757431E-2</v>
      </c>
      <c r="D50">
        <v>0.18944092094898221</v>
      </c>
      <c r="E50" t="s">
        <v>1</v>
      </c>
      <c r="F50">
        <v>1E-3</v>
      </c>
      <c r="G50">
        <v>0.2</v>
      </c>
      <c r="H50" t="s">
        <v>17</v>
      </c>
    </row>
    <row r="51" spans="1:8" x14ac:dyDescent="0.25">
      <c r="A51">
        <v>5</v>
      </c>
      <c r="B51" t="s">
        <v>5</v>
      </c>
      <c r="C51">
        <v>4.3449766933917999E-2</v>
      </c>
      <c r="D51">
        <v>8.4346011281013489E-2</v>
      </c>
      <c r="E51" t="s">
        <v>1</v>
      </c>
      <c r="F51">
        <v>1E-3</v>
      </c>
      <c r="G51">
        <v>0.2</v>
      </c>
      <c r="H51" t="s">
        <v>17</v>
      </c>
    </row>
    <row r="52" spans="1:8" x14ac:dyDescent="0.25">
      <c r="A52">
        <v>6</v>
      </c>
      <c r="B52" t="s">
        <v>4</v>
      </c>
      <c r="C52">
        <v>0.46818161010742188</v>
      </c>
      <c r="D52">
        <v>0.93636322021484375</v>
      </c>
      <c r="E52" t="s">
        <v>1</v>
      </c>
      <c r="F52">
        <v>1E-3</v>
      </c>
      <c r="G52">
        <v>0.2</v>
      </c>
      <c r="H52" t="s">
        <v>17</v>
      </c>
    </row>
    <row r="53" spans="1:8" x14ac:dyDescent="0.25">
      <c r="A53">
        <v>6</v>
      </c>
      <c r="B53" t="s">
        <v>3</v>
      </c>
      <c r="C53">
        <v>0.47562322020530701</v>
      </c>
      <c r="D53">
        <v>0.94757384061813354</v>
      </c>
      <c r="E53" t="s">
        <v>1</v>
      </c>
      <c r="F53">
        <v>1E-3</v>
      </c>
      <c r="G53">
        <v>0.2</v>
      </c>
      <c r="H53" t="s">
        <v>17</v>
      </c>
    </row>
    <row r="54" spans="1:8" x14ac:dyDescent="0.25">
      <c r="A54">
        <v>6</v>
      </c>
      <c r="B54" t="s">
        <v>8</v>
      </c>
      <c r="C54">
        <v>0.45090508460998541</v>
      </c>
      <c r="D54">
        <v>0.89670717716217041</v>
      </c>
      <c r="E54" t="s">
        <v>1</v>
      </c>
      <c r="F54">
        <v>1E-3</v>
      </c>
      <c r="G54">
        <v>0.2</v>
      </c>
      <c r="H54" t="s">
        <v>17</v>
      </c>
    </row>
    <row r="55" spans="1:8" x14ac:dyDescent="0.25">
      <c r="A55">
        <v>6</v>
      </c>
      <c r="B55" t="s">
        <v>7</v>
      </c>
      <c r="C55">
        <v>0.47716888785362238</v>
      </c>
      <c r="D55">
        <v>0.92126160860061646</v>
      </c>
      <c r="E55" t="s">
        <v>1</v>
      </c>
      <c r="F55">
        <v>1E-3</v>
      </c>
      <c r="G55">
        <v>0.2</v>
      </c>
      <c r="H55" t="s">
        <v>17</v>
      </c>
    </row>
    <row r="56" spans="1:8" x14ac:dyDescent="0.25">
      <c r="A56">
        <v>6</v>
      </c>
      <c r="B56" t="s">
        <v>11</v>
      </c>
      <c r="C56">
        <v>0.49715042114257813</v>
      </c>
      <c r="D56">
        <v>0.99430084228515625</v>
      </c>
      <c r="E56" t="s">
        <v>1</v>
      </c>
      <c r="F56">
        <v>1E-3</v>
      </c>
      <c r="G56">
        <v>0.2</v>
      </c>
      <c r="H56" t="s">
        <v>17</v>
      </c>
    </row>
    <row r="57" spans="1:8" x14ac:dyDescent="0.25">
      <c r="A57">
        <v>6</v>
      </c>
      <c r="B57" t="s">
        <v>6</v>
      </c>
      <c r="C57">
        <v>0.38722649216651922</v>
      </c>
      <c r="D57">
        <v>0.77273714542388916</v>
      </c>
      <c r="E57" t="s">
        <v>1</v>
      </c>
      <c r="F57">
        <v>1E-3</v>
      </c>
      <c r="G57">
        <v>0.2</v>
      </c>
      <c r="H57" t="s">
        <v>17</v>
      </c>
    </row>
    <row r="58" spans="1:8" x14ac:dyDescent="0.25">
      <c r="A58">
        <v>6</v>
      </c>
      <c r="B58" t="s">
        <v>10</v>
      </c>
      <c r="C58">
        <v>0.47394180297851563</v>
      </c>
      <c r="D58">
        <v>0.94788360595703125</v>
      </c>
      <c r="E58" t="s">
        <v>1</v>
      </c>
      <c r="F58">
        <v>1E-3</v>
      </c>
      <c r="G58">
        <v>0.2</v>
      </c>
      <c r="H58" t="s">
        <v>17</v>
      </c>
    </row>
    <row r="59" spans="1:8" x14ac:dyDescent="0.25">
      <c r="A59">
        <v>6</v>
      </c>
      <c r="B59" t="s">
        <v>9</v>
      </c>
      <c r="C59">
        <v>0.47087937593460077</v>
      </c>
      <c r="D59">
        <v>0.94175875186920166</v>
      </c>
      <c r="E59" t="s">
        <v>1</v>
      </c>
      <c r="F59">
        <v>1E-3</v>
      </c>
      <c r="G59">
        <v>0.2</v>
      </c>
      <c r="H59" t="s">
        <v>17</v>
      </c>
    </row>
    <row r="60" spans="1:8" x14ac:dyDescent="0.25">
      <c r="A60">
        <v>6</v>
      </c>
      <c r="B60" t="s">
        <v>2</v>
      </c>
      <c r="C60">
        <v>0.40719029307365417</v>
      </c>
      <c r="D60">
        <v>0.80202025175094604</v>
      </c>
      <c r="E60" t="s">
        <v>1</v>
      </c>
      <c r="F60">
        <v>1E-3</v>
      </c>
      <c r="G60">
        <v>0.2</v>
      </c>
      <c r="H60" t="s">
        <v>17</v>
      </c>
    </row>
    <row r="61" spans="1:8" x14ac:dyDescent="0.25">
      <c r="A61">
        <v>6</v>
      </c>
      <c r="B61" t="s">
        <v>5</v>
      </c>
      <c r="C61">
        <v>0.46601465344429022</v>
      </c>
      <c r="D61">
        <v>0.91302490234375</v>
      </c>
      <c r="E61" t="s">
        <v>1</v>
      </c>
      <c r="F61">
        <v>1E-3</v>
      </c>
      <c r="G61">
        <v>0.2</v>
      </c>
      <c r="H61" t="s">
        <v>17</v>
      </c>
    </row>
    <row r="62" spans="1:8" x14ac:dyDescent="0.25">
      <c r="A62">
        <v>7</v>
      </c>
      <c r="B62" t="s">
        <v>4</v>
      </c>
      <c r="C62">
        <v>0.47884368896484381</v>
      </c>
      <c r="D62">
        <v>0.9576873779296875</v>
      </c>
      <c r="E62" t="s">
        <v>1</v>
      </c>
      <c r="F62">
        <v>1E-3</v>
      </c>
      <c r="G62">
        <v>0.2</v>
      </c>
      <c r="H62" t="s">
        <v>17</v>
      </c>
    </row>
    <row r="63" spans="1:8" x14ac:dyDescent="0.25">
      <c r="A63">
        <v>7</v>
      </c>
      <c r="B63" t="s">
        <v>3</v>
      </c>
      <c r="C63">
        <v>0.48407363891601563</v>
      </c>
      <c r="D63">
        <v>0.96814727783203125</v>
      </c>
      <c r="E63" t="s">
        <v>1</v>
      </c>
      <c r="F63">
        <v>1E-3</v>
      </c>
      <c r="G63">
        <v>0.2</v>
      </c>
      <c r="H63" t="s">
        <v>17</v>
      </c>
    </row>
    <row r="64" spans="1:8" x14ac:dyDescent="0.25">
      <c r="A64">
        <v>7</v>
      </c>
      <c r="B64" t="s">
        <v>8</v>
      </c>
      <c r="C64">
        <v>0.45894470810890198</v>
      </c>
      <c r="D64">
        <v>0.91788941621780396</v>
      </c>
      <c r="E64" t="s">
        <v>1</v>
      </c>
      <c r="F64">
        <v>1E-3</v>
      </c>
      <c r="G64">
        <v>0.2</v>
      </c>
      <c r="H64" t="s">
        <v>17</v>
      </c>
    </row>
    <row r="65" spans="1:8" x14ac:dyDescent="0.25">
      <c r="A65">
        <v>7</v>
      </c>
      <c r="B65" t="s">
        <v>7</v>
      </c>
      <c r="C65">
        <v>0.46246474981307978</v>
      </c>
      <c r="D65">
        <v>0.92150270938873291</v>
      </c>
      <c r="E65" t="s">
        <v>1</v>
      </c>
      <c r="F65">
        <v>1E-3</v>
      </c>
      <c r="G65">
        <v>0.2</v>
      </c>
      <c r="H65" t="s">
        <v>17</v>
      </c>
    </row>
    <row r="66" spans="1:8" x14ac:dyDescent="0.25">
      <c r="A66">
        <v>7</v>
      </c>
      <c r="B66" t="s">
        <v>11</v>
      </c>
      <c r="C66">
        <v>1</v>
      </c>
      <c r="D66">
        <v>1</v>
      </c>
      <c r="E66" t="s">
        <v>1</v>
      </c>
      <c r="F66">
        <v>1E-3</v>
      </c>
      <c r="G66">
        <v>0.2</v>
      </c>
      <c r="H66" t="s">
        <v>17</v>
      </c>
    </row>
    <row r="67" spans="1:8" x14ac:dyDescent="0.25">
      <c r="A67">
        <v>7</v>
      </c>
      <c r="B67" t="s">
        <v>6</v>
      </c>
      <c r="C67">
        <v>0.39948424696922302</v>
      </c>
      <c r="D67">
        <v>0.79896849393844604</v>
      </c>
      <c r="E67" t="s">
        <v>1</v>
      </c>
      <c r="F67">
        <v>1E-3</v>
      </c>
      <c r="G67">
        <v>0.2</v>
      </c>
      <c r="H67" t="s">
        <v>17</v>
      </c>
    </row>
    <row r="68" spans="1:8" x14ac:dyDescent="0.25">
      <c r="A68">
        <v>7</v>
      </c>
      <c r="B68" t="s">
        <v>10</v>
      </c>
      <c r="C68">
        <v>0.48143234848976141</v>
      </c>
      <c r="D68">
        <v>0.96286469697952271</v>
      </c>
      <c r="E68" t="s">
        <v>1</v>
      </c>
      <c r="F68">
        <v>1E-3</v>
      </c>
      <c r="G68">
        <v>0.2</v>
      </c>
      <c r="H68" t="s">
        <v>17</v>
      </c>
    </row>
    <row r="69" spans="1:8" x14ac:dyDescent="0.25">
      <c r="A69">
        <v>7</v>
      </c>
      <c r="B69" t="s">
        <v>9</v>
      </c>
      <c r="C69">
        <v>0.48381653428077698</v>
      </c>
      <c r="D69">
        <v>0.96763306856155396</v>
      </c>
      <c r="E69" t="s">
        <v>1</v>
      </c>
      <c r="F69">
        <v>1E-3</v>
      </c>
      <c r="G69">
        <v>0.2</v>
      </c>
      <c r="H69" t="s">
        <v>17</v>
      </c>
    </row>
    <row r="70" spans="1:8" x14ac:dyDescent="0.25">
      <c r="A70">
        <v>7</v>
      </c>
      <c r="B70" t="s">
        <v>2</v>
      </c>
      <c r="C70">
        <v>0.41024094820022577</v>
      </c>
      <c r="D70">
        <v>0.82048189640045166</v>
      </c>
      <c r="E70" t="s">
        <v>1</v>
      </c>
      <c r="F70">
        <v>1E-3</v>
      </c>
      <c r="G70">
        <v>0.2</v>
      </c>
      <c r="H70" t="s">
        <v>17</v>
      </c>
    </row>
    <row r="71" spans="1:8" x14ac:dyDescent="0.25">
      <c r="A71">
        <v>7</v>
      </c>
      <c r="B71" t="s">
        <v>5</v>
      </c>
      <c r="C71">
        <v>0.46707764267921448</v>
      </c>
      <c r="D71">
        <v>0.93415528535842896</v>
      </c>
      <c r="E71" t="s">
        <v>1</v>
      </c>
      <c r="F71">
        <v>1E-3</v>
      </c>
      <c r="G71">
        <v>0.2</v>
      </c>
      <c r="H71" t="s">
        <v>17</v>
      </c>
    </row>
    <row r="72" spans="1:8" x14ac:dyDescent="0.25">
      <c r="A72">
        <v>8</v>
      </c>
      <c r="B72" t="s">
        <v>4</v>
      </c>
      <c r="C72">
        <v>0.47884368896484381</v>
      </c>
      <c r="D72">
        <v>0.9576873779296875</v>
      </c>
      <c r="E72" t="s">
        <v>1</v>
      </c>
      <c r="F72">
        <v>1E-3</v>
      </c>
      <c r="G72">
        <v>0.2</v>
      </c>
      <c r="H72" t="s">
        <v>17</v>
      </c>
    </row>
    <row r="73" spans="1:8" x14ac:dyDescent="0.25">
      <c r="A73">
        <v>8</v>
      </c>
      <c r="B73" t="s">
        <v>3</v>
      </c>
      <c r="C73">
        <v>0.48407363891601563</v>
      </c>
      <c r="D73">
        <v>0.96814727783203125</v>
      </c>
      <c r="E73" t="s">
        <v>1</v>
      </c>
      <c r="F73">
        <v>1E-3</v>
      </c>
      <c r="G73">
        <v>0.2</v>
      </c>
      <c r="H73" t="s">
        <v>17</v>
      </c>
    </row>
    <row r="74" spans="1:8" x14ac:dyDescent="0.25">
      <c r="A74">
        <v>8</v>
      </c>
      <c r="B74" t="s">
        <v>8</v>
      </c>
      <c r="C74">
        <v>0.45894470810890198</v>
      </c>
      <c r="D74">
        <v>0.91788941621780396</v>
      </c>
      <c r="E74" t="s">
        <v>1</v>
      </c>
      <c r="F74">
        <v>1E-3</v>
      </c>
      <c r="G74">
        <v>0.2</v>
      </c>
      <c r="H74" t="s">
        <v>17</v>
      </c>
    </row>
    <row r="75" spans="1:8" x14ac:dyDescent="0.25">
      <c r="A75">
        <v>8</v>
      </c>
      <c r="B75" t="s">
        <v>7</v>
      </c>
      <c r="C75">
        <v>0.46548765897750849</v>
      </c>
      <c r="D75">
        <v>0.93097531795501709</v>
      </c>
      <c r="E75" t="s">
        <v>1</v>
      </c>
      <c r="F75">
        <v>1E-3</v>
      </c>
      <c r="G75">
        <v>0.2</v>
      </c>
      <c r="H75" t="s">
        <v>17</v>
      </c>
    </row>
    <row r="76" spans="1:8" x14ac:dyDescent="0.25">
      <c r="A76">
        <v>8</v>
      </c>
      <c r="B76" t="s">
        <v>11</v>
      </c>
      <c r="C76">
        <v>1</v>
      </c>
      <c r="D76">
        <v>1</v>
      </c>
      <c r="E76" t="s">
        <v>1</v>
      </c>
      <c r="F76">
        <v>1E-3</v>
      </c>
      <c r="G76">
        <v>0.2</v>
      </c>
      <c r="H76" t="s">
        <v>17</v>
      </c>
    </row>
    <row r="77" spans="1:8" x14ac:dyDescent="0.25">
      <c r="A77">
        <v>8</v>
      </c>
      <c r="B77" t="s">
        <v>6</v>
      </c>
      <c r="C77">
        <v>0.39948424696922302</v>
      </c>
      <c r="D77">
        <v>0.79896849393844604</v>
      </c>
      <c r="E77" t="s">
        <v>1</v>
      </c>
      <c r="F77">
        <v>1E-3</v>
      </c>
      <c r="G77">
        <v>0.2</v>
      </c>
      <c r="H77" t="s">
        <v>17</v>
      </c>
    </row>
    <row r="78" spans="1:8" x14ac:dyDescent="0.25">
      <c r="A78">
        <v>8</v>
      </c>
      <c r="B78" t="s">
        <v>10</v>
      </c>
      <c r="C78">
        <v>0.48143234848976141</v>
      </c>
      <c r="D78">
        <v>0.96286469697952271</v>
      </c>
      <c r="E78" t="s">
        <v>1</v>
      </c>
      <c r="F78">
        <v>1E-3</v>
      </c>
      <c r="G78">
        <v>0.2</v>
      </c>
      <c r="H78" t="s">
        <v>17</v>
      </c>
    </row>
    <row r="79" spans="1:8" x14ac:dyDescent="0.25">
      <c r="A79">
        <v>8</v>
      </c>
      <c r="B79" t="s">
        <v>9</v>
      </c>
      <c r="C79">
        <v>0.48381653428077698</v>
      </c>
      <c r="D79">
        <v>0.96763306856155396</v>
      </c>
      <c r="E79" t="s">
        <v>1</v>
      </c>
      <c r="F79">
        <v>1E-3</v>
      </c>
      <c r="G79">
        <v>0.2</v>
      </c>
      <c r="H79" t="s">
        <v>17</v>
      </c>
    </row>
    <row r="80" spans="1:8" x14ac:dyDescent="0.25">
      <c r="A80">
        <v>8</v>
      </c>
      <c r="B80" t="s">
        <v>2</v>
      </c>
      <c r="C80">
        <v>0.41024094820022577</v>
      </c>
      <c r="D80">
        <v>0.82048189640045166</v>
      </c>
      <c r="E80" t="s">
        <v>1</v>
      </c>
      <c r="F80">
        <v>1E-3</v>
      </c>
      <c r="G80">
        <v>0.2</v>
      </c>
      <c r="H80" t="s">
        <v>17</v>
      </c>
    </row>
    <row r="81" spans="1:8" x14ac:dyDescent="0.25">
      <c r="A81">
        <v>8</v>
      </c>
      <c r="B81" t="s">
        <v>5</v>
      </c>
      <c r="C81">
        <v>0.46707764267921448</v>
      </c>
      <c r="D81">
        <v>0.93415528535842896</v>
      </c>
      <c r="E81" t="s">
        <v>1</v>
      </c>
      <c r="F81">
        <v>1E-3</v>
      </c>
      <c r="G81">
        <v>0.2</v>
      </c>
      <c r="H81" t="s">
        <v>17</v>
      </c>
    </row>
    <row r="82" spans="1:8" x14ac:dyDescent="0.25">
      <c r="A82">
        <v>9</v>
      </c>
      <c r="B82" t="s">
        <v>4</v>
      </c>
      <c r="C82">
        <v>0.47884368896484381</v>
      </c>
      <c r="D82">
        <v>0.9576873779296875</v>
      </c>
      <c r="E82" t="s">
        <v>1</v>
      </c>
      <c r="F82">
        <v>1E-3</v>
      </c>
      <c r="G82">
        <v>0.2</v>
      </c>
      <c r="H82" t="s">
        <v>17</v>
      </c>
    </row>
    <row r="83" spans="1:8" x14ac:dyDescent="0.25">
      <c r="A83">
        <v>9</v>
      </c>
      <c r="B83" t="s">
        <v>3</v>
      </c>
      <c r="C83">
        <v>0.48407363891601563</v>
      </c>
      <c r="D83">
        <v>0.96814727783203125</v>
      </c>
      <c r="E83" t="s">
        <v>1</v>
      </c>
      <c r="F83">
        <v>1E-3</v>
      </c>
      <c r="G83">
        <v>0.2</v>
      </c>
      <c r="H83" t="s">
        <v>17</v>
      </c>
    </row>
    <row r="84" spans="1:8" x14ac:dyDescent="0.25">
      <c r="A84">
        <v>9</v>
      </c>
      <c r="B84" t="s">
        <v>8</v>
      </c>
      <c r="C84">
        <v>0.45894470810890198</v>
      </c>
      <c r="D84">
        <v>0.91788941621780396</v>
      </c>
      <c r="E84" t="s">
        <v>1</v>
      </c>
      <c r="F84">
        <v>1E-3</v>
      </c>
      <c r="G84">
        <v>0.2</v>
      </c>
      <c r="H84" t="s">
        <v>17</v>
      </c>
    </row>
    <row r="85" spans="1:8" x14ac:dyDescent="0.25">
      <c r="A85">
        <v>9</v>
      </c>
      <c r="B85" t="s">
        <v>7</v>
      </c>
      <c r="C85">
        <v>0.46548765897750849</v>
      </c>
      <c r="D85">
        <v>0.93097531795501709</v>
      </c>
      <c r="E85" t="s">
        <v>1</v>
      </c>
      <c r="F85">
        <v>1E-3</v>
      </c>
      <c r="G85">
        <v>0.2</v>
      </c>
      <c r="H85" t="s">
        <v>17</v>
      </c>
    </row>
    <row r="86" spans="1:8" x14ac:dyDescent="0.25">
      <c r="A86">
        <v>9</v>
      </c>
      <c r="B86" t="s">
        <v>11</v>
      </c>
      <c r="C86">
        <v>1</v>
      </c>
      <c r="D86">
        <v>1</v>
      </c>
      <c r="E86" t="s">
        <v>1</v>
      </c>
      <c r="F86">
        <v>1E-3</v>
      </c>
      <c r="G86">
        <v>0.2</v>
      </c>
      <c r="H86" t="s">
        <v>17</v>
      </c>
    </row>
    <row r="87" spans="1:8" x14ac:dyDescent="0.25">
      <c r="A87">
        <v>9</v>
      </c>
      <c r="B87" t="s">
        <v>6</v>
      </c>
      <c r="C87">
        <v>0.39948424696922302</v>
      </c>
      <c r="D87">
        <v>0.79896849393844604</v>
      </c>
      <c r="E87" t="s">
        <v>1</v>
      </c>
      <c r="F87">
        <v>1E-3</v>
      </c>
      <c r="G87">
        <v>0.2</v>
      </c>
      <c r="H87" t="s">
        <v>17</v>
      </c>
    </row>
    <row r="88" spans="1:8" x14ac:dyDescent="0.25">
      <c r="A88">
        <v>9</v>
      </c>
      <c r="B88" t="s">
        <v>10</v>
      </c>
      <c r="C88">
        <v>0.48143234848976141</v>
      </c>
      <c r="D88">
        <v>0.96286469697952271</v>
      </c>
      <c r="E88" t="s">
        <v>1</v>
      </c>
      <c r="F88">
        <v>1E-3</v>
      </c>
      <c r="G88">
        <v>0.2</v>
      </c>
      <c r="H88" t="s">
        <v>17</v>
      </c>
    </row>
    <row r="89" spans="1:8" x14ac:dyDescent="0.25">
      <c r="A89">
        <v>9</v>
      </c>
      <c r="B89" t="s">
        <v>9</v>
      </c>
      <c r="C89">
        <v>0.48381653428077698</v>
      </c>
      <c r="D89">
        <v>0.96763306856155396</v>
      </c>
      <c r="E89" t="s">
        <v>1</v>
      </c>
      <c r="F89">
        <v>1E-3</v>
      </c>
      <c r="G89">
        <v>0.2</v>
      </c>
      <c r="H89" t="s">
        <v>17</v>
      </c>
    </row>
    <row r="90" spans="1:8" x14ac:dyDescent="0.25">
      <c r="A90">
        <v>9</v>
      </c>
      <c r="B90" t="s">
        <v>2</v>
      </c>
      <c r="C90">
        <v>0.41024094820022577</v>
      </c>
      <c r="D90">
        <v>0.82048189640045166</v>
      </c>
      <c r="E90" t="s">
        <v>1</v>
      </c>
      <c r="F90">
        <v>1E-3</v>
      </c>
      <c r="G90">
        <v>0.2</v>
      </c>
      <c r="H90" t="s">
        <v>17</v>
      </c>
    </row>
    <row r="91" spans="1:8" x14ac:dyDescent="0.25">
      <c r="A91">
        <v>9</v>
      </c>
      <c r="B91" t="s">
        <v>5</v>
      </c>
      <c r="C91">
        <v>0.46707764267921448</v>
      </c>
      <c r="D91">
        <v>0.93415528535842896</v>
      </c>
      <c r="E91" t="s">
        <v>1</v>
      </c>
      <c r="F91">
        <v>1E-3</v>
      </c>
      <c r="G91">
        <v>0.2</v>
      </c>
      <c r="H91" t="s">
        <v>17</v>
      </c>
    </row>
    <row r="92" spans="1:8" x14ac:dyDescent="0.25">
      <c r="A92">
        <v>10</v>
      </c>
      <c r="B92" t="s">
        <v>4</v>
      </c>
      <c r="C92">
        <v>0.4782005250453949</v>
      </c>
      <c r="D92">
        <v>0.95640105009078979</v>
      </c>
      <c r="E92" t="s">
        <v>1</v>
      </c>
      <c r="F92">
        <v>1E-3</v>
      </c>
      <c r="G92">
        <v>0.2</v>
      </c>
      <c r="H92" t="s">
        <v>17</v>
      </c>
    </row>
    <row r="93" spans="1:8" x14ac:dyDescent="0.25">
      <c r="A93">
        <v>10</v>
      </c>
      <c r="B93" t="s">
        <v>3</v>
      </c>
      <c r="C93">
        <v>0.48250120878219599</v>
      </c>
      <c r="D93">
        <v>0.96500241756439209</v>
      </c>
      <c r="E93" t="s">
        <v>1</v>
      </c>
      <c r="F93">
        <v>1E-3</v>
      </c>
      <c r="G93">
        <v>0.2</v>
      </c>
      <c r="H93" t="s">
        <v>17</v>
      </c>
    </row>
    <row r="94" spans="1:8" x14ac:dyDescent="0.25">
      <c r="A94">
        <v>10</v>
      </c>
      <c r="B94" t="s">
        <v>8</v>
      </c>
      <c r="C94">
        <v>0.45823365449905401</v>
      </c>
      <c r="D94">
        <v>0.91646730899810791</v>
      </c>
      <c r="E94" t="s">
        <v>1</v>
      </c>
      <c r="F94">
        <v>1E-3</v>
      </c>
      <c r="G94">
        <v>0.2</v>
      </c>
      <c r="H94" t="s">
        <v>17</v>
      </c>
    </row>
    <row r="95" spans="1:8" x14ac:dyDescent="0.25">
      <c r="A95">
        <v>10</v>
      </c>
      <c r="B95" t="s">
        <v>7</v>
      </c>
      <c r="C95">
        <v>0.46444320678710938</v>
      </c>
      <c r="D95">
        <v>0.92888641357421875</v>
      </c>
      <c r="E95" t="s">
        <v>1</v>
      </c>
      <c r="F95">
        <v>1E-3</v>
      </c>
      <c r="G95">
        <v>0.2</v>
      </c>
      <c r="H95" t="s">
        <v>17</v>
      </c>
    </row>
    <row r="96" spans="1:8" x14ac:dyDescent="0.25">
      <c r="A96">
        <v>10</v>
      </c>
      <c r="B96" t="s">
        <v>11</v>
      </c>
      <c r="C96">
        <v>1</v>
      </c>
      <c r="D96">
        <v>1</v>
      </c>
      <c r="E96" t="s">
        <v>1</v>
      </c>
      <c r="F96">
        <v>1E-3</v>
      </c>
      <c r="G96">
        <v>0.2</v>
      </c>
      <c r="H96" t="s">
        <v>17</v>
      </c>
    </row>
    <row r="97" spans="1:8" x14ac:dyDescent="0.25">
      <c r="A97">
        <v>10</v>
      </c>
      <c r="B97" t="s">
        <v>6</v>
      </c>
      <c r="C97">
        <v>0.3972877562046051</v>
      </c>
      <c r="D97">
        <v>0.79457551240921021</v>
      </c>
      <c r="E97" t="s">
        <v>1</v>
      </c>
      <c r="F97">
        <v>1E-3</v>
      </c>
      <c r="G97">
        <v>0.2</v>
      </c>
      <c r="H97" t="s">
        <v>17</v>
      </c>
    </row>
    <row r="98" spans="1:8" x14ac:dyDescent="0.25">
      <c r="A98">
        <v>10</v>
      </c>
      <c r="B98" t="s">
        <v>10</v>
      </c>
      <c r="C98">
        <v>0.47651520371437073</v>
      </c>
      <c r="D98">
        <v>0.95303040742874146</v>
      </c>
      <c r="E98" t="s">
        <v>1</v>
      </c>
      <c r="F98">
        <v>1E-3</v>
      </c>
      <c r="G98">
        <v>0.2</v>
      </c>
      <c r="H98" t="s">
        <v>17</v>
      </c>
    </row>
    <row r="99" spans="1:8" x14ac:dyDescent="0.25">
      <c r="A99">
        <v>10</v>
      </c>
      <c r="B99" t="s">
        <v>9</v>
      </c>
      <c r="C99">
        <v>0.48207169771194458</v>
      </c>
      <c r="D99">
        <v>0.96414339542388916</v>
      </c>
      <c r="E99" t="s">
        <v>1</v>
      </c>
      <c r="F99">
        <v>1E-3</v>
      </c>
      <c r="G99">
        <v>0.2</v>
      </c>
      <c r="H99" t="s">
        <v>17</v>
      </c>
    </row>
    <row r="100" spans="1:8" x14ac:dyDescent="0.25">
      <c r="A100">
        <v>10</v>
      </c>
      <c r="B100" t="s">
        <v>2</v>
      </c>
      <c r="C100">
        <v>0.40910491347312927</v>
      </c>
      <c r="D100">
        <v>0.81820982694625854</v>
      </c>
      <c r="E100" t="s">
        <v>1</v>
      </c>
      <c r="F100">
        <v>1E-3</v>
      </c>
      <c r="G100">
        <v>0.2</v>
      </c>
      <c r="H100" t="s">
        <v>17</v>
      </c>
    </row>
    <row r="101" spans="1:8" x14ac:dyDescent="0.25">
      <c r="A101">
        <v>10</v>
      </c>
      <c r="B101" t="s">
        <v>5</v>
      </c>
      <c r="C101">
        <v>0.46654358506202698</v>
      </c>
      <c r="D101">
        <v>0.93308717012405396</v>
      </c>
      <c r="E101" t="s">
        <v>1</v>
      </c>
      <c r="F101">
        <v>1E-3</v>
      </c>
      <c r="G101">
        <v>0.2</v>
      </c>
      <c r="H101" t="s">
        <v>17</v>
      </c>
    </row>
    <row r="102" spans="1:8" x14ac:dyDescent="0.25">
      <c r="A102">
        <v>11</v>
      </c>
      <c r="B102" t="s">
        <v>4</v>
      </c>
      <c r="C102">
        <v>0.17349439859390259</v>
      </c>
      <c r="D102">
        <v>0.32372587919235229</v>
      </c>
      <c r="E102" t="s">
        <v>1</v>
      </c>
      <c r="F102">
        <v>1E-3</v>
      </c>
      <c r="G102">
        <v>0.2</v>
      </c>
      <c r="H102" t="s">
        <v>17</v>
      </c>
    </row>
    <row r="103" spans="1:8" x14ac:dyDescent="0.25">
      <c r="A103">
        <v>11</v>
      </c>
      <c r="B103" t="s">
        <v>3</v>
      </c>
      <c r="C103">
        <v>0.1770312488079071</v>
      </c>
      <c r="D103">
        <v>0.33302003145217901</v>
      </c>
      <c r="E103" t="s">
        <v>1</v>
      </c>
      <c r="F103">
        <v>1E-3</v>
      </c>
      <c r="G103">
        <v>0.2</v>
      </c>
      <c r="H103" t="s">
        <v>17</v>
      </c>
    </row>
    <row r="104" spans="1:8" x14ac:dyDescent="0.25">
      <c r="A104">
        <v>11</v>
      </c>
      <c r="B104" t="s">
        <v>8</v>
      </c>
      <c r="C104">
        <v>0.18632787466049189</v>
      </c>
      <c r="D104">
        <v>0.33128508925437927</v>
      </c>
      <c r="E104" t="s">
        <v>1</v>
      </c>
      <c r="F104">
        <v>1E-3</v>
      </c>
      <c r="G104">
        <v>0.2</v>
      </c>
      <c r="H104" t="s">
        <v>17</v>
      </c>
    </row>
    <row r="105" spans="1:8" x14ac:dyDescent="0.25">
      <c r="A105">
        <v>11</v>
      </c>
      <c r="B105" t="s">
        <v>7</v>
      </c>
      <c r="C105">
        <v>0.17986813187599179</v>
      </c>
      <c r="D105">
        <v>0.32472077012062073</v>
      </c>
      <c r="E105" t="s">
        <v>1</v>
      </c>
      <c r="F105">
        <v>1E-3</v>
      </c>
      <c r="G105">
        <v>0.2</v>
      </c>
      <c r="H105" t="s">
        <v>17</v>
      </c>
    </row>
    <row r="106" spans="1:8" x14ac:dyDescent="0.25">
      <c r="A106">
        <v>11</v>
      </c>
      <c r="B106" t="s">
        <v>11</v>
      </c>
      <c r="C106">
        <v>0.1689010560512543</v>
      </c>
      <c r="D106">
        <v>0.33780211210250849</v>
      </c>
      <c r="E106" t="s">
        <v>1</v>
      </c>
      <c r="F106">
        <v>1E-3</v>
      </c>
      <c r="G106">
        <v>0.2</v>
      </c>
      <c r="H106" t="s">
        <v>17</v>
      </c>
    </row>
    <row r="107" spans="1:8" x14ac:dyDescent="0.25">
      <c r="A107">
        <v>11</v>
      </c>
      <c r="B107" t="s">
        <v>6</v>
      </c>
      <c r="C107">
        <v>0.27132314443588262</v>
      </c>
      <c r="D107">
        <v>0.42992401123046881</v>
      </c>
      <c r="E107" t="s">
        <v>1</v>
      </c>
      <c r="F107">
        <v>1E-3</v>
      </c>
      <c r="G107">
        <v>0.2</v>
      </c>
      <c r="H107" t="s">
        <v>17</v>
      </c>
    </row>
    <row r="108" spans="1:8" x14ac:dyDescent="0.25">
      <c r="A108">
        <v>11</v>
      </c>
      <c r="B108" t="s">
        <v>10</v>
      </c>
      <c r="C108">
        <v>0.1847216933965683</v>
      </c>
      <c r="D108">
        <v>0.34748381376266479</v>
      </c>
      <c r="E108" t="s">
        <v>1</v>
      </c>
      <c r="F108">
        <v>1E-3</v>
      </c>
      <c r="G108">
        <v>0.2</v>
      </c>
      <c r="H108" t="s">
        <v>17</v>
      </c>
    </row>
    <row r="109" spans="1:8" x14ac:dyDescent="0.25">
      <c r="A109">
        <v>11</v>
      </c>
      <c r="B109" t="s">
        <v>9</v>
      </c>
      <c r="C109">
        <v>0.15736277401447299</v>
      </c>
      <c r="D109">
        <v>0.29684600234031677</v>
      </c>
      <c r="E109" t="s">
        <v>1</v>
      </c>
      <c r="F109">
        <v>1E-3</v>
      </c>
      <c r="G109">
        <v>0.2</v>
      </c>
      <c r="H109" t="s">
        <v>17</v>
      </c>
    </row>
    <row r="110" spans="1:8" x14ac:dyDescent="0.25">
      <c r="A110">
        <v>11</v>
      </c>
      <c r="B110" t="s">
        <v>2</v>
      </c>
      <c r="C110">
        <v>0.24912405014038089</v>
      </c>
      <c r="D110">
        <v>0.40303343534469599</v>
      </c>
      <c r="E110" t="s">
        <v>1</v>
      </c>
      <c r="F110">
        <v>1E-3</v>
      </c>
      <c r="G110">
        <v>0.2</v>
      </c>
      <c r="H110" t="s">
        <v>17</v>
      </c>
    </row>
    <row r="111" spans="1:8" x14ac:dyDescent="0.25">
      <c r="A111">
        <v>11</v>
      </c>
      <c r="B111" t="s">
        <v>5</v>
      </c>
      <c r="C111">
        <v>0.17148447036743161</v>
      </c>
      <c r="D111">
        <v>0.30865478515625</v>
      </c>
      <c r="E111" t="s">
        <v>1</v>
      </c>
      <c r="F111">
        <v>1E-3</v>
      </c>
      <c r="G111">
        <v>0.2</v>
      </c>
      <c r="H111" t="s">
        <v>17</v>
      </c>
    </row>
    <row r="112" spans="1:8" x14ac:dyDescent="0.25">
      <c r="A112">
        <v>12</v>
      </c>
      <c r="B112" t="s">
        <v>4</v>
      </c>
      <c r="C112">
        <v>0.47884368896484381</v>
      </c>
      <c r="D112">
        <v>0.9576873779296875</v>
      </c>
      <c r="E112" t="s">
        <v>1</v>
      </c>
      <c r="F112">
        <v>1E-3</v>
      </c>
      <c r="G112">
        <v>0.2</v>
      </c>
      <c r="H112" t="s">
        <v>17</v>
      </c>
    </row>
    <row r="113" spans="1:8" x14ac:dyDescent="0.25">
      <c r="A113">
        <v>12</v>
      </c>
      <c r="B113" t="s">
        <v>3</v>
      </c>
      <c r="C113">
        <v>0.48471543192863459</v>
      </c>
      <c r="D113">
        <v>0.96759951114654541</v>
      </c>
      <c r="E113" t="s">
        <v>1</v>
      </c>
      <c r="F113">
        <v>1E-3</v>
      </c>
      <c r="G113">
        <v>0.2</v>
      </c>
      <c r="H113" t="s">
        <v>17</v>
      </c>
    </row>
    <row r="114" spans="1:8" x14ac:dyDescent="0.25">
      <c r="A114">
        <v>12</v>
      </c>
      <c r="B114" t="s">
        <v>8</v>
      </c>
      <c r="C114">
        <v>0.45894470810890198</v>
      </c>
      <c r="D114">
        <v>0.91788941621780396</v>
      </c>
      <c r="E114" t="s">
        <v>1</v>
      </c>
      <c r="F114">
        <v>1E-3</v>
      </c>
      <c r="G114">
        <v>0.2</v>
      </c>
      <c r="H114" t="s">
        <v>17</v>
      </c>
    </row>
    <row r="115" spans="1:8" x14ac:dyDescent="0.25">
      <c r="A115">
        <v>12</v>
      </c>
      <c r="B115" t="s">
        <v>7</v>
      </c>
      <c r="C115">
        <v>0.45488357543945313</v>
      </c>
      <c r="D115">
        <v>0.88138735294342041</v>
      </c>
      <c r="E115" t="s">
        <v>1</v>
      </c>
      <c r="F115">
        <v>1E-3</v>
      </c>
      <c r="G115">
        <v>0.2</v>
      </c>
      <c r="H115" t="s">
        <v>17</v>
      </c>
    </row>
    <row r="116" spans="1:8" x14ac:dyDescent="0.25">
      <c r="A116">
        <v>12</v>
      </c>
      <c r="B116" t="s">
        <v>11</v>
      </c>
      <c r="C116">
        <v>0.47911453247070313</v>
      </c>
      <c r="D116">
        <v>0.95822906494140625</v>
      </c>
      <c r="E116" t="s">
        <v>1</v>
      </c>
      <c r="F116">
        <v>1E-3</v>
      </c>
      <c r="G116">
        <v>0.2</v>
      </c>
      <c r="H116" t="s">
        <v>17</v>
      </c>
    </row>
    <row r="117" spans="1:8" x14ac:dyDescent="0.25">
      <c r="A117">
        <v>12</v>
      </c>
      <c r="B117" t="s">
        <v>6</v>
      </c>
      <c r="C117">
        <v>0.39948424696922302</v>
      </c>
      <c r="D117">
        <v>0.79896849393844604</v>
      </c>
      <c r="E117" t="s">
        <v>1</v>
      </c>
      <c r="F117">
        <v>1E-3</v>
      </c>
      <c r="G117">
        <v>0.2</v>
      </c>
      <c r="H117" t="s">
        <v>17</v>
      </c>
    </row>
    <row r="118" spans="1:8" x14ac:dyDescent="0.25">
      <c r="A118">
        <v>12</v>
      </c>
      <c r="B118" t="s">
        <v>10</v>
      </c>
      <c r="C118">
        <v>0.47829917073249822</v>
      </c>
      <c r="D118">
        <v>0.95563811063766479</v>
      </c>
      <c r="E118" t="s">
        <v>1</v>
      </c>
      <c r="F118">
        <v>1E-3</v>
      </c>
      <c r="G118">
        <v>0.2</v>
      </c>
      <c r="H118" t="s">
        <v>17</v>
      </c>
    </row>
    <row r="119" spans="1:8" x14ac:dyDescent="0.25">
      <c r="A119">
        <v>12</v>
      </c>
      <c r="B119" t="s">
        <v>9</v>
      </c>
      <c r="C119">
        <v>0.47219198942184448</v>
      </c>
      <c r="D119">
        <v>0.91302949190139771</v>
      </c>
      <c r="E119" t="s">
        <v>1</v>
      </c>
      <c r="F119">
        <v>1E-3</v>
      </c>
      <c r="G119">
        <v>0.2</v>
      </c>
      <c r="H119" t="s">
        <v>17</v>
      </c>
    </row>
    <row r="120" spans="1:8" x14ac:dyDescent="0.25">
      <c r="A120">
        <v>12</v>
      </c>
      <c r="B120" t="s">
        <v>2</v>
      </c>
      <c r="C120">
        <v>0.41024094820022577</v>
      </c>
      <c r="D120">
        <v>0.82048189640045166</v>
      </c>
      <c r="E120" t="s">
        <v>1</v>
      </c>
      <c r="F120">
        <v>1E-3</v>
      </c>
      <c r="G120">
        <v>0.2</v>
      </c>
      <c r="H120" t="s">
        <v>17</v>
      </c>
    </row>
    <row r="121" spans="1:8" x14ac:dyDescent="0.25">
      <c r="A121">
        <v>12</v>
      </c>
      <c r="B121" t="s">
        <v>5</v>
      </c>
      <c r="C121">
        <v>0.46707764267921448</v>
      </c>
      <c r="D121">
        <v>0.93415528535842896</v>
      </c>
      <c r="E121" t="s">
        <v>1</v>
      </c>
      <c r="F121">
        <v>1E-3</v>
      </c>
      <c r="G121">
        <v>0.2</v>
      </c>
      <c r="H121" t="s">
        <v>17</v>
      </c>
    </row>
    <row r="122" spans="1:8" x14ac:dyDescent="0.25">
      <c r="A122">
        <v>13</v>
      </c>
      <c r="B122" t="s">
        <v>4</v>
      </c>
      <c r="C122">
        <v>0.53577172756195068</v>
      </c>
      <c r="D122">
        <v>0.89273834228515625</v>
      </c>
      <c r="E122" t="s">
        <v>1</v>
      </c>
      <c r="F122">
        <v>1E-3</v>
      </c>
      <c r="G122">
        <v>0.2</v>
      </c>
      <c r="H122" t="s">
        <v>17</v>
      </c>
    </row>
    <row r="123" spans="1:8" x14ac:dyDescent="0.25">
      <c r="A123">
        <v>13</v>
      </c>
      <c r="B123" t="s">
        <v>3</v>
      </c>
      <c r="C123">
        <v>0.48173630237579351</v>
      </c>
      <c r="D123">
        <v>0.90289765596389771</v>
      </c>
      <c r="E123" t="s">
        <v>1</v>
      </c>
      <c r="F123">
        <v>1E-3</v>
      </c>
      <c r="G123">
        <v>0.2</v>
      </c>
      <c r="H123" t="s">
        <v>17</v>
      </c>
    </row>
    <row r="124" spans="1:8" x14ac:dyDescent="0.25">
      <c r="A124">
        <v>13</v>
      </c>
      <c r="B124" t="s">
        <v>8</v>
      </c>
      <c r="C124">
        <v>0.53789025545120239</v>
      </c>
      <c r="D124">
        <v>0.83969879150390625</v>
      </c>
      <c r="E124" t="s">
        <v>1</v>
      </c>
      <c r="F124">
        <v>1E-3</v>
      </c>
      <c r="G124">
        <v>0.2</v>
      </c>
      <c r="H124" t="s">
        <v>17</v>
      </c>
    </row>
    <row r="125" spans="1:8" x14ac:dyDescent="0.25">
      <c r="A125">
        <v>13</v>
      </c>
      <c r="B125" t="s">
        <v>7</v>
      </c>
      <c r="C125">
        <v>0.56782841682434082</v>
      </c>
      <c r="D125">
        <v>0.88734894990921021</v>
      </c>
      <c r="E125" t="s">
        <v>1</v>
      </c>
      <c r="F125">
        <v>1E-3</v>
      </c>
      <c r="G125">
        <v>0.2</v>
      </c>
      <c r="H125" t="s">
        <v>17</v>
      </c>
    </row>
    <row r="126" spans="1:8" x14ac:dyDescent="0.25">
      <c r="A126">
        <v>13</v>
      </c>
      <c r="B126" t="s">
        <v>11</v>
      </c>
      <c r="C126">
        <v>0.49724882841110229</v>
      </c>
      <c r="D126">
        <v>0.99449765682220459</v>
      </c>
      <c r="E126" t="s">
        <v>1</v>
      </c>
      <c r="F126">
        <v>1E-3</v>
      </c>
      <c r="G126">
        <v>0.2</v>
      </c>
      <c r="H126" t="s">
        <v>17</v>
      </c>
    </row>
    <row r="127" spans="1:8" x14ac:dyDescent="0.25">
      <c r="A127">
        <v>13</v>
      </c>
      <c r="B127" t="s">
        <v>6</v>
      </c>
      <c r="C127">
        <v>0.64250177145004272</v>
      </c>
      <c r="D127">
        <v>0.84003752470016479</v>
      </c>
      <c r="E127" t="s">
        <v>1</v>
      </c>
      <c r="F127">
        <v>1E-3</v>
      </c>
      <c r="G127">
        <v>0.2</v>
      </c>
      <c r="H127" t="s">
        <v>17</v>
      </c>
    </row>
    <row r="128" spans="1:8" x14ac:dyDescent="0.25">
      <c r="A128">
        <v>13</v>
      </c>
      <c r="B128" t="s">
        <v>10</v>
      </c>
      <c r="C128">
        <v>0.55797642469406128</v>
      </c>
      <c r="D128">
        <v>0.93188631534576416</v>
      </c>
      <c r="E128" t="s">
        <v>1</v>
      </c>
      <c r="F128">
        <v>1E-3</v>
      </c>
      <c r="G128">
        <v>0.2</v>
      </c>
      <c r="H128" t="s">
        <v>17</v>
      </c>
    </row>
    <row r="129" spans="1:8" x14ac:dyDescent="0.25">
      <c r="A129">
        <v>13</v>
      </c>
      <c r="B129" t="s">
        <v>9</v>
      </c>
      <c r="C129">
        <v>0.51948070526123047</v>
      </c>
      <c r="D129">
        <v>0.89727938175201416</v>
      </c>
      <c r="E129" t="s">
        <v>1</v>
      </c>
      <c r="F129">
        <v>1E-3</v>
      </c>
      <c r="G129">
        <v>0.2</v>
      </c>
      <c r="H129" t="s">
        <v>17</v>
      </c>
    </row>
    <row r="130" spans="1:8" x14ac:dyDescent="0.25">
      <c r="A130">
        <v>13</v>
      </c>
      <c r="B130" t="s">
        <v>2</v>
      </c>
      <c r="C130">
        <v>0.55977940559387207</v>
      </c>
      <c r="D130">
        <v>0.81599122285842896</v>
      </c>
      <c r="E130" t="s">
        <v>1</v>
      </c>
      <c r="F130">
        <v>1E-3</v>
      </c>
      <c r="G130">
        <v>0.2</v>
      </c>
      <c r="H130" t="s">
        <v>17</v>
      </c>
    </row>
    <row r="131" spans="1:8" x14ac:dyDescent="0.25">
      <c r="A131">
        <v>13</v>
      </c>
      <c r="B131" t="s">
        <v>5</v>
      </c>
      <c r="C131">
        <v>0.49628168344497681</v>
      </c>
      <c r="D131">
        <v>0.81236571073532104</v>
      </c>
      <c r="E131" t="s">
        <v>1</v>
      </c>
      <c r="F131">
        <v>1E-3</v>
      </c>
      <c r="G131">
        <v>0.2</v>
      </c>
      <c r="H131" t="s">
        <v>17</v>
      </c>
    </row>
    <row r="132" spans="1:8" x14ac:dyDescent="0.25">
      <c r="A132">
        <v>14</v>
      </c>
      <c r="B132" t="s">
        <v>4</v>
      </c>
      <c r="C132">
        <v>0.47884368896484381</v>
      </c>
      <c r="D132">
        <v>0.9576873779296875</v>
      </c>
      <c r="E132" t="s">
        <v>1</v>
      </c>
      <c r="F132">
        <v>1E-3</v>
      </c>
      <c r="G132">
        <v>0.2</v>
      </c>
      <c r="H132" t="s">
        <v>17</v>
      </c>
    </row>
    <row r="133" spans="1:8" x14ac:dyDescent="0.25">
      <c r="A133">
        <v>14</v>
      </c>
      <c r="B133" t="s">
        <v>3</v>
      </c>
      <c r="C133">
        <v>0.45383411645889282</v>
      </c>
      <c r="D133">
        <v>0.85447537899017334</v>
      </c>
      <c r="E133" t="s">
        <v>1</v>
      </c>
      <c r="F133">
        <v>1E-3</v>
      </c>
      <c r="G133">
        <v>0.2</v>
      </c>
      <c r="H133" t="s">
        <v>17</v>
      </c>
    </row>
    <row r="134" spans="1:8" x14ac:dyDescent="0.25">
      <c r="A134">
        <v>14</v>
      </c>
      <c r="B134" t="s">
        <v>8</v>
      </c>
      <c r="C134">
        <v>0.45894470810890198</v>
      </c>
      <c r="D134">
        <v>0.91788941621780396</v>
      </c>
      <c r="E134" t="s">
        <v>1</v>
      </c>
      <c r="F134">
        <v>1E-3</v>
      </c>
      <c r="G134">
        <v>0.2</v>
      </c>
      <c r="H134" t="s">
        <v>17</v>
      </c>
    </row>
    <row r="135" spans="1:8" x14ac:dyDescent="0.25">
      <c r="A135">
        <v>14</v>
      </c>
      <c r="B135" t="s">
        <v>7</v>
      </c>
      <c r="C135">
        <v>0.46548765897750849</v>
      </c>
      <c r="D135">
        <v>0.93097531795501709</v>
      </c>
      <c r="E135" t="s">
        <v>1</v>
      </c>
      <c r="F135">
        <v>1E-3</v>
      </c>
      <c r="G135">
        <v>0.2</v>
      </c>
      <c r="H135" t="s">
        <v>17</v>
      </c>
    </row>
    <row r="136" spans="1:8" x14ac:dyDescent="0.25">
      <c r="A136">
        <v>14</v>
      </c>
      <c r="B136" t="s">
        <v>11</v>
      </c>
      <c r="C136">
        <v>0.49855652451515198</v>
      </c>
      <c r="D136">
        <v>0.99711304903030396</v>
      </c>
      <c r="E136" t="s">
        <v>1</v>
      </c>
      <c r="F136">
        <v>1E-3</v>
      </c>
      <c r="G136">
        <v>0.2</v>
      </c>
      <c r="H136" t="s">
        <v>17</v>
      </c>
    </row>
    <row r="137" spans="1:8" x14ac:dyDescent="0.25">
      <c r="A137">
        <v>14</v>
      </c>
      <c r="B137" t="s">
        <v>6</v>
      </c>
      <c r="C137">
        <v>0.3993377685546875</v>
      </c>
      <c r="D137">
        <v>0.798675537109375</v>
      </c>
      <c r="E137" t="s">
        <v>1</v>
      </c>
      <c r="F137">
        <v>1E-3</v>
      </c>
      <c r="G137">
        <v>0.2</v>
      </c>
      <c r="H137" t="s">
        <v>17</v>
      </c>
    </row>
    <row r="138" spans="1:8" x14ac:dyDescent="0.25">
      <c r="A138">
        <v>14</v>
      </c>
      <c r="B138" t="s">
        <v>10</v>
      </c>
      <c r="C138">
        <v>0.50668108463287354</v>
      </c>
      <c r="D138">
        <v>0.92014008760452271</v>
      </c>
      <c r="E138" t="s">
        <v>1</v>
      </c>
      <c r="F138">
        <v>1E-3</v>
      </c>
      <c r="G138">
        <v>0.2</v>
      </c>
      <c r="H138" t="s">
        <v>17</v>
      </c>
    </row>
    <row r="139" spans="1:8" x14ac:dyDescent="0.25">
      <c r="A139">
        <v>14</v>
      </c>
      <c r="B139" t="s">
        <v>9</v>
      </c>
      <c r="C139">
        <v>0.49128431081771851</v>
      </c>
      <c r="D139">
        <v>0.94836270809173584</v>
      </c>
      <c r="E139" t="s">
        <v>1</v>
      </c>
      <c r="F139">
        <v>1E-3</v>
      </c>
      <c r="G139">
        <v>0.2</v>
      </c>
      <c r="H139" t="s">
        <v>17</v>
      </c>
    </row>
    <row r="140" spans="1:8" x14ac:dyDescent="0.25">
      <c r="A140">
        <v>14</v>
      </c>
      <c r="B140" t="s">
        <v>2</v>
      </c>
      <c r="C140">
        <v>0.41024094820022577</v>
      </c>
      <c r="D140">
        <v>0.82048189640045166</v>
      </c>
      <c r="E140" t="s">
        <v>1</v>
      </c>
      <c r="F140">
        <v>1E-3</v>
      </c>
      <c r="G140">
        <v>0.2</v>
      </c>
      <c r="H140" t="s">
        <v>17</v>
      </c>
    </row>
    <row r="141" spans="1:8" x14ac:dyDescent="0.25">
      <c r="A141">
        <v>14</v>
      </c>
      <c r="B141" t="s">
        <v>5</v>
      </c>
      <c r="C141">
        <v>0.46707764267921448</v>
      </c>
      <c r="D141">
        <v>0.93415528535842896</v>
      </c>
      <c r="E141" t="s">
        <v>1</v>
      </c>
      <c r="F141">
        <v>1E-3</v>
      </c>
      <c r="G141">
        <v>0.2</v>
      </c>
      <c r="H141" t="s">
        <v>17</v>
      </c>
    </row>
    <row r="142" spans="1:8" x14ac:dyDescent="0.25">
      <c r="A142">
        <v>15</v>
      </c>
      <c r="B142" t="s">
        <v>4</v>
      </c>
      <c r="C142">
        <v>0.47884368896484381</v>
      </c>
      <c r="D142">
        <v>0.9576873779296875</v>
      </c>
      <c r="E142" t="s">
        <v>1</v>
      </c>
      <c r="F142">
        <v>1E-3</v>
      </c>
      <c r="G142">
        <v>0.2</v>
      </c>
      <c r="H142" t="s">
        <v>17</v>
      </c>
    </row>
    <row r="143" spans="1:8" x14ac:dyDescent="0.25">
      <c r="A143">
        <v>15</v>
      </c>
      <c r="B143" t="s">
        <v>3</v>
      </c>
      <c r="C143">
        <v>0.48407363891601563</v>
      </c>
      <c r="D143">
        <v>0.96814727783203125</v>
      </c>
      <c r="E143" t="s">
        <v>1</v>
      </c>
      <c r="F143">
        <v>1E-3</v>
      </c>
      <c r="G143">
        <v>0.2</v>
      </c>
      <c r="H143" t="s">
        <v>17</v>
      </c>
    </row>
    <row r="144" spans="1:8" x14ac:dyDescent="0.25">
      <c r="A144">
        <v>15</v>
      </c>
      <c r="B144" t="s">
        <v>8</v>
      </c>
      <c r="C144">
        <v>0.45894470810890198</v>
      </c>
      <c r="D144">
        <v>0.91788941621780396</v>
      </c>
      <c r="E144" t="s">
        <v>1</v>
      </c>
      <c r="F144">
        <v>1E-3</v>
      </c>
      <c r="G144">
        <v>0.2</v>
      </c>
      <c r="H144" t="s">
        <v>17</v>
      </c>
    </row>
    <row r="145" spans="1:8" x14ac:dyDescent="0.25">
      <c r="A145">
        <v>15</v>
      </c>
      <c r="B145" t="s">
        <v>7</v>
      </c>
      <c r="C145">
        <v>0.46548765897750849</v>
      </c>
      <c r="D145">
        <v>0.93097531795501709</v>
      </c>
      <c r="E145" t="s">
        <v>1</v>
      </c>
      <c r="F145">
        <v>1E-3</v>
      </c>
      <c r="G145">
        <v>0.2</v>
      </c>
      <c r="H145" t="s">
        <v>17</v>
      </c>
    </row>
    <row r="146" spans="1:8" x14ac:dyDescent="0.25">
      <c r="A146">
        <v>15</v>
      </c>
      <c r="B146" t="s">
        <v>11</v>
      </c>
      <c r="C146">
        <v>1</v>
      </c>
      <c r="D146">
        <v>1</v>
      </c>
      <c r="E146" t="s">
        <v>1</v>
      </c>
      <c r="F146">
        <v>1E-3</v>
      </c>
      <c r="G146">
        <v>0.2</v>
      </c>
      <c r="H146" t="s">
        <v>17</v>
      </c>
    </row>
    <row r="147" spans="1:8" x14ac:dyDescent="0.25">
      <c r="A147">
        <v>15</v>
      </c>
      <c r="B147" t="s">
        <v>6</v>
      </c>
      <c r="C147">
        <v>0.39948424696922302</v>
      </c>
      <c r="D147">
        <v>0.79896849393844604</v>
      </c>
      <c r="E147" t="s">
        <v>1</v>
      </c>
      <c r="F147">
        <v>1E-3</v>
      </c>
      <c r="G147">
        <v>0.2</v>
      </c>
      <c r="H147" t="s">
        <v>17</v>
      </c>
    </row>
    <row r="148" spans="1:8" x14ac:dyDescent="0.25">
      <c r="A148">
        <v>15</v>
      </c>
      <c r="B148" t="s">
        <v>10</v>
      </c>
      <c r="C148">
        <v>0.48143234848976141</v>
      </c>
      <c r="D148">
        <v>0.96286469697952271</v>
      </c>
      <c r="E148" t="s">
        <v>1</v>
      </c>
      <c r="F148">
        <v>1E-3</v>
      </c>
      <c r="G148">
        <v>0.2</v>
      </c>
      <c r="H148" t="s">
        <v>17</v>
      </c>
    </row>
    <row r="149" spans="1:8" x14ac:dyDescent="0.25">
      <c r="A149">
        <v>15</v>
      </c>
      <c r="B149" t="s">
        <v>9</v>
      </c>
      <c r="C149">
        <v>0.48381653428077698</v>
      </c>
      <c r="D149">
        <v>0.96763306856155396</v>
      </c>
      <c r="E149" t="s">
        <v>1</v>
      </c>
      <c r="F149">
        <v>1E-3</v>
      </c>
      <c r="G149">
        <v>0.2</v>
      </c>
      <c r="H149" t="s">
        <v>17</v>
      </c>
    </row>
    <row r="150" spans="1:8" x14ac:dyDescent="0.25">
      <c r="A150">
        <v>15</v>
      </c>
      <c r="B150" t="s">
        <v>2</v>
      </c>
      <c r="C150">
        <v>0.41024094820022577</v>
      </c>
      <c r="D150">
        <v>0.82048189640045166</v>
      </c>
      <c r="E150" t="s">
        <v>1</v>
      </c>
      <c r="F150">
        <v>1E-3</v>
      </c>
      <c r="G150">
        <v>0.2</v>
      </c>
      <c r="H150" t="s">
        <v>17</v>
      </c>
    </row>
    <row r="151" spans="1:8" x14ac:dyDescent="0.25">
      <c r="A151">
        <v>15</v>
      </c>
      <c r="B151" t="s">
        <v>5</v>
      </c>
      <c r="C151">
        <v>0.46707764267921448</v>
      </c>
      <c r="D151">
        <v>0.93415528535842896</v>
      </c>
      <c r="E151" t="s">
        <v>1</v>
      </c>
      <c r="F151">
        <v>1E-3</v>
      </c>
      <c r="G151">
        <v>0.2</v>
      </c>
      <c r="H151" t="s">
        <v>17</v>
      </c>
    </row>
    <row r="152" spans="1:8" x14ac:dyDescent="0.25">
      <c r="A152">
        <v>16</v>
      </c>
      <c r="B152" t="s">
        <v>4</v>
      </c>
      <c r="C152">
        <v>0.4691619873046875</v>
      </c>
      <c r="D152">
        <v>0.938323974609375</v>
      </c>
      <c r="E152" t="s">
        <v>1</v>
      </c>
      <c r="F152">
        <v>1E-3</v>
      </c>
      <c r="G152">
        <v>0.2</v>
      </c>
      <c r="H152" t="s">
        <v>17</v>
      </c>
    </row>
    <row r="153" spans="1:8" x14ac:dyDescent="0.25">
      <c r="A153">
        <v>16</v>
      </c>
      <c r="B153" t="s">
        <v>3</v>
      </c>
      <c r="C153">
        <v>0.47919589281082148</v>
      </c>
      <c r="D153">
        <v>0.95205080509185791</v>
      </c>
      <c r="E153" t="s">
        <v>1</v>
      </c>
      <c r="F153">
        <v>1E-3</v>
      </c>
      <c r="G153">
        <v>0.2</v>
      </c>
      <c r="H153" t="s">
        <v>17</v>
      </c>
    </row>
    <row r="154" spans="1:8" x14ac:dyDescent="0.25">
      <c r="A154">
        <v>16</v>
      </c>
      <c r="B154" t="s">
        <v>8</v>
      </c>
      <c r="C154">
        <v>0.45074951648712158</v>
      </c>
      <c r="D154">
        <v>0.90128481388092041</v>
      </c>
      <c r="E154" t="s">
        <v>1</v>
      </c>
      <c r="F154">
        <v>1E-3</v>
      </c>
      <c r="G154">
        <v>0.2</v>
      </c>
      <c r="H154" t="s">
        <v>17</v>
      </c>
    </row>
    <row r="155" spans="1:8" x14ac:dyDescent="0.25">
      <c r="A155">
        <v>16</v>
      </c>
      <c r="B155" t="s">
        <v>7</v>
      </c>
      <c r="C155">
        <v>0.46647354960441589</v>
      </c>
      <c r="D155">
        <v>0.91713106632232666</v>
      </c>
      <c r="E155" t="s">
        <v>1</v>
      </c>
      <c r="F155">
        <v>1E-3</v>
      </c>
      <c r="G155">
        <v>0.2</v>
      </c>
      <c r="H155" t="s">
        <v>17</v>
      </c>
    </row>
    <row r="156" spans="1:8" x14ac:dyDescent="0.25">
      <c r="A156">
        <v>16</v>
      </c>
      <c r="B156" t="s">
        <v>11</v>
      </c>
      <c r="C156">
        <v>0.49272003769874573</v>
      </c>
      <c r="D156">
        <v>0.98544007539749146</v>
      </c>
      <c r="E156" t="s">
        <v>1</v>
      </c>
      <c r="F156">
        <v>1E-3</v>
      </c>
      <c r="G156">
        <v>0.2</v>
      </c>
      <c r="H156" t="s">
        <v>17</v>
      </c>
    </row>
    <row r="157" spans="1:8" x14ac:dyDescent="0.25">
      <c r="A157">
        <v>16</v>
      </c>
      <c r="B157" t="s">
        <v>6</v>
      </c>
      <c r="C157">
        <v>0.39070719480514532</v>
      </c>
      <c r="D157">
        <v>0.78056794404983521</v>
      </c>
      <c r="E157" t="s">
        <v>1</v>
      </c>
      <c r="F157">
        <v>1E-3</v>
      </c>
      <c r="G157">
        <v>0.2</v>
      </c>
      <c r="H157" t="s">
        <v>17</v>
      </c>
    </row>
    <row r="158" spans="1:8" x14ac:dyDescent="0.25">
      <c r="A158">
        <v>16</v>
      </c>
      <c r="B158" t="s">
        <v>10</v>
      </c>
      <c r="C158">
        <v>0.47256267070770258</v>
      </c>
      <c r="D158">
        <v>0.944549560546875</v>
      </c>
      <c r="E158" t="s">
        <v>1</v>
      </c>
      <c r="F158">
        <v>1E-3</v>
      </c>
      <c r="G158">
        <v>0.2</v>
      </c>
      <c r="H158" t="s">
        <v>17</v>
      </c>
    </row>
    <row r="159" spans="1:8" x14ac:dyDescent="0.25">
      <c r="A159">
        <v>16</v>
      </c>
      <c r="B159" t="s">
        <v>9</v>
      </c>
      <c r="C159">
        <v>0.47708538174629211</v>
      </c>
      <c r="D159">
        <v>0.95253753662109375</v>
      </c>
      <c r="E159" t="s">
        <v>1</v>
      </c>
      <c r="F159">
        <v>1E-3</v>
      </c>
      <c r="G159">
        <v>0.2</v>
      </c>
      <c r="H159" t="s">
        <v>17</v>
      </c>
    </row>
    <row r="160" spans="1:8" x14ac:dyDescent="0.25">
      <c r="A160">
        <v>16</v>
      </c>
      <c r="B160" t="s">
        <v>2</v>
      </c>
      <c r="C160">
        <v>0.40125885605812073</v>
      </c>
      <c r="D160">
        <v>0.80251771211624146</v>
      </c>
      <c r="E160" t="s">
        <v>1</v>
      </c>
      <c r="F160">
        <v>1E-3</v>
      </c>
      <c r="G160">
        <v>0.2</v>
      </c>
      <c r="H160" t="s">
        <v>17</v>
      </c>
    </row>
    <row r="161" spans="1:8" x14ac:dyDescent="0.25">
      <c r="A161">
        <v>16</v>
      </c>
      <c r="B161" t="s">
        <v>5</v>
      </c>
      <c r="C161">
        <v>0.45816129446029658</v>
      </c>
      <c r="D161">
        <v>0.91603392362594604</v>
      </c>
      <c r="E161" t="s">
        <v>1</v>
      </c>
      <c r="F161">
        <v>1E-3</v>
      </c>
      <c r="G161">
        <v>0.2</v>
      </c>
      <c r="H161" t="s">
        <v>17</v>
      </c>
    </row>
    <row r="162" spans="1:8" x14ac:dyDescent="0.25">
      <c r="A162">
        <v>17</v>
      </c>
      <c r="B162" t="s">
        <v>4</v>
      </c>
      <c r="C162">
        <v>0.47884368896484381</v>
      </c>
      <c r="D162">
        <v>0.9576873779296875</v>
      </c>
      <c r="E162" t="s">
        <v>1</v>
      </c>
      <c r="F162">
        <v>1E-3</v>
      </c>
      <c r="G162">
        <v>0.2</v>
      </c>
      <c r="H162" t="s">
        <v>17</v>
      </c>
    </row>
    <row r="163" spans="1:8" x14ac:dyDescent="0.25">
      <c r="A163">
        <v>17</v>
      </c>
      <c r="B163" t="s">
        <v>3</v>
      </c>
      <c r="C163">
        <v>0.48407363891601563</v>
      </c>
      <c r="D163">
        <v>0.96814727783203125</v>
      </c>
      <c r="E163" t="s">
        <v>1</v>
      </c>
      <c r="F163">
        <v>1E-3</v>
      </c>
      <c r="G163">
        <v>0.2</v>
      </c>
      <c r="H163" t="s">
        <v>17</v>
      </c>
    </row>
    <row r="164" spans="1:8" x14ac:dyDescent="0.25">
      <c r="A164">
        <v>17</v>
      </c>
      <c r="B164" t="s">
        <v>8</v>
      </c>
      <c r="C164">
        <v>0.45894470810890198</v>
      </c>
      <c r="D164">
        <v>0.91788941621780396</v>
      </c>
      <c r="E164" t="s">
        <v>1</v>
      </c>
      <c r="F164">
        <v>1E-3</v>
      </c>
      <c r="G164">
        <v>0.2</v>
      </c>
      <c r="H164" t="s">
        <v>17</v>
      </c>
    </row>
    <row r="165" spans="1:8" x14ac:dyDescent="0.25">
      <c r="A165">
        <v>17</v>
      </c>
      <c r="B165" t="s">
        <v>7</v>
      </c>
      <c r="C165">
        <v>0.46548765897750849</v>
      </c>
      <c r="D165">
        <v>0.93097531795501709</v>
      </c>
      <c r="E165" t="s">
        <v>1</v>
      </c>
      <c r="F165">
        <v>1E-3</v>
      </c>
      <c r="G165">
        <v>0.2</v>
      </c>
      <c r="H165" t="s">
        <v>17</v>
      </c>
    </row>
    <row r="166" spans="1:8" x14ac:dyDescent="0.25">
      <c r="A166">
        <v>17</v>
      </c>
      <c r="B166" t="s">
        <v>11</v>
      </c>
      <c r="C166">
        <v>0.49055862426757813</v>
      </c>
      <c r="D166">
        <v>0.98111724853515625</v>
      </c>
      <c r="E166" t="s">
        <v>1</v>
      </c>
      <c r="F166">
        <v>1E-3</v>
      </c>
      <c r="G166">
        <v>0.2</v>
      </c>
      <c r="H166" t="s">
        <v>17</v>
      </c>
    </row>
    <row r="167" spans="1:8" x14ac:dyDescent="0.25">
      <c r="A167">
        <v>17</v>
      </c>
      <c r="B167" t="s">
        <v>6</v>
      </c>
      <c r="C167">
        <v>0.39948424696922302</v>
      </c>
      <c r="D167">
        <v>0.79896849393844604</v>
      </c>
      <c r="E167" t="s">
        <v>1</v>
      </c>
      <c r="F167">
        <v>1E-3</v>
      </c>
      <c r="G167">
        <v>0.2</v>
      </c>
      <c r="H167" t="s">
        <v>17</v>
      </c>
    </row>
    <row r="168" spans="1:8" x14ac:dyDescent="0.25">
      <c r="A168">
        <v>17</v>
      </c>
      <c r="B168" t="s">
        <v>10</v>
      </c>
      <c r="C168">
        <v>0.48143234848976141</v>
      </c>
      <c r="D168">
        <v>0.96286469697952271</v>
      </c>
      <c r="E168" t="s">
        <v>1</v>
      </c>
      <c r="F168">
        <v>1E-3</v>
      </c>
      <c r="G168">
        <v>0.2</v>
      </c>
      <c r="H168" t="s">
        <v>17</v>
      </c>
    </row>
    <row r="169" spans="1:8" x14ac:dyDescent="0.25">
      <c r="A169">
        <v>17</v>
      </c>
      <c r="B169" t="s">
        <v>9</v>
      </c>
      <c r="C169">
        <v>0.48381653428077698</v>
      </c>
      <c r="D169">
        <v>0.96763306856155396</v>
      </c>
      <c r="E169" t="s">
        <v>1</v>
      </c>
      <c r="F169">
        <v>1E-3</v>
      </c>
      <c r="G169">
        <v>0.2</v>
      </c>
      <c r="H169" t="s">
        <v>17</v>
      </c>
    </row>
    <row r="170" spans="1:8" x14ac:dyDescent="0.25">
      <c r="A170">
        <v>17</v>
      </c>
      <c r="B170" t="s">
        <v>2</v>
      </c>
      <c r="C170">
        <v>0.41024094820022577</v>
      </c>
      <c r="D170">
        <v>0.82048189640045166</v>
      </c>
      <c r="E170" t="s">
        <v>1</v>
      </c>
      <c r="F170">
        <v>1E-3</v>
      </c>
      <c r="G170">
        <v>0.2</v>
      </c>
      <c r="H170" t="s">
        <v>17</v>
      </c>
    </row>
    <row r="171" spans="1:8" x14ac:dyDescent="0.25">
      <c r="A171">
        <v>17</v>
      </c>
      <c r="B171" t="s">
        <v>5</v>
      </c>
      <c r="C171">
        <v>0.46707764267921448</v>
      </c>
      <c r="D171">
        <v>0.93415528535842896</v>
      </c>
      <c r="E171" t="s">
        <v>1</v>
      </c>
      <c r="F171">
        <v>1E-3</v>
      </c>
      <c r="G171">
        <v>0.2</v>
      </c>
      <c r="H171" t="s">
        <v>17</v>
      </c>
    </row>
    <row r="172" spans="1:8" x14ac:dyDescent="0.25">
      <c r="A172">
        <v>18</v>
      </c>
      <c r="B172" t="s">
        <v>4</v>
      </c>
      <c r="C172">
        <v>0.47884368896484381</v>
      </c>
      <c r="D172">
        <v>0.9576873779296875</v>
      </c>
      <c r="E172" t="s">
        <v>1</v>
      </c>
      <c r="F172">
        <v>1E-3</v>
      </c>
      <c r="G172">
        <v>0.2</v>
      </c>
      <c r="H172" t="s">
        <v>17</v>
      </c>
    </row>
    <row r="173" spans="1:8" x14ac:dyDescent="0.25">
      <c r="A173">
        <v>18</v>
      </c>
      <c r="B173" t="s">
        <v>3</v>
      </c>
      <c r="C173">
        <v>0.48407363891601563</v>
      </c>
      <c r="D173">
        <v>0.96814727783203125</v>
      </c>
      <c r="E173" t="s">
        <v>1</v>
      </c>
      <c r="F173">
        <v>1E-3</v>
      </c>
      <c r="G173">
        <v>0.2</v>
      </c>
      <c r="H173" t="s">
        <v>17</v>
      </c>
    </row>
    <row r="174" spans="1:8" x14ac:dyDescent="0.25">
      <c r="A174">
        <v>18</v>
      </c>
      <c r="B174" t="s">
        <v>8</v>
      </c>
      <c r="C174">
        <v>0.45894470810890198</v>
      </c>
      <c r="D174">
        <v>0.91788941621780396</v>
      </c>
      <c r="E174" t="s">
        <v>1</v>
      </c>
      <c r="F174">
        <v>1E-3</v>
      </c>
      <c r="G174">
        <v>0.2</v>
      </c>
      <c r="H174" t="s">
        <v>17</v>
      </c>
    </row>
    <row r="175" spans="1:8" x14ac:dyDescent="0.25">
      <c r="A175">
        <v>18</v>
      </c>
      <c r="B175" t="s">
        <v>7</v>
      </c>
      <c r="C175">
        <v>0.46548765897750849</v>
      </c>
      <c r="D175">
        <v>0.93097531795501709</v>
      </c>
      <c r="E175" t="s">
        <v>1</v>
      </c>
      <c r="F175">
        <v>1E-3</v>
      </c>
      <c r="G175">
        <v>0.2</v>
      </c>
      <c r="H175" t="s">
        <v>17</v>
      </c>
    </row>
    <row r="176" spans="1:8" x14ac:dyDescent="0.25">
      <c r="A176">
        <v>18</v>
      </c>
      <c r="B176" t="s">
        <v>11</v>
      </c>
      <c r="C176">
        <v>1</v>
      </c>
      <c r="D176">
        <v>1</v>
      </c>
      <c r="E176" t="s">
        <v>1</v>
      </c>
      <c r="F176">
        <v>1E-3</v>
      </c>
      <c r="G176">
        <v>0.2</v>
      </c>
      <c r="H176" t="s">
        <v>17</v>
      </c>
    </row>
    <row r="177" spans="1:8" x14ac:dyDescent="0.25">
      <c r="A177">
        <v>18</v>
      </c>
      <c r="B177" t="s">
        <v>6</v>
      </c>
      <c r="C177">
        <v>0.39948424696922302</v>
      </c>
      <c r="D177">
        <v>0.79896849393844604</v>
      </c>
      <c r="E177" t="s">
        <v>1</v>
      </c>
      <c r="F177">
        <v>1E-3</v>
      </c>
      <c r="G177">
        <v>0.2</v>
      </c>
      <c r="H177" t="s">
        <v>17</v>
      </c>
    </row>
    <row r="178" spans="1:8" x14ac:dyDescent="0.25">
      <c r="A178">
        <v>18</v>
      </c>
      <c r="B178" t="s">
        <v>10</v>
      </c>
      <c r="C178">
        <v>0.48143234848976141</v>
      </c>
      <c r="D178">
        <v>0.96286469697952271</v>
      </c>
      <c r="E178" t="s">
        <v>1</v>
      </c>
      <c r="F178">
        <v>1E-3</v>
      </c>
      <c r="G178">
        <v>0.2</v>
      </c>
      <c r="H178" t="s">
        <v>17</v>
      </c>
    </row>
    <row r="179" spans="1:8" x14ac:dyDescent="0.25">
      <c r="A179">
        <v>18</v>
      </c>
      <c r="B179" t="s">
        <v>9</v>
      </c>
      <c r="C179">
        <v>0.48381653428077698</v>
      </c>
      <c r="D179">
        <v>0.96763306856155396</v>
      </c>
      <c r="E179" t="s">
        <v>1</v>
      </c>
      <c r="F179">
        <v>1E-3</v>
      </c>
      <c r="G179">
        <v>0.2</v>
      </c>
      <c r="H179" t="s">
        <v>17</v>
      </c>
    </row>
    <row r="180" spans="1:8" x14ac:dyDescent="0.25">
      <c r="A180">
        <v>18</v>
      </c>
      <c r="B180" t="s">
        <v>2</v>
      </c>
      <c r="C180">
        <v>0.41024094820022577</v>
      </c>
      <c r="D180">
        <v>0.82048189640045166</v>
      </c>
      <c r="E180" t="s">
        <v>1</v>
      </c>
      <c r="F180">
        <v>1E-3</v>
      </c>
      <c r="G180">
        <v>0.2</v>
      </c>
      <c r="H180" t="s">
        <v>17</v>
      </c>
    </row>
    <row r="181" spans="1:8" x14ac:dyDescent="0.25">
      <c r="A181">
        <v>18</v>
      </c>
      <c r="B181" t="s">
        <v>5</v>
      </c>
      <c r="C181">
        <v>0.46707764267921448</v>
      </c>
      <c r="D181">
        <v>0.93415528535842896</v>
      </c>
      <c r="E181" t="s">
        <v>1</v>
      </c>
      <c r="F181">
        <v>1E-3</v>
      </c>
      <c r="G181">
        <v>0.2</v>
      </c>
      <c r="H181" t="s">
        <v>17</v>
      </c>
    </row>
    <row r="182" spans="1:8" x14ac:dyDescent="0.25">
      <c r="A182">
        <v>19</v>
      </c>
      <c r="B182" t="s">
        <v>4</v>
      </c>
      <c r="C182">
        <v>0.47884368896484381</v>
      </c>
      <c r="D182">
        <v>0.9576873779296875</v>
      </c>
      <c r="E182" t="s">
        <v>1</v>
      </c>
      <c r="F182">
        <v>1E-3</v>
      </c>
      <c r="G182">
        <v>0.2</v>
      </c>
      <c r="H182" t="s">
        <v>17</v>
      </c>
    </row>
    <row r="183" spans="1:8" x14ac:dyDescent="0.25">
      <c r="A183">
        <v>19</v>
      </c>
      <c r="B183" t="s">
        <v>3</v>
      </c>
      <c r="C183">
        <v>0.48407363891601563</v>
      </c>
      <c r="D183">
        <v>0.96814727783203125</v>
      </c>
      <c r="E183" t="s">
        <v>1</v>
      </c>
      <c r="F183">
        <v>1E-3</v>
      </c>
      <c r="G183">
        <v>0.2</v>
      </c>
      <c r="H183" t="s">
        <v>17</v>
      </c>
    </row>
    <row r="184" spans="1:8" x14ac:dyDescent="0.25">
      <c r="A184">
        <v>19</v>
      </c>
      <c r="B184" t="s">
        <v>8</v>
      </c>
      <c r="C184">
        <v>0.45894470810890198</v>
      </c>
      <c r="D184">
        <v>0.91788941621780396</v>
      </c>
      <c r="E184" t="s">
        <v>1</v>
      </c>
      <c r="F184">
        <v>1E-3</v>
      </c>
      <c r="G184">
        <v>0.2</v>
      </c>
      <c r="H184" t="s">
        <v>17</v>
      </c>
    </row>
    <row r="185" spans="1:8" x14ac:dyDescent="0.25">
      <c r="A185">
        <v>19</v>
      </c>
      <c r="B185" t="s">
        <v>7</v>
      </c>
      <c r="C185">
        <v>0.4643319845199585</v>
      </c>
      <c r="D185">
        <v>0.92684173583984375</v>
      </c>
      <c r="E185" t="s">
        <v>1</v>
      </c>
      <c r="F185">
        <v>1E-3</v>
      </c>
      <c r="G185">
        <v>0.2</v>
      </c>
      <c r="H185" t="s">
        <v>17</v>
      </c>
    </row>
    <row r="186" spans="1:8" x14ac:dyDescent="0.25">
      <c r="A186">
        <v>19</v>
      </c>
      <c r="B186" t="s">
        <v>11</v>
      </c>
      <c r="C186">
        <v>1</v>
      </c>
      <c r="D186">
        <v>1</v>
      </c>
      <c r="E186" t="s">
        <v>1</v>
      </c>
      <c r="F186">
        <v>1E-3</v>
      </c>
      <c r="G186">
        <v>0.2</v>
      </c>
      <c r="H186" t="s">
        <v>17</v>
      </c>
    </row>
    <row r="187" spans="1:8" x14ac:dyDescent="0.25">
      <c r="A187">
        <v>19</v>
      </c>
      <c r="B187" t="s">
        <v>6</v>
      </c>
      <c r="C187">
        <v>0.39948424696922302</v>
      </c>
      <c r="D187">
        <v>0.79896849393844604</v>
      </c>
      <c r="E187" t="s">
        <v>1</v>
      </c>
      <c r="F187">
        <v>1E-3</v>
      </c>
      <c r="G187">
        <v>0.2</v>
      </c>
      <c r="H187" t="s">
        <v>17</v>
      </c>
    </row>
    <row r="188" spans="1:8" x14ac:dyDescent="0.25">
      <c r="A188">
        <v>19</v>
      </c>
      <c r="B188" t="s">
        <v>10</v>
      </c>
      <c r="C188">
        <v>0.48143234848976141</v>
      </c>
      <c r="D188">
        <v>0.96286469697952271</v>
      </c>
      <c r="E188" t="s">
        <v>1</v>
      </c>
      <c r="F188">
        <v>1E-3</v>
      </c>
      <c r="G188">
        <v>0.2</v>
      </c>
      <c r="H188" t="s">
        <v>17</v>
      </c>
    </row>
    <row r="189" spans="1:8" x14ac:dyDescent="0.25">
      <c r="A189">
        <v>19</v>
      </c>
      <c r="B189" t="s">
        <v>9</v>
      </c>
      <c r="C189">
        <v>0.48381653428077698</v>
      </c>
      <c r="D189">
        <v>0.96763306856155396</v>
      </c>
      <c r="E189" t="s">
        <v>1</v>
      </c>
      <c r="F189">
        <v>1E-3</v>
      </c>
      <c r="G189">
        <v>0.2</v>
      </c>
      <c r="H189" t="s">
        <v>17</v>
      </c>
    </row>
    <row r="190" spans="1:8" x14ac:dyDescent="0.25">
      <c r="A190">
        <v>19</v>
      </c>
      <c r="B190" t="s">
        <v>2</v>
      </c>
      <c r="C190">
        <v>0.41024094820022577</v>
      </c>
      <c r="D190">
        <v>0.82048189640045166</v>
      </c>
      <c r="E190" t="s">
        <v>1</v>
      </c>
      <c r="F190">
        <v>1E-3</v>
      </c>
      <c r="G190">
        <v>0.2</v>
      </c>
      <c r="H190" t="s">
        <v>17</v>
      </c>
    </row>
    <row r="191" spans="1:8" x14ac:dyDescent="0.25">
      <c r="A191">
        <v>19</v>
      </c>
      <c r="B191" t="s">
        <v>5</v>
      </c>
      <c r="C191">
        <v>0.46707764267921448</v>
      </c>
      <c r="D191">
        <v>0.93415528535842896</v>
      </c>
      <c r="E191" t="s">
        <v>1</v>
      </c>
      <c r="F191">
        <v>1E-3</v>
      </c>
      <c r="G191">
        <v>0.2</v>
      </c>
      <c r="H191" t="s">
        <v>17</v>
      </c>
    </row>
    <row r="192" spans="1:8" x14ac:dyDescent="0.25">
      <c r="A192">
        <v>20</v>
      </c>
      <c r="B192" t="s">
        <v>4</v>
      </c>
      <c r="C192">
        <v>0.47884368896484381</v>
      </c>
      <c r="D192">
        <v>0.9576873779296875</v>
      </c>
      <c r="E192" t="s">
        <v>1</v>
      </c>
      <c r="F192">
        <v>1E-3</v>
      </c>
      <c r="G192">
        <v>0.2</v>
      </c>
      <c r="H192" t="s">
        <v>17</v>
      </c>
    </row>
    <row r="193" spans="1:8" x14ac:dyDescent="0.25">
      <c r="A193">
        <v>20</v>
      </c>
      <c r="B193" t="s">
        <v>3</v>
      </c>
      <c r="C193">
        <v>0.49063783884048462</v>
      </c>
      <c r="D193">
        <v>0.95116728544235229</v>
      </c>
      <c r="E193" t="s">
        <v>1</v>
      </c>
      <c r="F193">
        <v>1E-3</v>
      </c>
      <c r="G193">
        <v>0.2</v>
      </c>
      <c r="H193" t="s">
        <v>17</v>
      </c>
    </row>
    <row r="194" spans="1:8" x14ac:dyDescent="0.25">
      <c r="A194">
        <v>20</v>
      </c>
      <c r="B194" t="s">
        <v>8</v>
      </c>
      <c r="C194">
        <v>0.45894470810890198</v>
      </c>
      <c r="D194">
        <v>0.91788941621780396</v>
      </c>
      <c r="E194" t="s">
        <v>1</v>
      </c>
      <c r="F194">
        <v>1E-3</v>
      </c>
      <c r="G194">
        <v>0.2</v>
      </c>
      <c r="H194" t="s">
        <v>17</v>
      </c>
    </row>
    <row r="195" spans="1:8" x14ac:dyDescent="0.25">
      <c r="A195">
        <v>20</v>
      </c>
      <c r="B195" t="s">
        <v>7</v>
      </c>
      <c r="C195">
        <v>0.48923280835151672</v>
      </c>
      <c r="D195">
        <v>0.91451418399810791</v>
      </c>
      <c r="E195" t="s">
        <v>1</v>
      </c>
      <c r="F195">
        <v>1E-3</v>
      </c>
      <c r="G195">
        <v>0.2</v>
      </c>
      <c r="H195" t="s">
        <v>17</v>
      </c>
    </row>
    <row r="196" spans="1:8" x14ac:dyDescent="0.25">
      <c r="A196">
        <v>20</v>
      </c>
      <c r="B196" t="s">
        <v>11</v>
      </c>
      <c r="C196">
        <v>0.4944358766078949</v>
      </c>
      <c r="D196">
        <v>0.98887175321578979</v>
      </c>
      <c r="E196" t="s">
        <v>1</v>
      </c>
      <c r="F196">
        <v>1E-3</v>
      </c>
      <c r="G196">
        <v>0.2</v>
      </c>
      <c r="H196" t="s">
        <v>17</v>
      </c>
    </row>
    <row r="197" spans="1:8" x14ac:dyDescent="0.25">
      <c r="A197">
        <v>20</v>
      </c>
      <c r="B197" t="s">
        <v>6</v>
      </c>
      <c r="C197">
        <v>0.39948424696922302</v>
      </c>
      <c r="D197">
        <v>0.79896849393844604</v>
      </c>
      <c r="E197" t="s">
        <v>1</v>
      </c>
      <c r="F197">
        <v>1E-3</v>
      </c>
      <c r="G197">
        <v>0.2</v>
      </c>
      <c r="H197" t="s">
        <v>17</v>
      </c>
    </row>
    <row r="198" spans="1:8" x14ac:dyDescent="0.25">
      <c r="A198">
        <v>20</v>
      </c>
      <c r="B198" t="s">
        <v>10</v>
      </c>
      <c r="C198">
        <v>0.50426697731018066</v>
      </c>
      <c r="D198">
        <v>0.95166623592376709</v>
      </c>
      <c r="E198" t="s">
        <v>1</v>
      </c>
      <c r="F198">
        <v>1E-3</v>
      </c>
      <c r="G198">
        <v>0.2</v>
      </c>
      <c r="H198" t="s">
        <v>17</v>
      </c>
    </row>
    <row r="199" spans="1:8" x14ac:dyDescent="0.25">
      <c r="A199">
        <v>20</v>
      </c>
      <c r="B199" t="s">
        <v>9</v>
      </c>
      <c r="C199">
        <v>0.48381653428077698</v>
      </c>
      <c r="D199">
        <v>0.96763306856155396</v>
      </c>
      <c r="E199" t="s">
        <v>1</v>
      </c>
      <c r="F199">
        <v>1E-3</v>
      </c>
      <c r="G199">
        <v>0.2</v>
      </c>
      <c r="H199" t="s">
        <v>17</v>
      </c>
    </row>
    <row r="200" spans="1:8" x14ac:dyDescent="0.25">
      <c r="A200">
        <v>20</v>
      </c>
      <c r="B200" t="s">
        <v>2</v>
      </c>
      <c r="C200">
        <v>0.42803901433944702</v>
      </c>
      <c r="D200">
        <v>0.81400299072265625</v>
      </c>
      <c r="E200" t="s">
        <v>1</v>
      </c>
      <c r="F200">
        <v>1E-3</v>
      </c>
      <c r="G200">
        <v>0.2</v>
      </c>
      <c r="H200" t="s">
        <v>17</v>
      </c>
    </row>
    <row r="201" spans="1:8" x14ac:dyDescent="0.25">
      <c r="A201">
        <v>20</v>
      </c>
      <c r="B201" t="s">
        <v>5</v>
      </c>
      <c r="C201">
        <v>0.46745342016220093</v>
      </c>
      <c r="D201">
        <v>0.92923277616500854</v>
      </c>
      <c r="E201" t="s">
        <v>1</v>
      </c>
      <c r="F201">
        <v>1E-3</v>
      </c>
      <c r="G201">
        <v>0.2</v>
      </c>
      <c r="H201" t="s">
        <v>17</v>
      </c>
    </row>
    <row r="202" spans="1:8" x14ac:dyDescent="0.25">
      <c r="A202">
        <v>21</v>
      </c>
      <c r="B202" t="s">
        <v>4</v>
      </c>
      <c r="C202">
        <v>0.47884368896484381</v>
      </c>
      <c r="D202">
        <v>0.9576873779296875</v>
      </c>
      <c r="E202" t="s">
        <v>1</v>
      </c>
      <c r="F202">
        <v>1E-3</v>
      </c>
      <c r="G202">
        <v>0.2</v>
      </c>
      <c r="H202" t="s">
        <v>17</v>
      </c>
    </row>
    <row r="203" spans="1:8" x14ac:dyDescent="0.25">
      <c r="A203">
        <v>21</v>
      </c>
      <c r="B203" t="s">
        <v>3</v>
      </c>
      <c r="C203">
        <v>0.48407363891601563</v>
      </c>
      <c r="D203">
        <v>0.96814727783203125</v>
      </c>
      <c r="E203" t="s">
        <v>1</v>
      </c>
      <c r="F203">
        <v>1E-3</v>
      </c>
      <c r="G203">
        <v>0.2</v>
      </c>
      <c r="H203" t="s">
        <v>17</v>
      </c>
    </row>
    <row r="204" spans="1:8" x14ac:dyDescent="0.25">
      <c r="A204">
        <v>21</v>
      </c>
      <c r="B204" t="s">
        <v>8</v>
      </c>
      <c r="C204">
        <v>0.45894470810890198</v>
      </c>
      <c r="D204">
        <v>0.91788941621780396</v>
      </c>
      <c r="E204" t="s">
        <v>1</v>
      </c>
      <c r="F204">
        <v>1E-3</v>
      </c>
      <c r="G204">
        <v>0.2</v>
      </c>
      <c r="H204" t="s">
        <v>17</v>
      </c>
    </row>
    <row r="205" spans="1:8" x14ac:dyDescent="0.25">
      <c r="A205">
        <v>21</v>
      </c>
      <c r="B205" t="s">
        <v>7</v>
      </c>
      <c r="C205">
        <v>0.46548765897750849</v>
      </c>
      <c r="D205">
        <v>0.93097531795501709</v>
      </c>
      <c r="E205" t="s">
        <v>1</v>
      </c>
      <c r="F205">
        <v>1E-3</v>
      </c>
      <c r="G205">
        <v>0.2</v>
      </c>
      <c r="H205" t="s">
        <v>17</v>
      </c>
    </row>
    <row r="206" spans="1:8" x14ac:dyDescent="0.25">
      <c r="A206">
        <v>21</v>
      </c>
      <c r="B206" t="s">
        <v>11</v>
      </c>
      <c r="C206">
        <v>0.49978333711624151</v>
      </c>
      <c r="D206">
        <v>0.99956667423248291</v>
      </c>
      <c r="E206" t="s">
        <v>1</v>
      </c>
      <c r="F206">
        <v>1E-3</v>
      </c>
      <c r="G206">
        <v>0.2</v>
      </c>
      <c r="H206" t="s">
        <v>17</v>
      </c>
    </row>
    <row r="207" spans="1:8" x14ac:dyDescent="0.25">
      <c r="A207">
        <v>21</v>
      </c>
      <c r="B207" t="s">
        <v>6</v>
      </c>
      <c r="C207">
        <v>0.39948424696922302</v>
      </c>
      <c r="D207">
        <v>0.79896849393844604</v>
      </c>
      <c r="E207" t="s">
        <v>1</v>
      </c>
      <c r="F207">
        <v>1E-3</v>
      </c>
      <c r="G207">
        <v>0.2</v>
      </c>
      <c r="H207" t="s">
        <v>17</v>
      </c>
    </row>
    <row r="208" spans="1:8" x14ac:dyDescent="0.25">
      <c r="A208">
        <v>21</v>
      </c>
      <c r="B208" t="s">
        <v>10</v>
      </c>
      <c r="C208">
        <v>0.48143234848976141</v>
      </c>
      <c r="D208">
        <v>0.96286469697952271</v>
      </c>
      <c r="E208" t="s">
        <v>1</v>
      </c>
      <c r="F208">
        <v>1E-3</v>
      </c>
      <c r="G208">
        <v>0.2</v>
      </c>
      <c r="H208" t="s">
        <v>17</v>
      </c>
    </row>
    <row r="209" spans="1:8" x14ac:dyDescent="0.25">
      <c r="A209">
        <v>21</v>
      </c>
      <c r="B209" t="s">
        <v>9</v>
      </c>
      <c r="C209">
        <v>0.48381653428077698</v>
      </c>
      <c r="D209">
        <v>0.96763306856155396</v>
      </c>
      <c r="E209" t="s">
        <v>1</v>
      </c>
      <c r="F209">
        <v>1E-3</v>
      </c>
      <c r="G209">
        <v>0.2</v>
      </c>
      <c r="H209" t="s">
        <v>17</v>
      </c>
    </row>
    <row r="210" spans="1:8" x14ac:dyDescent="0.25">
      <c r="A210">
        <v>21</v>
      </c>
      <c r="B210" t="s">
        <v>2</v>
      </c>
      <c r="C210">
        <v>0.41024094820022577</v>
      </c>
      <c r="D210">
        <v>0.82048189640045166</v>
      </c>
      <c r="E210" t="s">
        <v>1</v>
      </c>
      <c r="F210">
        <v>1E-3</v>
      </c>
      <c r="G210">
        <v>0.2</v>
      </c>
      <c r="H210" t="s">
        <v>17</v>
      </c>
    </row>
    <row r="211" spans="1:8" x14ac:dyDescent="0.25">
      <c r="A211">
        <v>21</v>
      </c>
      <c r="B211" t="s">
        <v>5</v>
      </c>
      <c r="C211">
        <v>0.46707764267921448</v>
      </c>
      <c r="D211">
        <v>0.93415528535842896</v>
      </c>
      <c r="E211" t="s">
        <v>1</v>
      </c>
      <c r="F211">
        <v>1E-3</v>
      </c>
      <c r="G211">
        <v>0.2</v>
      </c>
      <c r="H211" t="s">
        <v>17</v>
      </c>
    </row>
    <row r="212" spans="1:8" x14ac:dyDescent="0.25">
      <c r="A212">
        <v>22</v>
      </c>
      <c r="B212" t="s">
        <v>4</v>
      </c>
      <c r="C212">
        <v>0.47674712538719177</v>
      </c>
      <c r="D212">
        <v>0.95349425077438354</v>
      </c>
      <c r="E212" t="s">
        <v>1</v>
      </c>
      <c r="F212">
        <v>1E-3</v>
      </c>
      <c r="G212">
        <v>0.2</v>
      </c>
      <c r="H212" t="s">
        <v>17</v>
      </c>
    </row>
    <row r="213" spans="1:8" x14ac:dyDescent="0.25">
      <c r="A213">
        <v>22</v>
      </c>
      <c r="B213" t="s">
        <v>3</v>
      </c>
      <c r="C213">
        <v>0.48407363891601563</v>
      </c>
      <c r="D213">
        <v>0.96814727783203125</v>
      </c>
      <c r="E213" t="s">
        <v>1</v>
      </c>
      <c r="F213">
        <v>1E-3</v>
      </c>
      <c r="G213">
        <v>0.2</v>
      </c>
      <c r="H213" t="s">
        <v>17</v>
      </c>
    </row>
    <row r="214" spans="1:8" x14ac:dyDescent="0.25">
      <c r="A214">
        <v>22</v>
      </c>
      <c r="B214" t="s">
        <v>8</v>
      </c>
      <c r="C214">
        <v>0.45894470810890198</v>
      </c>
      <c r="D214">
        <v>0.91788941621780396</v>
      </c>
      <c r="E214" t="s">
        <v>1</v>
      </c>
      <c r="F214">
        <v>1E-3</v>
      </c>
      <c r="G214">
        <v>0.2</v>
      </c>
      <c r="H214" t="s">
        <v>17</v>
      </c>
    </row>
    <row r="215" spans="1:8" x14ac:dyDescent="0.25">
      <c r="A215">
        <v>22</v>
      </c>
      <c r="B215" t="s">
        <v>7</v>
      </c>
      <c r="C215">
        <v>0.46553406119346619</v>
      </c>
      <c r="D215">
        <v>0.92750090360641479</v>
      </c>
      <c r="E215" t="s">
        <v>1</v>
      </c>
      <c r="F215">
        <v>1E-3</v>
      </c>
      <c r="G215">
        <v>0.2</v>
      </c>
      <c r="H215" t="s">
        <v>17</v>
      </c>
    </row>
    <row r="216" spans="1:8" x14ac:dyDescent="0.25">
      <c r="A216">
        <v>22</v>
      </c>
      <c r="B216" t="s">
        <v>11</v>
      </c>
      <c r="C216">
        <v>1</v>
      </c>
      <c r="D216">
        <v>1</v>
      </c>
      <c r="E216" t="s">
        <v>1</v>
      </c>
      <c r="F216">
        <v>1E-3</v>
      </c>
      <c r="G216">
        <v>0.2</v>
      </c>
      <c r="H216" t="s">
        <v>17</v>
      </c>
    </row>
    <row r="217" spans="1:8" x14ac:dyDescent="0.25">
      <c r="A217">
        <v>22</v>
      </c>
      <c r="B217" t="s">
        <v>6</v>
      </c>
      <c r="C217">
        <v>0.39751514792442322</v>
      </c>
      <c r="D217">
        <v>0.79451143741607666</v>
      </c>
      <c r="E217" t="s">
        <v>1</v>
      </c>
      <c r="F217">
        <v>1E-3</v>
      </c>
      <c r="G217">
        <v>0.2</v>
      </c>
      <c r="H217" t="s">
        <v>17</v>
      </c>
    </row>
    <row r="218" spans="1:8" x14ac:dyDescent="0.25">
      <c r="A218">
        <v>22</v>
      </c>
      <c r="B218" t="s">
        <v>10</v>
      </c>
      <c r="C218">
        <v>0.48087462782859802</v>
      </c>
      <c r="D218">
        <v>0.96174925565719604</v>
      </c>
      <c r="E218" t="s">
        <v>1</v>
      </c>
      <c r="F218">
        <v>1E-3</v>
      </c>
      <c r="G218">
        <v>0.2</v>
      </c>
      <c r="H218" t="s">
        <v>17</v>
      </c>
    </row>
    <row r="219" spans="1:8" x14ac:dyDescent="0.25">
      <c r="A219">
        <v>22</v>
      </c>
      <c r="B219" t="s">
        <v>9</v>
      </c>
      <c r="C219">
        <v>0.48211687803268433</v>
      </c>
      <c r="D219">
        <v>0.96389615535736084</v>
      </c>
      <c r="E219" t="s">
        <v>1</v>
      </c>
      <c r="F219">
        <v>1E-3</v>
      </c>
      <c r="G219">
        <v>0.2</v>
      </c>
      <c r="H219" t="s">
        <v>17</v>
      </c>
    </row>
    <row r="220" spans="1:8" x14ac:dyDescent="0.25">
      <c r="A220">
        <v>22</v>
      </c>
      <c r="B220" t="s">
        <v>2</v>
      </c>
      <c r="C220">
        <v>0.41014939546585077</v>
      </c>
      <c r="D220">
        <v>0.82029879093170166</v>
      </c>
      <c r="E220" t="s">
        <v>1</v>
      </c>
      <c r="F220">
        <v>1E-3</v>
      </c>
      <c r="G220">
        <v>0.2</v>
      </c>
      <c r="H220" t="s">
        <v>17</v>
      </c>
    </row>
    <row r="221" spans="1:8" x14ac:dyDescent="0.25">
      <c r="A221">
        <v>22</v>
      </c>
      <c r="B221" t="s">
        <v>5</v>
      </c>
      <c r="C221">
        <v>0.46707764267921448</v>
      </c>
      <c r="D221">
        <v>0.93415528535842896</v>
      </c>
      <c r="E221" t="s">
        <v>1</v>
      </c>
      <c r="F221">
        <v>1E-3</v>
      </c>
      <c r="G221">
        <v>0.2</v>
      </c>
      <c r="H221" t="s">
        <v>17</v>
      </c>
    </row>
    <row r="222" spans="1:8" x14ac:dyDescent="0.25">
      <c r="A222">
        <v>23</v>
      </c>
      <c r="B222" t="s">
        <v>4</v>
      </c>
      <c r="C222">
        <v>0.47888365387916559</v>
      </c>
      <c r="D222">
        <v>0.95702362060546875</v>
      </c>
      <c r="E222" t="s">
        <v>1</v>
      </c>
      <c r="F222">
        <v>1E-3</v>
      </c>
      <c r="G222">
        <v>0.2</v>
      </c>
      <c r="H222" t="s">
        <v>17</v>
      </c>
    </row>
    <row r="223" spans="1:8" x14ac:dyDescent="0.25">
      <c r="A223">
        <v>23</v>
      </c>
      <c r="B223" t="s">
        <v>3</v>
      </c>
      <c r="C223">
        <v>0.48226624727249151</v>
      </c>
      <c r="D223">
        <v>0.96453249454498291</v>
      </c>
      <c r="E223" t="s">
        <v>1</v>
      </c>
      <c r="F223">
        <v>1E-3</v>
      </c>
      <c r="G223">
        <v>0.2</v>
      </c>
      <c r="H223" t="s">
        <v>17</v>
      </c>
    </row>
    <row r="224" spans="1:8" x14ac:dyDescent="0.25">
      <c r="A224">
        <v>23</v>
      </c>
      <c r="B224" t="s">
        <v>8</v>
      </c>
      <c r="C224">
        <v>0.45894470810890198</v>
      </c>
      <c r="D224">
        <v>0.91788941621780396</v>
      </c>
      <c r="E224" t="s">
        <v>1</v>
      </c>
      <c r="F224">
        <v>1E-3</v>
      </c>
      <c r="G224">
        <v>0.2</v>
      </c>
      <c r="H224" t="s">
        <v>17</v>
      </c>
    </row>
    <row r="225" spans="1:8" x14ac:dyDescent="0.25">
      <c r="A225">
        <v>23</v>
      </c>
      <c r="B225" t="s">
        <v>7</v>
      </c>
      <c r="C225">
        <v>0.46634930372238159</v>
      </c>
      <c r="D225">
        <v>0.92991179227828979</v>
      </c>
      <c r="E225" t="s">
        <v>1</v>
      </c>
      <c r="F225">
        <v>1E-3</v>
      </c>
      <c r="G225">
        <v>0.2</v>
      </c>
      <c r="H225" t="s">
        <v>17</v>
      </c>
    </row>
    <row r="226" spans="1:8" x14ac:dyDescent="0.25">
      <c r="A226">
        <v>23</v>
      </c>
      <c r="B226" t="s">
        <v>11</v>
      </c>
      <c r="C226">
        <v>0.49984893202781677</v>
      </c>
      <c r="D226">
        <v>0.99969786405563354</v>
      </c>
      <c r="E226" t="s">
        <v>1</v>
      </c>
      <c r="F226">
        <v>1E-3</v>
      </c>
      <c r="G226">
        <v>0.2</v>
      </c>
      <c r="H226" t="s">
        <v>17</v>
      </c>
    </row>
    <row r="227" spans="1:8" x14ac:dyDescent="0.25">
      <c r="A227">
        <v>23</v>
      </c>
      <c r="B227" t="s">
        <v>6</v>
      </c>
      <c r="C227">
        <v>0.39861568808555597</v>
      </c>
      <c r="D227">
        <v>0.79411923885345459</v>
      </c>
      <c r="E227" t="s">
        <v>1</v>
      </c>
      <c r="F227">
        <v>1E-3</v>
      </c>
      <c r="G227">
        <v>0.2</v>
      </c>
      <c r="H227" t="s">
        <v>17</v>
      </c>
    </row>
    <row r="228" spans="1:8" x14ac:dyDescent="0.25">
      <c r="A228">
        <v>23</v>
      </c>
      <c r="B228" t="s">
        <v>10</v>
      </c>
      <c r="C228">
        <v>0.4812370240688324</v>
      </c>
      <c r="D228">
        <v>0.96247404813766479</v>
      </c>
      <c r="E228" t="s">
        <v>1</v>
      </c>
      <c r="F228">
        <v>1E-3</v>
      </c>
      <c r="G228">
        <v>0.2</v>
      </c>
      <c r="H228" t="s">
        <v>17</v>
      </c>
    </row>
    <row r="229" spans="1:8" x14ac:dyDescent="0.25">
      <c r="A229">
        <v>23</v>
      </c>
      <c r="B229" t="s">
        <v>9</v>
      </c>
      <c r="C229">
        <v>0.48517850041389471</v>
      </c>
      <c r="D229">
        <v>0.96220093965530396</v>
      </c>
      <c r="E229" t="s">
        <v>1</v>
      </c>
      <c r="F229">
        <v>1E-3</v>
      </c>
      <c r="G229">
        <v>0.2</v>
      </c>
      <c r="H229" t="s">
        <v>17</v>
      </c>
    </row>
    <row r="230" spans="1:8" x14ac:dyDescent="0.25">
      <c r="A230">
        <v>23</v>
      </c>
      <c r="B230" t="s">
        <v>2</v>
      </c>
      <c r="C230">
        <v>0.41024094820022577</v>
      </c>
      <c r="D230">
        <v>0.82048189640045166</v>
      </c>
      <c r="E230" t="s">
        <v>1</v>
      </c>
      <c r="F230">
        <v>1E-3</v>
      </c>
      <c r="G230">
        <v>0.2</v>
      </c>
      <c r="H230" t="s">
        <v>17</v>
      </c>
    </row>
    <row r="231" spans="1:8" x14ac:dyDescent="0.25">
      <c r="A231">
        <v>23</v>
      </c>
      <c r="B231" t="s">
        <v>5</v>
      </c>
      <c r="C231">
        <v>0.46707764267921448</v>
      </c>
      <c r="D231">
        <v>0.93415528535842896</v>
      </c>
      <c r="E231" t="s">
        <v>1</v>
      </c>
      <c r="F231">
        <v>1E-3</v>
      </c>
      <c r="G231">
        <v>0.2</v>
      </c>
      <c r="H231" t="s">
        <v>17</v>
      </c>
    </row>
    <row r="232" spans="1:8" x14ac:dyDescent="0.25">
      <c r="A232">
        <v>24</v>
      </c>
      <c r="B232" t="s">
        <v>4</v>
      </c>
      <c r="C232">
        <v>0.45838570594787598</v>
      </c>
      <c r="D232">
        <v>0.84767758846282959</v>
      </c>
      <c r="E232" t="s">
        <v>1</v>
      </c>
      <c r="F232">
        <v>1E-3</v>
      </c>
      <c r="G232">
        <v>0.2</v>
      </c>
      <c r="H232" t="s">
        <v>17</v>
      </c>
    </row>
    <row r="233" spans="1:8" x14ac:dyDescent="0.25">
      <c r="A233">
        <v>24</v>
      </c>
      <c r="B233" t="s">
        <v>3</v>
      </c>
      <c r="C233">
        <v>0.41773158311843872</v>
      </c>
      <c r="D233">
        <v>0.81118166446685791</v>
      </c>
      <c r="E233" t="s">
        <v>1</v>
      </c>
      <c r="F233">
        <v>1E-3</v>
      </c>
      <c r="G233">
        <v>0.2</v>
      </c>
      <c r="H233" t="s">
        <v>17</v>
      </c>
    </row>
    <row r="234" spans="1:8" x14ac:dyDescent="0.25">
      <c r="A234">
        <v>24</v>
      </c>
      <c r="B234" t="s">
        <v>8</v>
      </c>
      <c r="C234">
        <v>0.4500783383846283</v>
      </c>
      <c r="D234">
        <v>0.80602568387985229</v>
      </c>
      <c r="E234" t="s">
        <v>1</v>
      </c>
      <c r="F234">
        <v>1E-3</v>
      </c>
      <c r="G234">
        <v>0.2</v>
      </c>
      <c r="H234" t="s">
        <v>17</v>
      </c>
    </row>
    <row r="235" spans="1:8" x14ac:dyDescent="0.25">
      <c r="A235">
        <v>24</v>
      </c>
      <c r="B235" t="s">
        <v>7</v>
      </c>
      <c r="C235">
        <v>0.40441155433654791</v>
      </c>
      <c r="D235">
        <v>0.71731263399124146</v>
      </c>
      <c r="E235" t="s">
        <v>1</v>
      </c>
      <c r="F235">
        <v>1E-3</v>
      </c>
      <c r="G235">
        <v>0.2</v>
      </c>
      <c r="H235" t="s">
        <v>17</v>
      </c>
    </row>
    <row r="236" spans="1:8" x14ac:dyDescent="0.25">
      <c r="A236">
        <v>24</v>
      </c>
      <c r="B236" t="s">
        <v>11</v>
      </c>
      <c r="C236">
        <v>0.41897279024124151</v>
      </c>
      <c r="D236">
        <v>0.83794558048248291</v>
      </c>
      <c r="E236" t="s">
        <v>1</v>
      </c>
      <c r="F236">
        <v>1E-3</v>
      </c>
      <c r="G236">
        <v>0.2</v>
      </c>
      <c r="H236" t="s">
        <v>17</v>
      </c>
    </row>
    <row r="237" spans="1:8" x14ac:dyDescent="0.25">
      <c r="A237">
        <v>24</v>
      </c>
      <c r="B237" t="s">
        <v>6</v>
      </c>
      <c r="C237">
        <v>0.38711568713188171</v>
      </c>
      <c r="D237">
        <v>0.67861783504486084</v>
      </c>
      <c r="E237" t="s">
        <v>1</v>
      </c>
      <c r="F237">
        <v>1E-3</v>
      </c>
      <c r="G237">
        <v>0.2</v>
      </c>
      <c r="H237" t="s">
        <v>17</v>
      </c>
    </row>
    <row r="238" spans="1:8" x14ac:dyDescent="0.25">
      <c r="A238">
        <v>24</v>
      </c>
      <c r="B238" t="s">
        <v>10</v>
      </c>
      <c r="C238">
        <v>0.48883387446403498</v>
      </c>
      <c r="D238">
        <v>0.90384519100189209</v>
      </c>
      <c r="E238" t="s">
        <v>1</v>
      </c>
      <c r="F238">
        <v>1E-3</v>
      </c>
      <c r="G238">
        <v>0.2</v>
      </c>
      <c r="H238" t="s">
        <v>17</v>
      </c>
    </row>
    <row r="239" spans="1:8" x14ac:dyDescent="0.25">
      <c r="A239">
        <v>24</v>
      </c>
      <c r="B239" t="s">
        <v>9</v>
      </c>
      <c r="C239">
        <v>0.24299424886703491</v>
      </c>
      <c r="D239">
        <v>0.45936888456344599</v>
      </c>
      <c r="E239" t="s">
        <v>1</v>
      </c>
      <c r="F239">
        <v>1E-3</v>
      </c>
      <c r="G239">
        <v>0.2</v>
      </c>
      <c r="H239" t="s">
        <v>17</v>
      </c>
    </row>
    <row r="240" spans="1:8" x14ac:dyDescent="0.25">
      <c r="A240">
        <v>24</v>
      </c>
      <c r="B240" t="s">
        <v>2</v>
      </c>
      <c r="C240">
        <v>0.46342629194259638</v>
      </c>
      <c r="D240">
        <v>0.82565766572952271</v>
      </c>
      <c r="E240" t="s">
        <v>1</v>
      </c>
      <c r="F240">
        <v>1E-3</v>
      </c>
      <c r="G240">
        <v>0.2</v>
      </c>
      <c r="H240" t="s">
        <v>17</v>
      </c>
    </row>
    <row r="241" spans="1:8" x14ac:dyDescent="0.25">
      <c r="A241">
        <v>24</v>
      </c>
      <c r="B241" t="s">
        <v>5</v>
      </c>
      <c r="C241">
        <v>0.501353919506073</v>
      </c>
      <c r="D241">
        <v>0.91332548856735229</v>
      </c>
      <c r="E241" t="s">
        <v>1</v>
      </c>
      <c r="F241">
        <v>1E-3</v>
      </c>
      <c r="G241">
        <v>0.2</v>
      </c>
      <c r="H241" t="s">
        <v>17</v>
      </c>
    </row>
    <row r="242" spans="1:8" x14ac:dyDescent="0.25">
      <c r="A242">
        <v>25</v>
      </c>
      <c r="B242" t="s">
        <v>4</v>
      </c>
      <c r="C242">
        <v>0.55678701400756836</v>
      </c>
      <c r="D242">
        <v>0.93004453182220459</v>
      </c>
      <c r="E242" t="s">
        <v>1</v>
      </c>
      <c r="F242">
        <v>1E-3</v>
      </c>
      <c r="G242">
        <v>0.2</v>
      </c>
      <c r="H242" t="s">
        <v>17</v>
      </c>
    </row>
    <row r="243" spans="1:8" x14ac:dyDescent="0.25">
      <c r="A243">
        <v>25</v>
      </c>
      <c r="B243" t="s">
        <v>3</v>
      </c>
      <c r="C243">
        <v>0.53178209066390991</v>
      </c>
      <c r="D243">
        <v>0.96683198213577271</v>
      </c>
      <c r="E243" t="s">
        <v>1</v>
      </c>
      <c r="F243">
        <v>1E-3</v>
      </c>
      <c r="G243">
        <v>0.2</v>
      </c>
      <c r="H243" t="s">
        <v>17</v>
      </c>
    </row>
    <row r="244" spans="1:8" x14ac:dyDescent="0.25">
      <c r="A244">
        <v>25</v>
      </c>
      <c r="B244" t="s">
        <v>8</v>
      </c>
      <c r="C244">
        <v>0.52530431747436523</v>
      </c>
      <c r="D244">
        <v>0.89305722713470459</v>
      </c>
      <c r="E244" t="s">
        <v>1</v>
      </c>
      <c r="F244">
        <v>1E-3</v>
      </c>
      <c r="G244">
        <v>0.2</v>
      </c>
      <c r="H244" t="s">
        <v>17</v>
      </c>
    </row>
    <row r="245" spans="1:8" x14ac:dyDescent="0.25">
      <c r="A245">
        <v>25</v>
      </c>
      <c r="B245" t="s">
        <v>7</v>
      </c>
      <c r="C245">
        <v>0.53679043054580688</v>
      </c>
      <c r="D245">
        <v>0.93035733699798584</v>
      </c>
      <c r="E245" t="s">
        <v>1</v>
      </c>
      <c r="F245">
        <v>1E-3</v>
      </c>
      <c r="G245">
        <v>0.2</v>
      </c>
      <c r="H245" t="s">
        <v>17</v>
      </c>
    </row>
    <row r="246" spans="1:8" x14ac:dyDescent="0.25">
      <c r="A246">
        <v>25</v>
      </c>
      <c r="B246" t="s">
        <v>11</v>
      </c>
      <c r="C246">
        <v>1</v>
      </c>
      <c r="D246">
        <v>1</v>
      </c>
      <c r="E246" t="s">
        <v>1</v>
      </c>
      <c r="F246">
        <v>1E-3</v>
      </c>
      <c r="G246">
        <v>0.2</v>
      </c>
      <c r="H246" t="s">
        <v>17</v>
      </c>
    </row>
    <row r="247" spans="1:8" x14ac:dyDescent="0.25">
      <c r="A247">
        <v>25</v>
      </c>
      <c r="B247" t="s">
        <v>6</v>
      </c>
      <c r="C247">
        <v>0.56286561489105225</v>
      </c>
      <c r="D247">
        <v>0.84174191951751709</v>
      </c>
      <c r="E247" t="s">
        <v>1</v>
      </c>
      <c r="F247">
        <v>1E-3</v>
      </c>
      <c r="G247">
        <v>0.2</v>
      </c>
      <c r="H247" t="s">
        <v>17</v>
      </c>
    </row>
    <row r="248" spans="1:8" x14ac:dyDescent="0.25">
      <c r="A248">
        <v>25</v>
      </c>
      <c r="B248" t="s">
        <v>10</v>
      </c>
      <c r="C248">
        <v>0.55531775951385498</v>
      </c>
      <c r="D248">
        <v>0.95324099063873291</v>
      </c>
      <c r="E248" t="s">
        <v>1</v>
      </c>
      <c r="F248">
        <v>1E-3</v>
      </c>
      <c r="G248">
        <v>0.2</v>
      </c>
      <c r="H248" t="s">
        <v>17</v>
      </c>
    </row>
    <row r="249" spans="1:8" x14ac:dyDescent="0.25">
      <c r="A249">
        <v>25</v>
      </c>
      <c r="B249" t="s">
        <v>9</v>
      </c>
      <c r="C249">
        <v>0.48381653428077698</v>
      </c>
      <c r="D249">
        <v>0.96763306856155396</v>
      </c>
      <c r="E249" t="s">
        <v>1</v>
      </c>
      <c r="F249">
        <v>1E-3</v>
      </c>
      <c r="G249">
        <v>0.2</v>
      </c>
      <c r="H249" t="s">
        <v>17</v>
      </c>
    </row>
    <row r="250" spans="1:8" x14ac:dyDescent="0.25">
      <c r="A250">
        <v>25</v>
      </c>
      <c r="B250" t="s">
        <v>2</v>
      </c>
      <c r="C250">
        <v>0.5532565712928772</v>
      </c>
      <c r="D250">
        <v>0.80930328369140625</v>
      </c>
      <c r="E250" t="s">
        <v>1</v>
      </c>
      <c r="F250">
        <v>1E-3</v>
      </c>
      <c r="G250">
        <v>0.2</v>
      </c>
      <c r="H250" t="s">
        <v>17</v>
      </c>
    </row>
    <row r="251" spans="1:8" x14ac:dyDescent="0.25">
      <c r="A251">
        <v>25</v>
      </c>
      <c r="B251" t="s">
        <v>5</v>
      </c>
      <c r="C251">
        <v>0.5150911808013916</v>
      </c>
      <c r="D251">
        <v>0.86868131160736084</v>
      </c>
      <c r="E251" t="s">
        <v>1</v>
      </c>
      <c r="F251">
        <v>1E-3</v>
      </c>
      <c r="G251">
        <v>0.2</v>
      </c>
      <c r="H251" t="s">
        <v>17</v>
      </c>
    </row>
    <row r="252" spans="1:8" x14ac:dyDescent="0.25">
      <c r="A252">
        <v>26</v>
      </c>
      <c r="B252" t="s">
        <v>4</v>
      </c>
      <c r="C252">
        <v>0.526397705078125</v>
      </c>
      <c r="D252">
        <v>0.94313508272171021</v>
      </c>
      <c r="E252" t="s">
        <v>1</v>
      </c>
      <c r="F252">
        <v>1E-3</v>
      </c>
      <c r="G252">
        <v>0.2</v>
      </c>
      <c r="H252" t="s">
        <v>17</v>
      </c>
    </row>
    <row r="253" spans="1:8" x14ac:dyDescent="0.25">
      <c r="A253">
        <v>26</v>
      </c>
      <c r="B253" t="s">
        <v>3</v>
      </c>
      <c r="C253">
        <v>0.5044710636138916</v>
      </c>
      <c r="D253">
        <v>0.96631777286529541</v>
      </c>
      <c r="E253" t="s">
        <v>1</v>
      </c>
      <c r="F253">
        <v>1E-3</v>
      </c>
      <c r="G253">
        <v>0.2</v>
      </c>
      <c r="H253" t="s">
        <v>17</v>
      </c>
    </row>
    <row r="254" spans="1:8" x14ac:dyDescent="0.25">
      <c r="A254">
        <v>26</v>
      </c>
      <c r="B254" t="s">
        <v>8</v>
      </c>
      <c r="C254">
        <v>0.47362267971038818</v>
      </c>
      <c r="D254">
        <v>0.91763609647750854</v>
      </c>
      <c r="E254" t="s">
        <v>1</v>
      </c>
      <c r="F254">
        <v>1E-3</v>
      </c>
      <c r="G254">
        <v>0.2</v>
      </c>
      <c r="H254" t="s">
        <v>17</v>
      </c>
    </row>
    <row r="255" spans="1:8" x14ac:dyDescent="0.25">
      <c r="A255">
        <v>26</v>
      </c>
      <c r="B255" t="s">
        <v>7</v>
      </c>
      <c r="C255">
        <v>0.52401399612426758</v>
      </c>
      <c r="D255">
        <v>0.92377167940139771</v>
      </c>
      <c r="E255" t="s">
        <v>1</v>
      </c>
      <c r="F255">
        <v>1E-3</v>
      </c>
      <c r="G255">
        <v>0.2</v>
      </c>
      <c r="H255" t="s">
        <v>17</v>
      </c>
    </row>
    <row r="256" spans="1:8" x14ac:dyDescent="0.25">
      <c r="A256">
        <v>26</v>
      </c>
      <c r="B256" t="s">
        <v>11</v>
      </c>
      <c r="C256">
        <v>1</v>
      </c>
      <c r="D256">
        <v>1</v>
      </c>
      <c r="E256" t="s">
        <v>1</v>
      </c>
      <c r="F256">
        <v>1E-3</v>
      </c>
      <c r="G256">
        <v>0.2</v>
      </c>
      <c r="H256" t="s">
        <v>17</v>
      </c>
    </row>
    <row r="257" spans="1:8" x14ac:dyDescent="0.25">
      <c r="A257">
        <v>26</v>
      </c>
      <c r="B257" t="s">
        <v>6</v>
      </c>
      <c r="C257">
        <v>0.48510634899139399</v>
      </c>
      <c r="D257">
        <v>0.82459717988967896</v>
      </c>
      <c r="E257" t="s">
        <v>1</v>
      </c>
      <c r="F257">
        <v>1E-3</v>
      </c>
      <c r="G257">
        <v>0.2</v>
      </c>
      <c r="H257" t="s">
        <v>17</v>
      </c>
    </row>
    <row r="258" spans="1:8" x14ac:dyDescent="0.25">
      <c r="A258">
        <v>26</v>
      </c>
      <c r="B258" t="s">
        <v>10</v>
      </c>
      <c r="C258">
        <v>0.53315168619155884</v>
      </c>
      <c r="D258">
        <v>0.95279085636138916</v>
      </c>
      <c r="E258" t="s">
        <v>1</v>
      </c>
      <c r="F258">
        <v>1E-3</v>
      </c>
      <c r="G258">
        <v>0.2</v>
      </c>
      <c r="H258" t="s">
        <v>17</v>
      </c>
    </row>
    <row r="259" spans="1:8" x14ac:dyDescent="0.25">
      <c r="A259">
        <v>26</v>
      </c>
      <c r="B259" t="s">
        <v>9</v>
      </c>
      <c r="C259">
        <v>0.48506993055343628</v>
      </c>
      <c r="D259">
        <v>0.96696627140045166</v>
      </c>
      <c r="E259" t="s">
        <v>1</v>
      </c>
      <c r="F259">
        <v>1E-3</v>
      </c>
      <c r="G259">
        <v>0.2</v>
      </c>
      <c r="H259" t="s">
        <v>17</v>
      </c>
    </row>
    <row r="260" spans="1:8" x14ac:dyDescent="0.25">
      <c r="A260">
        <v>26</v>
      </c>
      <c r="B260" t="s">
        <v>2</v>
      </c>
      <c r="C260">
        <v>0.50185620784759521</v>
      </c>
      <c r="D260">
        <v>0.8297882080078125</v>
      </c>
      <c r="E260" t="s">
        <v>1</v>
      </c>
      <c r="F260">
        <v>1E-3</v>
      </c>
      <c r="G260">
        <v>0.2</v>
      </c>
      <c r="H260" t="s">
        <v>17</v>
      </c>
    </row>
    <row r="261" spans="1:8" x14ac:dyDescent="0.25">
      <c r="A261">
        <v>26</v>
      </c>
      <c r="B261" t="s">
        <v>5</v>
      </c>
      <c r="C261">
        <v>0.52904528379440308</v>
      </c>
      <c r="D261">
        <v>0.91859894990921021</v>
      </c>
      <c r="E261" t="s">
        <v>1</v>
      </c>
      <c r="F261">
        <v>1E-3</v>
      </c>
      <c r="G261">
        <v>0.2</v>
      </c>
      <c r="H261" t="s">
        <v>17</v>
      </c>
    </row>
    <row r="262" spans="1:8" x14ac:dyDescent="0.25">
      <c r="A262">
        <v>27</v>
      </c>
      <c r="B262" t="s">
        <v>4</v>
      </c>
      <c r="C262">
        <v>0.53821611404418945</v>
      </c>
      <c r="D262">
        <v>0.93616330623626709</v>
      </c>
      <c r="E262" t="s">
        <v>1</v>
      </c>
      <c r="F262">
        <v>1E-3</v>
      </c>
      <c r="G262">
        <v>0.2</v>
      </c>
      <c r="H262" t="s">
        <v>17</v>
      </c>
    </row>
    <row r="263" spans="1:8" x14ac:dyDescent="0.25">
      <c r="A263">
        <v>27</v>
      </c>
      <c r="B263" t="s">
        <v>3</v>
      </c>
      <c r="C263">
        <v>0.51546776294708252</v>
      </c>
      <c r="D263">
        <v>0.92559355497360229</v>
      </c>
      <c r="E263" t="s">
        <v>1</v>
      </c>
      <c r="F263">
        <v>1E-3</v>
      </c>
      <c r="G263">
        <v>0.2</v>
      </c>
      <c r="H263" t="s">
        <v>17</v>
      </c>
    </row>
    <row r="264" spans="1:8" x14ac:dyDescent="0.25">
      <c r="A264">
        <v>27</v>
      </c>
      <c r="B264" t="s">
        <v>8</v>
      </c>
      <c r="C264">
        <v>0.44379901885986328</v>
      </c>
      <c r="D264">
        <v>0.78117829561233521</v>
      </c>
      <c r="E264" t="s">
        <v>1</v>
      </c>
      <c r="F264">
        <v>1E-3</v>
      </c>
      <c r="G264">
        <v>0.2</v>
      </c>
      <c r="H264" t="s">
        <v>17</v>
      </c>
    </row>
    <row r="265" spans="1:8" x14ac:dyDescent="0.25">
      <c r="A265">
        <v>27</v>
      </c>
      <c r="B265" t="s">
        <v>7</v>
      </c>
      <c r="C265">
        <v>0.53335201740264893</v>
      </c>
      <c r="D265">
        <v>0.90138852596282959</v>
      </c>
      <c r="E265" t="s">
        <v>1</v>
      </c>
      <c r="F265">
        <v>1E-3</v>
      </c>
      <c r="G265">
        <v>0.2</v>
      </c>
      <c r="H265" t="s">
        <v>17</v>
      </c>
    </row>
    <row r="266" spans="1:8" x14ac:dyDescent="0.25">
      <c r="A266">
        <v>27</v>
      </c>
      <c r="B266" t="s">
        <v>11</v>
      </c>
      <c r="C266">
        <v>0.46874159574508673</v>
      </c>
      <c r="D266">
        <v>0.93748319149017334</v>
      </c>
      <c r="E266" t="s">
        <v>1</v>
      </c>
      <c r="F266">
        <v>1E-3</v>
      </c>
      <c r="G266">
        <v>0.2</v>
      </c>
      <c r="H266" t="s">
        <v>17</v>
      </c>
    </row>
    <row r="267" spans="1:8" x14ac:dyDescent="0.25">
      <c r="A267">
        <v>27</v>
      </c>
      <c r="B267" t="s">
        <v>6</v>
      </c>
      <c r="C267">
        <v>0.52582424879074097</v>
      </c>
      <c r="D267">
        <v>0.80643767118453979</v>
      </c>
      <c r="E267" t="s">
        <v>1</v>
      </c>
      <c r="F267">
        <v>1E-3</v>
      </c>
      <c r="G267">
        <v>0.2</v>
      </c>
      <c r="H267" t="s">
        <v>17</v>
      </c>
    </row>
    <row r="268" spans="1:8" x14ac:dyDescent="0.25">
      <c r="A268">
        <v>27</v>
      </c>
      <c r="B268" t="s">
        <v>10</v>
      </c>
      <c r="C268">
        <v>0.53251063823699951</v>
      </c>
      <c r="D268">
        <v>0.91772001981735229</v>
      </c>
      <c r="E268" t="s">
        <v>1</v>
      </c>
      <c r="F268">
        <v>1E-3</v>
      </c>
      <c r="G268">
        <v>0.2</v>
      </c>
      <c r="H268" t="s">
        <v>17</v>
      </c>
    </row>
    <row r="269" spans="1:8" x14ac:dyDescent="0.25">
      <c r="A269">
        <v>27</v>
      </c>
      <c r="B269" t="s">
        <v>9</v>
      </c>
      <c r="C269">
        <v>0.48324695229530329</v>
      </c>
      <c r="D269">
        <v>0.92877197265625</v>
      </c>
      <c r="E269" t="s">
        <v>1</v>
      </c>
      <c r="F269">
        <v>1E-3</v>
      </c>
      <c r="G269">
        <v>0.2</v>
      </c>
      <c r="H269" t="s">
        <v>17</v>
      </c>
    </row>
    <row r="270" spans="1:8" x14ac:dyDescent="0.25">
      <c r="A270">
        <v>27</v>
      </c>
      <c r="B270" t="s">
        <v>2</v>
      </c>
      <c r="C270">
        <v>0.54818421602249146</v>
      </c>
      <c r="D270">
        <v>0.81325227022171021</v>
      </c>
      <c r="E270" t="s">
        <v>1</v>
      </c>
      <c r="F270">
        <v>1E-3</v>
      </c>
      <c r="G270">
        <v>0.2</v>
      </c>
      <c r="H270" t="s">
        <v>17</v>
      </c>
    </row>
    <row r="271" spans="1:8" x14ac:dyDescent="0.25">
      <c r="A271">
        <v>27</v>
      </c>
      <c r="B271" t="s">
        <v>5</v>
      </c>
      <c r="C271">
        <v>0.50583511590957642</v>
      </c>
      <c r="D271">
        <v>0.87675780057907104</v>
      </c>
      <c r="E271" t="s">
        <v>1</v>
      </c>
      <c r="F271">
        <v>1E-3</v>
      </c>
      <c r="G271">
        <v>0.2</v>
      </c>
      <c r="H271" t="s">
        <v>17</v>
      </c>
    </row>
    <row r="272" spans="1:8" x14ac:dyDescent="0.25">
      <c r="A272">
        <v>28</v>
      </c>
      <c r="B272" t="s">
        <v>4</v>
      </c>
      <c r="C272">
        <v>0.43742197751998901</v>
      </c>
      <c r="D272">
        <v>0.80432283878326416</v>
      </c>
      <c r="E272" t="s">
        <v>1</v>
      </c>
      <c r="F272">
        <v>1E-3</v>
      </c>
      <c r="G272">
        <v>0.2</v>
      </c>
      <c r="H272" t="s">
        <v>17</v>
      </c>
    </row>
    <row r="273" spans="1:8" x14ac:dyDescent="0.25">
      <c r="A273">
        <v>28</v>
      </c>
      <c r="B273" t="s">
        <v>3</v>
      </c>
      <c r="C273">
        <v>0.40891751646995539</v>
      </c>
      <c r="D273">
        <v>0.76774752140045166</v>
      </c>
      <c r="E273" t="s">
        <v>1</v>
      </c>
      <c r="F273">
        <v>1E-3</v>
      </c>
      <c r="G273">
        <v>0.2</v>
      </c>
      <c r="H273" t="s">
        <v>17</v>
      </c>
    </row>
    <row r="274" spans="1:8" x14ac:dyDescent="0.25">
      <c r="A274">
        <v>28</v>
      </c>
      <c r="B274" t="s">
        <v>8</v>
      </c>
      <c r="C274">
        <v>0.36344271898269648</v>
      </c>
      <c r="D274">
        <v>0.66080474853515625</v>
      </c>
      <c r="E274" t="s">
        <v>1</v>
      </c>
      <c r="F274">
        <v>1E-3</v>
      </c>
      <c r="G274">
        <v>0.2</v>
      </c>
      <c r="H274" t="s">
        <v>17</v>
      </c>
    </row>
    <row r="275" spans="1:8" x14ac:dyDescent="0.25">
      <c r="A275">
        <v>28</v>
      </c>
      <c r="B275" t="s">
        <v>7</v>
      </c>
      <c r="C275">
        <v>0.56152737140655518</v>
      </c>
      <c r="D275">
        <v>0.88634794950485229</v>
      </c>
      <c r="E275" t="s">
        <v>1</v>
      </c>
      <c r="F275">
        <v>1E-3</v>
      </c>
      <c r="G275">
        <v>0.2</v>
      </c>
      <c r="H275" t="s">
        <v>17</v>
      </c>
    </row>
    <row r="276" spans="1:8" x14ac:dyDescent="0.25">
      <c r="A276">
        <v>28</v>
      </c>
      <c r="B276" t="s">
        <v>11</v>
      </c>
      <c r="C276">
        <v>0.34746018052101141</v>
      </c>
      <c r="D276">
        <v>0.69492036104202271</v>
      </c>
      <c r="E276" t="s">
        <v>1</v>
      </c>
      <c r="F276">
        <v>1E-3</v>
      </c>
      <c r="G276">
        <v>0.2</v>
      </c>
      <c r="H276" t="s">
        <v>17</v>
      </c>
    </row>
    <row r="277" spans="1:8" x14ac:dyDescent="0.25">
      <c r="A277">
        <v>28</v>
      </c>
      <c r="B277" t="s">
        <v>6</v>
      </c>
      <c r="C277">
        <v>0.53297030925750732</v>
      </c>
      <c r="D277">
        <v>0.75548708438873291</v>
      </c>
      <c r="E277" t="s">
        <v>1</v>
      </c>
      <c r="F277">
        <v>1E-3</v>
      </c>
      <c r="G277">
        <v>0.2</v>
      </c>
      <c r="H277" t="s">
        <v>17</v>
      </c>
    </row>
    <row r="278" spans="1:8" x14ac:dyDescent="0.25">
      <c r="A278">
        <v>28</v>
      </c>
      <c r="B278" t="s">
        <v>10</v>
      </c>
      <c r="C278">
        <v>0.45406407117843628</v>
      </c>
      <c r="D278">
        <v>0.82049405574798584</v>
      </c>
      <c r="E278" t="s">
        <v>1</v>
      </c>
      <c r="F278">
        <v>1E-3</v>
      </c>
      <c r="G278">
        <v>0.2</v>
      </c>
      <c r="H278" t="s">
        <v>17</v>
      </c>
    </row>
    <row r="279" spans="1:8" x14ac:dyDescent="0.25">
      <c r="A279">
        <v>28</v>
      </c>
      <c r="B279" t="s">
        <v>9</v>
      </c>
      <c r="C279">
        <v>0.34611979126930242</v>
      </c>
      <c r="D279">
        <v>0.66545408964157104</v>
      </c>
      <c r="E279" t="s">
        <v>1</v>
      </c>
      <c r="F279">
        <v>1E-3</v>
      </c>
      <c r="G279">
        <v>0.2</v>
      </c>
      <c r="H279" t="s">
        <v>17</v>
      </c>
    </row>
    <row r="280" spans="1:8" x14ac:dyDescent="0.25">
      <c r="A280">
        <v>28</v>
      </c>
      <c r="B280" t="s">
        <v>2</v>
      </c>
      <c r="C280">
        <v>0.55113691091537476</v>
      </c>
      <c r="D280">
        <v>0.76418763399124146</v>
      </c>
      <c r="E280" t="s">
        <v>1</v>
      </c>
      <c r="F280">
        <v>1E-3</v>
      </c>
      <c r="G280">
        <v>0.2</v>
      </c>
      <c r="H280" t="s">
        <v>17</v>
      </c>
    </row>
    <row r="281" spans="1:8" x14ac:dyDescent="0.25">
      <c r="A281">
        <v>28</v>
      </c>
      <c r="B281" t="s">
        <v>5</v>
      </c>
      <c r="C281">
        <v>0.48100978136062622</v>
      </c>
      <c r="D281">
        <v>0.79300230741500854</v>
      </c>
      <c r="E281" t="s">
        <v>1</v>
      </c>
      <c r="F281">
        <v>1E-3</v>
      </c>
      <c r="G281">
        <v>0.2</v>
      </c>
      <c r="H281" t="s">
        <v>17</v>
      </c>
    </row>
    <row r="282" spans="1:8" x14ac:dyDescent="0.25">
      <c r="A282">
        <v>29</v>
      </c>
      <c r="B282" t="s">
        <v>4</v>
      </c>
      <c r="C282">
        <v>0.52176201343536377</v>
      </c>
      <c r="D282">
        <v>0.92847138643264771</v>
      </c>
      <c r="E282" t="s">
        <v>1</v>
      </c>
      <c r="F282">
        <v>1E-3</v>
      </c>
      <c r="G282">
        <v>0.2</v>
      </c>
      <c r="H282" t="s">
        <v>17</v>
      </c>
    </row>
    <row r="283" spans="1:8" x14ac:dyDescent="0.25">
      <c r="A283">
        <v>29</v>
      </c>
      <c r="B283" t="s">
        <v>3</v>
      </c>
      <c r="C283">
        <v>0.52184706926345825</v>
      </c>
      <c r="D283">
        <v>0.96729737520217896</v>
      </c>
      <c r="E283" t="s">
        <v>1</v>
      </c>
      <c r="F283">
        <v>1E-3</v>
      </c>
      <c r="G283">
        <v>0.2</v>
      </c>
      <c r="H283" t="s">
        <v>17</v>
      </c>
    </row>
    <row r="284" spans="1:8" x14ac:dyDescent="0.25">
      <c r="A284">
        <v>29</v>
      </c>
      <c r="B284" t="s">
        <v>8</v>
      </c>
      <c r="C284">
        <v>0.46781247854232788</v>
      </c>
      <c r="D284">
        <v>0.91509705781936646</v>
      </c>
      <c r="E284" t="s">
        <v>1</v>
      </c>
      <c r="F284">
        <v>1E-3</v>
      </c>
      <c r="G284">
        <v>0.2</v>
      </c>
      <c r="H284" t="s">
        <v>17</v>
      </c>
    </row>
    <row r="285" spans="1:8" x14ac:dyDescent="0.25">
      <c r="A285">
        <v>29</v>
      </c>
      <c r="B285" t="s">
        <v>7</v>
      </c>
      <c r="C285">
        <v>0.56975805759429932</v>
      </c>
      <c r="D285">
        <v>0.9266357421875</v>
      </c>
      <c r="E285" t="s">
        <v>1</v>
      </c>
      <c r="F285">
        <v>1E-3</v>
      </c>
      <c r="G285">
        <v>0.2</v>
      </c>
      <c r="H285" t="s">
        <v>17</v>
      </c>
    </row>
    <row r="286" spans="1:8" x14ac:dyDescent="0.25">
      <c r="A286">
        <v>29</v>
      </c>
      <c r="B286" t="s">
        <v>11</v>
      </c>
      <c r="C286">
        <v>1</v>
      </c>
      <c r="D286">
        <v>1</v>
      </c>
      <c r="E286" t="s">
        <v>1</v>
      </c>
      <c r="F286">
        <v>1E-3</v>
      </c>
      <c r="G286">
        <v>0.2</v>
      </c>
      <c r="H286" t="s">
        <v>17</v>
      </c>
    </row>
    <row r="287" spans="1:8" x14ac:dyDescent="0.25">
      <c r="A287">
        <v>29</v>
      </c>
      <c r="B287" t="s">
        <v>6</v>
      </c>
      <c r="C287">
        <v>0.5992429256439209</v>
      </c>
      <c r="D287">
        <v>0.85285645723342896</v>
      </c>
      <c r="E287" t="s">
        <v>1</v>
      </c>
      <c r="F287">
        <v>1E-3</v>
      </c>
      <c r="G287">
        <v>0.2</v>
      </c>
      <c r="H287" t="s">
        <v>17</v>
      </c>
    </row>
    <row r="288" spans="1:8" x14ac:dyDescent="0.25">
      <c r="A288">
        <v>29</v>
      </c>
      <c r="B288" t="s">
        <v>10</v>
      </c>
      <c r="C288">
        <v>0.55530840158462524</v>
      </c>
      <c r="D288">
        <v>0.94140470027923584</v>
      </c>
      <c r="E288" t="s">
        <v>1</v>
      </c>
      <c r="F288">
        <v>1E-3</v>
      </c>
      <c r="G288">
        <v>0.2</v>
      </c>
      <c r="H288" t="s">
        <v>17</v>
      </c>
    </row>
    <row r="289" spans="1:8" x14ac:dyDescent="0.25">
      <c r="A289">
        <v>29</v>
      </c>
      <c r="B289" t="s">
        <v>9</v>
      </c>
      <c r="C289">
        <v>0.49450421333312988</v>
      </c>
      <c r="D289">
        <v>0.96634674072265625</v>
      </c>
      <c r="E289" t="s">
        <v>1</v>
      </c>
      <c r="F289">
        <v>1E-3</v>
      </c>
      <c r="G289">
        <v>0.2</v>
      </c>
      <c r="H289" t="s">
        <v>17</v>
      </c>
    </row>
    <row r="290" spans="1:8" x14ac:dyDescent="0.25">
      <c r="A290">
        <v>29</v>
      </c>
      <c r="B290" t="s">
        <v>2</v>
      </c>
      <c r="C290">
        <v>0.5845106840133667</v>
      </c>
      <c r="D290">
        <v>0.81955111026763916</v>
      </c>
      <c r="E290" t="s">
        <v>1</v>
      </c>
      <c r="F290">
        <v>1E-3</v>
      </c>
      <c r="G290">
        <v>0.2</v>
      </c>
      <c r="H290" t="s">
        <v>17</v>
      </c>
    </row>
    <row r="291" spans="1:8" x14ac:dyDescent="0.25">
      <c r="A291">
        <v>29</v>
      </c>
      <c r="B291" t="s">
        <v>5</v>
      </c>
      <c r="C291">
        <v>0.53314650058746338</v>
      </c>
      <c r="D291">
        <v>0.88464659452438354</v>
      </c>
      <c r="E291" t="s">
        <v>1</v>
      </c>
      <c r="F291">
        <v>1E-3</v>
      </c>
      <c r="G291">
        <v>0.2</v>
      </c>
      <c r="H291" t="s">
        <v>17</v>
      </c>
    </row>
    <row r="292" spans="1:8" x14ac:dyDescent="0.25">
      <c r="A292">
        <v>30</v>
      </c>
      <c r="B292" t="s">
        <v>4</v>
      </c>
      <c r="C292">
        <v>0.47756290435791021</v>
      </c>
      <c r="D292">
        <v>0.94326019287109375</v>
      </c>
      <c r="E292" t="s">
        <v>1</v>
      </c>
      <c r="F292">
        <v>1E-3</v>
      </c>
      <c r="G292">
        <v>0.2</v>
      </c>
      <c r="H292" t="s">
        <v>17</v>
      </c>
    </row>
    <row r="293" spans="1:8" x14ac:dyDescent="0.25">
      <c r="A293">
        <v>30</v>
      </c>
      <c r="B293" t="s">
        <v>3</v>
      </c>
      <c r="C293">
        <v>0.50460785627365112</v>
      </c>
      <c r="D293">
        <v>0.94020384550094604</v>
      </c>
      <c r="E293" t="s">
        <v>1</v>
      </c>
      <c r="F293">
        <v>1E-3</v>
      </c>
      <c r="G293">
        <v>0.2</v>
      </c>
      <c r="H293" t="s">
        <v>17</v>
      </c>
    </row>
    <row r="294" spans="1:8" x14ac:dyDescent="0.25">
      <c r="A294">
        <v>30</v>
      </c>
      <c r="B294" t="s">
        <v>8</v>
      </c>
      <c r="C294">
        <v>0.50414746999740601</v>
      </c>
      <c r="D294">
        <v>0.88936311006546021</v>
      </c>
      <c r="E294" t="s">
        <v>1</v>
      </c>
      <c r="F294">
        <v>1E-3</v>
      </c>
      <c r="G294">
        <v>0.2</v>
      </c>
      <c r="H294" t="s">
        <v>17</v>
      </c>
    </row>
    <row r="295" spans="1:8" x14ac:dyDescent="0.25">
      <c r="A295">
        <v>30</v>
      </c>
      <c r="B295" t="s">
        <v>7</v>
      </c>
      <c r="C295">
        <v>0.50828433036804199</v>
      </c>
      <c r="D295">
        <v>0.92853701114654541</v>
      </c>
      <c r="E295" t="s">
        <v>1</v>
      </c>
      <c r="F295">
        <v>1E-3</v>
      </c>
      <c r="G295">
        <v>0.2</v>
      </c>
      <c r="H295" t="s">
        <v>17</v>
      </c>
    </row>
    <row r="296" spans="1:8" x14ac:dyDescent="0.25">
      <c r="A296">
        <v>30</v>
      </c>
      <c r="B296" t="s">
        <v>11</v>
      </c>
      <c r="C296">
        <v>0.48349380493164063</v>
      </c>
      <c r="D296">
        <v>0.96698760986328125</v>
      </c>
      <c r="E296" t="s">
        <v>1</v>
      </c>
      <c r="F296">
        <v>1E-3</v>
      </c>
      <c r="G296">
        <v>0.2</v>
      </c>
      <c r="H296" t="s">
        <v>17</v>
      </c>
    </row>
    <row r="297" spans="1:8" x14ac:dyDescent="0.25">
      <c r="A297">
        <v>30</v>
      </c>
      <c r="B297" t="s">
        <v>6</v>
      </c>
      <c r="C297">
        <v>0.40978002548217768</v>
      </c>
      <c r="D297">
        <v>0.778045654296875</v>
      </c>
      <c r="E297" t="s">
        <v>1</v>
      </c>
      <c r="F297">
        <v>1E-3</v>
      </c>
      <c r="G297">
        <v>0.2</v>
      </c>
      <c r="H297" t="s">
        <v>17</v>
      </c>
    </row>
    <row r="298" spans="1:8" x14ac:dyDescent="0.25">
      <c r="A298">
        <v>30</v>
      </c>
      <c r="B298" t="s">
        <v>10</v>
      </c>
      <c r="C298">
        <v>0.5230945348739624</v>
      </c>
      <c r="D298">
        <v>0.95656281709671021</v>
      </c>
      <c r="E298" t="s">
        <v>1</v>
      </c>
      <c r="F298">
        <v>1E-3</v>
      </c>
      <c r="G298">
        <v>0.2</v>
      </c>
      <c r="H298" t="s">
        <v>17</v>
      </c>
    </row>
    <row r="299" spans="1:8" x14ac:dyDescent="0.25">
      <c r="A299">
        <v>30</v>
      </c>
      <c r="B299" t="s">
        <v>9</v>
      </c>
      <c r="C299">
        <v>0.48118752241134638</v>
      </c>
      <c r="D299">
        <v>0.93718874454498291</v>
      </c>
      <c r="E299" t="s">
        <v>1</v>
      </c>
      <c r="F299">
        <v>1E-3</v>
      </c>
      <c r="G299">
        <v>0.2</v>
      </c>
      <c r="H299" t="s">
        <v>17</v>
      </c>
    </row>
    <row r="300" spans="1:8" x14ac:dyDescent="0.25">
      <c r="A300">
        <v>30</v>
      </c>
      <c r="B300" t="s">
        <v>2</v>
      </c>
      <c r="C300">
        <v>0.47510999441146851</v>
      </c>
      <c r="D300">
        <v>0.82511138916015625</v>
      </c>
      <c r="E300" t="s">
        <v>1</v>
      </c>
      <c r="F300">
        <v>1E-3</v>
      </c>
      <c r="G300">
        <v>0.2</v>
      </c>
      <c r="H300" t="s">
        <v>17</v>
      </c>
    </row>
    <row r="301" spans="1:8" x14ac:dyDescent="0.25">
      <c r="A301">
        <v>30</v>
      </c>
      <c r="B301" t="s">
        <v>5</v>
      </c>
      <c r="C301">
        <v>0.49074631929397577</v>
      </c>
      <c r="D301">
        <v>0.93185120820999146</v>
      </c>
      <c r="E301" t="s">
        <v>1</v>
      </c>
      <c r="F301">
        <v>1E-3</v>
      </c>
      <c r="G301">
        <v>0.2</v>
      </c>
      <c r="H301" t="s">
        <v>17</v>
      </c>
    </row>
    <row r="302" spans="1:8" x14ac:dyDescent="0.25">
      <c r="A302">
        <v>1</v>
      </c>
      <c r="B302" t="s">
        <v>4</v>
      </c>
      <c r="C302">
        <v>0.51783722639083862</v>
      </c>
      <c r="D302">
        <v>0.94809263944625854</v>
      </c>
      <c r="E302" t="s">
        <v>1</v>
      </c>
      <c r="F302">
        <v>1E-3</v>
      </c>
      <c r="G302">
        <v>0.2</v>
      </c>
      <c r="H302" t="s">
        <v>17</v>
      </c>
    </row>
    <row r="303" spans="1:8" x14ac:dyDescent="0.25">
      <c r="A303">
        <v>1</v>
      </c>
      <c r="B303" t="s">
        <v>3</v>
      </c>
      <c r="C303">
        <v>0.48902702331542969</v>
      </c>
      <c r="D303">
        <v>0.96490019559860229</v>
      </c>
      <c r="E303" t="s">
        <v>1</v>
      </c>
      <c r="F303">
        <v>1E-3</v>
      </c>
      <c r="G303">
        <v>0.2</v>
      </c>
      <c r="H303" t="s">
        <v>17</v>
      </c>
    </row>
    <row r="304" spans="1:8" x14ac:dyDescent="0.25">
      <c r="A304">
        <v>1</v>
      </c>
      <c r="B304" t="s">
        <v>8</v>
      </c>
      <c r="C304">
        <v>0.48590430617332458</v>
      </c>
      <c r="D304">
        <v>0.91712796688079834</v>
      </c>
      <c r="E304" t="s">
        <v>1</v>
      </c>
      <c r="F304">
        <v>1E-3</v>
      </c>
      <c r="G304">
        <v>0.2</v>
      </c>
      <c r="H304" t="s">
        <v>17</v>
      </c>
    </row>
    <row r="305" spans="1:8" x14ac:dyDescent="0.25">
      <c r="A305">
        <v>1</v>
      </c>
      <c r="B305" t="s">
        <v>7</v>
      </c>
      <c r="C305">
        <v>0.47488325834274292</v>
      </c>
      <c r="D305">
        <v>0.92930299043655396</v>
      </c>
      <c r="E305" t="s">
        <v>1</v>
      </c>
      <c r="F305">
        <v>1E-3</v>
      </c>
      <c r="G305">
        <v>0.2</v>
      </c>
      <c r="H305" t="s">
        <v>17</v>
      </c>
    </row>
    <row r="306" spans="1:8" x14ac:dyDescent="0.25">
      <c r="A306">
        <v>1</v>
      </c>
      <c r="B306" t="s">
        <v>11</v>
      </c>
      <c r="C306">
        <v>1</v>
      </c>
      <c r="D306">
        <v>1</v>
      </c>
      <c r="E306" t="s">
        <v>1</v>
      </c>
      <c r="F306">
        <v>1E-3</v>
      </c>
      <c r="G306">
        <v>0.2</v>
      </c>
      <c r="H306" t="s">
        <v>17</v>
      </c>
    </row>
    <row r="307" spans="1:8" x14ac:dyDescent="0.25">
      <c r="A307">
        <v>1</v>
      </c>
      <c r="B307" t="s">
        <v>6</v>
      </c>
      <c r="C307">
        <v>0.41187757253646851</v>
      </c>
      <c r="D307">
        <v>0.80214387178421021</v>
      </c>
      <c r="E307" t="s">
        <v>1</v>
      </c>
      <c r="F307">
        <v>1E-3</v>
      </c>
      <c r="G307">
        <v>0.2</v>
      </c>
      <c r="H307" t="s">
        <v>17</v>
      </c>
    </row>
    <row r="308" spans="1:8" x14ac:dyDescent="0.25">
      <c r="A308">
        <v>1</v>
      </c>
      <c r="B308" t="s">
        <v>10</v>
      </c>
      <c r="C308">
        <v>0.54326587915420532</v>
      </c>
      <c r="D308">
        <v>0.95473939180374146</v>
      </c>
      <c r="E308" t="s">
        <v>1</v>
      </c>
      <c r="F308">
        <v>1E-3</v>
      </c>
      <c r="G308">
        <v>0.2</v>
      </c>
      <c r="H308" t="s">
        <v>17</v>
      </c>
    </row>
    <row r="309" spans="1:8" x14ac:dyDescent="0.25">
      <c r="A309">
        <v>1</v>
      </c>
      <c r="B309" t="s">
        <v>9</v>
      </c>
      <c r="C309">
        <v>0.48775574564933782</v>
      </c>
      <c r="D309">
        <v>0.96356809139251709</v>
      </c>
      <c r="E309" t="s">
        <v>1</v>
      </c>
      <c r="F309">
        <v>1E-3</v>
      </c>
      <c r="G309">
        <v>0.2</v>
      </c>
      <c r="H309" t="s">
        <v>17</v>
      </c>
    </row>
    <row r="310" spans="1:8" x14ac:dyDescent="0.25">
      <c r="A310">
        <v>1</v>
      </c>
      <c r="B310" t="s">
        <v>2</v>
      </c>
      <c r="C310">
        <v>0.42544817924499512</v>
      </c>
      <c r="D310">
        <v>0.81735688447952271</v>
      </c>
      <c r="E310" t="s">
        <v>1</v>
      </c>
      <c r="F310">
        <v>1E-3</v>
      </c>
      <c r="G310">
        <v>0.2</v>
      </c>
      <c r="H310" t="s">
        <v>17</v>
      </c>
    </row>
    <row r="311" spans="1:8" x14ac:dyDescent="0.25">
      <c r="A311">
        <v>1</v>
      </c>
      <c r="B311" t="s">
        <v>5</v>
      </c>
      <c r="C311">
        <v>0.46991971135139471</v>
      </c>
      <c r="D311">
        <v>0.93277281522750854</v>
      </c>
      <c r="E311" t="s">
        <v>1</v>
      </c>
      <c r="F311">
        <v>1E-3</v>
      </c>
      <c r="G311">
        <v>0.2</v>
      </c>
      <c r="H311" t="s">
        <v>17</v>
      </c>
    </row>
    <row r="312" spans="1:8" x14ac:dyDescent="0.25">
      <c r="A312">
        <v>2</v>
      </c>
      <c r="B312" t="s">
        <v>4</v>
      </c>
      <c r="C312">
        <v>0.54141563177108765</v>
      </c>
      <c r="D312">
        <v>0.8976898193359375</v>
      </c>
      <c r="E312" t="s">
        <v>1</v>
      </c>
      <c r="F312">
        <v>1E-3</v>
      </c>
      <c r="G312">
        <v>0.2</v>
      </c>
      <c r="H312" t="s">
        <v>17</v>
      </c>
    </row>
    <row r="313" spans="1:8" x14ac:dyDescent="0.25">
      <c r="A313">
        <v>2</v>
      </c>
      <c r="B313" t="s">
        <v>3</v>
      </c>
      <c r="C313">
        <v>0.49050033092498779</v>
      </c>
      <c r="D313">
        <v>0.90366208553314209</v>
      </c>
      <c r="E313" t="s">
        <v>1</v>
      </c>
      <c r="F313">
        <v>1E-3</v>
      </c>
      <c r="G313">
        <v>0.2</v>
      </c>
      <c r="H313" t="s">
        <v>17</v>
      </c>
    </row>
    <row r="314" spans="1:8" x14ac:dyDescent="0.25">
      <c r="A314">
        <v>2</v>
      </c>
      <c r="B314" t="s">
        <v>8</v>
      </c>
      <c r="C314">
        <v>0.55416715145111084</v>
      </c>
      <c r="D314">
        <v>0.87837982177734375</v>
      </c>
      <c r="E314" t="s">
        <v>1</v>
      </c>
      <c r="F314">
        <v>1E-3</v>
      </c>
      <c r="G314">
        <v>0.2</v>
      </c>
      <c r="H314" t="s">
        <v>17</v>
      </c>
    </row>
    <row r="315" spans="1:8" x14ac:dyDescent="0.25">
      <c r="A315">
        <v>2</v>
      </c>
      <c r="B315" t="s">
        <v>7</v>
      </c>
      <c r="C315">
        <v>0.597267746925354</v>
      </c>
      <c r="D315">
        <v>0.91697537899017334</v>
      </c>
      <c r="E315" t="s">
        <v>1</v>
      </c>
      <c r="F315">
        <v>1E-3</v>
      </c>
      <c r="G315">
        <v>0.2</v>
      </c>
      <c r="H315" t="s">
        <v>17</v>
      </c>
    </row>
    <row r="316" spans="1:8" x14ac:dyDescent="0.25">
      <c r="A316">
        <v>2</v>
      </c>
      <c r="B316" t="s">
        <v>11</v>
      </c>
      <c r="C316">
        <v>1</v>
      </c>
      <c r="D316">
        <v>1</v>
      </c>
      <c r="E316" t="s">
        <v>1</v>
      </c>
      <c r="F316">
        <v>1E-3</v>
      </c>
      <c r="G316">
        <v>0.2</v>
      </c>
      <c r="H316" t="s">
        <v>17</v>
      </c>
    </row>
    <row r="317" spans="1:8" x14ac:dyDescent="0.25">
      <c r="A317">
        <v>2</v>
      </c>
      <c r="B317" t="s">
        <v>6</v>
      </c>
      <c r="C317">
        <v>0.64922308921813965</v>
      </c>
      <c r="D317">
        <v>0.86867982149124146</v>
      </c>
      <c r="E317" t="s">
        <v>1</v>
      </c>
      <c r="F317">
        <v>1E-3</v>
      </c>
      <c r="G317">
        <v>0.2</v>
      </c>
      <c r="H317" t="s">
        <v>17</v>
      </c>
    </row>
    <row r="318" spans="1:8" x14ac:dyDescent="0.25">
      <c r="A318">
        <v>2</v>
      </c>
      <c r="B318" t="s">
        <v>10</v>
      </c>
      <c r="C318">
        <v>0.58842712640762329</v>
      </c>
      <c r="D318">
        <v>0.93236082792282104</v>
      </c>
      <c r="E318" t="s">
        <v>1</v>
      </c>
      <c r="F318">
        <v>1E-3</v>
      </c>
      <c r="G318">
        <v>0.2</v>
      </c>
      <c r="H318" t="s">
        <v>17</v>
      </c>
    </row>
    <row r="319" spans="1:8" x14ac:dyDescent="0.25">
      <c r="A319">
        <v>2</v>
      </c>
      <c r="B319" t="s">
        <v>9</v>
      </c>
      <c r="C319">
        <v>0.53832423686981201</v>
      </c>
      <c r="D319">
        <v>0.92256009578704834</v>
      </c>
      <c r="E319" t="s">
        <v>1</v>
      </c>
      <c r="F319">
        <v>1E-3</v>
      </c>
      <c r="G319">
        <v>0.2</v>
      </c>
      <c r="H319" t="s">
        <v>17</v>
      </c>
    </row>
    <row r="320" spans="1:8" x14ac:dyDescent="0.25">
      <c r="A320">
        <v>2</v>
      </c>
      <c r="B320" t="s">
        <v>2</v>
      </c>
      <c r="C320">
        <v>0.57409656047821045</v>
      </c>
      <c r="D320">
        <v>0.8339385986328125</v>
      </c>
      <c r="E320" t="s">
        <v>1</v>
      </c>
      <c r="F320">
        <v>1E-3</v>
      </c>
      <c r="G320">
        <v>0.2</v>
      </c>
      <c r="H320" t="s">
        <v>17</v>
      </c>
    </row>
    <row r="321" spans="1:8" x14ac:dyDescent="0.25">
      <c r="A321">
        <v>2</v>
      </c>
      <c r="B321" t="s">
        <v>5</v>
      </c>
      <c r="C321">
        <v>0.52561688423156738</v>
      </c>
      <c r="D321">
        <v>0.86038053035736084</v>
      </c>
      <c r="E321" t="s">
        <v>1</v>
      </c>
      <c r="F321">
        <v>1E-3</v>
      </c>
      <c r="G321">
        <v>0.2</v>
      </c>
      <c r="H321" t="s">
        <v>17</v>
      </c>
    </row>
    <row r="322" spans="1:8" x14ac:dyDescent="0.25">
      <c r="A322">
        <v>3</v>
      </c>
      <c r="B322" t="s">
        <v>4</v>
      </c>
      <c r="C322">
        <v>0.4973214864730835</v>
      </c>
      <c r="D322">
        <v>0.94888460636138916</v>
      </c>
      <c r="E322" t="s">
        <v>1</v>
      </c>
      <c r="F322">
        <v>1E-3</v>
      </c>
      <c r="G322">
        <v>0.2</v>
      </c>
      <c r="H322" t="s">
        <v>17</v>
      </c>
    </row>
    <row r="323" spans="1:8" x14ac:dyDescent="0.25">
      <c r="A323">
        <v>3</v>
      </c>
      <c r="B323" t="s">
        <v>3</v>
      </c>
      <c r="C323">
        <v>0.51570457220077515</v>
      </c>
      <c r="D323">
        <v>0.96026766300201416</v>
      </c>
      <c r="E323" t="s">
        <v>1</v>
      </c>
      <c r="F323">
        <v>1E-3</v>
      </c>
      <c r="G323">
        <v>0.2</v>
      </c>
      <c r="H323" t="s">
        <v>17</v>
      </c>
    </row>
    <row r="324" spans="1:8" x14ac:dyDescent="0.25">
      <c r="A324">
        <v>3</v>
      </c>
      <c r="B324" t="s">
        <v>8</v>
      </c>
      <c r="C324">
        <v>0.52490836381912231</v>
      </c>
      <c r="D324">
        <v>0.91456449031829834</v>
      </c>
      <c r="E324" t="s">
        <v>1</v>
      </c>
      <c r="F324">
        <v>1E-3</v>
      </c>
      <c r="G324">
        <v>0.2</v>
      </c>
      <c r="H324" t="s">
        <v>17</v>
      </c>
    </row>
    <row r="325" spans="1:8" x14ac:dyDescent="0.25">
      <c r="A325">
        <v>3</v>
      </c>
      <c r="B325" t="s">
        <v>7</v>
      </c>
      <c r="C325">
        <v>0.5436822772026062</v>
      </c>
      <c r="D325">
        <v>0.92209017276763916</v>
      </c>
      <c r="E325" t="s">
        <v>1</v>
      </c>
      <c r="F325">
        <v>1E-3</v>
      </c>
      <c r="G325">
        <v>0.2</v>
      </c>
      <c r="H325" t="s">
        <v>17</v>
      </c>
    </row>
    <row r="326" spans="1:8" x14ac:dyDescent="0.25">
      <c r="A326">
        <v>3</v>
      </c>
      <c r="B326" t="s">
        <v>11</v>
      </c>
      <c r="C326">
        <v>1</v>
      </c>
      <c r="D326">
        <v>1</v>
      </c>
      <c r="E326" t="s">
        <v>1</v>
      </c>
      <c r="F326">
        <v>1E-3</v>
      </c>
      <c r="G326">
        <v>0.2</v>
      </c>
      <c r="H326" t="s">
        <v>17</v>
      </c>
    </row>
    <row r="327" spans="1:8" x14ac:dyDescent="0.25">
      <c r="A327">
        <v>3</v>
      </c>
      <c r="B327" t="s">
        <v>6</v>
      </c>
      <c r="C327">
        <v>0.60894608497619629</v>
      </c>
      <c r="D327">
        <v>0.85399782657623291</v>
      </c>
      <c r="E327" t="s">
        <v>1</v>
      </c>
      <c r="F327">
        <v>1E-3</v>
      </c>
      <c r="G327">
        <v>0.2</v>
      </c>
      <c r="H327" t="s">
        <v>17</v>
      </c>
    </row>
    <row r="328" spans="1:8" x14ac:dyDescent="0.25">
      <c r="A328">
        <v>3</v>
      </c>
      <c r="B328" t="s">
        <v>10</v>
      </c>
      <c r="C328">
        <v>0.49994683265686041</v>
      </c>
      <c r="D328">
        <v>0.96087187528610229</v>
      </c>
      <c r="E328" t="s">
        <v>1</v>
      </c>
      <c r="F328">
        <v>1E-3</v>
      </c>
      <c r="G328">
        <v>0.2</v>
      </c>
      <c r="H328" t="s">
        <v>17</v>
      </c>
    </row>
    <row r="329" spans="1:8" x14ac:dyDescent="0.25">
      <c r="A329">
        <v>3</v>
      </c>
      <c r="B329" t="s">
        <v>9</v>
      </c>
      <c r="C329">
        <v>0.56710082292556763</v>
      </c>
      <c r="D329">
        <v>0.96295320987701416</v>
      </c>
      <c r="E329" t="s">
        <v>1</v>
      </c>
      <c r="F329">
        <v>1E-3</v>
      </c>
      <c r="G329">
        <v>0.2</v>
      </c>
      <c r="H329" t="s">
        <v>17</v>
      </c>
    </row>
    <row r="330" spans="1:8" x14ac:dyDescent="0.25">
      <c r="A330">
        <v>3</v>
      </c>
      <c r="B330" t="s">
        <v>2</v>
      </c>
      <c r="C330">
        <v>0.46581169962883001</v>
      </c>
      <c r="D330">
        <v>0.82182157039642334</v>
      </c>
      <c r="E330" t="s">
        <v>1</v>
      </c>
      <c r="F330">
        <v>1E-3</v>
      </c>
      <c r="G330">
        <v>0.2</v>
      </c>
      <c r="H330" t="s">
        <v>17</v>
      </c>
    </row>
    <row r="331" spans="1:8" x14ac:dyDescent="0.25">
      <c r="A331">
        <v>3</v>
      </c>
      <c r="B331" t="s">
        <v>5</v>
      </c>
      <c r="C331">
        <v>0.56339371204376221</v>
      </c>
      <c r="D331">
        <v>0.92483365535736084</v>
      </c>
      <c r="E331" t="s">
        <v>1</v>
      </c>
      <c r="F331">
        <v>1E-3</v>
      </c>
      <c r="G331">
        <v>0.2</v>
      </c>
      <c r="H331" t="s">
        <v>17</v>
      </c>
    </row>
    <row r="332" spans="1:8" x14ac:dyDescent="0.25">
      <c r="A332">
        <v>4</v>
      </c>
      <c r="B332" t="s">
        <v>4</v>
      </c>
      <c r="C332">
        <v>0.54801923036575317</v>
      </c>
      <c r="D332">
        <v>0.90144956111907959</v>
      </c>
      <c r="E332" t="s">
        <v>1</v>
      </c>
      <c r="F332">
        <v>1E-3</v>
      </c>
      <c r="G332">
        <v>0.2</v>
      </c>
      <c r="H332" t="s">
        <v>17</v>
      </c>
    </row>
    <row r="333" spans="1:8" x14ac:dyDescent="0.25">
      <c r="A333">
        <v>4</v>
      </c>
      <c r="B333" t="s">
        <v>3</v>
      </c>
      <c r="C333">
        <v>0.51030093431472778</v>
      </c>
      <c r="D333">
        <v>0.92796170711517334</v>
      </c>
      <c r="E333" t="s">
        <v>1</v>
      </c>
      <c r="F333">
        <v>1E-3</v>
      </c>
      <c r="G333">
        <v>0.2</v>
      </c>
      <c r="H333" t="s">
        <v>17</v>
      </c>
    </row>
    <row r="334" spans="1:8" x14ac:dyDescent="0.25">
      <c r="A334">
        <v>4</v>
      </c>
      <c r="B334" t="s">
        <v>8</v>
      </c>
      <c r="C334">
        <v>0.56051057577133179</v>
      </c>
      <c r="D334">
        <v>0.87999570369720459</v>
      </c>
      <c r="E334" t="s">
        <v>1</v>
      </c>
      <c r="F334">
        <v>1E-3</v>
      </c>
      <c r="G334">
        <v>0.2</v>
      </c>
      <c r="H334" t="s">
        <v>17</v>
      </c>
    </row>
    <row r="335" spans="1:8" x14ac:dyDescent="0.25">
      <c r="A335">
        <v>4</v>
      </c>
      <c r="B335" t="s">
        <v>7</v>
      </c>
      <c r="C335">
        <v>0.58263325691223145</v>
      </c>
      <c r="D335">
        <v>0.92192381620407104</v>
      </c>
      <c r="E335" t="s">
        <v>1</v>
      </c>
      <c r="F335">
        <v>1E-3</v>
      </c>
      <c r="G335">
        <v>0.2</v>
      </c>
      <c r="H335" t="s">
        <v>17</v>
      </c>
    </row>
    <row r="336" spans="1:8" x14ac:dyDescent="0.25">
      <c r="A336">
        <v>4</v>
      </c>
      <c r="B336" t="s">
        <v>11</v>
      </c>
      <c r="C336">
        <v>1</v>
      </c>
      <c r="D336">
        <v>1</v>
      </c>
      <c r="E336" t="s">
        <v>1</v>
      </c>
      <c r="F336">
        <v>1E-3</v>
      </c>
      <c r="G336">
        <v>0.2</v>
      </c>
      <c r="H336" t="s">
        <v>17</v>
      </c>
    </row>
    <row r="337" spans="1:8" x14ac:dyDescent="0.25">
      <c r="A337">
        <v>4</v>
      </c>
      <c r="B337" t="s">
        <v>6</v>
      </c>
      <c r="C337">
        <v>0.54477500915527344</v>
      </c>
      <c r="D337">
        <v>0.82766568660736084</v>
      </c>
      <c r="E337" t="s">
        <v>1</v>
      </c>
      <c r="F337">
        <v>1E-3</v>
      </c>
      <c r="G337">
        <v>0.2</v>
      </c>
      <c r="H337" t="s">
        <v>17</v>
      </c>
    </row>
    <row r="338" spans="1:8" x14ac:dyDescent="0.25">
      <c r="A338">
        <v>4</v>
      </c>
      <c r="B338" t="s">
        <v>10</v>
      </c>
      <c r="C338">
        <v>0.58090192079544067</v>
      </c>
      <c r="D338">
        <v>0.93819731473922729</v>
      </c>
      <c r="E338" t="s">
        <v>1</v>
      </c>
      <c r="F338">
        <v>1E-3</v>
      </c>
      <c r="G338">
        <v>0.2</v>
      </c>
      <c r="H338" t="s">
        <v>17</v>
      </c>
    </row>
    <row r="339" spans="1:8" x14ac:dyDescent="0.25">
      <c r="A339">
        <v>4</v>
      </c>
      <c r="B339" t="s">
        <v>9</v>
      </c>
      <c r="C339">
        <v>0.52665567398071289</v>
      </c>
      <c r="D339">
        <v>0.91464078426361084</v>
      </c>
      <c r="E339" t="s">
        <v>1</v>
      </c>
      <c r="F339">
        <v>1E-3</v>
      </c>
      <c r="G339">
        <v>0.2</v>
      </c>
      <c r="H339" t="s">
        <v>17</v>
      </c>
    </row>
    <row r="340" spans="1:8" x14ac:dyDescent="0.25">
      <c r="A340">
        <v>4</v>
      </c>
      <c r="B340" t="s">
        <v>2</v>
      </c>
      <c r="C340">
        <v>0.58076989650726318</v>
      </c>
      <c r="D340">
        <v>0.83706820011138916</v>
      </c>
      <c r="E340" t="s">
        <v>1</v>
      </c>
      <c r="F340">
        <v>1E-3</v>
      </c>
      <c r="G340">
        <v>0.2</v>
      </c>
      <c r="H340" t="s">
        <v>17</v>
      </c>
    </row>
    <row r="341" spans="1:8" x14ac:dyDescent="0.25">
      <c r="A341">
        <v>4</v>
      </c>
      <c r="B341" t="s">
        <v>5</v>
      </c>
      <c r="C341">
        <v>0.53123074769973755</v>
      </c>
      <c r="D341">
        <v>0.8830413818359375</v>
      </c>
      <c r="E341" t="s">
        <v>1</v>
      </c>
      <c r="F341">
        <v>1E-3</v>
      </c>
      <c r="G341">
        <v>0.2</v>
      </c>
      <c r="H341" t="s">
        <v>17</v>
      </c>
    </row>
    <row r="342" spans="1:8" x14ac:dyDescent="0.25">
      <c r="A342">
        <v>5</v>
      </c>
      <c r="B342" t="s">
        <v>4</v>
      </c>
      <c r="C342">
        <v>0.43022412061691279</v>
      </c>
      <c r="D342">
        <v>0.74511110782623291</v>
      </c>
      <c r="E342" t="s">
        <v>1</v>
      </c>
      <c r="F342">
        <v>1E-3</v>
      </c>
      <c r="G342">
        <v>0.2</v>
      </c>
      <c r="H342" t="s">
        <v>17</v>
      </c>
    </row>
    <row r="343" spans="1:8" x14ac:dyDescent="0.25">
      <c r="A343">
        <v>5</v>
      </c>
      <c r="B343" t="s">
        <v>3</v>
      </c>
      <c r="C343">
        <v>0.43314558267593378</v>
      </c>
      <c r="D343">
        <v>0.78468781709671021</v>
      </c>
      <c r="E343" t="s">
        <v>1</v>
      </c>
      <c r="F343">
        <v>1E-3</v>
      </c>
      <c r="G343">
        <v>0.2</v>
      </c>
      <c r="H343" t="s">
        <v>17</v>
      </c>
    </row>
    <row r="344" spans="1:8" x14ac:dyDescent="0.25">
      <c r="A344">
        <v>5</v>
      </c>
      <c r="B344" t="s">
        <v>8</v>
      </c>
      <c r="C344">
        <v>0.46621111035346979</v>
      </c>
      <c r="D344">
        <v>0.73937070369720459</v>
      </c>
      <c r="E344" t="s">
        <v>1</v>
      </c>
      <c r="F344">
        <v>1E-3</v>
      </c>
      <c r="G344">
        <v>0.2</v>
      </c>
      <c r="H344" t="s">
        <v>17</v>
      </c>
    </row>
    <row r="345" spans="1:8" x14ac:dyDescent="0.25">
      <c r="A345">
        <v>5</v>
      </c>
      <c r="B345" t="s">
        <v>7</v>
      </c>
      <c r="C345">
        <v>0.47825807332992548</v>
      </c>
      <c r="D345">
        <v>0.79127961397171021</v>
      </c>
      <c r="E345" t="s">
        <v>1</v>
      </c>
      <c r="F345">
        <v>1E-3</v>
      </c>
      <c r="G345">
        <v>0.2</v>
      </c>
      <c r="H345" t="s">
        <v>17</v>
      </c>
    </row>
    <row r="346" spans="1:8" x14ac:dyDescent="0.25">
      <c r="A346">
        <v>5</v>
      </c>
      <c r="B346" t="s">
        <v>11</v>
      </c>
      <c r="C346">
        <v>0.42535322904586792</v>
      </c>
      <c r="D346">
        <v>0.85070645809173584</v>
      </c>
      <c r="E346" t="s">
        <v>1</v>
      </c>
      <c r="F346">
        <v>1E-3</v>
      </c>
      <c r="G346">
        <v>0.2</v>
      </c>
      <c r="H346" t="s">
        <v>17</v>
      </c>
    </row>
    <row r="347" spans="1:8" x14ac:dyDescent="0.25">
      <c r="A347">
        <v>5</v>
      </c>
      <c r="B347" t="s">
        <v>6</v>
      </c>
      <c r="C347">
        <v>0.43178492784500122</v>
      </c>
      <c r="D347">
        <v>0.68838655948638916</v>
      </c>
      <c r="E347" t="s">
        <v>1</v>
      </c>
      <c r="F347">
        <v>1E-3</v>
      </c>
      <c r="G347">
        <v>0.2</v>
      </c>
      <c r="H347" t="s">
        <v>17</v>
      </c>
    </row>
    <row r="348" spans="1:8" x14ac:dyDescent="0.25">
      <c r="A348">
        <v>5</v>
      </c>
      <c r="B348" t="s">
        <v>10</v>
      </c>
      <c r="C348">
        <v>0.47695145010948181</v>
      </c>
      <c r="D348">
        <v>0.81001585721969604</v>
      </c>
      <c r="E348" t="s">
        <v>1</v>
      </c>
      <c r="F348">
        <v>1E-3</v>
      </c>
      <c r="G348">
        <v>0.2</v>
      </c>
      <c r="H348" t="s">
        <v>17</v>
      </c>
    </row>
    <row r="349" spans="1:8" x14ac:dyDescent="0.25">
      <c r="A349">
        <v>5</v>
      </c>
      <c r="B349" t="s">
        <v>9</v>
      </c>
      <c r="C349">
        <v>0.44492116570472717</v>
      </c>
      <c r="D349">
        <v>0.79610443115234375</v>
      </c>
      <c r="E349" t="s">
        <v>1</v>
      </c>
      <c r="F349">
        <v>1E-3</v>
      </c>
      <c r="G349">
        <v>0.2</v>
      </c>
      <c r="H349" t="s">
        <v>17</v>
      </c>
    </row>
    <row r="350" spans="1:8" x14ac:dyDescent="0.25">
      <c r="A350">
        <v>5</v>
      </c>
      <c r="B350" t="s">
        <v>2</v>
      </c>
      <c r="C350">
        <v>0.5274052619934082</v>
      </c>
      <c r="D350">
        <v>0.76669919490814209</v>
      </c>
      <c r="E350" t="s">
        <v>1</v>
      </c>
      <c r="F350">
        <v>1E-3</v>
      </c>
      <c r="G350">
        <v>0.2</v>
      </c>
      <c r="H350" t="s">
        <v>17</v>
      </c>
    </row>
    <row r="351" spans="1:8" x14ac:dyDescent="0.25">
      <c r="A351">
        <v>5</v>
      </c>
      <c r="B351" t="s">
        <v>5</v>
      </c>
      <c r="C351">
        <v>0.42331162095069891</v>
      </c>
      <c r="D351">
        <v>0.74078369140625</v>
      </c>
      <c r="E351" t="s">
        <v>1</v>
      </c>
      <c r="F351">
        <v>1E-3</v>
      </c>
      <c r="G351">
        <v>0.2</v>
      </c>
      <c r="H351" t="s">
        <v>17</v>
      </c>
    </row>
    <row r="352" spans="1:8" x14ac:dyDescent="0.25">
      <c r="A352">
        <v>6</v>
      </c>
      <c r="B352" t="s">
        <v>4</v>
      </c>
      <c r="C352">
        <v>0.46535190939903259</v>
      </c>
      <c r="D352">
        <v>0.81416165828704834</v>
      </c>
      <c r="E352" t="s">
        <v>1</v>
      </c>
      <c r="F352">
        <v>1E-3</v>
      </c>
      <c r="G352">
        <v>0.2</v>
      </c>
      <c r="H352" t="s">
        <v>17</v>
      </c>
    </row>
    <row r="353" spans="1:8" x14ac:dyDescent="0.25">
      <c r="A353">
        <v>6</v>
      </c>
      <c r="B353" t="s">
        <v>3</v>
      </c>
      <c r="C353">
        <v>0.47596776485443121</v>
      </c>
      <c r="D353">
        <v>0.85150754451751709</v>
      </c>
      <c r="E353" t="s">
        <v>1</v>
      </c>
      <c r="F353">
        <v>1E-3</v>
      </c>
      <c r="G353">
        <v>0.2</v>
      </c>
      <c r="H353" t="s">
        <v>17</v>
      </c>
    </row>
    <row r="354" spans="1:8" x14ac:dyDescent="0.25">
      <c r="A354">
        <v>6</v>
      </c>
      <c r="B354" t="s">
        <v>8</v>
      </c>
      <c r="C354">
        <v>0.49026501178741461</v>
      </c>
      <c r="D354">
        <v>0.79265135526657104</v>
      </c>
      <c r="E354" t="s">
        <v>1</v>
      </c>
      <c r="F354">
        <v>1E-3</v>
      </c>
      <c r="G354">
        <v>0.2</v>
      </c>
      <c r="H354" t="s">
        <v>17</v>
      </c>
    </row>
    <row r="355" spans="1:8" x14ac:dyDescent="0.25">
      <c r="A355">
        <v>6</v>
      </c>
      <c r="B355" t="s">
        <v>7</v>
      </c>
      <c r="C355">
        <v>0.53350520133972168</v>
      </c>
      <c r="D355">
        <v>0.87550657987594604</v>
      </c>
      <c r="E355" t="s">
        <v>1</v>
      </c>
      <c r="F355">
        <v>1E-3</v>
      </c>
      <c r="G355">
        <v>0.2</v>
      </c>
      <c r="H355" t="s">
        <v>17</v>
      </c>
    </row>
    <row r="356" spans="1:8" x14ac:dyDescent="0.25">
      <c r="A356">
        <v>6</v>
      </c>
      <c r="B356" t="s">
        <v>11</v>
      </c>
      <c r="C356">
        <v>1</v>
      </c>
      <c r="D356">
        <v>1</v>
      </c>
      <c r="E356" t="s">
        <v>1</v>
      </c>
      <c r="F356">
        <v>1E-3</v>
      </c>
      <c r="G356">
        <v>0.2</v>
      </c>
      <c r="H356" t="s">
        <v>17</v>
      </c>
    </row>
    <row r="357" spans="1:8" x14ac:dyDescent="0.25">
      <c r="A357">
        <v>6</v>
      </c>
      <c r="B357" t="s">
        <v>6</v>
      </c>
      <c r="C357">
        <v>0.56481772661209106</v>
      </c>
      <c r="D357">
        <v>0.79694670438766479</v>
      </c>
      <c r="E357" t="s">
        <v>1</v>
      </c>
      <c r="F357">
        <v>1E-3</v>
      </c>
      <c r="G357">
        <v>0.2</v>
      </c>
      <c r="H357" t="s">
        <v>17</v>
      </c>
    </row>
    <row r="358" spans="1:8" x14ac:dyDescent="0.25">
      <c r="A358">
        <v>6</v>
      </c>
      <c r="B358" t="s">
        <v>10</v>
      </c>
      <c r="C358">
        <v>0.4893333911895752</v>
      </c>
      <c r="D358">
        <v>0.85549163818359375</v>
      </c>
      <c r="E358" t="s">
        <v>1</v>
      </c>
      <c r="F358">
        <v>1E-3</v>
      </c>
      <c r="G358">
        <v>0.2</v>
      </c>
      <c r="H358" t="s">
        <v>17</v>
      </c>
    </row>
    <row r="359" spans="1:8" x14ac:dyDescent="0.25">
      <c r="A359">
        <v>6</v>
      </c>
      <c r="B359" t="s">
        <v>9</v>
      </c>
      <c r="C359">
        <v>0.51632398366928101</v>
      </c>
      <c r="D359">
        <v>0.90048372745513916</v>
      </c>
      <c r="E359" t="s">
        <v>1</v>
      </c>
      <c r="F359">
        <v>1E-3</v>
      </c>
      <c r="G359">
        <v>0.2</v>
      </c>
      <c r="H359" t="s">
        <v>17</v>
      </c>
    </row>
    <row r="360" spans="1:8" x14ac:dyDescent="0.25">
      <c r="A360">
        <v>6</v>
      </c>
      <c r="B360" t="s">
        <v>2</v>
      </c>
      <c r="C360">
        <v>0.4754733145236969</v>
      </c>
      <c r="D360">
        <v>0.75960081815719604</v>
      </c>
      <c r="E360" t="s">
        <v>1</v>
      </c>
      <c r="F360">
        <v>1E-3</v>
      </c>
      <c r="G360">
        <v>0.2</v>
      </c>
      <c r="H360" t="s">
        <v>17</v>
      </c>
    </row>
    <row r="361" spans="1:8" x14ac:dyDescent="0.25">
      <c r="A361">
        <v>6</v>
      </c>
      <c r="B361" t="s">
        <v>5</v>
      </c>
      <c r="C361">
        <v>0.4492676854133606</v>
      </c>
      <c r="D361">
        <v>0.76699984073638916</v>
      </c>
      <c r="E361" t="s">
        <v>1</v>
      </c>
      <c r="F361">
        <v>1E-3</v>
      </c>
      <c r="G361">
        <v>0.2</v>
      </c>
      <c r="H361" t="s">
        <v>17</v>
      </c>
    </row>
    <row r="362" spans="1:8" x14ac:dyDescent="0.25">
      <c r="A362">
        <v>7</v>
      </c>
      <c r="B362" t="s">
        <v>4</v>
      </c>
      <c r="C362">
        <v>0.49368682503700262</v>
      </c>
      <c r="D362">
        <v>0.84912872314453125</v>
      </c>
      <c r="E362" t="s">
        <v>1</v>
      </c>
      <c r="F362">
        <v>1E-3</v>
      </c>
      <c r="G362">
        <v>0.2</v>
      </c>
      <c r="H362" t="s">
        <v>17</v>
      </c>
    </row>
    <row r="363" spans="1:8" x14ac:dyDescent="0.25">
      <c r="A363">
        <v>7</v>
      </c>
      <c r="B363" t="s">
        <v>3</v>
      </c>
      <c r="C363">
        <v>0.49997988343238831</v>
      </c>
      <c r="D363">
        <v>0.89623719453811646</v>
      </c>
      <c r="E363" t="s">
        <v>1</v>
      </c>
      <c r="F363">
        <v>1E-3</v>
      </c>
      <c r="G363">
        <v>0.2</v>
      </c>
      <c r="H363" t="s">
        <v>17</v>
      </c>
    </row>
    <row r="364" spans="1:8" x14ac:dyDescent="0.25">
      <c r="A364">
        <v>7</v>
      </c>
      <c r="B364" t="s">
        <v>8</v>
      </c>
      <c r="C364">
        <v>0.5404585599899292</v>
      </c>
      <c r="D364">
        <v>0.83133393526077271</v>
      </c>
      <c r="E364" t="s">
        <v>1</v>
      </c>
      <c r="F364">
        <v>1E-3</v>
      </c>
      <c r="G364">
        <v>0.2</v>
      </c>
      <c r="H364" t="s">
        <v>17</v>
      </c>
    </row>
    <row r="365" spans="1:8" x14ac:dyDescent="0.25">
      <c r="A365">
        <v>7</v>
      </c>
      <c r="B365" t="s">
        <v>7</v>
      </c>
      <c r="C365">
        <v>0.57449209690093994</v>
      </c>
      <c r="D365">
        <v>0.90701752901077271</v>
      </c>
      <c r="E365" t="s">
        <v>1</v>
      </c>
      <c r="F365">
        <v>1E-3</v>
      </c>
      <c r="G365">
        <v>0.2</v>
      </c>
      <c r="H365" t="s">
        <v>17</v>
      </c>
    </row>
    <row r="366" spans="1:8" x14ac:dyDescent="0.25">
      <c r="A366">
        <v>7</v>
      </c>
      <c r="B366" t="s">
        <v>11</v>
      </c>
      <c r="C366">
        <v>1</v>
      </c>
      <c r="D366">
        <v>1</v>
      </c>
      <c r="E366" t="s">
        <v>1</v>
      </c>
      <c r="F366">
        <v>1E-3</v>
      </c>
      <c r="G366">
        <v>0.2</v>
      </c>
      <c r="H366" t="s">
        <v>17</v>
      </c>
    </row>
    <row r="367" spans="1:8" x14ac:dyDescent="0.25">
      <c r="A367">
        <v>7</v>
      </c>
      <c r="B367" t="s">
        <v>6</v>
      </c>
      <c r="C367">
        <v>0.65385890007019043</v>
      </c>
      <c r="D367">
        <v>0.84840089082717896</v>
      </c>
      <c r="E367" t="s">
        <v>1</v>
      </c>
      <c r="F367">
        <v>1E-3</v>
      </c>
      <c r="G367">
        <v>0.2</v>
      </c>
      <c r="H367" t="s">
        <v>17</v>
      </c>
    </row>
    <row r="368" spans="1:8" x14ac:dyDescent="0.25">
      <c r="A368">
        <v>7</v>
      </c>
      <c r="B368" t="s">
        <v>10</v>
      </c>
      <c r="C368">
        <v>0.55969679355621338</v>
      </c>
      <c r="D368">
        <v>0.90784299373626709</v>
      </c>
      <c r="E368" t="s">
        <v>1</v>
      </c>
      <c r="F368">
        <v>1E-3</v>
      </c>
      <c r="G368">
        <v>0.2</v>
      </c>
      <c r="H368" t="s">
        <v>17</v>
      </c>
    </row>
    <row r="369" spans="1:8" x14ac:dyDescent="0.25">
      <c r="A369">
        <v>7</v>
      </c>
      <c r="B369" t="s">
        <v>9</v>
      </c>
      <c r="C369">
        <v>0.53775888681411743</v>
      </c>
      <c r="D369">
        <v>0.92362368106842041</v>
      </c>
      <c r="E369" t="s">
        <v>1</v>
      </c>
      <c r="F369">
        <v>1E-3</v>
      </c>
      <c r="G369">
        <v>0.2</v>
      </c>
      <c r="H369" t="s">
        <v>17</v>
      </c>
    </row>
    <row r="370" spans="1:8" x14ac:dyDescent="0.25">
      <c r="A370">
        <v>7</v>
      </c>
      <c r="B370" t="s">
        <v>2</v>
      </c>
      <c r="C370">
        <v>0.59761703014373779</v>
      </c>
      <c r="D370">
        <v>0.83347624540328979</v>
      </c>
      <c r="E370" t="s">
        <v>1</v>
      </c>
      <c r="F370">
        <v>1E-3</v>
      </c>
      <c r="G370">
        <v>0.2</v>
      </c>
      <c r="H370" t="s">
        <v>17</v>
      </c>
    </row>
    <row r="371" spans="1:8" x14ac:dyDescent="0.25">
      <c r="A371">
        <v>7</v>
      </c>
      <c r="B371" t="s">
        <v>5</v>
      </c>
      <c r="C371">
        <v>0.4957432746887207</v>
      </c>
      <c r="D371">
        <v>0.81588441133499146</v>
      </c>
      <c r="E371" t="s">
        <v>1</v>
      </c>
      <c r="F371">
        <v>1E-3</v>
      </c>
      <c r="G371">
        <v>0.2</v>
      </c>
      <c r="H371" t="s">
        <v>17</v>
      </c>
    </row>
    <row r="372" spans="1:8" x14ac:dyDescent="0.25">
      <c r="A372">
        <v>8</v>
      </c>
      <c r="B372" t="s">
        <v>4</v>
      </c>
      <c r="C372">
        <v>0.53300386667251587</v>
      </c>
      <c r="D372">
        <v>0.88361662626266479</v>
      </c>
      <c r="E372" t="s">
        <v>1</v>
      </c>
      <c r="F372">
        <v>1E-3</v>
      </c>
      <c r="G372">
        <v>0.2</v>
      </c>
      <c r="H372" t="s">
        <v>17</v>
      </c>
    </row>
    <row r="373" spans="1:8" x14ac:dyDescent="0.25">
      <c r="A373">
        <v>8</v>
      </c>
      <c r="B373" t="s">
        <v>3</v>
      </c>
      <c r="C373">
        <v>0.52788978815078735</v>
      </c>
      <c r="D373">
        <v>0.94407045841217041</v>
      </c>
      <c r="E373" t="s">
        <v>1</v>
      </c>
      <c r="F373">
        <v>1E-3</v>
      </c>
      <c r="G373">
        <v>0.2</v>
      </c>
      <c r="H373" t="s">
        <v>17</v>
      </c>
    </row>
    <row r="374" spans="1:8" x14ac:dyDescent="0.25">
      <c r="A374">
        <v>8</v>
      </c>
      <c r="B374" t="s">
        <v>8</v>
      </c>
      <c r="C374">
        <v>0.54443401098251343</v>
      </c>
      <c r="D374">
        <v>0.83564603328704834</v>
      </c>
      <c r="E374" t="s">
        <v>1</v>
      </c>
      <c r="F374">
        <v>1E-3</v>
      </c>
      <c r="G374">
        <v>0.2</v>
      </c>
      <c r="H374" t="s">
        <v>17</v>
      </c>
    </row>
    <row r="375" spans="1:8" x14ac:dyDescent="0.25">
      <c r="A375">
        <v>8</v>
      </c>
      <c r="B375" t="s">
        <v>7</v>
      </c>
      <c r="C375">
        <v>0.58083796501159668</v>
      </c>
      <c r="D375">
        <v>0.90630340576171875</v>
      </c>
      <c r="E375" t="s">
        <v>1</v>
      </c>
      <c r="F375">
        <v>1E-3</v>
      </c>
      <c r="G375">
        <v>0.2</v>
      </c>
      <c r="H375" t="s">
        <v>17</v>
      </c>
    </row>
    <row r="376" spans="1:8" x14ac:dyDescent="0.25">
      <c r="A376">
        <v>8</v>
      </c>
      <c r="B376" t="s">
        <v>11</v>
      </c>
      <c r="C376">
        <v>1</v>
      </c>
      <c r="D376">
        <v>1</v>
      </c>
      <c r="E376" t="s">
        <v>1</v>
      </c>
      <c r="F376">
        <v>1E-3</v>
      </c>
      <c r="G376">
        <v>0.2</v>
      </c>
      <c r="H376" t="s">
        <v>17</v>
      </c>
    </row>
    <row r="377" spans="1:8" x14ac:dyDescent="0.25">
      <c r="A377">
        <v>8</v>
      </c>
      <c r="B377" t="s">
        <v>6</v>
      </c>
      <c r="C377">
        <v>0.66640007495880127</v>
      </c>
      <c r="D377">
        <v>0.8551483154296875</v>
      </c>
      <c r="E377" t="s">
        <v>1</v>
      </c>
      <c r="F377">
        <v>1E-3</v>
      </c>
      <c r="G377">
        <v>0.2</v>
      </c>
      <c r="H377" t="s">
        <v>17</v>
      </c>
    </row>
    <row r="378" spans="1:8" x14ac:dyDescent="0.25">
      <c r="A378">
        <v>8</v>
      </c>
      <c r="B378" t="s">
        <v>10</v>
      </c>
      <c r="C378">
        <v>0.57260322570800781</v>
      </c>
      <c r="D378">
        <v>0.92700803279876709</v>
      </c>
      <c r="E378" t="s">
        <v>1</v>
      </c>
      <c r="F378">
        <v>1E-3</v>
      </c>
      <c r="G378">
        <v>0.2</v>
      </c>
      <c r="H378" t="s">
        <v>17</v>
      </c>
    </row>
    <row r="379" spans="1:8" x14ac:dyDescent="0.25">
      <c r="A379">
        <v>8</v>
      </c>
      <c r="B379" t="s">
        <v>9</v>
      </c>
      <c r="C379">
        <v>0.54488241672515869</v>
      </c>
      <c r="D379">
        <v>0.92609709501266479</v>
      </c>
      <c r="E379" t="s">
        <v>1</v>
      </c>
      <c r="F379">
        <v>1E-3</v>
      </c>
      <c r="G379">
        <v>0.2</v>
      </c>
      <c r="H379" t="s">
        <v>17</v>
      </c>
    </row>
    <row r="380" spans="1:8" x14ac:dyDescent="0.25">
      <c r="A380">
        <v>8</v>
      </c>
      <c r="B380" t="s">
        <v>2</v>
      </c>
      <c r="C380">
        <v>0.60766887664794922</v>
      </c>
      <c r="D380">
        <v>0.83452606201171875</v>
      </c>
      <c r="E380" t="s">
        <v>1</v>
      </c>
      <c r="F380">
        <v>1E-3</v>
      </c>
      <c r="G380">
        <v>0.2</v>
      </c>
      <c r="H380" t="s">
        <v>17</v>
      </c>
    </row>
    <row r="381" spans="1:8" x14ac:dyDescent="0.25">
      <c r="A381">
        <v>8</v>
      </c>
      <c r="B381" t="s">
        <v>5</v>
      </c>
      <c r="C381">
        <v>0.48871505260467529</v>
      </c>
      <c r="D381">
        <v>0.80364072322845459</v>
      </c>
      <c r="E381" t="s">
        <v>1</v>
      </c>
      <c r="F381">
        <v>1E-3</v>
      </c>
      <c r="G381">
        <v>0.2</v>
      </c>
      <c r="H381" t="s">
        <v>17</v>
      </c>
    </row>
    <row r="382" spans="1:8" x14ac:dyDescent="0.25">
      <c r="A382">
        <v>9</v>
      </c>
      <c r="B382" t="s">
        <v>4</v>
      </c>
      <c r="C382">
        <v>0.51165258884429932</v>
      </c>
      <c r="D382">
        <v>0.85269773006439209</v>
      </c>
      <c r="E382" t="s">
        <v>1</v>
      </c>
      <c r="F382">
        <v>1E-3</v>
      </c>
      <c r="G382">
        <v>0.2</v>
      </c>
      <c r="H382" t="s">
        <v>17</v>
      </c>
    </row>
    <row r="383" spans="1:8" x14ac:dyDescent="0.25">
      <c r="A383">
        <v>9</v>
      </c>
      <c r="B383" t="s">
        <v>3</v>
      </c>
      <c r="C383">
        <v>0.53400415182113647</v>
      </c>
      <c r="D383">
        <v>0.93954771757125854</v>
      </c>
      <c r="E383" t="s">
        <v>1</v>
      </c>
      <c r="F383">
        <v>1E-3</v>
      </c>
      <c r="G383">
        <v>0.2</v>
      </c>
      <c r="H383" t="s">
        <v>17</v>
      </c>
    </row>
    <row r="384" spans="1:8" x14ac:dyDescent="0.25">
      <c r="A384">
        <v>9</v>
      </c>
      <c r="B384" t="s">
        <v>8</v>
      </c>
      <c r="C384">
        <v>0.51665109395980835</v>
      </c>
      <c r="D384">
        <v>0.80091094970703125</v>
      </c>
      <c r="E384" t="s">
        <v>1</v>
      </c>
      <c r="F384">
        <v>1E-3</v>
      </c>
      <c r="G384">
        <v>0.2</v>
      </c>
      <c r="H384" t="s">
        <v>17</v>
      </c>
    </row>
    <row r="385" spans="1:8" x14ac:dyDescent="0.25">
      <c r="A385">
        <v>9</v>
      </c>
      <c r="B385" t="s">
        <v>7</v>
      </c>
      <c r="C385">
        <v>0.6045151948928833</v>
      </c>
      <c r="D385">
        <v>0.90951842069625854</v>
      </c>
      <c r="E385" t="s">
        <v>1</v>
      </c>
      <c r="F385">
        <v>1E-3</v>
      </c>
      <c r="G385">
        <v>0.2</v>
      </c>
      <c r="H385" t="s">
        <v>17</v>
      </c>
    </row>
    <row r="386" spans="1:8" x14ac:dyDescent="0.25">
      <c r="A386">
        <v>9</v>
      </c>
      <c r="B386" t="s">
        <v>11</v>
      </c>
      <c r="C386">
        <v>1</v>
      </c>
      <c r="D386">
        <v>1</v>
      </c>
      <c r="E386" t="s">
        <v>1</v>
      </c>
      <c r="F386">
        <v>1E-3</v>
      </c>
      <c r="G386">
        <v>0.2</v>
      </c>
      <c r="H386" t="s">
        <v>17</v>
      </c>
    </row>
    <row r="387" spans="1:8" x14ac:dyDescent="0.25">
      <c r="A387">
        <v>9</v>
      </c>
      <c r="B387" t="s">
        <v>6</v>
      </c>
      <c r="C387">
        <v>0.62671041488647461</v>
      </c>
      <c r="D387">
        <v>0.82515561580657959</v>
      </c>
      <c r="E387" t="s">
        <v>1</v>
      </c>
      <c r="F387">
        <v>1E-3</v>
      </c>
      <c r="G387">
        <v>0.2</v>
      </c>
      <c r="H387" t="s">
        <v>17</v>
      </c>
    </row>
    <row r="388" spans="1:8" x14ac:dyDescent="0.25">
      <c r="A388">
        <v>9</v>
      </c>
      <c r="B388" t="s">
        <v>10</v>
      </c>
      <c r="C388">
        <v>0.57231223583221436</v>
      </c>
      <c r="D388">
        <v>0.9256134033203125</v>
      </c>
      <c r="E388" t="s">
        <v>1</v>
      </c>
      <c r="F388">
        <v>1E-3</v>
      </c>
      <c r="G388">
        <v>0.2</v>
      </c>
      <c r="H388" t="s">
        <v>17</v>
      </c>
    </row>
    <row r="389" spans="1:8" x14ac:dyDescent="0.25">
      <c r="A389">
        <v>9</v>
      </c>
      <c r="B389" t="s">
        <v>9</v>
      </c>
      <c r="C389">
        <v>0.54768353700637817</v>
      </c>
      <c r="D389">
        <v>0.93589019775390625</v>
      </c>
      <c r="E389" t="s">
        <v>1</v>
      </c>
      <c r="F389">
        <v>1E-3</v>
      </c>
      <c r="G389">
        <v>0.2</v>
      </c>
      <c r="H389" t="s">
        <v>17</v>
      </c>
    </row>
    <row r="390" spans="1:8" x14ac:dyDescent="0.25">
      <c r="A390">
        <v>9</v>
      </c>
      <c r="B390" t="s">
        <v>2</v>
      </c>
      <c r="C390">
        <v>0.58856379985809326</v>
      </c>
      <c r="D390">
        <v>0.81923830509185791</v>
      </c>
      <c r="E390" t="s">
        <v>1</v>
      </c>
      <c r="F390">
        <v>1E-3</v>
      </c>
      <c r="G390">
        <v>0.2</v>
      </c>
      <c r="H390" t="s">
        <v>17</v>
      </c>
    </row>
    <row r="391" spans="1:8" x14ac:dyDescent="0.25">
      <c r="A391">
        <v>9</v>
      </c>
      <c r="B391" t="s">
        <v>5</v>
      </c>
      <c r="C391">
        <v>0.47243529558181763</v>
      </c>
      <c r="D391">
        <v>0.77856141328811646</v>
      </c>
      <c r="E391" t="s">
        <v>1</v>
      </c>
      <c r="F391">
        <v>1E-3</v>
      </c>
      <c r="G391">
        <v>0.2</v>
      </c>
      <c r="H391" t="s">
        <v>17</v>
      </c>
    </row>
    <row r="392" spans="1:8" x14ac:dyDescent="0.25">
      <c r="A392">
        <v>10</v>
      </c>
      <c r="B392" t="s">
        <v>4</v>
      </c>
      <c r="C392">
        <v>0.5304948091506958</v>
      </c>
      <c r="D392">
        <v>0.87261044979095459</v>
      </c>
      <c r="E392" t="s">
        <v>1</v>
      </c>
      <c r="F392">
        <v>1E-3</v>
      </c>
      <c r="G392">
        <v>0.2</v>
      </c>
      <c r="H392" t="s">
        <v>17</v>
      </c>
    </row>
    <row r="393" spans="1:8" x14ac:dyDescent="0.25">
      <c r="A393">
        <v>10</v>
      </c>
      <c r="B393" t="s">
        <v>3</v>
      </c>
      <c r="C393">
        <v>0.50968533754348755</v>
      </c>
      <c r="D393">
        <v>0.92376250028610229</v>
      </c>
      <c r="E393" t="s">
        <v>1</v>
      </c>
      <c r="F393">
        <v>1E-3</v>
      </c>
      <c r="G393">
        <v>0.2</v>
      </c>
      <c r="H393" t="s">
        <v>17</v>
      </c>
    </row>
    <row r="394" spans="1:8" x14ac:dyDescent="0.25">
      <c r="A394">
        <v>10</v>
      </c>
      <c r="B394" t="s">
        <v>8</v>
      </c>
      <c r="C394">
        <v>0.54084956645965576</v>
      </c>
      <c r="D394">
        <v>0.83073729276657104</v>
      </c>
      <c r="E394" t="s">
        <v>1</v>
      </c>
      <c r="F394">
        <v>1E-3</v>
      </c>
      <c r="G394">
        <v>0.2</v>
      </c>
      <c r="H394" t="s">
        <v>17</v>
      </c>
    </row>
    <row r="395" spans="1:8" x14ac:dyDescent="0.25">
      <c r="A395">
        <v>10</v>
      </c>
      <c r="B395" t="s">
        <v>7</v>
      </c>
      <c r="C395">
        <v>0.60437184572219849</v>
      </c>
      <c r="D395">
        <v>0.90610200166702271</v>
      </c>
      <c r="E395" t="s">
        <v>1</v>
      </c>
      <c r="F395">
        <v>1E-3</v>
      </c>
      <c r="G395">
        <v>0.2</v>
      </c>
      <c r="H395" t="s">
        <v>17</v>
      </c>
    </row>
    <row r="396" spans="1:8" x14ac:dyDescent="0.25">
      <c r="A396">
        <v>10</v>
      </c>
      <c r="B396" t="s">
        <v>11</v>
      </c>
      <c r="C396">
        <v>0.49845427274703979</v>
      </c>
      <c r="D396">
        <v>0.99690854549407959</v>
      </c>
      <c r="E396" t="s">
        <v>1</v>
      </c>
      <c r="F396">
        <v>1E-3</v>
      </c>
      <c r="G396">
        <v>0.2</v>
      </c>
      <c r="H396" t="s">
        <v>17</v>
      </c>
    </row>
    <row r="397" spans="1:8" x14ac:dyDescent="0.25">
      <c r="A397">
        <v>10</v>
      </c>
      <c r="B397" t="s">
        <v>6</v>
      </c>
      <c r="C397">
        <v>0.62352955341339111</v>
      </c>
      <c r="D397">
        <v>0.83780974149703979</v>
      </c>
      <c r="E397" t="s">
        <v>1</v>
      </c>
      <c r="F397">
        <v>1E-3</v>
      </c>
      <c r="G397">
        <v>0.2</v>
      </c>
      <c r="H397" t="s">
        <v>17</v>
      </c>
    </row>
    <row r="398" spans="1:8" x14ac:dyDescent="0.25">
      <c r="A398">
        <v>10</v>
      </c>
      <c r="B398" t="s">
        <v>10</v>
      </c>
      <c r="C398">
        <v>0.57271486520767212</v>
      </c>
      <c r="D398">
        <v>0.94340670108795166</v>
      </c>
      <c r="E398" t="s">
        <v>1</v>
      </c>
      <c r="F398">
        <v>1E-3</v>
      </c>
      <c r="G398">
        <v>0.2</v>
      </c>
      <c r="H398" t="s">
        <v>17</v>
      </c>
    </row>
    <row r="399" spans="1:8" x14ac:dyDescent="0.25">
      <c r="A399">
        <v>10</v>
      </c>
      <c r="B399" t="s">
        <v>9</v>
      </c>
      <c r="C399">
        <v>0.5524517297744751</v>
      </c>
      <c r="D399">
        <v>0.94313353300094604</v>
      </c>
      <c r="E399" t="s">
        <v>1</v>
      </c>
      <c r="F399">
        <v>1E-3</v>
      </c>
      <c r="G399">
        <v>0.2</v>
      </c>
      <c r="H399" t="s">
        <v>17</v>
      </c>
    </row>
    <row r="400" spans="1:8" x14ac:dyDescent="0.25">
      <c r="A400">
        <v>10</v>
      </c>
      <c r="B400" t="s">
        <v>2</v>
      </c>
      <c r="C400">
        <v>0.5968056321144104</v>
      </c>
      <c r="D400">
        <v>0.82927399873733521</v>
      </c>
      <c r="E400" t="s">
        <v>1</v>
      </c>
      <c r="F400">
        <v>1E-3</v>
      </c>
      <c r="G400">
        <v>0.2</v>
      </c>
      <c r="H400" t="s">
        <v>17</v>
      </c>
    </row>
    <row r="401" spans="1:8" x14ac:dyDescent="0.25">
      <c r="A401">
        <v>10</v>
      </c>
      <c r="B401" t="s">
        <v>5</v>
      </c>
      <c r="C401">
        <v>0.48594042658805853</v>
      </c>
      <c r="D401">
        <v>0.79808652400970459</v>
      </c>
      <c r="E401" t="s">
        <v>1</v>
      </c>
      <c r="F401">
        <v>1E-3</v>
      </c>
      <c r="G401">
        <v>0.2</v>
      </c>
      <c r="H401" t="s">
        <v>17</v>
      </c>
    </row>
    <row r="402" spans="1:8" x14ac:dyDescent="0.25">
      <c r="A402">
        <v>11</v>
      </c>
      <c r="B402" t="s">
        <v>4</v>
      </c>
      <c r="C402">
        <v>0.47286039590835571</v>
      </c>
      <c r="D402">
        <v>0.79938203096389771</v>
      </c>
      <c r="E402" t="s">
        <v>1</v>
      </c>
      <c r="F402">
        <v>1E-3</v>
      </c>
      <c r="G402">
        <v>0.2</v>
      </c>
      <c r="H402" t="s">
        <v>17</v>
      </c>
    </row>
    <row r="403" spans="1:8" x14ac:dyDescent="0.25">
      <c r="A403">
        <v>11</v>
      </c>
      <c r="B403" t="s">
        <v>3</v>
      </c>
      <c r="C403">
        <v>0.49280112981796259</v>
      </c>
      <c r="D403">
        <v>0.86835634708404541</v>
      </c>
      <c r="E403" t="s">
        <v>1</v>
      </c>
      <c r="F403">
        <v>1E-3</v>
      </c>
      <c r="G403">
        <v>0.2</v>
      </c>
      <c r="H403" t="s">
        <v>17</v>
      </c>
    </row>
    <row r="404" spans="1:8" x14ac:dyDescent="0.25">
      <c r="A404">
        <v>11</v>
      </c>
      <c r="B404" t="s">
        <v>8</v>
      </c>
      <c r="C404">
        <v>0.48734152317047119</v>
      </c>
      <c r="D404">
        <v>0.76695555448532104</v>
      </c>
      <c r="E404" t="s">
        <v>1</v>
      </c>
      <c r="F404">
        <v>1E-3</v>
      </c>
      <c r="G404">
        <v>0.2</v>
      </c>
      <c r="H404" t="s">
        <v>17</v>
      </c>
    </row>
    <row r="405" spans="1:8" x14ac:dyDescent="0.25">
      <c r="A405">
        <v>11</v>
      </c>
      <c r="B405" t="s">
        <v>7</v>
      </c>
      <c r="C405">
        <v>0.58637368679046631</v>
      </c>
      <c r="D405">
        <v>0.88090819120407104</v>
      </c>
      <c r="E405" t="s">
        <v>1</v>
      </c>
      <c r="F405">
        <v>1E-3</v>
      </c>
      <c r="G405">
        <v>0.2</v>
      </c>
      <c r="H405" t="s">
        <v>17</v>
      </c>
    </row>
    <row r="406" spans="1:8" x14ac:dyDescent="0.25">
      <c r="A406">
        <v>11</v>
      </c>
      <c r="B406" t="s">
        <v>11</v>
      </c>
      <c r="C406">
        <v>0.4803566038608551</v>
      </c>
      <c r="D406">
        <v>0.96071320772171021</v>
      </c>
      <c r="E406" t="s">
        <v>1</v>
      </c>
      <c r="F406">
        <v>1E-3</v>
      </c>
      <c r="G406">
        <v>0.2</v>
      </c>
      <c r="H406" t="s">
        <v>17</v>
      </c>
    </row>
    <row r="407" spans="1:8" x14ac:dyDescent="0.25">
      <c r="A407">
        <v>11</v>
      </c>
      <c r="B407" t="s">
        <v>6</v>
      </c>
      <c r="C407">
        <v>0.61723947525024414</v>
      </c>
      <c r="D407">
        <v>0.80454409122467041</v>
      </c>
      <c r="E407" t="s">
        <v>1</v>
      </c>
      <c r="F407">
        <v>1E-3</v>
      </c>
      <c r="G407">
        <v>0.2</v>
      </c>
      <c r="H407" t="s">
        <v>17</v>
      </c>
    </row>
    <row r="408" spans="1:8" x14ac:dyDescent="0.25">
      <c r="A408">
        <v>11</v>
      </c>
      <c r="B408" t="s">
        <v>10</v>
      </c>
      <c r="C408">
        <v>0.53536295890808105</v>
      </c>
      <c r="D408">
        <v>0.87938231229782104</v>
      </c>
      <c r="E408" t="s">
        <v>1</v>
      </c>
      <c r="F408">
        <v>1E-3</v>
      </c>
      <c r="G408">
        <v>0.2</v>
      </c>
      <c r="H408" t="s">
        <v>17</v>
      </c>
    </row>
    <row r="409" spans="1:8" x14ac:dyDescent="0.25">
      <c r="A409">
        <v>11</v>
      </c>
      <c r="B409" t="s">
        <v>9</v>
      </c>
      <c r="C409">
        <v>0.52814233303070068</v>
      </c>
      <c r="D409">
        <v>0.90868985652923584</v>
      </c>
      <c r="E409" t="s">
        <v>1</v>
      </c>
      <c r="F409">
        <v>1E-3</v>
      </c>
      <c r="G409">
        <v>0.2</v>
      </c>
      <c r="H409" t="s">
        <v>17</v>
      </c>
    </row>
    <row r="410" spans="1:8" x14ac:dyDescent="0.25">
      <c r="A410">
        <v>11</v>
      </c>
      <c r="B410" t="s">
        <v>2</v>
      </c>
      <c r="C410">
        <v>0.56924468278884888</v>
      </c>
      <c r="D410">
        <v>0.7905426025390625</v>
      </c>
      <c r="E410" t="s">
        <v>1</v>
      </c>
      <c r="F410">
        <v>1E-3</v>
      </c>
      <c r="G410">
        <v>0.2</v>
      </c>
      <c r="H410" t="s">
        <v>17</v>
      </c>
    </row>
    <row r="411" spans="1:8" x14ac:dyDescent="0.25">
      <c r="A411">
        <v>11</v>
      </c>
      <c r="B411" t="s">
        <v>5</v>
      </c>
      <c r="C411">
        <v>0.47336697578430181</v>
      </c>
      <c r="D411">
        <v>0.77482146024703979</v>
      </c>
      <c r="E411" t="s">
        <v>1</v>
      </c>
      <c r="F411">
        <v>1E-3</v>
      </c>
      <c r="G411">
        <v>0.2</v>
      </c>
      <c r="H411" t="s">
        <v>17</v>
      </c>
    </row>
    <row r="412" spans="1:8" x14ac:dyDescent="0.25">
      <c r="A412">
        <v>12</v>
      </c>
      <c r="B412" t="s">
        <v>4</v>
      </c>
      <c r="C412">
        <v>0.3055911660194397</v>
      </c>
      <c r="D412">
        <v>0.57242584228515625</v>
      </c>
      <c r="E412" t="s">
        <v>1</v>
      </c>
      <c r="F412">
        <v>1E-3</v>
      </c>
      <c r="G412">
        <v>0.2</v>
      </c>
      <c r="H412" t="s">
        <v>17</v>
      </c>
    </row>
    <row r="413" spans="1:8" x14ac:dyDescent="0.25">
      <c r="A413">
        <v>12</v>
      </c>
      <c r="B413" t="s">
        <v>3</v>
      </c>
      <c r="C413">
        <v>0.2135649770498276</v>
      </c>
      <c r="D413">
        <v>0.40781706571578979</v>
      </c>
      <c r="E413" t="s">
        <v>1</v>
      </c>
      <c r="F413">
        <v>1E-3</v>
      </c>
      <c r="G413">
        <v>0.2</v>
      </c>
      <c r="H413" t="s">
        <v>17</v>
      </c>
    </row>
    <row r="414" spans="1:8" x14ac:dyDescent="0.25">
      <c r="A414">
        <v>12</v>
      </c>
      <c r="B414" t="s">
        <v>8</v>
      </c>
      <c r="C414">
        <v>0.2690584659576416</v>
      </c>
      <c r="D414">
        <v>0.47025451064109802</v>
      </c>
      <c r="E414" t="s">
        <v>1</v>
      </c>
      <c r="F414">
        <v>1E-3</v>
      </c>
      <c r="G414">
        <v>0.2</v>
      </c>
      <c r="H414" t="s">
        <v>17</v>
      </c>
    </row>
    <row r="415" spans="1:8" x14ac:dyDescent="0.25">
      <c r="A415">
        <v>12</v>
      </c>
      <c r="B415" t="s">
        <v>7</v>
      </c>
      <c r="C415">
        <v>0.36915302276611328</v>
      </c>
      <c r="D415">
        <v>0.63292086124420166</v>
      </c>
      <c r="E415" t="s">
        <v>1</v>
      </c>
      <c r="F415">
        <v>1E-3</v>
      </c>
      <c r="G415">
        <v>0.2</v>
      </c>
      <c r="H415" t="s">
        <v>17</v>
      </c>
    </row>
    <row r="416" spans="1:8" x14ac:dyDescent="0.25">
      <c r="A416">
        <v>12</v>
      </c>
      <c r="B416" t="s">
        <v>11</v>
      </c>
      <c r="C416">
        <v>0.4943084716796875</v>
      </c>
      <c r="D416">
        <v>0.988616943359375</v>
      </c>
      <c r="E416" t="s">
        <v>1</v>
      </c>
      <c r="F416">
        <v>1E-3</v>
      </c>
      <c r="G416">
        <v>0.2</v>
      </c>
      <c r="H416" t="s">
        <v>17</v>
      </c>
    </row>
    <row r="417" spans="1:8" x14ac:dyDescent="0.25">
      <c r="A417">
        <v>12</v>
      </c>
      <c r="B417" t="s">
        <v>6</v>
      </c>
      <c r="C417">
        <v>0.26700782775878912</v>
      </c>
      <c r="D417">
        <v>0.44331818819046021</v>
      </c>
      <c r="E417" t="s">
        <v>1</v>
      </c>
      <c r="F417">
        <v>1E-3</v>
      </c>
      <c r="G417">
        <v>0.2</v>
      </c>
      <c r="H417" t="s">
        <v>17</v>
      </c>
    </row>
    <row r="418" spans="1:8" x14ac:dyDescent="0.25">
      <c r="A418">
        <v>12</v>
      </c>
      <c r="B418" t="s">
        <v>10</v>
      </c>
      <c r="C418">
        <v>0.32966476678848272</v>
      </c>
      <c r="D418">
        <v>0.64041292667388916</v>
      </c>
      <c r="E418" t="s">
        <v>1</v>
      </c>
      <c r="F418">
        <v>1E-3</v>
      </c>
      <c r="G418">
        <v>0.2</v>
      </c>
      <c r="H418" t="s">
        <v>17</v>
      </c>
    </row>
    <row r="419" spans="1:8" x14ac:dyDescent="0.25">
      <c r="A419">
        <v>12</v>
      </c>
      <c r="B419" t="s">
        <v>9</v>
      </c>
      <c r="C419">
        <v>0.30914652347564697</v>
      </c>
      <c r="D419">
        <v>0.57487332820892334</v>
      </c>
      <c r="E419" t="s">
        <v>1</v>
      </c>
      <c r="F419">
        <v>1E-3</v>
      </c>
      <c r="G419">
        <v>0.2</v>
      </c>
      <c r="H419" t="s">
        <v>17</v>
      </c>
    </row>
    <row r="420" spans="1:8" x14ac:dyDescent="0.25">
      <c r="A420">
        <v>12</v>
      </c>
      <c r="B420" t="s">
        <v>2</v>
      </c>
      <c r="C420">
        <v>0.30382591485977167</v>
      </c>
      <c r="D420">
        <v>0.55560147762298584</v>
      </c>
      <c r="E420" t="s">
        <v>1</v>
      </c>
      <c r="F420">
        <v>1E-3</v>
      </c>
      <c r="G420">
        <v>0.2</v>
      </c>
      <c r="H420" t="s">
        <v>17</v>
      </c>
    </row>
    <row r="421" spans="1:8" x14ac:dyDescent="0.25">
      <c r="A421">
        <v>12</v>
      </c>
      <c r="B421" t="s">
        <v>5</v>
      </c>
      <c r="C421">
        <v>0.18056806921958921</v>
      </c>
      <c r="D421">
        <v>0.32261505722999573</v>
      </c>
      <c r="E421" t="s">
        <v>1</v>
      </c>
      <c r="F421">
        <v>1E-3</v>
      </c>
      <c r="G421">
        <v>0.2</v>
      </c>
      <c r="H421" t="s">
        <v>17</v>
      </c>
    </row>
    <row r="422" spans="1:8" x14ac:dyDescent="0.25">
      <c r="A422">
        <v>13</v>
      </c>
      <c r="B422" t="s">
        <v>4</v>
      </c>
      <c r="C422">
        <v>0.47884368896484381</v>
      </c>
      <c r="D422">
        <v>0.9576873779296875</v>
      </c>
      <c r="E422" t="s">
        <v>1</v>
      </c>
      <c r="F422">
        <v>1E-3</v>
      </c>
      <c r="G422">
        <v>0.2</v>
      </c>
      <c r="H422" t="s">
        <v>17</v>
      </c>
    </row>
    <row r="423" spans="1:8" x14ac:dyDescent="0.25">
      <c r="A423">
        <v>13</v>
      </c>
      <c r="B423" t="s">
        <v>3</v>
      </c>
      <c r="C423">
        <v>0.48444846272468572</v>
      </c>
      <c r="D423">
        <v>0.9600830078125</v>
      </c>
      <c r="E423" t="s">
        <v>1</v>
      </c>
      <c r="F423">
        <v>1E-3</v>
      </c>
      <c r="G423">
        <v>0.2</v>
      </c>
      <c r="H423" t="s">
        <v>17</v>
      </c>
    </row>
    <row r="424" spans="1:8" x14ac:dyDescent="0.25">
      <c r="A424">
        <v>13</v>
      </c>
      <c r="B424" t="s">
        <v>8</v>
      </c>
      <c r="C424">
        <v>0.45952025055885309</v>
      </c>
      <c r="D424">
        <v>0.91584622859954834</v>
      </c>
      <c r="E424" t="s">
        <v>1</v>
      </c>
      <c r="F424">
        <v>1E-3</v>
      </c>
      <c r="G424">
        <v>0.2</v>
      </c>
      <c r="H424" t="s">
        <v>17</v>
      </c>
    </row>
    <row r="425" spans="1:8" x14ac:dyDescent="0.25">
      <c r="A425">
        <v>13</v>
      </c>
      <c r="B425" t="s">
        <v>7</v>
      </c>
      <c r="C425">
        <v>0.45647823810577393</v>
      </c>
      <c r="D425">
        <v>0.90468293428421021</v>
      </c>
      <c r="E425" t="s">
        <v>1</v>
      </c>
      <c r="F425">
        <v>1E-3</v>
      </c>
      <c r="G425">
        <v>0.2</v>
      </c>
      <c r="H425" t="s">
        <v>17</v>
      </c>
    </row>
    <row r="426" spans="1:8" x14ac:dyDescent="0.25">
      <c r="A426">
        <v>13</v>
      </c>
      <c r="B426" t="s">
        <v>11</v>
      </c>
      <c r="C426">
        <v>0.47675704956054688</v>
      </c>
      <c r="D426">
        <v>0.95351409912109375</v>
      </c>
      <c r="E426" t="s">
        <v>1</v>
      </c>
      <c r="F426">
        <v>1E-3</v>
      </c>
      <c r="G426">
        <v>0.2</v>
      </c>
      <c r="H426" t="s">
        <v>17</v>
      </c>
    </row>
    <row r="427" spans="1:8" x14ac:dyDescent="0.25">
      <c r="A427">
        <v>13</v>
      </c>
      <c r="B427" t="s">
        <v>6</v>
      </c>
      <c r="C427">
        <v>0.39863139390945429</v>
      </c>
      <c r="D427">
        <v>0.79365235567092896</v>
      </c>
      <c r="E427" t="s">
        <v>1</v>
      </c>
      <c r="F427">
        <v>1E-3</v>
      </c>
      <c r="G427">
        <v>0.2</v>
      </c>
      <c r="H427" t="s">
        <v>17</v>
      </c>
    </row>
    <row r="428" spans="1:8" x14ac:dyDescent="0.25">
      <c r="A428">
        <v>13</v>
      </c>
      <c r="B428" t="s">
        <v>10</v>
      </c>
      <c r="C428">
        <v>0.48143234848976141</v>
      </c>
      <c r="D428">
        <v>0.96286469697952271</v>
      </c>
      <c r="E428" t="s">
        <v>1</v>
      </c>
      <c r="F428">
        <v>1E-3</v>
      </c>
      <c r="G428">
        <v>0.2</v>
      </c>
      <c r="H428" t="s">
        <v>17</v>
      </c>
    </row>
    <row r="429" spans="1:8" x14ac:dyDescent="0.25">
      <c r="A429">
        <v>13</v>
      </c>
      <c r="B429" t="s">
        <v>9</v>
      </c>
      <c r="C429">
        <v>0.43430519104003912</v>
      </c>
      <c r="D429">
        <v>0.83306884765625</v>
      </c>
      <c r="E429" t="s">
        <v>1</v>
      </c>
      <c r="F429">
        <v>1E-3</v>
      </c>
      <c r="G429">
        <v>0.2</v>
      </c>
      <c r="H429" t="s">
        <v>17</v>
      </c>
    </row>
    <row r="430" spans="1:8" x14ac:dyDescent="0.25">
      <c r="A430">
        <v>13</v>
      </c>
      <c r="B430" t="s">
        <v>2</v>
      </c>
      <c r="C430">
        <v>0.41024094820022577</v>
      </c>
      <c r="D430">
        <v>0.82048189640045166</v>
      </c>
      <c r="E430" t="s">
        <v>1</v>
      </c>
      <c r="F430">
        <v>1E-3</v>
      </c>
      <c r="G430">
        <v>0.2</v>
      </c>
      <c r="H430" t="s">
        <v>17</v>
      </c>
    </row>
    <row r="431" spans="1:8" x14ac:dyDescent="0.25">
      <c r="A431">
        <v>13</v>
      </c>
      <c r="B431" t="s">
        <v>5</v>
      </c>
      <c r="C431">
        <v>0.46707764267921448</v>
      </c>
      <c r="D431">
        <v>0.93415528535842896</v>
      </c>
      <c r="E431" t="s">
        <v>1</v>
      </c>
      <c r="F431">
        <v>1E-3</v>
      </c>
      <c r="G431">
        <v>0.2</v>
      </c>
      <c r="H431" t="s">
        <v>17</v>
      </c>
    </row>
    <row r="432" spans="1:8" x14ac:dyDescent="0.25">
      <c r="A432">
        <v>14</v>
      </c>
      <c r="B432" t="s">
        <v>4</v>
      </c>
      <c r="C432">
        <v>0.46728476881980902</v>
      </c>
      <c r="D432">
        <v>0.86623382568359375</v>
      </c>
      <c r="E432" t="s">
        <v>1</v>
      </c>
      <c r="F432">
        <v>1E-3</v>
      </c>
      <c r="G432">
        <v>0.2</v>
      </c>
      <c r="H432" t="s">
        <v>17</v>
      </c>
    </row>
    <row r="433" spans="1:8" x14ac:dyDescent="0.25">
      <c r="A433">
        <v>14</v>
      </c>
      <c r="B433" t="s">
        <v>3</v>
      </c>
      <c r="C433">
        <v>0.49503040313720698</v>
      </c>
      <c r="D433">
        <v>0.89890748262405396</v>
      </c>
      <c r="E433" t="s">
        <v>1</v>
      </c>
      <c r="F433">
        <v>1E-3</v>
      </c>
      <c r="G433">
        <v>0.2</v>
      </c>
      <c r="H433" t="s">
        <v>17</v>
      </c>
    </row>
    <row r="434" spans="1:8" x14ac:dyDescent="0.25">
      <c r="A434">
        <v>14</v>
      </c>
      <c r="B434" t="s">
        <v>8</v>
      </c>
      <c r="C434">
        <v>0.50214546918869019</v>
      </c>
      <c r="D434">
        <v>0.88763886690139771</v>
      </c>
      <c r="E434" t="s">
        <v>1</v>
      </c>
      <c r="F434">
        <v>1E-3</v>
      </c>
      <c r="G434">
        <v>0.2</v>
      </c>
      <c r="H434" t="s">
        <v>17</v>
      </c>
    </row>
    <row r="435" spans="1:8" x14ac:dyDescent="0.25">
      <c r="A435">
        <v>14</v>
      </c>
      <c r="B435" t="s">
        <v>7</v>
      </c>
      <c r="C435">
        <v>0.49284273386001592</v>
      </c>
      <c r="D435">
        <v>0.90355074405670166</v>
      </c>
      <c r="E435" t="s">
        <v>1</v>
      </c>
      <c r="F435">
        <v>1E-3</v>
      </c>
      <c r="G435">
        <v>0.2</v>
      </c>
      <c r="H435" t="s">
        <v>17</v>
      </c>
    </row>
    <row r="436" spans="1:8" x14ac:dyDescent="0.25">
      <c r="A436">
        <v>14</v>
      </c>
      <c r="B436" t="s">
        <v>11</v>
      </c>
      <c r="C436">
        <v>0.49695205688476563</v>
      </c>
      <c r="D436">
        <v>0.99390411376953125</v>
      </c>
      <c r="E436" t="s">
        <v>1</v>
      </c>
      <c r="F436">
        <v>1E-3</v>
      </c>
      <c r="G436">
        <v>0.2</v>
      </c>
      <c r="H436" t="s">
        <v>17</v>
      </c>
    </row>
    <row r="437" spans="1:8" x14ac:dyDescent="0.25">
      <c r="A437">
        <v>14</v>
      </c>
      <c r="B437" t="s">
        <v>6</v>
      </c>
      <c r="C437">
        <v>0.5332564115524292</v>
      </c>
      <c r="D437">
        <v>0.79716795682907104</v>
      </c>
      <c r="E437" t="s">
        <v>1</v>
      </c>
      <c r="F437">
        <v>1E-3</v>
      </c>
      <c r="G437">
        <v>0.2</v>
      </c>
      <c r="H437" t="s">
        <v>17</v>
      </c>
    </row>
    <row r="438" spans="1:8" x14ac:dyDescent="0.25">
      <c r="A438">
        <v>14</v>
      </c>
      <c r="B438" t="s">
        <v>10</v>
      </c>
      <c r="C438">
        <v>0.48180550336837769</v>
      </c>
      <c r="D438">
        <v>0.91235506534576416</v>
      </c>
      <c r="E438" t="s">
        <v>1</v>
      </c>
      <c r="F438">
        <v>1E-3</v>
      </c>
      <c r="G438">
        <v>0.2</v>
      </c>
      <c r="H438" t="s">
        <v>17</v>
      </c>
    </row>
    <row r="439" spans="1:8" x14ac:dyDescent="0.25">
      <c r="A439">
        <v>14</v>
      </c>
      <c r="B439" t="s">
        <v>9</v>
      </c>
      <c r="C439">
        <v>0.44526875019073492</v>
      </c>
      <c r="D439">
        <v>0.80257570743560791</v>
      </c>
      <c r="E439" t="s">
        <v>1</v>
      </c>
      <c r="F439">
        <v>1E-3</v>
      </c>
      <c r="G439">
        <v>0.2</v>
      </c>
      <c r="H439" t="s">
        <v>17</v>
      </c>
    </row>
    <row r="440" spans="1:8" x14ac:dyDescent="0.25">
      <c r="A440">
        <v>14</v>
      </c>
      <c r="B440" t="s">
        <v>2</v>
      </c>
      <c r="C440">
        <v>0.44722574949264532</v>
      </c>
      <c r="D440">
        <v>0.794921875</v>
      </c>
      <c r="E440" t="s">
        <v>1</v>
      </c>
      <c r="F440">
        <v>1E-3</v>
      </c>
      <c r="G440">
        <v>0.2</v>
      </c>
      <c r="H440" t="s">
        <v>17</v>
      </c>
    </row>
    <row r="441" spans="1:8" x14ac:dyDescent="0.25">
      <c r="A441">
        <v>14</v>
      </c>
      <c r="B441" t="s">
        <v>5</v>
      </c>
      <c r="C441">
        <v>0.4903215765953064</v>
      </c>
      <c r="D441">
        <v>0.89350587129592896</v>
      </c>
      <c r="E441" t="s">
        <v>1</v>
      </c>
      <c r="F441">
        <v>1E-3</v>
      </c>
      <c r="G441">
        <v>0.2</v>
      </c>
      <c r="H441" t="s">
        <v>17</v>
      </c>
    </row>
    <row r="442" spans="1:8" x14ac:dyDescent="0.25">
      <c r="A442">
        <v>15</v>
      </c>
      <c r="B442" t="s">
        <v>4</v>
      </c>
      <c r="C442">
        <v>0.5199311375617981</v>
      </c>
      <c r="D442">
        <v>0.87802278995513916</v>
      </c>
      <c r="E442" t="s">
        <v>1</v>
      </c>
      <c r="F442">
        <v>1E-3</v>
      </c>
      <c r="G442">
        <v>0.2</v>
      </c>
      <c r="H442" t="s">
        <v>17</v>
      </c>
    </row>
    <row r="443" spans="1:8" x14ac:dyDescent="0.25">
      <c r="A443">
        <v>15</v>
      </c>
      <c r="B443" t="s">
        <v>3</v>
      </c>
      <c r="C443">
        <v>0.52481287717819214</v>
      </c>
      <c r="D443">
        <v>0.94136202335357666</v>
      </c>
      <c r="E443" t="s">
        <v>1</v>
      </c>
      <c r="F443">
        <v>1E-3</v>
      </c>
      <c r="G443">
        <v>0.2</v>
      </c>
      <c r="H443" t="s">
        <v>17</v>
      </c>
    </row>
    <row r="444" spans="1:8" x14ac:dyDescent="0.25">
      <c r="A444">
        <v>15</v>
      </c>
      <c r="B444" t="s">
        <v>8</v>
      </c>
      <c r="C444">
        <v>0.5016133189201355</v>
      </c>
      <c r="D444">
        <v>0.91175234317779541</v>
      </c>
      <c r="E444" t="s">
        <v>1</v>
      </c>
      <c r="F444">
        <v>1E-3</v>
      </c>
      <c r="G444">
        <v>0.2</v>
      </c>
      <c r="H444" t="s">
        <v>17</v>
      </c>
    </row>
    <row r="445" spans="1:8" x14ac:dyDescent="0.25">
      <c r="A445">
        <v>15</v>
      </c>
      <c r="B445" t="s">
        <v>7</v>
      </c>
      <c r="C445">
        <v>0.5392877459526062</v>
      </c>
      <c r="D445">
        <v>0.9264068603515625</v>
      </c>
      <c r="E445" t="s">
        <v>1</v>
      </c>
      <c r="F445">
        <v>1E-3</v>
      </c>
      <c r="G445">
        <v>0.2</v>
      </c>
      <c r="H445" t="s">
        <v>17</v>
      </c>
    </row>
    <row r="446" spans="1:8" x14ac:dyDescent="0.25">
      <c r="A446">
        <v>15</v>
      </c>
      <c r="B446" t="s">
        <v>11</v>
      </c>
      <c r="C446">
        <v>1</v>
      </c>
      <c r="D446">
        <v>1</v>
      </c>
      <c r="E446" t="s">
        <v>1</v>
      </c>
      <c r="F446">
        <v>1E-3</v>
      </c>
      <c r="G446">
        <v>0.2</v>
      </c>
      <c r="H446" t="s">
        <v>17</v>
      </c>
    </row>
    <row r="447" spans="1:8" x14ac:dyDescent="0.25">
      <c r="A447">
        <v>15</v>
      </c>
      <c r="B447" t="s">
        <v>6</v>
      </c>
      <c r="C447">
        <v>0.56798285245895386</v>
      </c>
      <c r="D447">
        <v>0.8297119140625</v>
      </c>
      <c r="E447" t="s">
        <v>1</v>
      </c>
      <c r="F447">
        <v>1E-3</v>
      </c>
      <c r="G447">
        <v>0.2</v>
      </c>
      <c r="H447" t="s">
        <v>17</v>
      </c>
    </row>
    <row r="448" spans="1:8" x14ac:dyDescent="0.25">
      <c r="A448">
        <v>15</v>
      </c>
      <c r="B448" t="s">
        <v>10</v>
      </c>
      <c r="C448">
        <v>0.52821093797683716</v>
      </c>
      <c r="D448">
        <v>0.92659151554107666</v>
      </c>
      <c r="E448" t="s">
        <v>1</v>
      </c>
      <c r="F448">
        <v>1E-3</v>
      </c>
      <c r="G448">
        <v>0.2</v>
      </c>
      <c r="H448" t="s">
        <v>17</v>
      </c>
    </row>
    <row r="449" spans="1:8" x14ac:dyDescent="0.25">
      <c r="A449">
        <v>15</v>
      </c>
      <c r="B449" t="s">
        <v>9</v>
      </c>
      <c r="C449">
        <v>0.5352628231048584</v>
      </c>
      <c r="D449">
        <v>0.9282073974609375</v>
      </c>
      <c r="E449" t="s">
        <v>1</v>
      </c>
      <c r="F449">
        <v>1E-3</v>
      </c>
      <c r="G449">
        <v>0.2</v>
      </c>
      <c r="H449" t="s">
        <v>17</v>
      </c>
    </row>
    <row r="450" spans="1:8" x14ac:dyDescent="0.25">
      <c r="A450">
        <v>15</v>
      </c>
      <c r="B450" t="s">
        <v>2</v>
      </c>
      <c r="C450">
        <v>0.47780382633209229</v>
      </c>
      <c r="D450">
        <v>0.82030487060546875</v>
      </c>
      <c r="E450" t="s">
        <v>1</v>
      </c>
      <c r="F450">
        <v>1E-3</v>
      </c>
      <c r="G450">
        <v>0.2</v>
      </c>
      <c r="H450" t="s">
        <v>17</v>
      </c>
    </row>
    <row r="451" spans="1:8" x14ac:dyDescent="0.25">
      <c r="A451">
        <v>15</v>
      </c>
      <c r="B451" t="s">
        <v>5</v>
      </c>
      <c r="C451">
        <v>0.53306865692138672</v>
      </c>
      <c r="D451">
        <v>0.90069121122360229</v>
      </c>
      <c r="E451" t="s">
        <v>1</v>
      </c>
      <c r="F451">
        <v>1E-3</v>
      </c>
      <c r="G451">
        <v>0.2</v>
      </c>
      <c r="H451" t="s">
        <v>17</v>
      </c>
    </row>
    <row r="452" spans="1:8" x14ac:dyDescent="0.25">
      <c r="A452">
        <v>16</v>
      </c>
      <c r="B452" t="s">
        <v>4</v>
      </c>
      <c r="C452">
        <v>0.4986383318901062</v>
      </c>
      <c r="D452">
        <v>0.84374696016311646</v>
      </c>
      <c r="E452" t="s">
        <v>1</v>
      </c>
      <c r="F452">
        <v>1E-3</v>
      </c>
      <c r="G452">
        <v>0.2</v>
      </c>
      <c r="H452" t="s">
        <v>17</v>
      </c>
    </row>
    <row r="453" spans="1:8" x14ac:dyDescent="0.25">
      <c r="A453">
        <v>16</v>
      </c>
      <c r="B453" t="s">
        <v>3</v>
      </c>
      <c r="C453">
        <v>0.47324469685554499</v>
      </c>
      <c r="D453">
        <v>0.85765230655670166</v>
      </c>
      <c r="E453" t="s">
        <v>1</v>
      </c>
      <c r="F453">
        <v>1E-3</v>
      </c>
      <c r="G453">
        <v>0.2</v>
      </c>
      <c r="H453" t="s">
        <v>17</v>
      </c>
    </row>
    <row r="454" spans="1:8" x14ac:dyDescent="0.25">
      <c r="A454">
        <v>16</v>
      </c>
      <c r="B454" t="s">
        <v>8</v>
      </c>
      <c r="C454">
        <v>0.47856643795967102</v>
      </c>
      <c r="D454">
        <v>0.80167692899703979</v>
      </c>
      <c r="E454" t="s">
        <v>1</v>
      </c>
      <c r="F454">
        <v>1E-3</v>
      </c>
      <c r="G454">
        <v>0.2</v>
      </c>
      <c r="H454" t="s">
        <v>17</v>
      </c>
    </row>
    <row r="455" spans="1:8" x14ac:dyDescent="0.25">
      <c r="A455">
        <v>16</v>
      </c>
      <c r="B455" t="s">
        <v>7</v>
      </c>
      <c r="C455">
        <v>0.57266861200332642</v>
      </c>
      <c r="D455">
        <v>0.89320218563079834</v>
      </c>
      <c r="E455" t="s">
        <v>1</v>
      </c>
      <c r="F455">
        <v>1E-3</v>
      </c>
      <c r="G455">
        <v>0.2</v>
      </c>
      <c r="H455" t="s">
        <v>17</v>
      </c>
    </row>
    <row r="456" spans="1:8" x14ac:dyDescent="0.25">
      <c r="A456">
        <v>16</v>
      </c>
      <c r="B456" t="s">
        <v>11</v>
      </c>
      <c r="C456">
        <v>0.49141234159469599</v>
      </c>
      <c r="D456">
        <v>0.98282468318939209</v>
      </c>
      <c r="E456" t="s">
        <v>1</v>
      </c>
      <c r="F456">
        <v>1E-3</v>
      </c>
      <c r="G456">
        <v>0.2</v>
      </c>
      <c r="H456" t="s">
        <v>17</v>
      </c>
    </row>
    <row r="457" spans="1:8" x14ac:dyDescent="0.25">
      <c r="A457">
        <v>16</v>
      </c>
      <c r="B457" t="s">
        <v>6</v>
      </c>
      <c r="C457">
        <v>0.66022509336471558</v>
      </c>
      <c r="D457">
        <v>0.86025393009185791</v>
      </c>
      <c r="E457" t="s">
        <v>1</v>
      </c>
      <c r="F457">
        <v>1E-3</v>
      </c>
      <c r="G457">
        <v>0.2</v>
      </c>
      <c r="H457" t="s">
        <v>17</v>
      </c>
    </row>
    <row r="458" spans="1:8" x14ac:dyDescent="0.25">
      <c r="A458">
        <v>16</v>
      </c>
      <c r="B458" t="s">
        <v>10</v>
      </c>
      <c r="C458">
        <v>0.50984561443328857</v>
      </c>
      <c r="D458">
        <v>0.86258393526077271</v>
      </c>
      <c r="E458" t="s">
        <v>1</v>
      </c>
      <c r="F458">
        <v>1E-3</v>
      </c>
      <c r="G458">
        <v>0.2</v>
      </c>
      <c r="H458" t="s">
        <v>17</v>
      </c>
    </row>
    <row r="459" spans="1:8" x14ac:dyDescent="0.25">
      <c r="A459">
        <v>16</v>
      </c>
      <c r="B459" t="s">
        <v>9</v>
      </c>
      <c r="C459">
        <v>0.52691555023193359</v>
      </c>
      <c r="D459">
        <v>0.91480100154876709</v>
      </c>
      <c r="E459" t="s">
        <v>1</v>
      </c>
      <c r="F459">
        <v>1E-3</v>
      </c>
      <c r="G459">
        <v>0.2</v>
      </c>
      <c r="H459" t="s">
        <v>17</v>
      </c>
    </row>
    <row r="460" spans="1:8" x14ac:dyDescent="0.25">
      <c r="A460">
        <v>16</v>
      </c>
      <c r="B460" t="s">
        <v>2</v>
      </c>
      <c r="C460">
        <v>0.54400944709777832</v>
      </c>
      <c r="D460">
        <v>0.80120849609375</v>
      </c>
      <c r="E460" t="s">
        <v>1</v>
      </c>
      <c r="F460">
        <v>1E-3</v>
      </c>
      <c r="G460">
        <v>0.2</v>
      </c>
      <c r="H460" t="s">
        <v>17</v>
      </c>
    </row>
    <row r="461" spans="1:8" x14ac:dyDescent="0.25">
      <c r="A461">
        <v>16</v>
      </c>
      <c r="B461" t="s">
        <v>5</v>
      </c>
      <c r="C461">
        <v>0.52851128578186035</v>
      </c>
      <c r="D461">
        <v>0.85137331485748291</v>
      </c>
      <c r="E461" t="s">
        <v>1</v>
      </c>
      <c r="F461">
        <v>1E-3</v>
      </c>
      <c r="G461">
        <v>0.2</v>
      </c>
      <c r="H461" t="s">
        <v>17</v>
      </c>
    </row>
    <row r="462" spans="1:8" x14ac:dyDescent="0.25">
      <c r="A462">
        <v>17</v>
      </c>
      <c r="B462" t="s">
        <v>4</v>
      </c>
      <c r="C462">
        <v>0.47993603348731989</v>
      </c>
      <c r="D462">
        <v>0.94687044620513916</v>
      </c>
      <c r="E462" t="s">
        <v>1</v>
      </c>
      <c r="F462">
        <v>1E-3</v>
      </c>
      <c r="G462">
        <v>0.2</v>
      </c>
      <c r="H462" t="s">
        <v>17</v>
      </c>
    </row>
    <row r="463" spans="1:8" x14ac:dyDescent="0.25">
      <c r="A463">
        <v>17</v>
      </c>
      <c r="B463" t="s">
        <v>3</v>
      </c>
      <c r="C463">
        <v>0.47847470641136169</v>
      </c>
      <c r="D463">
        <v>0.92339628934860229</v>
      </c>
      <c r="E463" t="s">
        <v>1</v>
      </c>
      <c r="F463">
        <v>1E-3</v>
      </c>
      <c r="G463">
        <v>0.2</v>
      </c>
      <c r="H463" t="s">
        <v>17</v>
      </c>
    </row>
    <row r="464" spans="1:8" x14ac:dyDescent="0.25">
      <c r="A464">
        <v>17</v>
      </c>
      <c r="B464" t="s">
        <v>8</v>
      </c>
      <c r="C464">
        <v>0.49611911177635187</v>
      </c>
      <c r="D464">
        <v>0.87506866455078125</v>
      </c>
      <c r="E464" t="s">
        <v>1</v>
      </c>
      <c r="F464">
        <v>1E-3</v>
      </c>
      <c r="G464">
        <v>0.2</v>
      </c>
      <c r="H464" t="s">
        <v>17</v>
      </c>
    </row>
    <row r="465" spans="1:8" x14ac:dyDescent="0.25">
      <c r="A465">
        <v>17</v>
      </c>
      <c r="B465" t="s">
        <v>7</v>
      </c>
      <c r="C465">
        <v>0.5302777886390686</v>
      </c>
      <c r="D465">
        <v>0.90392303466796875</v>
      </c>
      <c r="E465" t="s">
        <v>1</v>
      </c>
      <c r="F465">
        <v>1E-3</v>
      </c>
      <c r="G465">
        <v>0.2</v>
      </c>
      <c r="H465" t="s">
        <v>17</v>
      </c>
    </row>
    <row r="466" spans="1:8" x14ac:dyDescent="0.25">
      <c r="A466">
        <v>17</v>
      </c>
      <c r="B466" t="s">
        <v>11</v>
      </c>
      <c r="C466">
        <v>0.49898225069046021</v>
      </c>
      <c r="D466">
        <v>0.99796450138092041</v>
      </c>
      <c r="E466" t="s">
        <v>1</v>
      </c>
      <c r="F466">
        <v>1E-3</v>
      </c>
      <c r="G466">
        <v>0.2</v>
      </c>
      <c r="H466" t="s">
        <v>17</v>
      </c>
    </row>
    <row r="467" spans="1:8" x14ac:dyDescent="0.25">
      <c r="A467">
        <v>17</v>
      </c>
      <c r="B467" t="s">
        <v>6</v>
      </c>
      <c r="C467">
        <v>0.43575340509414667</v>
      </c>
      <c r="D467">
        <v>0.801239013671875</v>
      </c>
      <c r="E467" t="s">
        <v>1</v>
      </c>
      <c r="F467">
        <v>1E-3</v>
      </c>
      <c r="G467">
        <v>0.2</v>
      </c>
      <c r="H467" t="s">
        <v>17</v>
      </c>
    </row>
    <row r="468" spans="1:8" x14ac:dyDescent="0.25">
      <c r="A468">
        <v>17</v>
      </c>
      <c r="B468" t="s">
        <v>10</v>
      </c>
      <c r="C468">
        <v>0.52801299095153809</v>
      </c>
      <c r="D468">
        <v>0.94388276338577271</v>
      </c>
      <c r="E468" t="s">
        <v>1</v>
      </c>
      <c r="F468">
        <v>1E-3</v>
      </c>
      <c r="G468">
        <v>0.2</v>
      </c>
      <c r="H468" t="s">
        <v>17</v>
      </c>
    </row>
    <row r="469" spans="1:8" x14ac:dyDescent="0.25">
      <c r="A469">
        <v>17</v>
      </c>
      <c r="B469" t="s">
        <v>9</v>
      </c>
      <c r="C469">
        <v>0.49646109342575068</v>
      </c>
      <c r="D469">
        <v>0.94234925508499146</v>
      </c>
      <c r="E469" t="s">
        <v>1</v>
      </c>
      <c r="F469">
        <v>1E-3</v>
      </c>
      <c r="G469">
        <v>0.2</v>
      </c>
      <c r="H469" t="s">
        <v>17</v>
      </c>
    </row>
    <row r="470" spans="1:8" x14ac:dyDescent="0.25">
      <c r="A470">
        <v>17</v>
      </c>
      <c r="B470" t="s">
        <v>2</v>
      </c>
      <c r="C470">
        <v>0.46153664588928223</v>
      </c>
      <c r="D470">
        <v>0.78578341007232666</v>
      </c>
      <c r="E470" t="s">
        <v>1</v>
      </c>
      <c r="F470">
        <v>1E-3</v>
      </c>
      <c r="G470">
        <v>0.2</v>
      </c>
      <c r="H470" t="s">
        <v>17</v>
      </c>
    </row>
    <row r="471" spans="1:8" x14ac:dyDescent="0.25">
      <c r="A471">
        <v>17</v>
      </c>
      <c r="B471" t="s">
        <v>5</v>
      </c>
      <c r="C471">
        <v>0.51013219356536865</v>
      </c>
      <c r="D471">
        <v>0.92492830753326416</v>
      </c>
      <c r="E471" t="s">
        <v>1</v>
      </c>
      <c r="F471">
        <v>1E-3</v>
      </c>
      <c r="G471">
        <v>0.2</v>
      </c>
      <c r="H471" t="s">
        <v>17</v>
      </c>
    </row>
    <row r="472" spans="1:8" x14ac:dyDescent="0.25">
      <c r="A472">
        <v>18</v>
      </c>
      <c r="B472" t="s">
        <v>4</v>
      </c>
      <c r="C472">
        <v>0.20375904440879819</v>
      </c>
      <c r="D472">
        <v>0.37251433730125427</v>
      </c>
      <c r="E472" t="s">
        <v>1</v>
      </c>
      <c r="F472">
        <v>1E-3</v>
      </c>
      <c r="G472">
        <v>0.2</v>
      </c>
      <c r="H472" t="s">
        <v>17</v>
      </c>
    </row>
    <row r="473" spans="1:8" x14ac:dyDescent="0.25">
      <c r="A473">
        <v>18</v>
      </c>
      <c r="B473" t="s">
        <v>3</v>
      </c>
      <c r="C473">
        <v>0.24348060786724091</v>
      </c>
      <c r="D473">
        <v>0.45361024141311651</v>
      </c>
      <c r="E473" t="s">
        <v>1</v>
      </c>
      <c r="F473">
        <v>1E-3</v>
      </c>
      <c r="G473">
        <v>0.2</v>
      </c>
      <c r="H473" t="s">
        <v>17</v>
      </c>
    </row>
    <row r="474" spans="1:8" x14ac:dyDescent="0.25">
      <c r="A474">
        <v>18</v>
      </c>
      <c r="B474" t="s">
        <v>8</v>
      </c>
      <c r="C474">
        <v>0.17979305982589719</v>
      </c>
      <c r="D474">
        <v>0.31466522812843323</v>
      </c>
      <c r="E474" t="s">
        <v>1</v>
      </c>
      <c r="F474">
        <v>1E-3</v>
      </c>
      <c r="G474">
        <v>0.2</v>
      </c>
      <c r="H474" t="s">
        <v>17</v>
      </c>
    </row>
    <row r="475" spans="1:8" x14ac:dyDescent="0.25">
      <c r="A475">
        <v>18</v>
      </c>
      <c r="B475" t="s">
        <v>7</v>
      </c>
      <c r="C475">
        <v>0.21045079827308649</v>
      </c>
      <c r="D475">
        <v>0.37108612060546881</v>
      </c>
      <c r="E475" t="s">
        <v>1</v>
      </c>
      <c r="F475">
        <v>1E-3</v>
      </c>
      <c r="G475">
        <v>0.2</v>
      </c>
      <c r="H475" t="s">
        <v>17</v>
      </c>
    </row>
    <row r="476" spans="1:8" x14ac:dyDescent="0.25">
      <c r="A476">
        <v>18</v>
      </c>
      <c r="B476" t="s">
        <v>11</v>
      </c>
      <c r="C476">
        <v>0.48330458998680109</v>
      </c>
      <c r="D476">
        <v>0.96660917997360229</v>
      </c>
      <c r="E476" t="s">
        <v>1</v>
      </c>
      <c r="F476">
        <v>1E-3</v>
      </c>
      <c r="G476">
        <v>0.2</v>
      </c>
      <c r="H476" t="s">
        <v>17</v>
      </c>
    </row>
    <row r="477" spans="1:8" x14ac:dyDescent="0.25">
      <c r="A477">
        <v>18</v>
      </c>
      <c r="B477" t="s">
        <v>6</v>
      </c>
      <c r="C477">
        <v>0.30970370769500732</v>
      </c>
      <c r="D477">
        <v>0.47579804062843323</v>
      </c>
      <c r="E477" t="s">
        <v>1</v>
      </c>
      <c r="F477">
        <v>1E-3</v>
      </c>
      <c r="G477">
        <v>0.2</v>
      </c>
      <c r="H477" t="s">
        <v>17</v>
      </c>
    </row>
    <row r="478" spans="1:8" x14ac:dyDescent="0.25">
      <c r="A478">
        <v>18</v>
      </c>
      <c r="B478" t="s">
        <v>10</v>
      </c>
      <c r="C478">
        <v>0.27151021361351008</v>
      </c>
      <c r="D478">
        <v>0.49471586942672729</v>
      </c>
      <c r="E478" t="s">
        <v>1</v>
      </c>
      <c r="F478">
        <v>1E-3</v>
      </c>
      <c r="G478">
        <v>0.2</v>
      </c>
      <c r="H478" t="s">
        <v>17</v>
      </c>
    </row>
    <row r="479" spans="1:8" x14ac:dyDescent="0.25">
      <c r="A479">
        <v>18</v>
      </c>
      <c r="B479" t="s">
        <v>9</v>
      </c>
      <c r="C479">
        <v>0.32097896933555597</v>
      </c>
      <c r="D479">
        <v>0.59493559598922729</v>
      </c>
      <c r="E479" t="s">
        <v>1</v>
      </c>
      <c r="F479">
        <v>1E-3</v>
      </c>
      <c r="G479">
        <v>0.2</v>
      </c>
      <c r="H479" t="s">
        <v>17</v>
      </c>
    </row>
    <row r="480" spans="1:8" x14ac:dyDescent="0.25">
      <c r="A480">
        <v>18</v>
      </c>
      <c r="B480" t="s">
        <v>2</v>
      </c>
      <c r="C480">
        <v>0.19248032569885251</v>
      </c>
      <c r="D480">
        <v>0.32320863008499151</v>
      </c>
      <c r="E480" t="s">
        <v>1</v>
      </c>
      <c r="F480">
        <v>1E-3</v>
      </c>
      <c r="G480">
        <v>0.2</v>
      </c>
      <c r="H480" t="s">
        <v>17</v>
      </c>
    </row>
    <row r="481" spans="1:8" x14ac:dyDescent="0.25">
      <c r="A481">
        <v>18</v>
      </c>
      <c r="B481" t="s">
        <v>5</v>
      </c>
      <c r="C481">
        <v>0.19717934727668759</v>
      </c>
      <c r="D481">
        <v>0.35102996230125427</v>
      </c>
      <c r="E481" t="s">
        <v>1</v>
      </c>
      <c r="F481">
        <v>1E-3</v>
      </c>
      <c r="G481">
        <v>0.2</v>
      </c>
      <c r="H481" t="s">
        <v>17</v>
      </c>
    </row>
    <row r="482" spans="1:8" x14ac:dyDescent="0.25">
      <c r="A482">
        <v>19</v>
      </c>
      <c r="B482" t="s">
        <v>4</v>
      </c>
      <c r="C482">
        <v>0.43818119168281561</v>
      </c>
      <c r="D482">
        <v>0.75760805606842041</v>
      </c>
      <c r="E482" t="s">
        <v>1</v>
      </c>
      <c r="F482">
        <v>1E-3</v>
      </c>
      <c r="G482">
        <v>0.2</v>
      </c>
      <c r="H482" t="s">
        <v>17</v>
      </c>
    </row>
    <row r="483" spans="1:8" x14ac:dyDescent="0.25">
      <c r="A483">
        <v>19</v>
      </c>
      <c r="B483" t="s">
        <v>3</v>
      </c>
      <c r="C483">
        <v>0.45523619651794428</v>
      </c>
      <c r="D483">
        <v>0.82650601863861084</v>
      </c>
      <c r="E483" t="s">
        <v>1</v>
      </c>
      <c r="F483">
        <v>1E-3</v>
      </c>
      <c r="G483">
        <v>0.2</v>
      </c>
      <c r="H483" t="s">
        <v>17</v>
      </c>
    </row>
    <row r="484" spans="1:8" x14ac:dyDescent="0.25">
      <c r="A484">
        <v>19</v>
      </c>
      <c r="B484" t="s">
        <v>8</v>
      </c>
      <c r="C484">
        <v>0.44227460026741028</v>
      </c>
      <c r="D484">
        <v>0.70957487821578979</v>
      </c>
      <c r="E484" t="s">
        <v>1</v>
      </c>
      <c r="F484">
        <v>1E-3</v>
      </c>
      <c r="G484">
        <v>0.2</v>
      </c>
      <c r="H484" t="s">
        <v>17</v>
      </c>
    </row>
    <row r="485" spans="1:8" x14ac:dyDescent="0.25">
      <c r="A485">
        <v>19</v>
      </c>
      <c r="B485" t="s">
        <v>7</v>
      </c>
      <c r="C485">
        <v>0.39844527840614319</v>
      </c>
      <c r="D485">
        <v>0.67882078886032104</v>
      </c>
      <c r="E485" t="s">
        <v>1</v>
      </c>
      <c r="F485">
        <v>1E-3</v>
      </c>
      <c r="G485">
        <v>0.2</v>
      </c>
      <c r="H485" t="s">
        <v>17</v>
      </c>
    </row>
    <row r="486" spans="1:8" x14ac:dyDescent="0.25">
      <c r="A486">
        <v>19</v>
      </c>
      <c r="B486" t="s">
        <v>11</v>
      </c>
      <c r="C486">
        <v>0.48366165161132813</v>
      </c>
      <c r="D486">
        <v>0.96732330322265625</v>
      </c>
      <c r="E486" t="s">
        <v>1</v>
      </c>
      <c r="F486">
        <v>1E-3</v>
      </c>
      <c r="G486">
        <v>0.2</v>
      </c>
      <c r="H486" t="s">
        <v>17</v>
      </c>
    </row>
    <row r="487" spans="1:8" x14ac:dyDescent="0.25">
      <c r="A487">
        <v>19</v>
      </c>
      <c r="B487" t="s">
        <v>6</v>
      </c>
      <c r="C487">
        <v>0.52403742074966431</v>
      </c>
      <c r="D487">
        <v>0.71973878145217896</v>
      </c>
      <c r="E487" t="s">
        <v>1</v>
      </c>
      <c r="F487">
        <v>1E-3</v>
      </c>
      <c r="G487">
        <v>0.2</v>
      </c>
      <c r="H487" t="s">
        <v>17</v>
      </c>
    </row>
    <row r="488" spans="1:8" x14ac:dyDescent="0.25">
      <c r="A488">
        <v>19</v>
      </c>
      <c r="B488" t="s">
        <v>10</v>
      </c>
      <c r="C488">
        <v>0.49631410837173462</v>
      </c>
      <c r="D488">
        <v>0.85747832059860229</v>
      </c>
      <c r="E488" t="s">
        <v>1</v>
      </c>
      <c r="F488">
        <v>1E-3</v>
      </c>
      <c r="G488">
        <v>0.2</v>
      </c>
      <c r="H488" t="s">
        <v>17</v>
      </c>
    </row>
    <row r="489" spans="1:8" x14ac:dyDescent="0.25">
      <c r="A489">
        <v>19</v>
      </c>
      <c r="B489" t="s">
        <v>9</v>
      </c>
      <c r="C489">
        <v>0.48150840401649481</v>
      </c>
      <c r="D489">
        <v>0.85971224308013916</v>
      </c>
      <c r="E489" t="s">
        <v>1</v>
      </c>
      <c r="F489">
        <v>1E-3</v>
      </c>
      <c r="G489">
        <v>0.2</v>
      </c>
      <c r="H489" t="s">
        <v>17</v>
      </c>
    </row>
    <row r="490" spans="1:8" x14ac:dyDescent="0.25">
      <c r="A490">
        <v>19</v>
      </c>
      <c r="B490" t="s">
        <v>2</v>
      </c>
      <c r="C490">
        <v>0.45175451040267939</v>
      </c>
      <c r="D490">
        <v>0.64996182918548584</v>
      </c>
      <c r="E490" t="s">
        <v>1</v>
      </c>
      <c r="F490">
        <v>1E-3</v>
      </c>
      <c r="G490">
        <v>0.2</v>
      </c>
      <c r="H490" t="s">
        <v>17</v>
      </c>
    </row>
    <row r="491" spans="1:8" x14ac:dyDescent="0.25">
      <c r="A491">
        <v>19</v>
      </c>
      <c r="B491" t="s">
        <v>5</v>
      </c>
      <c r="C491">
        <v>0.43041718006134028</v>
      </c>
      <c r="D491">
        <v>0.72567903995513916</v>
      </c>
      <c r="E491" t="s">
        <v>1</v>
      </c>
      <c r="F491">
        <v>1E-3</v>
      </c>
      <c r="G491">
        <v>0.2</v>
      </c>
      <c r="H491" t="s">
        <v>17</v>
      </c>
    </row>
    <row r="492" spans="1:8" x14ac:dyDescent="0.25">
      <c r="A492">
        <v>20</v>
      </c>
      <c r="B492" t="s">
        <v>4</v>
      </c>
      <c r="C492">
        <v>0.44884303212165833</v>
      </c>
      <c r="D492">
        <v>0.79194796085357666</v>
      </c>
      <c r="E492" t="s">
        <v>1</v>
      </c>
      <c r="F492">
        <v>1E-3</v>
      </c>
      <c r="G492">
        <v>0.2</v>
      </c>
      <c r="H492" t="s">
        <v>17</v>
      </c>
    </row>
    <row r="493" spans="1:8" x14ac:dyDescent="0.25">
      <c r="A493">
        <v>20</v>
      </c>
      <c r="B493" t="s">
        <v>3</v>
      </c>
      <c r="C493">
        <v>0.44281446933746338</v>
      </c>
      <c r="D493">
        <v>0.80493319034576416</v>
      </c>
      <c r="E493" t="s">
        <v>1</v>
      </c>
      <c r="F493">
        <v>1E-3</v>
      </c>
      <c r="G493">
        <v>0.2</v>
      </c>
      <c r="H493" t="s">
        <v>17</v>
      </c>
    </row>
    <row r="494" spans="1:8" x14ac:dyDescent="0.25">
      <c r="A494">
        <v>20</v>
      </c>
      <c r="B494" t="s">
        <v>8</v>
      </c>
      <c r="C494">
        <v>0.47297346591949457</v>
      </c>
      <c r="D494">
        <v>0.75911557674407959</v>
      </c>
      <c r="E494" t="s">
        <v>1</v>
      </c>
      <c r="F494">
        <v>1E-3</v>
      </c>
      <c r="G494">
        <v>0.2</v>
      </c>
      <c r="H494" t="s">
        <v>17</v>
      </c>
    </row>
    <row r="495" spans="1:8" x14ac:dyDescent="0.25">
      <c r="A495">
        <v>20</v>
      </c>
      <c r="B495" t="s">
        <v>7</v>
      </c>
      <c r="C495">
        <v>0.45569661259651179</v>
      </c>
      <c r="D495">
        <v>0.75756072998046875</v>
      </c>
      <c r="E495" t="s">
        <v>1</v>
      </c>
      <c r="F495">
        <v>1E-3</v>
      </c>
      <c r="G495">
        <v>0.2</v>
      </c>
      <c r="H495" t="s">
        <v>17</v>
      </c>
    </row>
    <row r="496" spans="1:8" x14ac:dyDescent="0.25">
      <c r="A496">
        <v>20</v>
      </c>
      <c r="B496" t="s">
        <v>11</v>
      </c>
      <c r="C496">
        <v>0.48197707533836359</v>
      </c>
      <c r="D496">
        <v>0.96395415067672729</v>
      </c>
      <c r="E496" t="s">
        <v>1</v>
      </c>
      <c r="F496">
        <v>1E-3</v>
      </c>
      <c r="G496">
        <v>0.2</v>
      </c>
      <c r="H496" t="s">
        <v>17</v>
      </c>
    </row>
    <row r="497" spans="1:8" x14ac:dyDescent="0.25">
      <c r="A497">
        <v>20</v>
      </c>
      <c r="B497" t="s">
        <v>6</v>
      </c>
      <c r="C497">
        <v>0.55884408950805664</v>
      </c>
      <c r="D497">
        <v>0.75548094511032104</v>
      </c>
      <c r="E497" t="s">
        <v>1</v>
      </c>
      <c r="F497">
        <v>1E-3</v>
      </c>
      <c r="G497">
        <v>0.2</v>
      </c>
      <c r="H497" t="s">
        <v>17</v>
      </c>
    </row>
    <row r="498" spans="1:8" x14ac:dyDescent="0.25">
      <c r="A498">
        <v>20</v>
      </c>
      <c r="B498" t="s">
        <v>10</v>
      </c>
      <c r="C498">
        <v>0.46830013394355768</v>
      </c>
      <c r="D498">
        <v>0.80549013614654541</v>
      </c>
      <c r="E498" t="s">
        <v>1</v>
      </c>
      <c r="F498">
        <v>1E-3</v>
      </c>
      <c r="G498">
        <v>0.2</v>
      </c>
      <c r="H498" t="s">
        <v>17</v>
      </c>
    </row>
    <row r="499" spans="1:8" x14ac:dyDescent="0.25">
      <c r="A499">
        <v>20</v>
      </c>
      <c r="B499" t="s">
        <v>9</v>
      </c>
      <c r="C499">
        <v>0.4940340518951416</v>
      </c>
      <c r="D499">
        <v>0.87973177433013916</v>
      </c>
      <c r="E499" t="s">
        <v>1</v>
      </c>
      <c r="F499">
        <v>1E-3</v>
      </c>
      <c r="G499">
        <v>0.2</v>
      </c>
      <c r="H499" t="s">
        <v>17</v>
      </c>
    </row>
    <row r="500" spans="1:8" x14ac:dyDescent="0.25">
      <c r="A500">
        <v>20</v>
      </c>
      <c r="B500" t="s">
        <v>2</v>
      </c>
      <c r="C500">
        <v>0.52608293294906616</v>
      </c>
      <c r="D500">
        <v>0.73634946346282959</v>
      </c>
      <c r="E500" t="s">
        <v>1</v>
      </c>
      <c r="F500">
        <v>1E-3</v>
      </c>
      <c r="G500">
        <v>0.2</v>
      </c>
      <c r="H500" t="s">
        <v>17</v>
      </c>
    </row>
    <row r="501" spans="1:8" x14ac:dyDescent="0.25">
      <c r="A501">
        <v>20</v>
      </c>
      <c r="B501" t="s">
        <v>5</v>
      </c>
      <c r="C501">
        <v>0.4346708357334137</v>
      </c>
      <c r="D501">
        <v>0.73345339298248291</v>
      </c>
      <c r="E501" t="s">
        <v>1</v>
      </c>
      <c r="F501">
        <v>1E-3</v>
      </c>
      <c r="G501">
        <v>0.2</v>
      </c>
      <c r="H501" t="s">
        <v>17</v>
      </c>
    </row>
    <row r="502" spans="1:8" x14ac:dyDescent="0.25">
      <c r="A502">
        <v>21</v>
      </c>
      <c r="B502" t="s">
        <v>4</v>
      </c>
      <c r="C502">
        <v>0.4479922354221344</v>
      </c>
      <c r="D502">
        <v>0.76916199922561646</v>
      </c>
      <c r="E502" t="s">
        <v>1</v>
      </c>
      <c r="F502">
        <v>1E-3</v>
      </c>
      <c r="G502">
        <v>0.2</v>
      </c>
      <c r="H502" t="s">
        <v>17</v>
      </c>
    </row>
    <row r="503" spans="1:8" x14ac:dyDescent="0.25">
      <c r="A503">
        <v>21</v>
      </c>
      <c r="B503" t="s">
        <v>3</v>
      </c>
      <c r="C503">
        <v>0.37833103537559509</v>
      </c>
      <c r="D503">
        <v>0.69390106201171875</v>
      </c>
      <c r="E503" t="s">
        <v>1</v>
      </c>
      <c r="F503">
        <v>1E-3</v>
      </c>
      <c r="G503">
        <v>0.2</v>
      </c>
      <c r="H503" t="s">
        <v>17</v>
      </c>
    </row>
    <row r="504" spans="1:8" x14ac:dyDescent="0.25">
      <c r="A504">
        <v>21</v>
      </c>
      <c r="B504" t="s">
        <v>8</v>
      </c>
      <c r="C504">
        <v>0.46943449974060059</v>
      </c>
      <c r="D504">
        <v>0.74120330810546875</v>
      </c>
      <c r="E504" t="s">
        <v>1</v>
      </c>
      <c r="F504">
        <v>1E-3</v>
      </c>
      <c r="G504">
        <v>0.2</v>
      </c>
      <c r="H504" t="s">
        <v>17</v>
      </c>
    </row>
    <row r="505" spans="1:8" x14ac:dyDescent="0.25">
      <c r="A505">
        <v>21</v>
      </c>
      <c r="B505" t="s">
        <v>7</v>
      </c>
      <c r="C505">
        <v>0.43525123596191412</v>
      </c>
      <c r="D505">
        <v>0.71790009737014771</v>
      </c>
      <c r="E505" t="s">
        <v>1</v>
      </c>
      <c r="F505">
        <v>1E-3</v>
      </c>
      <c r="G505">
        <v>0.2</v>
      </c>
      <c r="H505" t="s">
        <v>17</v>
      </c>
    </row>
    <row r="506" spans="1:8" x14ac:dyDescent="0.25">
      <c r="A506">
        <v>21</v>
      </c>
      <c r="B506" t="s">
        <v>11</v>
      </c>
      <c r="C506">
        <v>0.43752822279930109</v>
      </c>
      <c r="D506">
        <v>0.87505644559860229</v>
      </c>
      <c r="E506" t="s">
        <v>1</v>
      </c>
      <c r="F506">
        <v>1E-3</v>
      </c>
      <c r="G506">
        <v>0.2</v>
      </c>
      <c r="H506" t="s">
        <v>17</v>
      </c>
    </row>
    <row r="507" spans="1:8" x14ac:dyDescent="0.25">
      <c r="A507">
        <v>21</v>
      </c>
      <c r="B507" t="s">
        <v>6</v>
      </c>
      <c r="C507">
        <v>0.56718266010284424</v>
      </c>
      <c r="D507">
        <v>0.76289212703704834</v>
      </c>
      <c r="E507" t="s">
        <v>1</v>
      </c>
      <c r="F507">
        <v>1E-3</v>
      </c>
      <c r="G507">
        <v>0.2</v>
      </c>
      <c r="H507" t="s">
        <v>17</v>
      </c>
    </row>
    <row r="508" spans="1:8" x14ac:dyDescent="0.25">
      <c r="A508">
        <v>21</v>
      </c>
      <c r="B508" t="s">
        <v>10</v>
      </c>
      <c r="C508">
        <v>0.4736800491809845</v>
      </c>
      <c r="D508">
        <v>0.80906522274017334</v>
      </c>
      <c r="E508" t="s">
        <v>1</v>
      </c>
      <c r="F508">
        <v>1E-3</v>
      </c>
      <c r="G508">
        <v>0.2</v>
      </c>
      <c r="H508" t="s">
        <v>17</v>
      </c>
    </row>
    <row r="509" spans="1:8" x14ac:dyDescent="0.25">
      <c r="A509">
        <v>21</v>
      </c>
      <c r="B509" t="s">
        <v>9</v>
      </c>
      <c r="C509">
        <v>0.42381080985069269</v>
      </c>
      <c r="D509">
        <v>0.76027834415435791</v>
      </c>
      <c r="E509" t="s">
        <v>1</v>
      </c>
      <c r="F509">
        <v>1E-3</v>
      </c>
      <c r="G509">
        <v>0.2</v>
      </c>
      <c r="H509" t="s">
        <v>17</v>
      </c>
    </row>
    <row r="510" spans="1:8" x14ac:dyDescent="0.25">
      <c r="A510">
        <v>21</v>
      </c>
      <c r="B510" t="s">
        <v>2</v>
      </c>
      <c r="C510">
        <v>0.48398634791374212</v>
      </c>
      <c r="D510">
        <v>0.69082337617874146</v>
      </c>
      <c r="E510" t="s">
        <v>1</v>
      </c>
      <c r="F510">
        <v>1E-3</v>
      </c>
      <c r="G510">
        <v>0.2</v>
      </c>
      <c r="H510" t="s">
        <v>17</v>
      </c>
    </row>
    <row r="511" spans="1:8" x14ac:dyDescent="0.25">
      <c r="A511">
        <v>21</v>
      </c>
      <c r="B511" t="s">
        <v>5</v>
      </c>
      <c r="C511">
        <v>0.45007872581481928</v>
      </c>
      <c r="D511">
        <v>0.7439727783203125</v>
      </c>
      <c r="E511" t="s">
        <v>1</v>
      </c>
      <c r="F511">
        <v>1E-3</v>
      </c>
      <c r="G511">
        <v>0.2</v>
      </c>
      <c r="H511" t="s">
        <v>17</v>
      </c>
    </row>
    <row r="512" spans="1:8" x14ac:dyDescent="0.25">
      <c r="A512">
        <v>22</v>
      </c>
      <c r="B512" t="s">
        <v>4</v>
      </c>
      <c r="C512">
        <v>0.51569294929504395</v>
      </c>
      <c r="D512">
        <v>0.85052335262298584</v>
      </c>
      <c r="E512" t="s">
        <v>1</v>
      </c>
      <c r="F512">
        <v>1E-3</v>
      </c>
      <c r="G512">
        <v>0.2</v>
      </c>
      <c r="H512" t="s">
        <v>17</v>
      </c>
    </row>
    <row r="513" spans="1:8" x14ac:dyDescent="0.25">
      <c r="A513">
        <v>22</v>
      </c>
      <c r="B513" t="s">
        <v>3</v>
      </c>
      <c r="C513">
        <v>0.44010475277900701</v>
      </c>
      <c r="D513">
        <v>0.8036041259765625</v>
      </c>
      <c r="E513" t="s">
        <v>1</v>
      </c>
      <c r="F513">
        <v>1E-3</v>
      </c>
      <c r="G513">
        <v>0.2</v>
      </c>
      <c r="H513" t="s">
        <v>17</v>
      </c>
    </row>
    <row r="514" spans="1:8" x14ac:dyDescent="0.25">
      <c r="A514">
        <v>22</v>
      </c>
      <c r="B514" t="s">
        <v>8</v>
      </c>
      <c r="C514">
        <v>0.51402288675308228</v>
      </c>
      <c r="D514">
        <v>0.80003815889358521</v>
      </c>
      <c r="E514" t="s">
        <v>1</v>
      </c>
      <c r="F514">
        <v>1E-3</v>
      </c>
      <c r="G514">
        <v>0.2</v>
      </c>
      <c r="H514" t="s">
        <v>17</v>
      </c>
    </row>
    <row r="515" spans="1:8" x14ac:dyDescent="0.25">
      <c r="A515">
        <v>22</v>
      </c>
      <c r="B515" t="s">
        <v>7</v>
      </c>
      <c r="C515">
        <v>0.50655078887939453</v>
      </c>
      <c r="D515">
        <v>0.80573272705078125</v>
      </c>
      <c r="E515" t="s">
        <v>1</v>
      </c>
      <c r="F515">
        <v>1E-3</v>
      </c>
      <c r="G515">
        <v>0.2</v>
      </c>
      <c r="H515" t="s">
        <v>17</v>
      </c>
    </row>
    <row r="516" spans="1:8" x14ac:dyDescent="0.25">
      <c r="A516">
        <v>22</v>
      </c>
      <c r="B516" t="s">
        <v>11</v>
      </c>
      <c r="C516">
        <v>0.48180693387985229</v>
      </c>
      <c r="D516">
        <v>0.96361386775970459</v>
      </c>
      <c r="E516" t="s">
        <v>1</v>
      </c>
      <c r="F516">
        <v>1E-3</v>
      </c>
      <c r="G516">
        <v>0.2</v>
      </c>
      <c r="H516" t="s">
        <v>17</v>
      </c>
    </row>
    <row r="517" spans="1:8" x14ac:dyDescent="0.25">
      <c r="A517">
        <v>22</v>
      </c>
      <c r="B517" t="s">
        <v>6</v>
      </c>
      <c r="C517">
        <v>0.61808836460113525</v>
      </c>
      <c r="D517">
        <v>0.81124114990234375</v>
      </c>
      <c r="E517" t="s">
        <v>1</v>
      </c>
      <c r="F517">
        <v>1E-3</v>
      </c>
      <c r="G517">
        <v>0.2</v>
      </c>
      <c r="H517" t="s">
        <v>17</v>
      </c>
    </row>
    <row r="518" spans="1:8" x14ac:dyDescent="0.25">
      <c r="A518">
        <v>22</v>
      </c>
      <c r="B518" t="s">
        <v>10</v>
      </c>
      <c r="C518">
        <v>0.5427858829498291</v>
      </c>
      <c r="D518">
        <v>0.88962399959564209</v>
      </c>
      <c r="E518" t="s">
        <v>1</v>
      </c>
      <c r="F518">
        <v>1E-3</v>
      </c>
      <c r="G518">
        <v>0.2</v>
      </c>
      <c r="H518" t="s">
        <v>17</v>
      </c>
    </row>
    <row r="519" spans="1:8" x14ac:dyDescent="0.25">
      <c r="A519">
        <v>22</v>
      </c>
      <c r="B519" t="s">
        <v>9</v>
      </c>
      <c r="C519">
        <v>0.47269397974014282</v>
      </c>
      <c r="D519">
        <v>0.83630526065826416</v>
      </c>
      <c r="E519" t="s">
        <v>1</v>
      </c>
      <c r="F519">
        <v>1E-3</v>
      </c>
      <c r="G519">
        <v>0.2</v>
      </c>
      <c r="H519" t="s">
        <v>17</v>
      </c>
    </row>
    <row r="520" spans="1:8" x14ac:dyDescent="0.25">
      <c r="A520">
        <v>22</v>
      </c>
      <c r="B520" t="s">
        <v>2</v>
      </c>
      <c r="C520">
        <v>0.54329156875610352</v>
      </c>
      <c r="D520">
        <v>0.75632476806640625</v>
      </c>
      <c r="E520" t="s">
        <v>1</v>
      </c>
      <c r="F520">
        <v>1E-3</v>
      </c>
      <c r="G520">
        <v>0.2</v>
      </c>
      <c r="H520" t="s">
        <v>17</v>
      </c>
    </row>
    <row r="521" spans="1:8" x14ac:dyDescent="0.25">
      <c r="A521">
        <v>22</v>
      </c>
      <c r="B521" t="s">
        <v>5</v>
      </c>
      <c r="C521">
        <v>0.50557231903076172</v>
      </c>
      <c r="D521">
        <v>0.81484222412109375</v>
      </c>
      <c r="E521" t="s">
        <v>1</v>
      </c>
      <c r="F521">
        <v>1E-3</v>
      </c>
      <c r="G521">
        <v>0.2</v>
      </c>
      <c r="H521" t="s">
        <v>17</v>
      </c>
    </row>
    <row r="522" spans="1:8" x14ac:dyDescent="0.25">
      <c r="A522">
        <v>23</v>
      </c>
      <c r="B522" t="s">
        <v>4</v>
      </c>
      <c r="C522">
        <v>0.48844772577285772</v>
      </c>
      <c r="D522">
        <v>0.82631528377532959</v>
      </c>
      <c r="E522" t="s">
        <v>1</v>
      </c>
      <c r="F522">
        <v>1E-3</v>
      </c>
      <c r="G522">
        <v>0.2</v>
      </c>
      <c r="H522" t="s">
        <v>17</v>
      </c>
    </row>
    <row r="523" spans="1:8" x14ac:dyDescent="0.25">
      <c r="A523">
        <v>23</v>
      </c>
      <c r="B523" t="s">
        <v>3</v>
      </c>
      <c r="C523">
        <v>0.45477798581123352</v>
      </c>
      <c r="D523">
        <v>0.83839112520217896</v>
      </c>
      <c r="E523" t="s">
        <v>1</v>
      </c>
      <c r="F523">
        <v>1E-3</v>
      </c>
      <c r="G523">
        <v>0.2</v>
      </c>
      <c r="H523" t="s">
        <v>17</v>
      </c>
    </row>
    <row r="524" spans="1:8" x14ac:dyDescent="0.25">
      <c r="A524">
        <v>23</v>
      </c>
      <c r="B524" t="s">
        <v>8</v>
      </c>
      <c r="C524">
        <v>0.47866320610046392</v>
      </c>
      <c r="D524">
        <v>0.76798707246780396</v>
      </c>
      <c r="E524" t="s">
        <v>1</v>
      </c>
      <c r="F524">
        <v>1E-3</v>
      </c>
      <c r="G524">
        <v>0.2</v>
      </c>
      <c r="H524" t="s">
        <v>17</v>
      </c>
    </row>
    <row r="525" spans="1:8" x14ac:dyDescent="0.25">
      <c r="A525">
        <v>23</v>
      </c>
      <c r="B525" t="s">
        <v>7</v>
      </c>
      <c r="C525">
        <v>0.50077253580093384</v>
      </c>
      <c r="D525">
        <v>0.81707000732421875</v>
      </c>
      <c r="E525" t="s">
        <v>1</v>
      </c>
      <c r="F525">
        <v>1E-3</v>
      </c>
      <c r="G525">
        <v>0.2</v>
      </c>
      <c r="H525" t="s">
        <v>17</v>
      </c>
    </row>
    <row r="526" spans="1:8" x14ac:dyDescent="0.25">
      <c r="A526">
        <v>23</v>
      </c>
      <c r="B526" t="s">
        <v>11</v>
      </c>
      <c r="C526">
        <v>0.41213837265968323</v>
      </c>
      <c r="D526">
        <v>0.82427674531936646</v>
      </c>
      <c r="E526" t="s">
        <v>1</v>
      </c>
      <c r="F526">
        <v>1E-3</v>
      </c>
      <c r="G526">
        <v>0.2</v>
      </c>
      <c r="H526" t="s">
        <v>17</v>
      </c>
    </row>
    <row r="527" spans="1:8" x14ac:dyDescent="0.25">
      <c r="A527">
        <v>23</v>
      </c>
      <c r="B527" t="s">
        <v>6</v>
      </c>
      <c r="C527">
        <v>0.5848652720451355</v>
      </c>
      <c r="D527">
        <v>0.78792726993560791</v>
      </c>
      <c r="E527" t="s">
        <v>1</v>
      </c>
      <c r="F527">
        <v>1E-3</v>
      </c>
      <c r="G527">
        <v>0.2</v>
      </c>
      <c r="H527" t="s">
        <v>17</v>
      </c>
    </row>
    <row r="528" spans="1:8" x14ac:dyDescent="0.25">
      <c r="A528">
        <v>23</v>
      </c>
      <c r="B528" t="s">
        <v>10</v>
      </c>
      <c r="C528">
        <v>0.49639245867729193</v>
      </c>
      <c r="D528">
        <v>0.84988558292388916</v>
      </c>
      <c r="E528" t="s">
        <v>1</v>
      </c>
      <c r="F528">
        <v>1E-3</v>
      </c>
      <c r="G528">
        <v>0.2</v>
      </c>
      <c r="H528" t="s">
        <v>17</v>
      </c>
    </row>
    <row r="529" spans="1:8" x14ac:dyDescent="0.25">
      <c r="A529">
        <v>23</v>
      </c>
      <c r="B529" t="s">
        <v>9</v>
      </c>
      <c r="C529">
        <v>0.45262590050697332</v>
      </c>
      <c r="D529">
        <v>0.81179201602935791</v>
      </c>
      <c r="E529" t="s">
        <v>1</v>
      </c>
      <c r="F529">
        <v>1E-3</v>
      </c>
      <c r="G529">
        <v>0.2</v>
      </c>
      <c r="H529" t="s">
        <v>17</v>
      </c>
    </row>
    <row r="530" spans="1:8" x14ac:dyDescent="0.25">
      <c r="A530">
        <v>23</v>
      </c>
      <c r="B530" t="s">
        <v>2</v>
      </c>
      <c r="C530">
        <v>0.51612359285354614</v>
      </c>
      <c r="D530">
        <v>0.73658293485641479</v>
      </c>
      <c r="E530" t="s">
        <v>1</v>
      </c>
      <c r="F530">
        <v>1E-3</v>
      </c>
      <c r="G530">
        <v>0.2</v>
      </c>
      <c r="H530" t="s">
        <v>17</v>
      </c>
    </row>
    <row r="531" spans="1:8" x14ac:dyDescent="0.25">
      <c r="A531">
        <v>23</v>
      </c>
      <c r="B531" t="s">
        <v>5</v>
      </c>
      <c r="C531">
        <v>0.43001112341880798</v>
      </c>
      <c r="D531">
        <v>0.748291015625</v>
      </c>
      <c r="E531" t="s">
        <v>1</v>
      </c>
      <c r="F531">
        <v>1E-3</v>
      </c>
      <c r="G531">
        <v>0.2</v>
      </c>
      <c r="H531" t="s">
        <v>17</v>
      </c>
    </row>
    <row r="532" spans="1:8" x14ac:dyDescent="0.25">
      <c r="A532">
        <v>24</v>
      </c>
      <c r="B532" t="s">
        <v>4</v>
      </c>
      <c r="C532">
        <v>0.54525578022003174</v>
      </c>
      <c r="D532">
        <v>0.90418398380279541</v>
      </c>
      <c r="E532" t="s">
        <v>1</v>
      </c>
      <c r="F532">
        <v>1E-3</v>
      </c>
      <c r="G532">
        <v>0.2</v>
      </c>
      <c r="H532" t="s">
        <v>17</v>
      </c>
    </row>
    <row r="533" spans="1:8" x14ac:dyDescent="0.25">
      <c r="A533">
        <v>24</v>
      </c>
      <c r="B533" t="s">
        <v>3</v>
      </c>
      <c r="C533">
        <v>0.51118451356887817</v>
      </c>
      <c r="D533">
        <v>0.90492093563079834</v>
      </c>
      <c r="E533" t="s">
        <v>1</v>
      </c>
      <c r="F533">
        <v>1E-3</v>
      </c>
      <c r="G533">
        <v>0.2</v>
      </c>
      <c r="H533" t="s">
        <v>17</v>
      </c>
    </row>
    <row r="534" spans="1:8" x14ac:dyDescent="0.25">
      <c r="A534">
        <v>24</v>
      </c>
      <c r="B534" t="s">
        <v>8</v>
      </c>
      <c r="C534">
        <v>0.5223730206489563</v>
      </c>
      <c r="D534">
        <v>0.83388364315032959</v>
      </c>
      <c r="E534" t="s">
        <v>1</v>
      </c>
      <c r="F534">
        <v>1E-3</v>
      </c>
      <c r="G534">
        <v>0.2</v>
      </c>
      <c r="H534" t="s">
        <v>17</v>
      </c>
    </row>
    <row r="535" spans="1:8" x14ac:dyDescent="0.25">
      <c r="A535">
        <v>24</v>
      </c>
      <c r="B535" t="s">
        <v>7</v>
      </c>
      <c r="C535">
        <v>0.52032303810119629</v>
      </c>
      <c r="D535">
        <v>0.85691529512405396</v>
      </c>
      <c r="E535" t="s">
        <v>1</v>
      </c>
      <c r="F535">
        <v>1E-3</v>
      </c>
      <c r="G535">
        <v>0.2</v>
      </c>
      <c r="H535" t="s">
        <v>17</v>
      </c>
    </row>
    <row r="536" spans="1:8" x14ac:dyDescent="0.25">
      <c r="A536">
        <v>24</v>
      </c>
      <c r="B536" t="s">
        <v>11</v>
      </c>
      <c r="C536">
        <v>0.49115675687789923</v>
      </c>
      <c r="D536">
        <v>0.98231351375579834</v>
      </c>
      <c r="E536" t="s">
        <v>1</v>
      </c>
      <c r="F536">
        <v>1E-3</v>
      </c>
      <c r="G536">
        <v>0.2</v>
      </c>
      <c r="H536" t="s">
        <v>17</v>
      </c>
    </row>
    <row r="537" spans="1:8" x14ac:dyDescent="0.25">
      <c r="A537">
        <v>24</v>
      </c>
      <c r="B537" t="s">
        <v>6</v>
      </c>
      <c r="C537">
        <v>0.59581243991851807</v>
      </c>
      <c r="D537">
        <v>0.82396090030670166</v>
      </c>
      <c r="E537" t="s">
        <v>1</v>
      </c>
      <c r="F537">
        <v>1E-3</v>
      </c>
      <c r="G537">
        <v>0.2</v>
      </c>
      <c r="H537" t="s">
        <v>17</v>
      </c>
    </row>
    <row r="538" spans="1:8" x14ac:dyDescent="0.25">
      <c r="A538">
        <v>24</v>
      </c>
      <c r="B538" t="s">
        <v>10</v>
      </c>
      <c r="C538">
        <v>0.52792519330978394</v>
      </c>
      <c r="D538">
        <v>0.88300478458404541</v>
      </c>
      <c r="E538" t="s">
        <v>1</v>
      </c>
      <c r="F538">
        <v>1E-3</v>
      </c>
      <c r="G538">
        <v>0.2</v>
      </c>
      <c r="H538" t="s">
        <v>17</v>
      </c>
    </row>
    <row r="539" spans="1:8" x14ac:dyDescent="0.25">
      <c r="A539">
        <v>24</v>
      </c>
      <c r="B539" t="s">
        <v>9</v>
      </c>
      <c r="C539">
        <v>0.51089763641357422</v>
      </c>
      <c r="D539">
        <v>0.91375273466110229</v>
      </c>
      <c r="E539" t="s">
        <v>1</v>
      </c>
      <c r="F539">
        <v>1E-3</v>
      </c>
      <c r="G539">
        <v>0.2</v>
      </c>
      <c r="H539" t="s">
        <v>17</v>
      </c>
    </row>
    <row r="540" spans="1:8" x14ac:dyDescent="0.25">
      <c r="A540">
        <v>24</v>
      </c>
      <c r="B540" t="s">
        <v>2</v>
      </c>
      <c r="C540">
        <v>0.51825189590454102</v>
      </c>
      <c r="D540">
        <v>0.77799069881439209</v>
      </c>
      <c r="E540" t="s">
        <v>1</v>
      </c>
      <c r="F540">
        <v>1E-3</v>
      </c>
      <c r="G540">
        <v>0.2</v>
      </c>
      <c r="H540" t="s">
        <v>17</v>
      </c>
    </row>
    <row r="541" spans="1:8" x14ac:dyDescent="0.25">
      <c r="A541">
        <v>24</v>
      </c>
      <c r="B541" t="s">
        <v>5</v>
      </c>
      <c r="C541">
        <v>0.5050804615020752</v>
      </c>
      <c r="D541">
        <v>0.83858793973922729</v>
      </c>
      <c r="E541" t="s">
        <v>1</v>
      </c>
      <c r="F541">
        <v>1E-3</v>
      </c>
      <c r="G541">
        <v>0.2</v>
      </c>
      <c r="H541" t="s">
        <v>17</v>
      </c>
    </row>
    <row r="542" spans="1:8" x14ac:dyDescent="0.25">
      <c r="A542">
        <v>25</v>
      </c>
      <c r="B542" t="s">
        <v>4</v>
      </c>
      <c r="C542">
        <v>0.54195684194564819</v>
      </c>
      <c r="D542">
        <v>0.94623410701751709</v>
      </c>
      <c r="E542" t="s">
        <v>1</v>
      </c>
      <c r="F542">
        <v>1E-3</v>
      </c>
      <c r="G542">
        <v>0.2</v>
      </c>
      <c r="H542" t="s">
        <v>17</v>
      </c>
    </row>
    <row r="543" spans="1:8" x14ac:dyDescent="0.25">
      <c r="A543">
        <v>25</v>
      </c>
      <c r="B543" t="s">
        <v>3</v>
      </c>
      <c r="C543">
        <v>0.52632486820220947</v>
      </c>
      <c r="D543">
        <v>0.92761689424514771</v>
      </c>
      <c r="E543" t="s">
        <v>1</v>
      </c>
      <c r="F543">
        <v>1E-3</v>
      </c>
      <c r="G543">
        <v>0.2</v>
      </c>
      <c r="H543" t="s">
        <v>17</v>
      </c>
    </row>
    <row r="544" spans="1:8" x14ac:dyDescent="0.25">
      <c r="A544">
        <v>25</v>
      </c>
      <c r="B544" t="s">
        <v>8</v>
      </c>
      <c r="C544">
        <v>0.50672340393066406</v>
      </c>
      <c r="D544">
        <v>0.88973540067672729</v>
      </c>
      <c r="E544" t="s">
        <v>1</v>
      </c>
      <c r="F544">
        <v>1E-3</v>
      </c>
      <c r="G544">
        <v>0.2</v>
      </c>
      <c r="H544" t="s">
        <v>17</v>
      </c>
    </row>
    <row r="545" spans="1:8" x14ac:dyDescent="0.25">
      <c r="A545">
        <v>25</v>
      </c>
      <c r="B545" t="s">
        <v>7</v>
      </c>
      <c r="C545">
        <v>0.51349782943725586</v>
      </c>
      <c r="D545">
        <v>0.91997373104095459</v>
      </c>
      <c r="E545" t="s">
        <v>1</v>
      </c>
      <c r="F545">
        <v>1E-3</v>
      </c>
      <c r="G545">
        <v>0.2</v>
      </c>
      <c r="H545" t="s">
        <v>17</v>
      </c>
    </row>
    <row r="546" spans="1:8" x14ac:dyDescent="0.25">
      <c r="A546">
        <v>25</v>
      </c>
      <c r="B546" t="s">
        <v>11</v>
      </c>
      <c r="C546">
        <v>0.49808806180953979</v>
      </c>
      <c r="D546">
        <v>0.99617612361907959</v>
      </c>
      <c r="E546" t="s">
        <v>1</v>
      </c>
      <c r="F546">
        <v>1E-3</v>
      </c>
      <c r="G546">
        <v>0.2</v>
      </c>
      <c r="H546" t="s">
        <v>17</v>
      </c>
    </row>
    <row r="547" spans="1:8" x14ac:dyDescent="0.25">
      <c r="A547">
        <v>25</v>
      </c>
      <c r="B547" t="s">
        <v>6</v>
      </c>
      <c r="C547">
        <v>0.40962865948677057</v>
      </c>
      <c r="D547">
        <v>0.78555601835250854</v>
      </c>
      <c r="E547" t="s">
        <v>1</v>
      </c>
      <c r="F547">
        <v>1E-3</v>
      </c>
      <c r="G547">
        <v>0.2</v>
      </c>
      <c r="H547" t="s">
        <v>17</v>
      </c>
    </row>
    <row r="548" spans="1:8" x14ac:dyDescent="0.25">
      <c r="A548">
        <v>25</v>
      </c>
      <c r="B548" t="s">
        <v>10</v>
      </c>
      <c r="C548">
        <v>0.55555540323257446</v>
      </c>
      <c r="D548">
        <v>0.93612062931060791</v>
      </c>
      <c r="E548" t="s">
        <v>1</v>
      </c>
      <c r="F548">
        <v>1E-3</v>
      </c>
      <c r="G548">
        <v>0.2</v>
      </c>
      <c r="H548" t="s">
        <v>17</v>
      </c>
    </row>
    <row r="549" spans="1:8" x14ac:dyDescent="0.25">
      <c r="A549">
        <v>25</v>
      </c>
      <c r="B549" t="s">
        <v>9</v>
      </c>
      <c r="C549">
        <v>0.48040983080863953</v>
      </c>
      <c r="D549">
        <v>0.90938413143157959</v>
      </c>
      <c r="E549" t="s">
        <v>1</v>
      </c>
      <c r="F549">
        <v>1E-3</v>
      </c>
      <c r="G549">
        <v>0.2</v>
      </c>
      <c r="H549" t="s">
        <v>17</v>
      </c>
    </row>
    <row r="550" spans="1:8" x14ac:dyDescent="0.25">
      <c r="A550">
        <v>25</v>
      </c>
      <c r="B550" t="s">
        <v>2</v>
      </c>
      <c r="C550">
        <v>0.42983061075210571</v>
      </c>
      <c r="D550">
        <v>0.80330353975296021</v>
      </c>
      <c r="E550" t="s">
        <v>1</v>
      </c>
      <c r="F550">
        <v>1E-3</v>
      </c>
      <c r="G550">
        <v>0.2</v>
      </c>
      <c r="H550" t="s">
        <v>17</v>
      </c>
    </row>
    <row r="551" spans="1:8" x14ac:dyDescent="0.25">
      <c r="A551">
        <v>25</v>
      </c>
      <c r="B551" t="s">
        <v>5</v>
      </c>
      <c r="C551">
        <v>0.47231760621070862</v>
      </c>
      <c r="D551">
        <v>0.93229520320892334</v>
      </c>
      <c r="E551" t="s">
        <v>1</v>
      </c>
      <c r="F551">
        <v>1E-3</v>
      </c>
      <c r="G551">
        <v>0.2</v>
      </c>
      <c r="H551" t="s">
        <v>17</v>
      </c>
    </row>
    <row r="552" spans="1:8" x14ac:dyDescent="0.25">
      <c r="A552">
        <v>26</v>
      </c>
      <c r="B552" t="s">
        <v>4</v>
      </c>
      <c r="C552">
        <v>0.5356256365776062</v>
      </c>
      <c r="D552">
        <v>0.89319002628326416</v>
      </c>
      <c r="E552" t="s">
        <v>1</v>
      </c>
      <c r="F552">
        <v>1E-3</v>
      </c>
      <c r="G552">
        <v>0.2</v>
      </c>
      <c r="H552" t="s">
        <v>17</v>
      </c>
    </row>
    <row r="553" spans="1:8" x14ac:dyDescent="0.25">
      <c r="A553">
        <v>26</v>
      </c>
      <c r="B553" t="s">
        <v>3</v>
      </c>
      <c r="C553">
        <v>0.53325283527374268</v>
      </c>
      <c r="D553">
        <v>0.92228853702545166</v>
      </c>
      <c r="E553" t="s">
        <v>1</v>
      </c>
      <c r="F553">
        <v>1E-3</v>
      </c>
      <c r="G553">
        <v>0.2</v>
      </c>
      <c r="H553" t="s">
        <v>17</v>
      </c>
    </row>
    <row r="554" spans="1:8" x14ac:dyDescent="0.25">
      <c r="A554">
        <v>26</v>
      </c>
      <c r="B554" t="s">
        <v>8</v>
      </c>
      <c r="C554">
        <v>0.51364195346832275</v>
      </c>
      <c r="D554">
        <v>0.8263397216796875</v>
      </c>
      <c r="E554" t="s">
        <v>1</v>
      </c>
      <c r="F554">
        <v>1E-3</v>
      </c>
      <c r="G554">
        <v>0.2</v>
      </c>
      <c r="H554" t="s">
        <v>17</v>
      </c>
    </row>
    <row r="555" spans="1:8" x14ac:dyDescent="0.25">
      <c r="A555">
        <v>26</v>
      </c>
      <c r="B555" t="s">
        <v>7</v>
      </c>
      <c r="C555">
        <v>0.53424352407455444</v>
      </c>
      <c r="D555">
        <v>0.92836153507232666</v>
      </c>
      <c r="E555" t="s">
        <v>1</v>
      </c>
      <c r="F555">
        <v>1E-3</v>
      </c>
      <c r="G555">
        <v>0.2</v>
      </c>
      <c r="H555" t="s">
        <v>17</v>
      </c>
    </row>
    <row r="556" spans="1:8" x14ac:dyDescent="0.25">
      <c r="A556">
        <v>26</v>
      </c>
      <c r="B556" t="s">
        <v>11</v>
      </c>
      <c r="C556">
        <v>0.49784088134765619</v>
      </c>
      <c r="D556">
        <v>0.9956817626953125</v>
      </c>
      <c r="E556" t="s">
        <v>1</v>
      </c>
      <c r="F556">
        <v>1E-3</v>
      </c>
      <c r="G556">
        <v>0.2</v>
      </c>
      <c r="H556" t="s">
        <v>17</v>
      </c>
    </row>
    <row r="557" spans="1:8" x14ac:dyDescent="0.25">
      <c r="A557">
        <v>26</v>
      </c>
      <c r="B557" t="s">
        <v>6</v>
      </c>
      <c r="C557">
        <v>0.46369606256484991</v>
      </c>
      <c r="D557">
        <v>0.79137420654296875</v>
      </c>
      <c r="E557" t="s">
        <v>1</v>
      </c>
      <c r="F557">
        <v>1E-3</v>
      </c>
      <c r="G557">
        <v>0.2</v>
      </c>
      <c r="H557" t="s">
        <v>17</v>
      </c>
    </row>
    <row r="558" spans="1:8" x14ac:dyDescent="0.25">
      <c r="A558">
        <v>26</v>
      </c>
      <c r="B558" t="s">
        <v>10</v>
      </c>
      <c r="C558">
        <v>0.5540967583656311</v>
      </c>
      <c r="D558">
        <v>0.92022705078125</v>
      </c>
      <c r="E558" t="s">
        <v>1</v>
      </c>
      <c r="F558">
        <v>1E-3</v>
      </c>
      <c r="G558">
        <v>0.2</v>
      </c>
      <c r="H558" t="s">
        <v>17</v>
      </c>
    </row>
    <row r="559" spans="1:8" x14ac:dyDescent="0.25">
      <c r="A559">
        <v>26</v>
      </c>
      <c r="B559" t="s">
        <v>9</v>
      </c>
      <c r="C559">
        <v>0.49236816167831421</v>
      </c>
      <c r="D559">
        <v>0.91372376680374146</v>
      </c>
      <c r="E559" t="s">
        <v>1</v>
      </c>
      <c r="F559">
        <v>1E-3</v>
      </c>
      <c r="G559">
        <v>0.2</v>
      </c>
      <c r="H559" t="s">
        <v>17</v>
      </c>
    </row>
    <row r="560" spans="1:8" x14ac:dyDescent="0.25">
      <c r="A560">
        <v>26</v>
      </c>
      <c r="B560" t="s">
        <v>2</v>
      </c>
      <c r="C560">
        <v>0.55537533760070801</v>
      </c>
      <c r="D560">
        <v>0.81256258487701416</v>
      </c>
      <c r="E560" t="s">
        <v>1</v>
      </c>
      <c r="F560">
        <v>1E-3</v>
      </c>
      <c r="G560">
        <v>0.2</v>
      </c>
      <c r="H560" t="s">
        <v>17</v>
      </c>
    </row>
    <row r="561" spans="1:8" x14ac:dyDescent="0.25">
      <c r="A561">
        <v>26</v>
      </c>
      <c r="B561" t="s">
        <v>5</v>
      </c>
      <c r="C561">
        <v>0.48545721173286438</v>
      </c>
      <c r="D561">
        <v>0.89514315128326416</v>
      </c>
      <c r="E561" t="s">
        <v>1</v>
      </c>
      <c r="F561">
        <v>1E-3</v>
      </c>
      <c r="G561">
        <v>0.2</v>
      </c>
      <c r="H561" t="s">
        <v>17</v>
      </c>
    </row>
    <row r="562" spans="1:8" x14ac:dyDescent="0.25">
      <c r="A562">
        <v>27</v>
      </c>
      <c r="B562" t="s">
        <v>4</v>
      </c>
      <c r="C562">
        <v>0.45309099555015558</v>
      </c>
      <c r="D562">
        <v>0.90204924345016479</v>
      </c>
      <c r="E562" t="s">
        <v>1</v>
      </c>
      <c r="F562">
        <v>1E-3</v>
      </c>
      <c r="G562">
        <v>0.2</v>
      </c>
      <c r="H562" t="s">
        <v>17</v>
      </c>
    </row>
    <row r="563" spans="1:8" x14ac:dyDescent="0.25">
      <c r="A563">
        <v>27</v>
      </c>
      <c r="B563" t="s">
        <v>3</v>
      </c>
      <c r="C563">
        <v>0.46088370680809021</v>
      </c>
      <c r="D563">
        <v>0.85661923885345459</v>
      </c>
      <c r="E563" t="s">
        <v>1</v>
      </c>
      <c r="F563">
        <v>1E-3</v>
      </c>
      <c r="G563">
        <v>0.2</v>
      </c>
      <c r="H563" t="s">
        <v>17</v>
      </c>
    </row>
    <row r="564" spans="1:8" x14ac:dyDescent="0.25">
      <c r="A564">
        <v>27</v>
      </c>
      <c r="B564" t="s">
        <v>8</v>
      </c>
      <c r="C564">
        <v>0.4344947338104248</v>
      </c>
      <c r="D564">
        <v>0.86651456356048584</v>
      </c>
      <c r="E564" t="s">
        <v>1</v>
      </c>
      <c r="F564">
        <v>1E-3</v>
      </c>
      <c r="G564">
        <v>0.2</v>
      </c>
      <c r="H564" t="s">
        <v>17</v>
      </c>
    </row>
    <row r="565" spans="1:8" x14ac:dyDescent="0.25">
      <c r="A565">
        <v>27</v>
      </c>
      <c r="B565" t="s">
        <v>7</v>
      </c>
      <c r="C565">
        <v>0.43247473239898682</v>
      </c>
      <c r="D565">
        <v>0.84809112548828125</v>
      </c>
      <c r="E565" t="s">
        <v>1</v>
      </c>
      <c r="F565">
        <v>1E-3</v>
      </c>
      <c r="G565">
        <v>0.2</v>
      </c>
      <c r="H565" t="s">
        <v>17</v>
      </c>
    </row>
    <row r="566" spans="1:8" x14ac:dyDescent="0.25">
      <c r="A566">
        <v>27</v>
      </c>
      <c r="B566" t="s">
        <v>11</v>
      </c>
      <c r="C566">
        <v>0.4759620726108551</v>
      </c>
      <c r="D566">
        <v>0.95192414522171021</v>
      </c>
      <c r="E566" t="s">
        <v>1</v>
      </c>
      <c r="F566">
        <v>1E-3</v>
      </c>
      <c r="G566">
        <v>0.2</v>
      </c>
      <c r="H566" t="s">
        <v>17</v>
      </c>
    </row>
    <row r="567" spans="1:8" x14ac:dyDescent="0.25">
      <c r="A567">
        <v>27</v>
      </c>
      <c r="B567" t="s">
        <v>6</v>
      </c>
      <c r="C567">
        <v>0.38024204969406128</v>
      </c>
      <c r="D567">
        <v>0.75435793399810791</v>
      </c>
      <c r="E567" t="s">
        <v>1</v>
      </c>
      <c r="F567">
        <v>1E-3</v>
      </c>
      <c r="G567">
        <v>0.2</v>
      </c>
      <c r="H567" t="s">
        <v>17</v>
      </c>
    </row>
    <row r="568" spans="1:8" x14ac:dyDescent="0.25">
      <c r="A568">
        <v>27</v>
      </c>
      <c r="B568" t="s">
        <v>10</v>
      </c>
      <c r="C568">
        <v>0.47004792094230652</v>
      </c>
      <c r="D568">
        <v>0.89067685604095459</v>
      </c>
      <c r="E568" t="s">
        <v>1</v>
      </c>
      <c r="F568">
        <v>1E-3</v>
      </c>
      <c r="G568">
        <v>0.2</v>
      </c>
      <c r="H568" t="s">
        <v>17</v>
      </c>
    </row>
    <row r="569" spans="1:8" x14ac:dyDescent="0.25">
      <c r="A569">
        <v>27</v>
      </c>
      <c r="B569" t="s">
        <v>9</v>
      </c>
      <c r="C569">
        <v>0.44914990663528442</v>
      </c>
      <c r="D569">
        <v>0.86658936738967896</v>
      </c>
      <c r="E569" t="s">
        <v>1</v>
      </c>
      <c r="F569">
        <v>1E-3</v>
      </c>
      <c r="G569">
        <v>0.2</v>
      </c>
      <c r="H569" t="s">
        <v>17</v>
      </c>
    </row>
    <row r="570" spans="1:8" x14ac:dyDescent="0.25">
      <c r="A570">
        <v>27</v>
      </c>
      <c r="B570" t="s">
        <v>2</v>
      </c>
      <c r="C570">
        <v>0.38676270842552191</v>
      </c>
      <c r="D570">
        <v>0.74502867460250854</v>
      </c>
      <c r="E570" t="s">
        <v>1</v>
      </c>
      <c r="F570">
        <v>1E-3</v>
      </c>
      <c r="G570">
        <v>0.2</v>
      </c>
      <c r="H570" t="s">
        <v>17</v>
      </c>
    </row>
    <row r="571" spans="1:8" x14ac:dyDescent="0.25">
      <c r="A571">
        <v>27</v>
      </c>
      <c r="B571" t="s">
        <v>5</v>
      </c>
      <c r="C571">
        <v>0.44457855820655823</v>
      </c>
      <c r="D571">
        <v>0.88719785213470459</v>
      </c>
      <c r="E571" t="s">
        <v>1</v>
      </c>
      <c r="F571">
        <v>1E-3</v>
      </c>
      <c r="G571">
        <v>0.2</v>
      </c>
      <c r="H571" t="s">
        <v>17</v>
      </c>
    </row>
    <row r="572" spans="1:8" x14ac:dyDescent="0.25">
      <c r="A572">
        <v>28</v>
      </c>
      <c r="B572" t="s">
        <v>4</v>
      </c>
      <c r="C572">
        <v>0.54163223505020142</v>
      </c>
      <c r="D572">
        <v>0.93153536319732666</v>
      </c>
      <c r="E572" t="s">
        <v>1</v>
      </c>
      <c r="F572">
        <v>1E-3</v>
      </c>
      <c r="G572">
        <v>0.2</v>
      </c>
      <c r="H572" t="s">
        <v>17</v>
      </c>
    </row>
    <row r="573" spans="1:8" x14ac:dyDescent="0.25">
      <c r="A573">
        <v>28</v>
      </c>
      <c r="B573" t="s">
        <v>3</v>
      </c>
      <c r="C573">
        <v>0.49293911457061768</v>
      </c>
      <c r="D573">
        <v>0.91500550508499146</v>
      </c>
      <c r="E573" t="s">
        <v>1</v>
      </c>
      <c r="F573">
        <v>1E-3</v>
      </c>
      <c r="G573">
        <v>0.2</v>
      </c>
      <c r="H573" t="s">
        <v>17</v>
      </c>
    </row>
    <row r="574" spans="1:8" x14ac:dyDescent="0.25">
      <c r="A574">
        <v>28</v>
      </c>
      <c r="B574" t="s">
        <v>8</v>
      </c>
      <c r="C574">
        <v>0.51274722814559937</v>
      </c>
      <c r="D574">
        <v>0.87921142578125</v>
      </c>
      <c r="E574" t="s">
        <v>1</v>
      </c>
      <c r="F574">
        <v>1E-3</v>
      </c>
      <c r="G574">
        <v>0.2</v>
      </c>
      <c r="H574" t="s">
        <v>17</v>
      </c>
    </row>
    <row r="575" spans="1:8" x14ac:dyDescent="0.25">
      <c r="A575">
        <v>28</v>
      </c>
      <c r="B575" t="s">
        <v>7</v>
      </c>
      <c r="C575">
        <v>0.52073979377746582</v>
      </c>
      <c r="D575">
        <v>0.89445954561233521</v>
      </c>
      <c r="E575" t="s">
        <v>1</v>
      </c>
      <c r="F575">
        <v>1E-3</v>
      </c>
      <c r="G575">
        <v>0.2</v>
      </c>
      <c r="H575" t="s">
        <v>17</v>
      </c>
    </row>
    <row r="576" spans="1:8" x14ac:dyDescent="0.25">
      <c r="A576">
        <v>28</v>
      </c>
      <c r="B576" t="s">
        <v>11</v>
      </c>
      <c r="C576">
        <v>0.48918381333351141</v>
      </c>
      <c r="D576">
        <v>0.97836762666702271</v>
      </c>
      <c r="E576" t="s">
        <v>1</v>
      </c>
      <c r="F576">
        <v>1E-3</v>
      </c>
      <c r="G576">
        <v>0.2</v>
      </c>
      <c r="H576" t="s">
        <v>17</v>
      </c>
    </row>
    <row r="577" spans="1:8" x14ac:dyDescent="0.25">
      <c r="A577">
        <v>28</v>
      </c>
      <c r="B577" t="s">
        <v>6</v>
      </c>
      <c r="C577">
        <v>0.41878977417945862</v>
      </c>
      <c r="D577">
        <v>0.79015958309173584</v>
      </c>
      <c r="E577" t="s">
        <v>1</v>
      </c>
      <c r="F577">
        <v>1E-3</v>
      </c>
      <c r="G577">
        <v>0.2</v>
      </c>
      <c r="H577" t="s">
        <v>17</v>
      </c>
    </row>
    <row r="578" spans="1:8" x14ac:dyDescent="0.25">
      <c r="A578">
        <v>28</v>
      </c>
      <c r="B578" t="s">
        <v>10</v>
      </c>
      <c r="C578">
        <v>0.57739025354385376</v>
      </c>
      <c r="D578">
        <v>0.93862760066986084</v>
      </c>
      <c r="E578" t="s">
        <v>1</v>
      </c>
      <c r="F578">
        <v>1E-3</v>
      </c>
      <c r="G578">
        <v>0.2</v>
      </c>
      <c r="H578" t="s">
        <v>17</v>
      </c>
    </row>
    <row r="579" spans="1:8" x14ac:dyDescent="0.25">
      <c r="A579">
        <v>28</v>
      </c>
      <c r="B579" t="s">
        <v>9</v>
      </c>
      <c r="C579">
        <v>0.47578999400138849</v>
      </c>
      <c r="D579">
        <v>0.89144438505172729</v>
      </c>
      <c r="E579" t="s">
        <v>1</v>
      </c>
      <c r="F579">
        <v>1E-3</v>
      </c>
      <c r="G579">
        <v>0.2</v>
      </c>
      <c r="H579" t="s">
        <v>17</v>
      </c>
    </row>
    <row r="580" spans="1:8" x14ac:dyDescent="0.25">
      <c r="A580">
        <v>28</v>
      </c>
      <c r="B580" t="s">
        <v>2</v>
      </c>
      <c r="C580">
        <v>0.4891141951084137</v>
      </c>
      <c r="D580">
        <v>0.81292879581451416</v>
      </c>
      <c r="E580" t="s">
        <v>1</v>
      </c>
      <c r="F580">
        <v>1E-3</v>
      </c>
      <c r="G580">
        <v>0.2</v>
      </c>
      <c r="H580" t="s">
        <v>17</v>
      </c>
    </row>
    <row r="581" spans="1:8" x14ac:dyDescent="0.25">
      <c r="A581">
        <v>28</v>
      </c>
      <c r="B581" t="s">
        <v>5</v>
      </c>
      <c r="C581">
        <v>0.47223535180091858</v>
      </c>
      <c r="D581">
        <v>0.89420473575592041</v>
      </c>
      <c r="E581" t="s">
        <v>1</v>
      </c>
      <c r="F581">
        <v>1E-3</v>
      </c>
      <c r="G581">
        <v>0.2</v>
      </c>
      <c r="H581" t="s">
        <v>17</v>
      </c>
    </row>
    <row r="582" spans="1:8" x14ac:dyDescent="0.25">
      <c r="A582">
        <v>29</v>
      </c>
      <c r="B582" t="s">
        <v>4</v>
      </c>
      <c r="C582">
        <v>0.49022313952445978</v>
      </c>
      <c r="D582">
        <v>0.84364163875579834</v>
      </c>
      <c r="E582" t="s">
        <v>1</v>
      </c>
      <c r="F582">
        <v>1E-3</v>
      </c>
      <c r="G582">
        <v>0.2</v>
      </c>
      <c r="H582" t="s">
        <v>17</v>
      </c>
    </row>
    <row r="583" spans="1:8" x14ac:dyDescent="0.25">
      <c r="A583">
        <v>29</v>
      </c>
      <c r="B583" t="s">
        <v>3</v>
      </c>
      <c r="C583">
        <v>0.47520852088928223</v>
      </c>
      <c r="D583">
        <v>0.84980928897857666</v>
      </c>
      <c r="E583" t="s">
        <v>1</v>
      </c>
      <c r="F583">
        <v>1E-3</v>
      </c>
      <c r="G583">
        <v>0.2</v>
      </c>
      <c r="H583" t="s">
        <v>17</v>
      </c>
    </row>
    <row r="584" spans="1:8" x14ac:dyDescent="0.25">
      <c r="A584">
        <v>29</v>
      </c>
      <c r="B584" t="s">
        <v>8</v>
      </c>
      <c r="C584">
        <v>0.49562680721282959</v>
      </c>
      <c r="D584">
        <v>0.83060151338577271</v>
      </c>
      <c r="E584" t="s">
        <v>1</v>
      </c>
      <c r="F584">
        <v>1E-3</v>
      </c>
      <c r="G584">
        <v>0.2</v>
      </c>
      <c r="H584" t="s">
        <v>17</v>
      </c>
    </row>
    <row r="585" spans="1:8" x14ac:dyDescent="0.25">
      <c r="A585">
        <v>29</v>
      </c>
      <c r="B585" t="s">
        <v>7</v>
      </c>
      <c r="C585">
        <v>0.54250085353851318</v>
      </c>
      <c r="D585">
        <v>0.88230288028717041</v>
      </c>
      <c r="E585" t="s">
        <v>1</v>
      </c>
      <c r="F585">
        <v>1E-3</v>
      </c>
      <c r="G585">
        <v>0.2</v>
      </c>
      <c r="H585" t="s">
        <v>17</v>
      </c>
    </row>
    <row r="586" spans="1:8" x14ac:dyDescent="0.25">
      <c r="A586">
        <v>29</v>
      </c>
      <c r="B586" t="s">
        <v>11</v>
      </c>
      <c r="C586">
        <v>0.49809569120407099</v>
      </c>
      <c r="D586">
        <v>0.99619138240814209</v>
      </c>
      <c r="E586" t="s">
        <v>1</v>
      </c>
      <c r="F586">
        <v>1E-3</v>
      </c>
      <c r="G586">
        <v>0.2</v>
      </c>
      <c r="H586" t="s">
        <v>17</v>
      </c>
    </row>
    <row r="587" spans="1:8" x14ac:dyDescent="0.25">
      <c r="A587">
        <v>29</v>
      </c>
      <c r="B587" t="s">
        <v>6</v>
      </c>
      <c r="C587">
        <v>0.42192944884300232</v>
      </c>
      <c r="D587">
        <v>0.74181520938873291</v>
      </c>
      <c r="E587" t="s">
        <v>1</v>
      </c>
      <c r="F587">
        <v>1E-3</v>
      </c>
      <c r="G587">
        <v>0.2</v>
      </c>
      <c r="H587" t="s">
        <v>17</v>
      </c>
    </row>
    <row r="588" spans="1:8" x14ac:dyDescent="0.25">
      <c r="A588">
        <v>29</v>
      </c>
      <c r="B588" t="s">
        <v>10</v>
      </c>
      <c r="C588">
        <v>0.55330860614776611</v>
      </c>
      <c r="D588">
        <v>0.90450131893157959</v>
      </c>
      <c r="E588" t="s">
        <v>1</v>
      </c>
      <c r="F588">
        <v>1E-3</v>
      </c>
      <c r="G588">
        <v>0.2</v>
      </c>
      <c r="H588" t="s">
        <v>17</v>
      </c>
    </row>
    <row r="589" spans="1:8" x14ac:dyDescent="0.25">
      <c r="A589">
        <v>29</v>
      </c>
      <c r="B589" t="s">
        <v>9</v>
      </c>
      <c r="C589">
        <v>0.46039462089538569</v>
      </c>
      <c r="D589">
        <v>0.85500180721282959</v>
      </c>
      <c r="E589" t="s">
        <v>1</v>
      </c>
      <c r="F589">
        <v>1E-3</v>
      </c>
      <c r="G589">
        <v>0.2</v>
      </c>
      <c r="H589" t="s">
        <v>17</v>
      </c>
    </row>
    <row r="590" spans="1:8" x14ac:dyDescent="0.25">
      <c r="A590">
        <v>29</v>
      </c>
      <c r="B590" t="s">
        <v>2</v>
      </c>
      <c r="C590">
        <v>0.57643020153045654</v>
      </c>
      <c r="D590">
        <v>0.80998837947845459</v>
      </c>
      <c r="E590" t="s">
        <v>1</v>
      </c>
      <c r="F590">
        <v>1E-3</v>
      </c>
      <c r="G590">
        <v>0.2</v>
      </c>
      <c r="H590" t="s">
        <v>17</v>
      </c>
    </row>
    <row r="591" spans="1:8" x14ac:dyDescent="0.25">
      <c r="A591">
        <v>29</v>
      </c>
      <c r="B591" t="s">
        <v>5</v>
      </c>
      <c r="C591">
        <v>0.44573625922203058</v>
      </c>
      <c r="D591">
        <v>0.81763458251953125</v>
      </c>
      <c r="E591" t="s">
        <v>1</v>
      </c>
      <c r="F591">
        <v>1E-3</v>
      </c>
      <c r="G591">
        <v>0.2</v>
      </c>
      <c r="H591" t="s">
        <v>17</v>
      </c>
    </row>
    <row r="592" spans="1:8" x14ac:dyDescent="0.25">
      <c r="A592">
        <v>30</v>
      </c>
      <c r="B592" t="s">
        <v>4</v>
      </c>
      <c r="C592">
        <v>0.42840811610221857</v>
      </c>
      <c r="D592">
        <v>0.73894655704498291</v>
      </c>
      <c r="E592" t="s">
        <v>1</v>
      </c>
      <c r="F592">
        <v>1E-3</v>
      </c>
      <c r="G592">
        <v>0.2</v>
      </c>
      <c r="H592" t="s">
        <v>17</v>
      </c>
    </row>
    <row r="593" spans="1:8" x14ac:dyDescent="0.25">
      <c r="A593">
        <v>30</v>
      </c>
      <c r="B593" t="s">
        <v>3</v>
      </c>
      <c r="C593">
        <v>0.43336576223373408</v>
      </c>
      <c r="D593">
        <v>0.77644652128219604</v>
      </c>
      <c r="E593" t="s">
        <v>1</v>
      </c>
      <c r="F593">
        <v>1E-3</v>
      </c>
      <c r="G593">
        <v>0.2</v>
      </c>
      <c r="H593" t="s">
        <v>17</v>
      </c>
    </row>
    <row r="594" spans="1:8" x14ac:dyDescent="0.25">
      <c r="A594">
        <v>30</v>
      </c>
      <c r="B594" t="s">
        <v>8</v>
      </c>
      <c r="C594">
        <v>0.45158255100250239</v>
      </c>
      <c r="D594">
        <v>0.71914827823638916</v>
      </c>
      <c r="E594" t="s">
        <v>1</v>
      </c>
      <c r="F594">
        <v>1E-3</v>
      </c>
      <c r="G594">
        <v>0.2</v>
      </c>
      <c r="H594" t="s">
        <v>17</v>
      </c>
    </row>
    <row r="595" spans="1:8" x14ac:dyDescent="0.25">
      <c r="A595">
        <v>30</v>
      </c>
      <c r="B595" t="s">
        <v>7</v>
      </c>
      <c r="C595">
        <v>0.52646607160568237</v>
      </c>
      <c r="D595">
        <v>0.83157807588577271</v>
      </c>
      <c r="E595" t="s">
        <v>1</v>
      </c>
      <c r="F595">
        <v>1E-3</v>
      </c>
      <c r="G595">
        <v>0.2</v>
      </c>
      <c r="H595" t="s">
        <v>17</v>
      </c>
    </row>
    <row r="596" spans="1:8" x14ac:dyDescent="0.25">
      <c r="A596">
        <v>30</v>
      </c>
      <c r="B596" t="s">
        <v>11</v>
      </c>
      <c r="C596">
        <v>0.4970550537109375</v>
      </c>
      <c r="D596">
        <v>0.994110107421875</v>
      </c>
      <c r="E596" t="s">
        <v>1</v>
      </c>
      <c r="F596">
        <v>1E-3</v>
      </c>
      <c r="G596">
        <v>0.2</v>
      </c>
      <c r="H596" t="s">
        <v>17</v>
      </c>
    </row>
    <row r="597" spans="1:8" x14ac:dyDescent="0.25">
      <c r="A597">
        <v>30</v>
      </c>
      <c r="B597" t="s">
        <v>6</v>
      </c>
      <c r="C597">
        <v>0.41494649648666382</v>
      </c>
      <c r="D597">
        <v>0.65401917695999146</v>
      </c>
      <c r="E597" t="s">
        <v>1</v>
      </c>
      <c r="F597">
        <v>1E-3</v>
      </c>
      <c r="G597">
        <v>0.2</v>
      </c>
      <c r="H597" t="s">
        <v>17</v>
      </c>
    </row>
    <row r="598" spans="1:8" x14ac:dyDescent="0.25">
      <c r="A598">
        <v>30</v>
      </c>
      <c r="B598" t="s">
        <v>10</v>
      </c>
      <c r="C598">
        <v>0.51209449768066406</v>
      </c>
      <c r="D598">
        <v>0.86201018095016479</v>
      </c>
      <c r="E598" t="s">
        <v>1</v>
      </c>
      <c r="F598">
        <v>1E-3</v>
      </c>
      <c r="G598">
        <v>0.2</v>
      </c>
      <c r="H598" t="s">
        <v>17</v>
      </c>
    </row>
    <row r="599" spans="1:8" x14ac:dyDescent="0.25">
      <c r="A599">
        <v>30</v>
      </c>
      <c r="B599" t="s">
        <v>9</v>
      </c>
      <c r="C599">
        <v>0.42889547348022461</v>
      </c>
      <c r="D599">
        <v>0.78115236759185791</v>
      </c>
      <c r="E599" t="s">
        <v>1</v>
      </c>
      <c r="F599">
        <v>1E-3</v>
      </c>
      <c r="G599">
        <v>0.2</v>
      </c>
      <c r="H599" t="s">
        <v>17</v>
      </c>
    </row>
    <row r="600" spans="1:8" x14ac:dyDescent="0.25">
      <c r="A600">
        <v>30</v>
      </c>
      <c r="B600" t="s">
        <v>2</v>
      </c>
      <c r="C600">
        <v>0.51834499835968018</v>
      </c>
      <c r="D600">
        <v>0.73255765438079834</v>
      </c>
      <c r="E600" t="s">
        <v>1</v>
      </c>
      <c r="F600">
        <v>1E-3</v>
      </c>
      <c r="G600">
        <v>0.2</v>
      </c>
      <c r="H600" t="s">
        <v>17</v>
      </c>
    </row>
    <row r="601" spans="1:8" x14ac:dyDescent="0.25">
      <c r="A601">
        <v>30</v>
      </c>
      <c r="B601" t="s">
        <v>5</v>
      </c>
      <c r="C601">
        <v>0.3917546272277832</v>
      </c>
      <c r="D601">
        <v>0.66577452421188354</v>
      </c>
      <c r="E601" t="s">
        <v>1</v>
      </c>
      <c r="F601">
        <v>1E-3</v>
      </c>
      <c r="G601">
        <v>0.2</v>
      </c>
      <c r="H601" t="s">
        <v>17</v>
      </c>
    </row>
    <row r="602" spans="1:8" x14ac:dyDescent="0.25">
      <c r="A602">
        <v>31</v>
      </c>
      <c r="B602" t="s">
        <v>4</v>
      </c>
      <c r="C602">
        <v>0.4688909649848938</v>
      </c>
      <c r="D602">
        <v>0.88850861787796021</v>
      </c>
      <c r="E602" t="s">
        <v>1</v>
      </c>
      <c r="F602">
        <v>1E-3</v>
      </c>
      <c r="G602">
        <v>0.2</v>
      </c>
      <c r="H602" t="s">
        <v>17</v>
      </c>
    </row>
    <row r="603" spans="1:8" x14ac:dyDescent="0.25">
      <c r="A603">
        <v>31</v>
      </c>
      <c r="B603" t="s">
        <v>3</v>
      </c>
      <c r="C603">
        <v>0.41113796830177313</v>
      </c>
      <c r="D603">
        <v>0.76854705810546875</v>
      </c>
      <c r="E603" t="s">
        <v>1</v>
      </c>
      <c r="F603">
        <v>1E-3</v>
      </c>
      <c r="G603">
        <v>0.2</v>
      </c>
      <c r="H603" t="s">
        <v>17</v>
      </c>
    </row>
    <row r="604" spans="1:8" x14ac:dyDescent="0.25">
      <c r="A604">
        <v>31</v>
      </c>
      <c r="B604" t="s">
        <v>8</v>
      </c>
      <c r="C604">
        <v>0.47419577836990362</v>
      </c>
      <c r="D604">
        <v>0.84227907657623291</v>
      </c>
      <c r="E604" t="s">
        <v>1</v>
      </c>
      <c r="F604">
        <v>1E-3</v>
      </c>
      <c r="G604">
        <v>0.2</v>
      </c>
      <c r="H604" t="s">
        <v>17</v>
      </c>
    </row>
    <row r="605" spans="1:8" x14ac:dyDescent="0.25">
      <c r="A605">
        <v>31</v>
      </c>
      <c r="B605" t="s">
        <v>7</v>
      </c>
      <c r="C605">
        <v>0.48501679301261902</v>
      </c>
      <c r="D605">
        <v>0.87499237060546875</v>
      </c>
      <c r="E605" t="s">
        <v>1</v>
      </c>
      <c r="F605">
        <v>1E-3</v>
      </c>
      <c r="G605">
        <v>0.2</v>
      </c>
      <c r="H605" t="s">
        <v>17</v>
      </c>
    </row>
    <row r="606" spans="1:8" x14ac:dyDescent="0.25">
      <c r="A606">
        <v>31</v>
      </c>
      <c r="B606" t="s">
        <v>11</v>
      </c>
      <c r="C606">
        <v>0.48791351914405823</v>
      </c>
      <c r="D606">
        <v>0.97582703828811646</v>
      </c>
      <c r="E606" t="s">
        <v>1</v>
      </c>
      <c r="F606">
        <v>1E-3</v>
      </c>
      <c r="G606">
        <v>0.2</v>
      </c>
      <c r="H606" t="s">
        <v>17</v>
      </c>
    </row>
    <row r="607" spans="1:8" x14ac:dyDescent="0.25">
      <c r="A607">
        <v>31</v>
      </c>
      <c r="B607" t="s">
        <v>6</v>
      </c>
      <c r="C607">
        <v>0.38161513209342962</v>
      </c>
      <c r="D607">
        <v>0.74329984188079834</v>
      </c>
      <c r="E607" t="s">
        <v>1</v>
      </c>
      <c r="F607">
        <v>1E-3</v>
      </c>
      <c r="G607">
        <v>0.2</v>
      </c>
      <c r="H607" t="s">
        <v>17</v>
      </c>
    </row>
    <row r="608" spans="1:8" x14ac:dyDescent="0.25">
      <c r="A608">
        <v>31</v>
      </c>
      <c r="B608" t="s">
        <v>10</v>
      </c>
      <c r="C608">
        <v>0.49053007364273071</v>
      </c>
      <c r="D608">
        <v>0.83333891630172729</v>
      </c>
      <c r="E608" t="s">
        <v>1</v>
      </c>
      <c r="F608">
        <v>1E-3</v>
      </c>
      <c r="G608">
        <v>0.2</v>
      </c>
      <c r="H608" t="s">
        <v>17</v>
      </c>
    </row>
    <row r="609" spans="1:8" x14ac:dyDescent="0.25">
      <c r="A609">
        <v>31</v>
      </c>
      <c r="B609" t="s">
        <v>9</v>
      </c>
      <c r="C609">
        <v>0.44130933284759521</v>
      </c>
      <c r="D609">
        <v>0.83079224824905396</v>
      </c>
      <c r="E609" t="s">
        <v>1</v>
      </c>
      <c r="F609">
        <v>1E-3</v>
      </c>
      <c r="G609">
        <v>0.2</v>
      </c>
      <c r="H609" t="s">
        <v>17</v>
      </c>
    </row>
    <row r="610" spans="1:8" x14ac:dyDescent="0.25">
      <c r="A610">
        <v>31</v>
      </c>
      <c r="B610" t="s">
        <v>2</v>
      </c>
      <c r="C610">
        <v>0.52457302808761597</v>
      </c>
      <c r="D610">
        <v>0.77624207735061646</v>
      </c>
      <c r="E610" t="s">
        <v>1</v>
      </c>
      <c r="F610">
        <v>1E-3</v>
      </c>
      <c r="G610">
        <v>0.2</v>
      </c>
      <c r="H610" t="s">
        <v>17</v>
      </c>
    </row>
    <row r="611" spans="1:8" x14ac:dyDescent="0.25">
      <c r="A611">
        <v>31</v>
      </c>
      <c r="B611" t="s">
        <v>5</v>
      </c>
      <c r="C611">
        <v>0.46152627468109131</v>
      </c>
      <c r="D611">
        <v>0.90468442440032959</v>
      </c>
      <c r="E611" t="s">
        <v>1</v>
      </c>
      <c r="F611">
        <v>1E-3</v>
      </c>
      <c r="G611">
        <v>0.2</v>
      </c>
      <c r="H611" t="s">
        <v>17</v>
      </c>
    </row>
    <row r="612" spans="1:8" x14ac:dyDescent="0.25">
      <c r="A612">
        <v>32</v>
      </c>
      <c r="B612" t="s">
        <v>4</v>
      </c>
      <c r="C612">
        <v>0.37280818819999689</v>
      </c>
      <c r="D612">
        <v>0.69495695829391479</v>
      </c>
      <c r="E612" t="s">
        <v>1</v>
      </c>
      <c r="F612">
        <v>1E-3</v>
      </c>
      <c r="G612">
        <v>0.2</v>
      </c>
      <c r="H612" t="s">
        <v>17</v>
      </c>
    </row>
    <row r="613" spans="1:8" x14ac:dyDescent="0.25">
      <c r="A613">
        <v>32</v>
      </c>
      <c r="B613" t="s">
        <v>3</v>
      </c>
      <c r="C613">
        <v>0.3274301290512085</v>
      </c>
      <c r="D613">
        <v>0.60552215576171875</v>
      </c>
      <c r="E613" t="s">
        <v>1</v>
      </c>
      <c r="F613">
        <v>1E-3</v>
      </c>
      <c r="G613">
        <v>0.2</v>
      </c>
      <c r="H613" t="s">
        <v>17</v>
      </c>
    </row>
    <row r="614" spans="1:8" x14ac:dyDescent="0.25">
      <c r="A614">
        <v>32</v>
      </c>
      <c r="B614" t="s">
        <v>8</v>
      </c>
      <c r="C614">
        <v>0.38319116830825811</v>
      </c>
      <c r="D614">
        <v>0.6783447265625</v>
      </c>
      <c r="E614" t="s">
        <v>1</v>
      </c>
      <c r="F614">
        <v>1E-3</v>
      </c>
      <c r="G614">
        <v>0.2</v>
      </c>
      <c r="H614" t="s">
        <v>17</v>
      </c>
    </row>
    <row r="615" spans="1:8" x14ac:dyDescent="0.25">
      <c r="A615">
        <v>32</v>
      </c>
      <c r="B615" t="s">
        <v>7</v>
      </c>
      <c r="C615">
        <v>0.37973815202713013</v>
      </c>
      <c r="D615">
        <v>0.69368898868560791</v>
      </c>
      <c r="E615" t="s">
        <v>1</v>
      </c>
      <c r="F615">
        <v>1E-3</v>
      </c>
      <c r="G615">
        <v>0.2</v>
      </c>
      <c r="H615" t="s">
        <v>17</v>
      </c>
    </row>
    <row r="616" spans="1:8" x14ac:dyDescent="0.25">
      <c r="A616">
        <v>32</v>
      </c>
      <c r="B616" t="s">
        <v>11</v>
      </c>
      <c r="C616">
        <v>0.40761718153953552</v>
      </c>
      <c r="D616">
        <v>0.81523436307907104</v>
      </c>
      <c r="E616" t="s">
        <v>1</v>
      </c>
      <c r="F616">
        <v>1E-3</v>
      </c>
      <c r="G616">
        <v>0.2</v>
      </c>
      <c r="H616" t="s">
        <v>17</v>
      </c>
    </row>
    <row r="617" spans="1:8" x14ac:dyDescent="0.25">
      <c r="A617">
        <v>32</v>
      </c>
      <c r="B617" t="s">
        <v>6</v>
      </c>
      <c r="C617">
        <v>0.3268643319606781</v>
      </c>
      <c r="D617">
        <v>0.58665770292282104</v>
      </c>
      <c r="E617" t="s">
        <v>1</v>
      </c>
      <c r="F617">
        <v>1E-3</v>
      </c>
      <c r="G617">
        <v>0.2</v>
      </c>
      <c r="H617" t="s">
        <v>17</v>
      </c>
    </row>
    <row r="618" spans="1:8" x14ac:dyDescent="0.25">
      <c r="A618">
        <v>32</v>
      </c>
      <c r="B618" t="s">
        <v>10</v>
      </c>
      <c r="C618">
        <v>0.42453294992446899</v>
      </c>
      <c r="D618">
        <v>0.74020081758499146</v>
      </c>
      <c r="E618" t="s">
        <v>1</v>
      </c>
      <c r="F618">
        <v>1E-3</v>
      </c>
      <c r="G618">
        <v>0.2</v>
      </c>
      <c r="H618" t="s">
        <v>17</v>
      </c>
    </row>
    <row r="619" spans="1:8" x14ac:dyDescent="0.25">
      <c r="A619">
        <v>32</v>
      </c>
      <c r="B619" t="s">
        <v>9</v>
      </c>
      <c r="C619">
        <v>0.31213513016700739</v>
      </c>
      <c r="D619">
        <v>0.59072417020797729</v>
      </c>
      <c r="E619" t="s">
        <v>1</v>
      </c>
      <c r="F619">
        <v>1E-3</v>
      </c>
      <c r="G619">
        <v>0.2</v>
      </c>
      <c r="H619" t="s">
        <v>17</v>
      </c>
    </row>
    <row r="620" spans="1:8" x14ac:dyDescent="0.25">
      <c r="A620">
        <v>32</v>
      </c>
      <c r="B620" t="s">
        <v>2</v>
      </c>
      <c r="C620">
        <v>0.37274396419525152</v>
      </c>
      <c r="D620">
        <v>0.59001463651657104</v>
      </c>
      <c r="E620" t="s">
        <v>1</v>
      </c>
      <c r="F620">
        <v>1E-3</v>
      </c>
      <c r="G620">
        <v>0.2</v>
      </c>
      <c r="H620" t="s">
        <v>17</v>
      </c>
    </row>
    <row r="621" spans="1:8" x14ac:dyDescent="0.25">
      <c r="A621">
        <v>32</v>
      </c>
      <c r="B621" t="s">
        <v>5</v>
      </c>
      <c r="C621">
        <v>0.38638648390769958</v>
      </c>
      <c r="D621">
        <v>0.72483366727828979</v>
      </c>
      <c r="E621" t="s">
        <v>1</v>
      </c>
      <c r="F621">
        <v>1E-3</v>
      </c>
      <c r="G621">
        <v>0.2</v>
      </c>
      <c r="H621" t="s">
        <v>17</v>
      </c>
    </row>
    <row r="622" spans="1:8" x14ac:dyDescent="0.25">
      <c r="A622">
        <v>33</v>
      </c>
      <c r="B622" t="s">
        <v>4</v>
      </c>
      <c r="C622">
        <v>0.47506889700889587</v>
      </c>
      <c r="D622">
        <v>0.84385836124420166</v>
      </c>
      <c r="E622" t="s">
        <v>1</v>
      </c>
      <c r="F622">
        <v>1E-3</v>
      </c>
      <c r="G622">
        <v>0.2</v>
      </c>
      <c r="H622" t="s">
        <v>17</v>
      </c>
    </row>
    <row r="623" spans="1:8" x14ac:dyDescent="0.25">
      <c r="A623">
        <v>33</v>
      </c>
      <c r="B623" t="s">
        <v>3</v>
      </c>
      <c r="C623">
        <v>0.45824551582336431</v>
      </c>
      <c r="D623">
        <v>0.82318270206451416</v>
      </c>
      <c r="E623" t="s">
        <v>1</v>
      </c>
      <c r="F623">
        <v>1E-3</v>
      </c>
      <c r="G623">
        <v>0.2</v>
      </c>
      <c r="H623" t="s">
        <v>17</v>
      </c>
    </row>
    <row r="624" spans="1:8" x14ac:dyDescent="0.25">
      <c r="A624">
        <v>33</v>
      </c>
      <c r="B624" t="s">
        <v>8</v>
      </c>
      <c r="C624">
        <v>0.48122870922088617</v>
      </c>
      <c r="D624">
        <v>0.82424622774124146</v>
      </c>
      <c r="E624" t="s">
        <v>1</v>
      </c>
      <c r="F624">
        <v>1E-3</v>
      </c>
      <c r="G624">
        <v>0.2</v>
      </c>
      <c r="H624" t="s">
        <v>17</v>
      </c>
    </row>
    <row r="625" spans="1:8" x14ac:dyDescent="0.25">
      <c r="A625">
        <v>33</v>
      </c>
      <c r="B625" t="s">
        <v>7</v>
      </c>
      <c r="C625">
        <v>0.48501718044281011</v>
      </c>
      <c r="D625">
        <v>0.84799802303314209</v>
      </c>
      <c r="E625" t="s">
        <v>1</v>
      </c>
      <c r="F625">
        <v>1E-3</v>
      </c>
      <c r="G625">
        <v>0.2</v>
      </c>
      <c r="H625" t="s">
        <v>17</v>
      </c>
    </row>
    <row r="626" spans="1:8" x14ac:dyDescent="0.25">
      <c r="A626">
        <v>33</v>
      </c>
      <c r="B626" t="s">
        <v>11</v>
      </c>
      <c r="C626">
        <v>0.48716050386428827</v>
      </c>
      <c r="D626">
        <v>0.97432100772857666</v>
      </c>
      <c r="E626" t="s">
        <v>1</v>
      </c>
      <c r="F626">
        <v>1E-3</v>
      </c>
      <c r="G626">
        <v>0.2</v>
      </c>
      <c r="H626" t="s">
        <v>17</v>
      </c>
    </row>
    <row r="627" spans="1:8" x14ac:dyDescent="0.25">
      <c r="A627">
        <v>33</v>
      </c>
      <c r="B627" t="s">
        <v>6</v>
      </c>
      <c r="C627">
        <v>0.40802919864654541</v>
      </c>
      <c r="D627">
        <v>0.73915404081344604</v>
      </c>
      <c r="E627" t="s">
        <v>1</v>
      </c>
      <c r="F627">
        <v>1E-3</v>
      </c>
      <c r="G627">
        <v>0.2</v>
      </c>
      <c r="H627" t="s">
        <v>17</v>
      </c>
    </row>
    <row r="628" spans="1:8" x14ac:dyDescent="0.25">
      <c r="A628">
        <v>33</v>
      </c>
      <c r="B628" t="s">
        <v>10</v>
      </c>
      <c r="C628">
        <v>0.51876014471054077</v>
      </c>
      <c r="D628">
        <v>0.86408233642578125</v>
      </c>
      <c r="E628" t="s">
        <v>1</v>
      </c>
      <c r="F628">
        <v>1E-3</v>
      </c>
      <c r="G628">
        <v>0.2</v>
      </c>
      <c r="H628" t="s">
        <v>17</v>
      </c>
    </row>
    <row r="629" spans="1:8" x14ac:dyDescent="0.25">
      <c r="A629">
        <v>33</v>
      </c>
      <c r="B629" t="s">
        <v>9</v>
      </c>
      <c r="C629">
        <v>0.43075251579284668</v>
      </c>
      <c r="D629">
        <v>0.80363768339157104</v>
      </c>
      <c r="E629" t="s">
        <v>1</v>
      </c>
      <c r="F629">
        <v>1E-3</v>
      </c>
      <c r="G629">
        <v>0.2</v>
      </c>
      <c r="H629" t="s">
        <v>17</v>
      </c>
    </row>
    <row r="630" spans="1:8" x14ac:dyDescent="0.25">
      <c r="A630">
        <v>33</v>
      </c>
      <c r="B630" t="s">
        <v>2</v>
      </c>
      <c r="C630">
        <v>0.5203629732131958</v>
      </c>
      <c r="D630">
        <v>0.75867921113967896</v>
      </c>
      <c r="E630" t="s">
        <v>1</v>
      </c>
      <c r="F630">
        <v>1E-3</v>
      </c>
      <c r="G630">
        <v>0.2</v>
      </c>
      <c r="H630" t="s">
        <v>17</v>
      </c>
    </row>
    <row r="631" spans="1:8" x14ac:dyDescent="0.25">
      <c r="A631">
        <v>33</v>
      </c>
      <c r="B631" t="s">
        <v>5</v>
      </c>
      <c r="C631">
        <v>0.46747896075248718</v>
      </c>
      <c r="D631">
        <v>0.861785888671875</v>
      </c>
      <c r="E631" t="s">
        <v>1</v>
      </c>
      <c r="F631">
        <v>1E-3</v>
      </c>
      <c r="G631">
        <v>0.2</v>
      </c>
      <c r="H631" t="s">
        <v>17</v>
      </c>
    </row>
    <row r="632" spans="1:8" x14ac:dyDescent="0.25">
      <c r="A632">
        <v>34</v>
      </c>
      <c r="B632" t="s">
        <v>4</v>
      </c>
      <c r="C632">
        <v>0.47574120759963989</v>
      </c>
      <c r="D632">
        <v>0.80196076631546021</v>
      </c>
      <c r="E632" t="s">
        <v>1</v>
      </c>
      <c r="F632">
        <v>1E-3</v>
      </c>
      <c r="G632">
        <v>0.2</v>
      </c>
      <c r="H632" t="s">
        <v>17</v>
      </c>
    </row>
    <row r="633" spans="1:8" x14ac:dyDescent="0.25">
      <c r="A633">
        <v>34</v>
      </c>
      <c r="B633" t="s">
        <v>3</v>
      </c>
      <c r="C633">
        <v>0.45874720811843872</v>
      </c>
      <c r="D633">
        <v>0.81954497098922729</v>
      </c>
      <c r="E633" t="s">
        <v>1</v>
      </c>
      <c r="F633">
        <v>1E-3</v>
      </c>
      <c r="G633">
        <v>0.2</v>
      </c>
      <c r="H633" t="s">
        <v>17</v>
      </c>
    </row>
    <row r="634" spans="1:8" x14ac:dyDescent="0.25">
      <c r="A634">
        <v>34</v>
      </c>
      <c r="B634" t="s">
        <v>8</v>
      </c>
      <c r="C634">
        <v>0.46446722745895391</v>
      </c>
      <c r="D634">
        <v>0.73173826932907104</v>
      </c>
      <c r="E634" t="s">
        <v>1</v>
      </c>
      <c r="F634">
        <v>1E-3</v>
      </c>
      <c r="G634">
        <v>0.2</v>
      </c>
      <c r="H634" t="s">
        <v>17</v>
      </c>
    </row>
    <row r="635" spans="1:8" x14ac:dyDescent="0.25">
      <c r="A635">
        <v>34</v>
      </c>
      <c r="B635" t="s">
        <v>7</v>
      </c>
      <c r="C635">
        <v>0.52877140045166016</v>
      </c>
      <c r="D635">
        <v>0.82228392362594604</v>
      </c>
      <c r="E635" t="s">
        <v>1</v>
      </c>
      <c r="F635">
        <v>1E-3</v>
      </c>
      <c r="G635">
        <v>0.2</v>
      </c>
      <c r="H635" t="s">
        <v>17</v>
      </c>
    </row>
    <row r="636" spans="1:8" x14ac:dyDescent="0.25">
      <c r="A636">
        <v>34</v>
      </c>
      <c r="B636" t="s">
        <v>11</v>
      </c>
      <c r="C636">
        <v>1</v>
      </c>
      <c r="D636">
        <v>1</v>
      </c>
      <c r="E636" t="s">
        <v>1</v>
      </c>
      <c r="F636">
        <v>1E-3</v>
      </c>
      <c r="G636">
        <v>0.2</v>
      </c>
      <c r="H636" t="s">
        <v>17</v>
      </c>
    </row>
    <row r="637" spans="1:8" x14ac:dyDescent="0.25">
      <c r="A637">
        <v>34</v>
      </c>
      <c r="B637" t="s">
        <v>6</v>
      </c>
      <c r="C637">
        <v>0.46958595514297491</v>
      </c>
      <c r="D637">
        <v>0.69168394804000854</v>
      </c>
      <c r="E637" t="s">
        <v>1</v>
      </c>
      <c r="F637">
        <v>1E-3</v>
      </c>
      <c r="G637">
        <v>0.2</v>
      </c>
      <c r="H637" t="s">
        <v>17</v>
      </c>
    </row>
    <row r="638" spans="1:8" x14ac:dyDescent="0.25">
      <c r="A638">
        <v>34</v>
      </c>
      <c r="B638" t="s">
        <v>10</v>
      </c>
      <c r="C638">
        <v>0.51187664270401001</v>
      </c>
      <c r="D638">
        <v>0.85239106416702271</v>
      </c>
      <c r="E638" t="s">
        <v>1</v>
      </c>
      <c r="F638">
        <v>1E-3</v>
      </c>
      <c r="G638">
        <v>0.2</v>
      </c>
      <c r="H638" t="s">
        <v>17</v>
      </c>
    </row>
    <row r="639" spans="1:8" x14ac:dyDescent="0.25">
      <c r="A639">
        <v>34</v>
      </c>
      <c r="B639" t="s">
        <v>9</v>
      </c>
      <c r="C639">
        <v>0.39861288666725159</v>
      </c>
      <c r="D639">
        <v>0.71674042940139771</v>
      </c>
      <c r="E639" t="s">
        <v>1</v>
      </c>
      <c r="F639">
        <v>1E-3</v>
      </c>
      <c r="G639">
        <v>0.2</v>
      </c>
      <c r="H639" t="s">
        <v>17</v>
      </c>
    </row>
    <row r="640" spans="1:8" x14ac:dyDescent="0.25">
      <c r="A640">
        <v>34</v>
      </c>
      <c r="B640" t="s">
        <v>2</v>
      </c>
      <c r="C640">
        <v>0.51339566707611084</v>
      </c>
      <c r="D640">
        <v>0.71457672119140625</v>
      </c>
      <c r="E640" t="s">
        <v>1</v>
      </c>
      <c r="F640">
        <v>1E-3</v>
      </c>
      <c r="G640">
        <v>0.2</v>
      </c>
      <c r="H640" t="s">
        <v>17</v>
      </c>
    </row>
    <row r="641" spans="1:8" x14ac:dyDescent="0.25">
      <c r="A641">
        <v>34</v>
      </c>
      <c r="B641" t="s">
        <v>5</v>
      </c>
      <c r="C641">
        <v>0.42091438174247742</v>
      </c>
      <c r="D641">
        <v>0.70164030790328979</v>
      </c>
      <c r="E641" t="s">
        <v>1</v>
      </c>
      <c r="F641">
        <v>1E-3</v>
      </c>
      <c r="G641">
        <v>0.2</v>
      </c>
      <c r="H641" t="s">
        <v>17</v>
      </c>
    </row>
    <row r="642" spans="1:8" x14ac:dyDescent="0.25">
      <c r="A642">
        <v>35</v>
      </c>
      <c r="B642" t="s">
        <v>4</v>
      </c>
      <c r="C642">
        <v>0.52564746141433716</v>
      </c>
      <c r="D642">
        <v>0.8618927001953125</v>
      </c>
      <c r="E642" t="s">
        <v>1</v>
      </c>
      <c r="F642">
        <v>1E-3</v>
      </c>
      <c r="G642">
        <v>0.2</v>
      </c>
      <c r="H642" t="s">
        <v>17</v>
      </c>
    </row>
    <row r="643" spans="1:8" x14ac:dyDescent="0.25">
      <c r="A643">
        <v>35</v>
      </c>
      <c r="B643" t="s">
        <v>3</v>
      </c>
      <c r="C643">
        <v>0.51439422369003296</v>
      </c>
      <c r="D643">
        <v>0.898834228515625</v>
      </c>
      <c r="E643" t="s">
        <v>1</v>
      </c>
      <c r="F643">
        <v>1E-3</v>
      </c>
      <c r="G643">
        <v>0.2</v>
      </c>
      <c r="H643" t="s">
        <v>17</v>
      </c>
    </row>
    <row r="644" spans="1:8" x14ac:dyDescent="0.25">
      <c r="A644">
        <v>35</v>
      </c>
      <c r="B644" t="s">
        <v>8</v>
      </c>
      <c r="C644">
        <v>0.51711291074752808</v>
      </c>
      <c r="D644">
        <v>0.80013430118560791</v>
      </c>
      <c r="E644" t="s">
        <v>1</v>
      </c>
      <c r="F644">
        <v>1E-3</v>
      </c>
      <c r="G644">
        <v>0.2</v>
      </c>
      <c r="H644" t="s">
        <v>17</v>
      </c>
    </row>
    <row r="645" spans="1:8" x14ac:dyDescent="0.25">
      <c r="A645">
        <v>35</v>
      </c>
      <c r="B645" t="s">
        <v>7</v>
      </c>
      <c r="C645">
        <v>0.60786557197570801</v>
      </c>
      <c r="D645">
        <v>0.90671998262405396</v>
      </c>
      <c r="E645" t="s">
        <v>1</v>
      </c>
      <c r="F645">
        <v>1E-3</v>
      </c>
      <c r="G645">
        <v>0.2</v>
      </c>
      <c r="H645" t="s">
        <v>17</v>
      </c>
    </row>
    <row r="646" spans="1:8" x14ac:dyDescent="0.25">
      <c r="A646">
        <v>35</v>
      </c>
      <c r="B646" t="s">
        <v>11</v>
      </c>
      <c r="C646">
        <v>0.49937286972999573</v>
      </c>
      <c r="D646">
        <v>0.99874573945999146</v>
      </c>
      <c r="E646" t="s">
        <v>1</v>
      </c>
      <c r="F646">
        <v>1E-3</v>
      </c>
      <c r="G646">
        <v>0.2</v>
      </c>
      <c r="H646" t="s">
        <v>17</v>
      </c>
    </row>
    <row r="647" spans="1:8" x14ac:dyDescent="0.25">
      <c r="A647">
        <v>35</v>
      </c>
      <c r="B647" t="s">
        <v>6</v>
      </c>
      <c r="C647">
        <v>0.54569226503372192</v>
      </c>
      <c r="D647">
        <v>0.7666473388671875</v>
      </c>
      <c r="E647" t="s">
        <v>1</v>
      </c>
      <c r="F647">
        <v>1E-3</v>
      </c>
      <c r="G647">
        <v>0.2</v>
      </c>
      <c r="H647" t="s">
        <v>17</v>
      </c>
    </row>
    <row r="648" spans="1:8" x14ac:dyDescent="0.25">
      <c r="A648">
        <v>35</v>
      </c>
      <c r="B648" t="s">
        <v>10</v>
      </c>
      <c r="C648">
        <v>0.55025619268417358</v>
      </c>
      <c r="D648">
        <v>0.90037381649017334</v>
      </c>
      <c r="E648" t="s">
        <v>1</v>
      </c>
      <c r="F648">
        <v>1E-3</v>
      </c>
      <c r="G648">
        <v>0.2</v>
      </c>
      <c r="H648" t="s">
        <v>17</v>
      </c>
    </row>
    <row r="649" spans="1:8" x14ac:dyDescent="0.25">
      <c r="A649">
        <v>35</v>
      </c>
      <c r="B649" t="s">
        <v>9</v>
      </c>
      <c r="C649">
        <v>0.47501769661903381</v>
      </c>
      <c r="D649">
        <v>0.83647918701171875</v>
      </c>
      <c r="E649" t="s">
        <v>1</v>
      </c>
      <c r="F649">
        <v>1E-3</v>
      </c>
      <c r="G649">
        <v>0.2</v>
      </c>
      <c r="H649" t="s">
        <v>17</v>
      </c>
    </row>
    <row r="650" spans="1:8" x14ac:dyDescent="0.25">
      <c r="A650">
        <v>35</v>
      </c>
      <c r="B650" t="s">
        <v>2</v>
      </c>
      <c r="C650">
        <v>0.59445500373840332</v>
      </c>
      <c r="D650">
        <v>0.80871123075485229</v>
      </c>
      <c r="E650" t="s">
        <v>1</v>
      </c>
      <c r="F650">
        <v>1E-3</v>
      </c>
      <c r="G650">
        <v>0.2</v>
      </c>
      <c r="H650" t="s">
        <v>17</v>
      </c>
    </row>
    <row r="651" spans="1:8" x14ac:dyDescent="0.25">
      <c r="A651">
        <v>35</v>
      </c>
      <c r="B651" t="s">
        <v>5</v>
      </c>
      <c r="C651">
        <v>0.47952947020530701</v>
      </c>
      <c r="D651">
        <v>0.78867948055267334</v>
      </c>
      <c r="E651" t="s">
        <v>1</v>
      </c>
      <c r="F651">
        <v>1E-3</v>
      </c>
      <c r="G651">
        <v>0.2</v>
      </c>
      <c r="H651" t="s">
        <v>17</v>
      </c>
    </row>
    <row r="652" spans="1:8" x14ac:dyDescent="0.25">
      <c r="A652">
        <v>36</v>
      </c>
      <c r="B652" t="s">
        <v>4</v>
      </c>
      <c r="C652">
        <v>0.57565838098526001</v>
      </c>
      <c r="D652">
        <v>0.92357635498046875</v>
      </c>
      <c r="E652" t="s">
        <v>1</v>
      </c>
      <c r="F652">
        <v>1E-3</v>
      </c>
      <c r="G652">
        <v>0.2</v>
      </c>
      <c r="H652" t="s">
        <v>17</v>
      </c>
    </row>
    <row r="653" spans="1:8" x14ac:dyDescent="0.25">
      <c r="A653">
        <v>36</v>
      </c>
      <c r="B653" t="s">
        <v>3</v>
      </c>
      <c r="C653">
        <v>0.52157741785049438</v>
      </c>
      <c r="D653">
        <v>0.94103699922561646</v>
      </c>
      <c r="E653" t="s">
        <v>1</v>
      </c>
      <c r="F653">
        <v>1E-3</v>
      </c>
      <c r="G653">
        <v>0.2</v>
      </c>
      <c r="H653" t="s">
        <v>17</v>
      </c>
    </row>
    <row r="654" spans="1:8" x14ac:dyDescent="0.25">
      <c r="A654">
        <v>36</v>
      </c>
      <c r="B654" t="s">
        <v>8</v>
      </c>
      <c r="C654">
        <v>0.56451123952865601</v>
      </c>
      <c r="D654">
        <v>0.88309174776077271</v>
      </c>
      <c r="E654" t="s">
        <v>1</v>
      </c>
      <c r="F654">
        <v>1E-3</v>
      </c>
      <c r="G654">
        <v>0.2</v>
      </c>
      <c r="H654" t="s">
        <v>17</v>
      </c>
    </row>
    <row r="655" spans="1:8" x14ac:dyDescent="0.25">
      <c r="A655">
        <v>36</v>
      </c>
      <c r="B655" t="s">
        <v>7</v>
      </c>
      <c r="C655">
        <v>0.60963964462280273</v>
      </c>
      <c r="D655">
        <v>0.92467653751373291</v>
      </c>
      <c r="E655" t="s">
        <v>1</v>
      </c>
      <c r="F655">
        <v>1E-3</v>
      </c>
      <c r="G655">
        <v>0.2</v>
      </c>
      <c r="H655" t="s">
        <v>17</v>
      </c>
    </row>
    <row r="656" spans="1:8" x14ac:dyDescent="0.25">
      <c r="A656">
        <v>36</v>
      </c>
      <c r="B656" t="s">
        <v>11</v>
      </c>
      <c r="C656">
        <v>0.49988555908203119</v>
      </c>
      <c r="D656">
        <v>0.9997711181640625</v>
      </c>
      <c r="E656" t="s">
        <v>1</v>
      </c>
      <c r="F656">
        <v>1E-3</v>
      </c>
      <c r="G656">
        <v>0.2</v>
      </c>
      <c r="H656" t="s">
        <v>17</v>
      </c>
    </row>
    <row r="657" spans="1:8" x14ac:dyDescent="0.25">
      <c r="A657">
        <v>36</v>
      </c>
      <c r="B657" t="s">
        <v>6</v>
      </c>
      <c r="C657">
        <v>0.65525567531585693</v>
      </c>
      <c r="D657">
        <v>0.86878508329391479</v>
      </c>
      <c r="E657" t="s">
        <v>1</v>
      </c>
      <c r="F657">
        <v>1E-3</v>
      </c>
      <c r="G657">
        <v>0.2</v>
      </c>
      <c r="H657" t="s">
        <v>17</v>
      </c>
    </row>
    <row r="658" spans="1:8" x14ac:dyDescent="0.25">
      <c r="A658">
        <v>36</v>
      </c>
      <c r="B658" t="s">
        <v>10</v>
      </c>
      <c r="C658">
        <v>0.57039391994476318</v>
      </c>
      <c r="D658">
        <v>0.93594205379486084</v>
      </c>
      <c r="E658" t="s">
        <v>1</v>
      </c>
      <c r="F658">
        <v>1E-3</v>
      </c>
      <c r="G658">
        <v>0.2</v>
      </c>
      <c r="H658" t="s">
        <v>17</v>
      </c>
    </row>
    <row r="659" spans="1:8" x14ac:dyDescent="0.25">
      <c r="A659">
        <v>36</v>
      </c>
      <c r="B659" t="s">
        <v>9</v>
      </c>
      <c r="C659">
        <v>0.52748262882232666</v>
      </c>
      <c r="D659">
        <v>0.91630709171295166</v>
      </c>
      <c r="E659" t="s">
        <v>1</v>
      </c>
      <c r="F659">
        <v>1E-3</v>
      </c>
      <c r="G659">
        <v>0.2</v>
      </c>
      <c r="H659" t="s">
        <v>17</v>
      </c>
    </row>
    <row r="660" spans="1:8" x14ac:dyDescent="0.25">
      <c r="A660">
        <v>36</v>
      </c>
      <c r="B660" t="s">
        <v>2</v>
      </c>
      <c r="C660">
        <v>0.57845646142959595</v>
      </c>
      <c r="D660">
        <v>0.83122557401657104</v>
      </c>
      <c r="E660" t="s">
        <v>1</v>
      </c>
      <c r="F660">
        <v>1E-3</v>
      </c>
      <c r="G660">
        <v>0.2</v>
      </c>
      <c r="H660" t="s">
        <v>17</v>
      </c>
    </row>
    <row r="661" spans="1:8" x14ac:dyDescent="0.25">
      <c r="A661">
        <v>36</v>
      </c>
      <c r="B661" t="s">
        <v>5</v>
      </c>
      <c r="C661">
        <v>0.51683121919631958</v>
      </c>
      <c r="D661">
        <v>0.87293088436126709</v>
      </c>
      <c r="E661" t="s">
        <v>1</v>
      </c>
      <c r="F661">
        <v>1E-3</v>
      </c>
      <c r="G661">
        <v>0.2</v>
      </c>
      <c r="H661" t="s">
        <v>17</v>
      </c>
    </row>
    <row r="662" spans="1:8" x14ac:dyDescent="0.25">
      <c r="A662">
        <v>37</v>
      </c>
      <c r="B662" t="s">
        <v>4</v>
      </c>
      <c r="C662">
        <v>0.54834586381912231</v>
      </c>
      <c r="D662">
        <v>0.91320037841796875</v>
      </c>
      <c r="E662" t="s">
        <v>1</v>
      </c>
      <c r="F662">
        <v>1E-3</v>
      </c>
      <c r="G662">
        <v>0.2</v>
      </c>
      <c r="H662" t="s">
        <v>17</v>
      </c>
    </row>
    <row r="663" spans="1:8" x14ac:dyDescent="0.25">
      <c r="A663">
        <v>37</v>
      </c>
      <c r="B663" t="s">
        <v>3</v>
      </c>
      <c r="C663">
        <v>0.52322995662689209</v>
      </c>
      <c r="D663">
        <v>0.95130312442779541</v>
      </c>
      <c r="E663" t="s">
        <v>1</v>
      </c>
      <c r="F663">
        <v>1E-3</v>
      </c>
      <c r="G663">
        <v>0.2</v>
      </c>
      <c r="H663" t="s">
        <v>17</v>
      </c>
    </row>
    <row r="664" spans="1:8" x14ac:dyDescent="0.25">
      <c r="A664">
        <v>37</v>
      </c>
      <c r="B664" t="s">
        <v>8</v>
      </c>
      <c r="C664">
        <v>0.56600958108901978</v>
      </c>
      <c r="D664">
        <v>0.86856383085250854</v>
      </c>
      <c r="E664" t="s">
        <v>1</v>
      </c>
      <c r="F664">
        <v>1E-3</v>
      </c>
      <c r="G664">
        <v>0.2</v>
      </c>
      <c r="H664" t="s">
        <v>17</v>
      </c>
    </row>
    <row r="665" spans="1:8" x14ac:dyDescent="0.25">
      <c r="A665">
        <v>37</v>
      </c>
      <c r="B665" t="s">
        <v>7</v>
      </c>
      <c r="C665">
        <v>0.62379300594329834</v>
      </c>
      <c r="D665">
        <v>0.92574918270111084</v>
      </c>
      <c r="E665" t="s">
        <v>1</v>
      </c>
      <c r="F665">
        <v>1E-3</v>
      </c>
      <c r="G665">
        <v>0.2</v>
      </c>
      <c r="H665" t="s">
        <v>17</v>
      </c>
    </row>
    <row r="666" spans="1:8" x14ac:dyDescent="0.25">
      <c r="A666">
        <v>37</v>
      </c>
      <c r="B666" t="s">
        <v>11</v>
      </c>
      <c r="C666">
        <v>0.49949949979782099</v>
      </c>
      <c r="D666">
        <v>0.99899899959564209</v>
      </c>
      <c r="E666" t="s">
        <v>1</v>
      </c>
      <c r="F666">
        <v>1E-3</v>
      </c>
      <c r="G666">
        <v>0.2</v>
      </c>
      <c r="H666" t="s">
        <v>17</v>
      </c>
    </row>
    <row r="667" spans="1:8" x14ac:dyDescent="0.25">
      <c r="A667">
        <v>37</v>
      </c>
      <c r="B667" t="s">
        <v>6</v>
      </c>
      <c r="C667">
        <v>0.67000138759613037</v>
      </c>
      <c r="D667">
        <v>0.85698699951171875</v>
      </c>
      <c r="E667" t="s">
        <v>1</v>
      </c>
      <c r="F667">
        <v>1E-3</v>
      </c>
      <c r="G667">
        <v>0.2</v>
      </c>
      <c r="H667" t="s">
        <v>17</v>
      </c>
    </row>
    <row r="668" spans="1:8" x14ac:dyDescent="0.25">
      <c r="A668">
        <v>37</v>
      </c>
      <c r="B668" t="s">
        <v>10</v>
      </c>
      <c r="C668">
        <v>0.57333314418792725</v>
      </c>
      <c r="D668">
        <v>0.94077759981155396</v>
      </c>
      <c r="E668" t="s">
        <v>1</v>
      </c>
      <c r="F668">
        <v>1E-3</v>
      </c>
      <c r="G668">
        <v>0.2</v>
      </c>
      <c r="H668" t="s">
        <v>17</v>
      </c>
    </row>
    <row r="669" spans="1:8" x14ac:dyDescent="0.25">
      <c r="A669">
        <v>37</v>
      </c>
      <c r="B669" t="s">
        <v>9</v>
      </c>
      <c r="C669">
        <v>0.54579603672027588</v>
      </c>
      <c r="D669">
        <v>0.93653261661529541</v>
      </c>
      <c r="E669" t="s">
        <v>1</v>
      </c>
      <c r="F669">
        <v>1E-3</v>
      </c>
      <c r="G669">
        <v>0.2</v>
      </c>
      <c r="H669" t="s">
        <v>17</v>
      </c>
    </row>
    <row r="670" spans="1:8" x14ac:dyDescent="0.25">
      <c r="A670">
        <v>37</v>
      </c>
      <c r="B670" t="s">
        <v>2</v>
      </c>
      <c r="C670">
        <v>0.58042168617248535</v>
      </c>
      <c r="D670">
        <v>0.84002530574798584</v>
      </c>
      <c r="E670" t="s">
        <v>1</v>
      </c>
      <c r="F670">
        <v>1E-3</v>
      </c>
      <c r="G670">
        <v>0.2</v>
      </c>
      <c r="H670" t="s">
        <v>17</v>
      </c>
    </row>
    <row r="671" spans="1:8" x14ac:dyDescent="0.25">
      <c r="A671">
        <v>37</v>
      </c>
      <c r="B671" t="s">
        <v>5</v>
      </c>
      <c r="C671">
        <v>0.53784841299057007</v>
      </c>
      <c r="D671">
        <v>0.8653564453125</v>
      </c>
      <c r="E671" t="s">
        <v>1</v>
      </c>
      <c r="F671">
        <v>1E-3</v>
      </c>
      <c r="G671">
        <v>0.2</v>
      </c>
      <c r="H671" t="s">
        <v>17</v>
      </c>
    </row>
    <row r="672" spans="1:8" x14ac:dyDescent="0.25">
      <c r="A672">
        <v>38</v>
      </c>
      <c r="B672" t="s">
        <v>4</v>
      </c>
      <c r="C672">
        <v>0.59102767705917358</v>
      </c>
      <c r="D672">
        <v>0.93286591768264771</v>
      </c>
      <c r="E672" t="s">
        <v>1</v>
      </c>
      <c r="F672">
        <v>1E-3</v>
      </c>
      <c r="G672">
        <v>0.2</v>
      </c>
      <c r="H672" t="s">
        <v>17</v>
      </c>
    </row>
    <row r="673" spans="1:8" x14ac:dyDescent="0.25">
      <c r="A673">
        <v>38</v>
      </c>
      <c r="B673" t="s">
        <v>3</v>
      </c>
      <c r="C673">
        <v>0.5270075798034668</v>
      </c>
      <c r="D673">
        <v>0.96037596464157104</v>
      </c>
      <c r="E673" t="s">
        <v>1</v>
      </c>
      <c r="F673">
        <v>1E-3</v>
      </c>
      <c r="G673">
        <v>0.2</v>
      </c>
      <c r="H673" t="s">
        <v>17</v>
      </c>
    </row>
    <row r="674" spans="1:8" x14ac:dyDescent="0.25">
      <c r="A674">
        <v>38</v>
      </c>
      <c r="B674" t="s">
        <v>8</v>
      </c>
      <c r="C674">
        <v>0.57013785839080811</v>
      </c>
      <c r="D674">
        <v>0.88260805606842041</v>
      </c>
      <c r="E674" t="s">
        <v>1</v>
      </c>
      <c r="F674">
        <v>1E-3</v>
      </c>
      <c r="G674">
        <v>0.2</v>
      </c>
      <c r="H674" t="s">
        <v>17</v>
      </c>
    </row>
    <row r="675" spans="1:8" x14ac:dyDescent="0.25">
      <c r="A675">
        <v>38</v>
      </c>
      <c r="B675" t="s">
        <v>7</v>
      </c>
      <c r="C675">
        <v>0.61608314514160156</v>
      </c>
      <c r="D675">
        <v>0.93029177188873291</v>
      </c>
      <c r="E675" t="s">
        <v>1</v>
      </c>
      <c r="F675">
        <v>1E-3</v>
      </c>
      <c r="G675">
        <v>0.2</v>
      </c>
      <c r="H675" t="s">
        <v>17</v>
      </c>
    </row>
    <row r="676" spans="1:8" x14ac:dyDescent="0.25">
      <c r="A676">
        <v>38</v>
      </c>
      <c r="B676" t="s">
        <v>11</v>
      </c>
      <c r="C676">
        <v>1</v>
      </c>
      <c r="D676">
        <v>1</v>
      </c>
      <c r="E676" t="s">
        <v>1</v>
      </c>
      <c r="F676">
        <v>1E-3</v>
      </c>
      <c r="G676">
        <v>0.2</v>
      </c>
      <c r="H676" t="s">
        <v>17</v>
      </c>
    </row>
    <row r="677" spans="1:8" x14ac:dyDescent="0.25">
      <c r="A677">
        <v>38</v>
      </c>
      <c r="B677" t="s">
        <v>6</v>
      </c>
      <c r="C677">
        <v>0.68419873714447021</v>
      </c>
      <c r="D677">
        <v>0.87657320499420166</v>
      </c>
      <c r="E677" t="s">
        <v>1</v>
      </c>
      <c r="F677">
        <v>1E-3</v>
      </c>
      <c r="G677">
        <v>0.2</v>
      </c>
      <c r="H677" t="s">
        <v>17</v>
      </c>
    </row>
    <row r="678" spans="1:8" x14ac:dyDescent="0.25">
      <c r="A678">
        <v>38</v>
      </c>
      <c r="B678" t="s">
        <v>10</v>
      </c>
      <c r="C678">
        <v>0.57864886522293091</v>
      </c>
      <c r="D678">
        <v>0.94959717988967896</v>
      </c>
      <c r="E678" t="s">
        <v>1</v>
      </c>
      <c r="F678">
        <v>1E-3</v>
      </c>
      <c r="G678">
        <v>0.2</v>
      </c>
      <c r="H678" t="s">
        <v>17</v>
      </c>
    </row>
    <row r="679" spans="1:8" x14ac:dyDescent="0.25">
      <c r="A679">
        <v>38</v>
      </c>
      <c r="B679" t="s">
        <v>9</v>
      </c>
      <c r="C679">
        <v>0.5504460334777832</v>
      </c>
      <c r="D679">
        <v>0.94244229793548584</v>
      </c>
      <c r="E679" t="s">
        <v>1</v>
      </c>
      <c r="F679">
        <v>1E-3</v>
      </c>
      <c r="G679">
        <v>0.2</v>
      </c>
      <c r="H679" t="s">
        <v>17</v>
      </c>
    </row>
    <row r="680" spans="1:8" x14ac:dyDescent="0.25">
      <c r="A680">
        <v>38</v>
      </c>
      <c r="B680" t="s">
        <v>2</v>
      </c>
      <c r="C680">
        <v>0.58802914619445801</v>
      </c>
      <c r="D680">
        <v>0.84819948673248291</v>
      </c>
      <c r="E680" t="s">
        <v>1</v>
      </c>
      <c r="F680">
        <v>1E-3</v>
      </c>
      <c r="G680">
        <v>0.2</v>
      </c>
      <c r="H680" t="s">
        <v>17</v>
      </c>
    </row>
    <row r="681" spans="1:8" x14ac:dyDescent="0.25">
      <c r="A681">
        <v>38</v>
      </c>
      <c r="B681" t="s">
        <v>5</v>
      </c>
      <c r="C681">
        <v>0.55227410793304443</v>
      </c>
      <c r="D681">
        <v>0.8839263916015625</v>
      </c>
      <c r="E681" t="s">
        <v>1</v>
      </c>
      <c r="F681">
        <v>1E-3</v>
      </c>
      <c r="G681">
        <v>0.2</v>
      </c>
      <c r="H681" t="s">
        <v>17</v>
      </c>
    </row>
    <row r="682" spans="1:8" x14ac:dyDescent="0.25">
      <c r="A682">
        <v>39</v>
      </c>
      <c r="B682" t="s">
        <v>4</v>
      </c>
      <c r="C682">
        <v>0.49559596180915833</v>
      </c>
      <c r="D682">
        <v>0.95528107881546021</v>
      </c>
      <c r="E682" t="s">
        <v>1</v>
      </c>
      <c r="F682">
        <v>1E-3</v>
      </c>
      <c r="G682">
        <v>0.2</v>
      </c>
      <c r="H682" t="s">
        <v>17</v>
      </c>
    </row>
    <row r="683" spans="1:8" x14ac:dyDescent="0.25">
      <c r="A683">
        <v>39</v>
      </c>
      <c r="B683" t="s">
        <v>3</v>
      </c>
      <c r="C683">
        <v>0.50228667259216309</v>
      </c>
      <c r="D683">
        <v>0.96307981014251709</v>
      </c>
      <c r="E683" t="s">
        <v>1</v>
      </c>
      <c r="F683">
        <v>1E-3</v>
      </c>
      <c r="G683">
        <v>0.2</v>
      </c>
      <c r="H683" t="s">
        <v>17</v>
      </c>
    </row>
    <row r="684" spans="1:8" x14ac:dyDescent="0.25">
      <c r="A684">
        <v>39</v>
      </c>
      <c r="B684" t="s">
        <v>8</v>
      </c>
      <c r="C684">
        <v>0.51690256595611572</v>
      </c>
      <c r="D684">
        <v>0.91599577665328979</v>
      </c>
      <c r="E684" t="s">
        <v>1</v>
      </c>
      <c r="F684">
        <v>1E-3</v>
      </c>
      <c r="G684">
        <v>0.2</v>
      </c>
      <c r="H684" t="s">
        <v>17</v>
      </c>
    </row>
    <row r="685" spans="1:8" x14ac:dyDescent="0.25">
      <c r="A685">
        <v>39</v>
      </c>
      <c r="B685" t="s">
        <v>7</v>
      </c>
      <c r="C685">
        <v>0.55306237936019897</v>
      </c>
      <c r="D685">
        <v>0.93269807100296021</v>
      </c>
      <c r="E685" t="s">
        <v>1</v>
      </c>
      <c r="F685">
        <v>1E-3</v>
      </c>
      <c r="G685">
        <v>0.2</v>
      </c>
      <c r="H685" t="s">
        <v>17</v>
      </c>
    </row>
    <row r="686" spans="1:8" x14ac:dyDescent="0.25">
      <c r="A686">
        <v>39</v>
      </c>
      <c r="B686" t="s">
        <v>11</v>
      </c>
      <c r="C686">
        <v>1</v>
      </c>
      <c r="D686">
        <v>1</v>
      </c>
      <c r="E686" t="s">
        <v>1</v>
      </c>
      <c r="F686">
        <v>1E-3</v>
      </c>
      <c r="G686">
        <v>0.2</v>
      </c>
      <c r="H686" t="s">
        <v>17</v>
      </c>
    </row>
    <row r="687" spans="1:8" x14ac:dyDescent="0.25">
      <c r="A687">
        <v>39</v>
      </c>
      <c r="B687" t="s">
        <v>6</v>
      </c>
      <c r="C687">
        <v>0.6175159215927124</v>
      </c>
      <c r="D687">
        <v>0.86656033992767334</v>
      </c>
      <c r="E687" t="s">
        <v>1</v>
      </c>
      <c r="F687">
        <v>1E-3</v>
      </c>
      <c r="G687">
        <v>0.2</v>
      </c>
      <c r="H687" t="s">
        <v>17</v>
      </c>
    </row>
    <row r="688" spans="1:8" x14ac:dyDescent="0.25">
      <c r="A688">
        <v>39</v>
      </c>
      <c r="B688" t="s">
        <v>10</v>
      </c>
      <c r="C688">
        <v>0.509482741355896</v>
      </c>
      <c r="D688">
        <v>0.9611358642578125</v>
      </c>
      <c r="E688" t="s">
        <v>1</v>
      </c>
      <c r="F688">
        <v>1E-3</v>
      </c>
      <c r="G688">
        <v>0.2</v>
      </c>
      <c r="H688" t="s">
        <v>17</v>
      </c>
    </row>
    <row r="689" spans="1:8" x14ac:dyDescent="0.25">
      <c r="A689">
        <v>39</v>
      </c>
      <c r="B689" t="s">
        <v>9</v>
      </c>
      <c r="C689">
        <v>0.54106062650680542</v>
      </c>
      <c r="D689">
        <v>0.96312409639358521</v>
      </c>
      <c r="E689" t="s">
        <v>1</v>
      </c>
      <c r="F689">
        <v>1E-3</v>
      </c>
      <c r="G689">
        <v>0.2</v>
      </c>
      <c r="H689" t="s">
        <v>17</v>
      </c>
    </row>
    <row r="690" spans="1:8" x14ac:dyDescent="0.25">
      <c r="A690">
        <v>39</v>
      </c>
      <c r="B690" t="s">
        <v>2</v>
      </c>
      <c r="C690">
        <v>0.46477010846138</v>
      </c>
      <c r="D690">
        <v>0.82877194881439209</v>
      </c>
      <c r="E690" t="s">
        <v>1</v>
      </c>
      <c r="F690">
        <v>1E-3</v>
      </c>
      <c r="G690">
        <v>0.2</v>
      </c>
      <c r="H690" t="s">
        <v>17</v>
      </c>
    </row>
    <row r="691" spans="1:8" x14ac:dyDescent="0.25">
      <c r="A691">
        <v>39</v>
      </c>
      <c r="B691" t="s">
        <v>5</v>
      </c>
      <c r="C691">
        <v>0.54991918802261353</v>
      </c>
      <c r="D691">
        <v>0.93056792020797729</v>
      </c>
      <c r="E691" t="s">
        <v>1</v>
      </c>
      <c r="F691">
        <v>1E-3</v>
      </c>
      <c r="G691">
        <v>0.2</v>
      </c>
      <c r="H691" t="s">
        <v>17</v>
      </c>
    </row>
    <row r="692" spans="1:8" x14ac:dyDescent="0.25">
      <c r="A692">
        <v>40</v>
      </c>
      <c r="B692" t="s">
        <v>4</v>
      </c>
      <c r="C692">
        <v>0.5795891284942627</v>
      </c>
      <c r="D692">
        <v>0.93439024686813354</v>
      </c>
      <c r="E692" t="s">
        <v>1</v>
      </c>
      <c r="F692">
        <v>1E-3</v>
      </c>
      <c r="G692">
        <v>0.2</v>
      </c>
      <c r="H692" t="s">
        <v>17</v>
      </c>
    </row>
    <row r="693" spans="1:8" x14ac:dyDescent="0.25">
      <c r="A693">
        <v>40</v>
      </c>
      <c r="B693" t="s">
        <v>3</v>
      </c>
      <c r="C693">
        <v>0.52390718460083008</v>
      </c>
      <c r="D693">
        <v>0.95736235380172729</v>
      </c>
      <c r="E693" t="s">
        <v>1</v>
      </c>
      <c r="F693">
        <v>1E-3</v>
      </c>
      <c r="G693">
        <v>0.2</v>
      </c>
      <c r="H693" t="s">
        <v>17</v>
      </c>
    </row>
    <row r="694" spans="1:8" x14ac:dyDescent="0.25">
      <c r="A694">
        <v>40</v>
      </c>
      <c r="B694" t="s">
        <v>8</v>
      </c>
      <c r="C694">
        <v>0.56979590654373169</v>
      </c>
      <c r="D694">
        <v>0.89648133516311646</v>
      </c>
      <c r="E694" t="s">
        <v>1</v>
      </c>
      <c r="F694">
        <v>1E-3</v>
      </c>
      <c r="G694">
        <v>0.2</v>
      </c>
      <c r="H694" t="s">
        <v>17</v>
      </c>
    </row>
    <row r="695" spans="1:8" x14ac:dyDescent="0.25">
      <c r="A695">
        <v>40</v>
      </c>
      <c r="B695" t="s">
        <v>7</v>
      </c>
      <c r="C695">
        <v>0.61470776796340942</v>
      </c>
      <c r="D695">
        <v>0.92959898710250854</v>
      </c>
      <c r="E695" t="s">
        <v>1</v>
      </c>
      <c r="F695">
        <v>1E-3</v>
      </c>
      <c r="G695">
        <v>0.2</v>
      </c>
      <c r="H695" t="s">
        <v>17</v>
      </c>
    </row>
    <row r="696" spans="1:8" x14ac:dyDescent="0.25">
      <c r="A696">
        <v>40</v>
      </c>
      <c r="B696" t="s">
        <v>11</v>
      </c>
      <c r="C696">
        <v>1</v>
      </c>
      <c r="D696">
        <v>1</v>
      </c>
      <c r="E696" t="s">
        <v>1</v>
      </c>
      <c r="F696">
        <v>1E-3</v>
      </c>
      <c r="G696">
        <v>0.2</v>
      </c>
      <c r="H696" t="s">
        <v>17</v>
      </c>
    </row>
    <row r="697" spans="1:8" x14ac:dyDescent="0.25">
      <c r="A697">
        <v>40</v>
      </c>
      <c r="B697" t="s">
        <v>6</v>
      </c>
      <c r="C697">
        <v>0.69819992780685425</v>
      </c>
      <c r="D697">
        <v>0.88725584745407104</v>
      </c>
      <c r="E697" t="s">
        <v>1</v>
      </c>
      <c r="F697">
        <v>1E-3</v>
      </c>
      <c r="G697">
        <v>0.2</v>
      </c>
      <c r="H697" t="s">
        <v>17</v>
      </c>
    </row>
    <row r="698" spans="1:8" x14ac:dyDescent="0.25">
      <c r="A698">
        <v>40</v>
      </c>
      <c r="B698" t="s">
        <v>10</v>
      </c>
      <c r="C698">
        <v>0.58325076103210449</v>
      </c>
      <c r="D698">
        <v>0.95057219266891479</v>
      </c>
      <c r="E698" t="s">
        <v>1</v>
      </c>
      <c r="F698">
        <v>1E-3</v>
      </c>
      <c r="G698">
        <v>0.2</v>
      </c>
      <c r="H698" t="s">
        <v>17</v>
      </c>
    </row>
    <row r="699" spans="1:8" x14ac:dyDescent="0.25">
      <c r="A699">
        <v>40</v>
      </c>
      <c r="B699" t="s">
        <v>9</v>
      </c>
      <c r="C699">
        <v>0.56601452827453613</v>
      </c>
      <c r="D699">
        <v>0.94762116670608521</v>
      </c>
      <c r="E699" t="s">
        <v>1</v>
      </c>
      <c r="F699">
        <v>1E-3</v>
      </c>
      <c r="G699">
        <v>0.2</v>
      </c>
      <c r="H699" t="s">
        <v>17</v>
      </c>
    </row>
    <row r="700" spans="1:8" x14ac:dyDescent="0.25">
      <c r="A700">
        <v>40</v>
      </c>
      <c r="B700" t="s">
        <v>2</v>
      </c>
      <c r="C700">
        <v>0.56017065048217773</v>
      </c>
      <c r="D700">
        <v>0.84696656465530396</v>
      </c>
      <c r="E700" t="s">
        <v>1</v>
      </c>
      <c r="F700">
        <v>1E-3</v>
      </c>
      <c r="G700">
        <v>0.2</v>
      </c>
      <c r="H700" t="s">
        <v>17</v>
      </c>
    </row>
    <row r="701" spans="1:8" x14ac:dyDescent="0.25">
      <c r="A701">
        <v>40</v>
      </c>
      <c r="B701" t="s">
        <v>5</v>
      </c>
      <c r="C701">
        <v>0.56372737884521484</v>
      </c>
      <c r="D701">
        <v>0.90115052461624146</v>
      </c>
      <c r="E701" t="s">
        <v>1</v>
      </c>
      <c r="F701">
        <v>1E-3</v>
      </c>
      <c r="G701">
        <v>0.2</v>
      </c>
      <c r="H701" t="s">
        <v>17</v>
      </c>
    </row>
    <row r="702" spans="1:8" x14ac:dyDescent="0.25">
      <c r="A702">
        <v>41</v>
      </c>
      <c r="B702" t="s">
        <v>4</v>
      </c>
      <c r="C702">
        <v>0.54492491483688354</v>
      </c>
      <c r="D702">
        <v>0.94405519962310791</v>
      </c>
      <c r="E702" t="s">
        <v>1</v>
      </c>
      <c r="F702">
        <v>1E-3</v>
      </c>
      <c r="G702">
        <v>0.2</v>
      </c>
      <c r="H702" t="s">
        <v>17</v>
      </c>
    </row>
    <row r="703" spans="1:8" x14ac:dyDescent="0.25">
      <c r="A703">
        <v>41</v>
      </c>
      <c r="B703" t="s">
        <v>3</v>
      </c>
      <c r="C703">
        <v>0.5183255672454834</v>
      </c>
      <c r="D703">
        <v>0.95195162296295166</v>
      </c>
      <c r="E703" t="s">
        <v>1</v>
      </c>
      <c r="F703">
        <v>1E-3</v>
      </c>
      <c r="G703">
        <v>0.2</v>
      </c>
      <c r="H703" t="s">
        <v>17</v>
      </c>
    </row>
    <row r="704" spans="1:8" x14ac:dyDescent="0.25">
      <c r="A704">
        <v>41</v>
      </c>
      <c r="B704" t="s">
        <v>8</v>
      </c>
      <c r="C704">
        <v>0.55823379755020142</v>
      </c>
      <c r="D704">
        <v>0.91414034366607666</v>
      </c>
      <c r="E704" t="s">
        <v>1</v>
      </c>
      <c r="F704">
        <v>1E-3</v>
      </c>
      <c r="G704">
        <v>0.2</v>
      </c>
      <c r="H704" t="s">
        <v>17</v>
      </c>
    </row>
    <row r="705" spans="1:8" x14ac:dyDescent="0.25">
      <c r="A705">
        <v>41</v>
      </c>
      <c r="B705" t="s">
        <v>7</v>
      </c>
      <c r="C705">
        <v>0.58288115262985229</v>
      </c>
      <c r="D705">
        <v>0.92731320858001709</v>
      </c>
      <c r="E705" t="s">
        <v>1</v>
      </c>
      <c r="F705">
        <v>1E-3</v>
      </c>
      <c r="G705">
        <v>0.2</v>
      </c>
      <c r="H705" t="s">
        <v>17</v>
      </c>
    </row>
    <row r="706" spans="1:8" x14ac:dyDescent="0.25">
      <c r="A706">
        <v>41</v>
      </c>
      <c r="B706" t="s">
        <v>11</v>
      </c>
      <c r="C706">
        <v>1</v>
      </c>
      <c r="D706">
        <v>1</v>
      </c>
      <c r="E706" t="s">
        <v>1</v>
      </c>
      <c r="F706">
        <v>1E-3</v>
      </c>
      <c r="G706">
        <v>0.2</v>
      </c>
      <c r="H706" t="s">
        <v>17</v>
      </c>
    </row>
    <row r="707" spans="1:8" x14ac:dyDescent="0.25">
      <c r="A707">
        <v>41</v>
      </c>
      <c r="B707" t="s">
        <v>6</v>
      </c>
      <c r="C707">
        <v>0.63675403594970703</v>
      </c>
      <c r="D707">
        <v>0.86684113740921021</v>
      </c>
      <c r="E707" t="s">
        <v>1</v>
      </c>
      <c r="F707">
        <v>1E-3</v>
      </c>
      <c r="G707">
        <v>0.2</v>
      </c>
      <c r="H707" t="s">
        <v>17</v>
      </c>
    </row>
    <row r="708" spans="1:8" x14ac:dyDescent="0.25">
      <c r="A708">
        <v>41</v>
      </c>
      <c r="B708" t="s">
        <v>10</v>
      </c>
      <c r="C708">
        <v>0.56329888105392456</v>
      </c>
      <c r="D708">
        <v>0.95190888643264771</v>
      </c>
      <c r="E708" t="s">
        <v>1</v>
      </c>
      <c r="F708">
        <v>1E-3</v>
      </c>
      <c r="G708">
        <v>0.2</v>
      </c>
      <c r="H708" t="s">
        <v>17</v>
      </c>
    </row>
    <row r="709" spans="1:8" x14ac:dyDescent="0.25">
      <c r="A709">
        <v>41</v>
      </c>
      <c r="B709" t="s">
        <v>9</v>
      </c>
      <c r="C709">
        <v>0.54146158695220947</v>
      </c>
      <c r="D709">
        <v>0.93204498291015625</v>
      </c>
      <c r="E709" t="s">
        <v>1</v>
      </c>
      <c r="F709">
        <v>1E-3</v>
      </c>
      <c r="G709">
        <v>0.2</v>
      </c>
      <c r="H709" t="s">
        <v>17</v>
      </c>
    </row>
    <row r="710" spans="1:8" x14ac:dyDescent="0.25">
      <c r="A710">
        <v>41</v>
      </c>
      <c r="B710" t="s">
        <v>2</v>
      </c>
      <c r="C710">
        <v>0.50635159015655518</v>
      </c>
      <c r="D710">
        <v>0.83077085018157959</v>
      </c>
      <c r="E710" t="s">
        <v>1</v>
      </c>
      <c r="F710">
        <v>1E-3</v>
      </c>
      <c r="G710">
        <v>0.2</v>
      </c>
      <c r="H710" t="s">
        <v>17</v>
      </c>
    </row>
    <row r="711" spans="1:8" x14ac:dyDescent="0.25">
      <c r="A711">
        <v>41</v>
      </c>
      <c r="B711" t="s">
        <v>5</v>
      </c>
      <c r="C711">
        <v>0.57048147916793823</v>
      </c>
      <c r="D711">
        <v>0.91857451200485229</v>
      </c>
      <c r="E711" t="s">
        <v>1</v>
      </c>
      <c r="F711">
        <v>1E-3</v>
      </c>
      <c r="G711">
        <v>0.2</v>
      </c>
      <c r="H711" t="s">
        <v>17</v>
      </c>
    </row>
    <row r="712" spans="1:8" x14ac:dyDescent="0.25">
      <c r="A712">
        <v>42</v>
      </c>
      <c r="B712" t="s">
        <v>4</v>
      </c>
      <c r="C712">
        <v>0.5275227427482605</v>
      </c>
      <c r="D712">
        <v>0.95229035615921021</v>
      </c>
      <c r="E712" t="s">
        <v>1</v>
      </c>
      <c r="F712">
        <v>1E-3</v>
      </c>
      <c r="G712">
        <v>0.2</v>
      </c>
      <c r="H712" t="s">
        <v>17</v>
      </c>
    </row>
    <row r="713" spans="1:8" x14ac:dyDescent="0.25">
      <c r="A713">
        <v>42</v>
      </c>
      <c r="B713" t="s">
        <v>3</v>
      </c>
      <c r="C713">
        <v>0.51575905084609985</v>
      </c>
      <c r="D713">
        <v>0.95591890811920166</v>
      </c>
      <c r="E713" t="s">
        <v>1</v>
      </c>
      <c r="F713">
        <v>1E-3</v>
      </c>
      <c r="G713">
        <v>0.2</v>
      </c>
      <c r="H713" t="s">
        <v>17</v>
      </c>
    </row>
    <row r="714" spans="1:8" x14ac:dyDescent="0.25">
      <c r="A714">
        <v>42</v>
      </c>
      <c r="B714" t="s">
        <v>8</v>
      </c>
      <c r="C714">
        <v>0.54737800359725952</v>
      </c>
      <c r="D714">
        <v>0.90823209285736084</v>
      </c>
      <c r="E714" t="s">
        <v>1</v>
      </c>
      <c r="F714">
        <v>1E-3</v>
      </c>
      <c r="G714">
        <v>0.2</v>
      </c>
      <c r="H714" t="s">
        <v>17</v>
      </c>
    </row>
    <row r="715" spans="1:8" x14ac:dyDescent="0.25">
      <c r="A715">
        <v>42</v>
      </c>
      <c r="B715" t="s">
        <v>7</v>
      </c>
      <c r="C715">
        <v>0.55759406089782715</v>
      </c>
      <c r="D715">
        <v>0.92079621553421021</v>
      </c>
      <c r="E715" t="s">
        <v>1</v>
      </c>
      <c r="F715">
        <v>1E-3</v>
      </c>
      <c r="G715">
        <v>0.2</v>
      </c>
      <c r="H715" t="s">
        <v>17</v>
      </c>
    </row>
    <row r="716" spans="1:8" x14ac:dyDescent="0.25">
      <c r="A716">
        <v>42</v>
      </c>
      <c r="B716" t="s">
        <v>11</v>
      </c>
      <c r="C716">
        <v>1</v>
      </c>
      <c r="D716">
        <v>1</v>
      </c>
      <c r="E716" t="s">
        <v>1</v>
      </c>
      <c r="F716">
        <v>1E-3</v>
      </c>
      <c r="G716">
        <v>0.2</v>
      </c>
      <c r="H716" t="s">
        <v>17</v>
      </c>
    </row>
    <row r="717" spans="1:8" x14ac:dyDescent="0.25">
      <c r="A717">
        <v>42</v>
      </c>
      <c r="B717" t="s">
        <v>6</v>
      </c>
      <c r="C717">
        <v>0.63543450832366943</v>
      </c>
      <c r="D717">
        <v>0.87096560001373291</v>
      </c>
      <c r="E717" t="s">
        <v>1</v>
      </c>
      <c r="F717">
        <v>1E-3</v>
      </c>
      <c r="G717">
        <v>0.2</v>
      </c>
      <c r="H717" t="s">
        <v>17</v>
      </c>
    </row>
    <row r="718" spans="1:8" x14ac:dyDescent="0.25">
      <c r="A718">
        <v>42</v>
      </c>
      <c r="B718" t="s">
        <v>10</v>
      </c>
      <c r="C718">
        <v>0.54445397853851318</v>
      </c>
      <c r="D718">
        <v>0.95079803466796875</v>
      </c>
      <c r="E718" t="s">
        <v>1</v>
      </c>
      <c r="F718">
        <v>1E-3</v>
      </c>
      <c r="G718">
        <v>0.2</v>
      </c>
      <c r="H718" t="s">
        <v>17</v>
      </c>
    </row>
    <row r="719" spans="1:8" x14ac:dyDescent="0.25">
      <c r="A719">
        <v>42</v>
      </c>
      <c r="B719" t="s">
        <v>9</v>
      </c>
      <c r="C719">
        <v>0.54155212640762329</v>
      </c>
      <c r="D719">
        <v>0.93829953670501709</v>
      </c>
      <c r="E719" t="s">
        <v>1</v>
      </c>
      <c r="F719">
        <v>1E-3</v>
      </c>
      <c r="G719">
        <v>0.2</v>
      </c>
      <c r="H719" t="s">
        <v>17</v>
      </c>
    </row>
    <row r="720" spans="1:8" x14ac:dyDescent="0.25">
      <c r="A720">
        <v>42</v>
      </c>
      <c r="B720" t="s">
        <v>2</v>
      </c>
      <c r="C720">
        <v>0.54506087303161621</v>
      </c>
      <c r="D720">
        <v>0.83433991670608521</v>
      </c>
      <c r="E720" t="s">
        <v>1</v>
      </c>
      <c r="F720">
        <v>1E-3</v>
      </c>
      <c r="G720">
        <v>0.2</v>
      </c>
      <c r="H720" t="s">
        <v>17</v>
      </c>
    </row>
    <row r="721" spans="1:8" x14ac:dyDescent="0.25">
      <c r="A721">
        <v>42</v>
      </c>
      <c r="B721" t="s">
        <v>5</v>
      </c>
      <c r="C721">
        <v>0.55563759803771973</v>
      </c>
      <c r="D721">
        <v>0.91466218233108521</v>
      </c>
      <c r="E721" t="s">
        <v>1</v>
      </c>
      <c r="F721">
        <v>1E-3</v>
      </c>
      <c r="G721">
        <v>0.2</v>
      </c>
      <c r="H721" t="s">
        <v>17</v>
      </c>
    </row>
    <row r="722" spans="1:8" x14ac:dyDescent="0.25">
      <c r="A722">
        <v>43</v>
      </c>
      <c r="B722" t="s">
        <v>4</v>
      </c>
      <c r="C722">
        <v>0.57317143678665161</v>
      </c>
      <c r="D722">
        <v>0.94655764102935791</v>
      </c>
      <c r="E722" t="s">
        <v>1</v>
      </c>
      <c r="F722">
        <v>1E-3</v>
      </c>
      <c r="G722">
        <v>0.2</v>
      </c>
      <c r="H722" t="s">
        <v>17</v>
      </c>
    </row>
    <row r="723" spans="1:8" x14ac:dyDescent="0.25">
      <c r="A723">
        <v>43</v>
      </c>
      <c r="B723" t="s">
        <v>3</v>
      </c>
      <c r="C723">
        <v>0.53377008438110352</v>
      </c>
      <c r="D723">
        <v>0.96439361572265625</v>
      </c>
      <c r="E723" t="s">
        <v>1</v>
      </c>
      <c r="F723">
        <v>1E-3</v>
      </c>
      <c r="G723">
        <v>0.2</v>
      </c>
      <c r="H723" t="s">
        <v>17</v>
      </c>
    </row>
    <row r="724" spans="1:8" x14ac:dyDescent="0.25">
      <c r="A724">
        <v>43</v>
      </c>
      <c r="B724" t="s">
        <v>8</v>
      </c>
      <c r="C724">
        <v>0.57890212535858154</v>
      </c>
      <c r="D724">
        <v>0.89936673641204834</v>
      </c>
      <c r="E724" t="s">
        <v>1</v>
      </c>
      <c r="F724">
        <v>1E-3</v>
      </c>
      <c r="G724">
        <v>0.2</v>
      </c>
      <c r="H724" t="s">
        <v>17</v>
      </c>
    </row>
    <row r="725" spans="1:8" x14ac:dyDescent="0.25">
      <c r="A725">
        <v>43</v>
      </c>
      <c r="B725" t="s">
        <v>7</v>
      </c>
      <c r="C725">
        <v>0.60763460397720337</v>
      </c>
      <c r="D725">
        <v>0.92932891845703125</v>
      </c>
      <c r="E725" t="s">
        <v>1</v>
      </c>
      <c r="F725">
        <v>1E-3</v>
      </c>
      <c r="G725">
        <v>0.2</v>
      </c>
      <c r="H725" t="s">
        <v>17</v>
      </c>
    </row>
    <row r="726" spans="1:8" x14ac:dyDescent="0.25">
      <c r="A726">
        <v>43</v>
      </c>
      <c r="B726" t="s">
        <v>11</v>
      </c>
      <c r="C726">
        <v>1</v>
      </c>
      <c r="D726">
        <v>1</v>
      </c>
      <c r="E726" t="s">
        <v>1</v>
      </c>
      <c r="F726">
        <v>1E-3</v>
      </c>
      <c r="G726">
        <v>0.2</v>
      </c>
      <c r="H726" t="s">
        <v>17</v>
      </c>
    </row>
    <row r="727" spans="1:8" x14ac:dyDescent="0.25">
      <c r="A727">
        <v>43</v>
      </c>
      <c r="B727" t="s">
        <v>6</v>
      </c>
      <c r="C727">
        <v>0.66424238681793213</v>
      </c>
      <c r="D727">
        <v>0.87617033720016479</v>
      </c>
      <c r="E727" t="s">
        <v>1</v>
      </c>
      <c r="F727">
        <v>1E-3</v>
      </c>
      <c r="G727">
        <v>0.2</v>
      </c>
      <c r="H727" t="s">
        <v>17</v>
      </c>
    </row>
    <row r="728" spans="1:8" x14ac:dyDescent="0.25">
      <c r="A728">
        <v>43</v>
      </c>
      <c r="B728" t="s">
        <v>10</v>
      </c>
      <c r="C728">
        <v>0.56935995817184448</v>
      </c>
      <c r="D728">
        <v>0.95199888944625854</v>
      </c>
      <c r="E728" t="s">
        <v>1</v>
      </c>
      <c r="F728">
        <v>1E-3</v>
      </c>
      <c r="G728">
        <v>0.2</v>
      </c>
      <c r="H728" t="s">
        <v>17</v>
      </c>
    </row>
    <row r="729" spans="1:8" x14ac:dyDescent="0.25">
      <c r="A729">
        <v>43</v>
      </c>
      <c r="B729" t="s">
        <v>9</v>
      </c>
      <c r="C729">
        <v>0.54993152618408203</v>
      </c>
      <c r="D729">
        <v>0.94506531953811646</v>
      </c>
      <c r="E729" t="s">
        <v>1</v>
      </c>
      <c r="F729">
        <v>1E-3</v>
      </c>
      <c r="G729">
        <v>0.2</v>
      </c>
      <c r="H729" t="s">
        <v>17</v>
      </c>
    </row>
    <row r="730" spans="1:8" x14ac:dyDescent="0.25">
      <c r="A730">
        <v>43</v>
      </c>
      <c r="B730" t="s">
        <v>2</v>
      </c>
      <c r="C730">
        <v>0.59890586137771606</v>
      </c>
      <c r="D730">
        <v>0.85231477022171021</v>
      </c>
      <c r="E730" t="s">
        <v>1</v>
      </c>
      <c r="F730">
        <v>1E-3</v>
      </c>
      <c r="G730">
        <v>0.2</v>
      </c>
      <c r="H730" t="s">
        <v>17</v>
      </c>
    </row>
    <row r="731" spans="1:8" x14ac:dyDescent="0.25">
      <c r="A731">
        <v>43</v>
      </c>
      <c r="B731" t="s">
        <v>5</v>
      </c>
      <c r="C731">
        <v>0.54463261365890503</v>
      </c>
      <c r="D731">
        <v>0.89711457490921021</v>
      </c>
      <c r="E731" t="s">
        <v>1</v>
      </c>
      <c r="F731">
        <v>1E-3</v>
      </c>
      <c r="G731">
        <v>0.2</v>
      </c>
      <c r="H731" t="s">
        <v>17</v>
      </c>
    </row>
    <row r="732" spans="1:8" x14ac:dyDescent="0.25">
      <c r="A732">
        <v>44</v>
      </c>
      <c r="B732" t="s">
        <v>4</v>
      </c>
      <c r="C732">
        <v>0.48599168658256531</v>
      </c>
      <c r="D732">
        <v>0.95680844783782959</v>
      </c>
      <c r="E732" t="s">
        <v>1</v>
      </c>
      <c r="F732">
        <v>1E-3</v>
      </c>
      <c r="G732">
        <v>0.2</v>
      </c>
      <c r="H732" t="s">
        <v>17</v>
      </c>
    </row>
    <row r="733" spans="1:8" x14ac:dyDescent="0.25">
      <c r="A733">
        <v>44</v>
      </c>
      <c r="B733" t="s">
        <v>3</v>
      </c>
      <c r="C733">
        <v>0.51801127195358276</v>
      </c>
      <c r="D733">
        <v>0.96785432100296021</v>
      </c>
      <c r="E733" t="s">
        <v>1</v>
      </c>
      <c r="F733">
        <v>1E-3</v>
      </c>
      <c r="G733">
        <v>0.2</v>
      </c>
      <c r="H733" t="s">
        <v>17</v>
      </c>
    </row>
    <row r="734" spans="1:8" x14ac:dyDescent="0.25">
      <c r="A734">
        <v>44</v>
      </c>
      <c r="B734" t="s">
        <v>8</v>
      </c>
      <c r="C734">
        <v>0.53388571739196777</v>
      </c>
      <c r="D734">
        <v>0.91866606473922729</v>
      </c>
      <c r="E734" t="s">
        <v>1</v>
      </c>
      <c r="F734">
        <v>1E-3</v>
      </c>
      <c r="G734">
        <v>0.2</v>
      </c>
      <c r="H734" t="s">
        <v>17</v>
      </c>
    </row>
    <row r="735" spans="1:8" x14ac:dyDescent="0.25">
      <c r="A735">
        <v>44</v>
      </c>
      <c r="B735" t="s">
        <v>7</v>
      </c>
      <c r="C735">
        <v>0.56772691011428833</v>
      </c>
      <c r="D735">
        <v>0.93198698759078979</v>
      </c>
      <c r="E735" t="s">
        <v>1</v>
      </c>
      <c r="F735">
        <v>1E-3</v>
      </c>
      <c r="G735">
        <v>0.2</v>
      </c>
      <c r="H735" t="s">
        <v>17</v>
      </c>
    </row>
    <row r="736" spans="1:8" x14ac:dyDescent="0.25">
      <c r="A736">
        <v>44</v>
      </c>
      <c r="B736" t="s">
        <v>11</v>
      </c>
      <c r="C736">
        <v>1</v>
      </c>
      <c r="D736">
        <v>1</v>
      </c>
      <c r="E736" t="s">
        <v>1</v>
      </c>
      <c r="F736">
        <v>1E-3</v>
      </c>
      <c r="G736">
        <v>0.2</v>
      </c>
      <c r="H736" t="s">
        <v>17</v>
      </c>
    </row>
    <row r="737" spans="1:8" x14ac:dyDescent="0.25">
      <c r="A737">
        <v>44</v>
      </c>
      <c r="B737" t="s">
        <v>6</v>
      </c>
      <c r="C737">
        <v>0.50301694869995117</v>
      </c>
      <c r="D737">
        <v>0.82691192626953125</v>
      </c>
      <c r="E737" t="s">
        <v>1</v>
      </c>
      <c r="F737">
        <v>1E-3</v>
      </c>
      <c r="G737">
        <v>0.2</v>
      </c>
      <c r="H737" t="s">
        <v>17</v>
      </c>
    </row>
    <row r="738" spans="1:8" x14ac:dyDescent="0.25">
      <c r="A738">
        <v>44</v>
      </c>
      <c r="B738" t="s">
        <v>10</v>
      </c>
      <c r="C738">
        <v>0.51430368423461914</v>
      </c>
      <c r="D738">
        <v>0.96053010225296021</v>
      </c>
      <c r="E738" t="s">
        <v>1</v>
      </c>
      <c r="F738">
        <v>1E-3</v>
      </c>
      <c r="G738">
        <v>0.2</v>
      </c>
      <c r="H738" t="s">
        <v>17</v>
      </c>
    </row>
    <row r="739" spans="1:8" x14ac:dyDescent="0.25">
      <c r="A739">
        <v>44</v>
      </c>
      <c r="B739" t="s">
        <v>9</v>
      </c>
      <c r="C739">
        <v>0.53727197647094727</v>
      </c>
      <c r="D739">
        <v>0.96130979061126709</v>
      </c>
      <c r="E739" t="s">
        <v>1</v>
      </c>
      <c r="F739">
        <v>1E-3</v>
      </c>
      <c r="G739">
        <v>0.2</v>
      </c>
      <c r="H739" t="s">
        <v>17</v>
      </c>
    </row>
    <row r="740" spans="1:8" x14ac:dyDescent="0.25">
      <c r="A740">
        <v>44</v>
      </c>
      <c r="B740" t="s">
        <v>2</v>
      </c>
      <c r="C740">
        <v>0.53471457958221436</v>
      </c>
      <c r="D740">
        <v>0.84363555908203125</v>
      </c>
      <c r="E740" t="s">
        <v>1</v>
      </c>
      <c r="F740">
        <v>1E-3</v>
      </c>
      <c r="G740">
        <v>0.2</v>
      </c>
      <c r="H740" t="s">
        <v>17</v>
      </c>
    </row>
    <row r="741" spans="1:8" x14ac:dyDescent="0.25">
      <c r="A741">
        <v>44</v>
      </c>
      <c r="B741" t="s">
        <v>5</v>
      </c>
      <c r="C741">
        <v>0.53645497560501099</v>
      </c>
      <c r="D741">
        <v>0.91961514949798584</v>
      </c>
      <c r="E741" t="s">
        <v>1</v>
      </c>
      <c r="F741">
        <v>1E-3</v>
      </c>
      <c r="G741">
        <v>0.2</v>
      </c>
      <c r="H741" t="s">
        <v>17</v>
      </c>
    </row>
    <row r="742" spans="1:8" x14ac:dyDescent="0.25">
      <c r="A742">
        <v>45</v>
      </c>
      <c r="B742" t="s">
        <v>4</v>
      </c>
      <c r="C742">
        <v>0.55786532163619995</v>
      </c>
      <c r="D742">
        <v>0.94011229276657104</v>
      </c>
      <c r="E742" t="s">
        <v>1</v>
      </c>
      <c r="F742">
        <v>1E-3</v>
      </c>
      <c r="G742">
        <v>0.2</v>
      </c>
      <c r="H742" t="s">
        <v>17</v>
      </c>
    </row>
    <row r="743" spans="1:8" x14ac:dyDescent="0.25">
      <c r="A743">
        <v>45</v>
      </c>
      <c r="B743" t="s">
        <v>3</v>
      </c>
      <c r="C743">
        <v>0.53935885429382324</v>
      </c>
      <c r="D743">
        <v>0.96542966365814209</v>
      </c>
      <c r="E743" t="s">
        <v>1</v>
      </c>
      <c r="F743">
        <v>1E-3</v>
      </c>
      <c r="G743">
        <v>0.2</v>
      </c>
      <c r="H743" t="s">
        <v>17</v>
      </c>
    </row>
    <row r="744" spans="1:8" x14ac:dyDescent="0.25">
      <c r="A744">
        <v>45</v>
      </c>
      <c r="B744" t="s">
        <v>8</v>
      </c>
      <c r="C744">
        <v>0.57055270671844482</v>
      </c>
      <c r="D744">
        <v>0.88527071475982666</v>
      </c>
      <c r="E744" t="s">
        <v>1</v>
      </c>
      <c r="F744">
        <v>1E-3</v>
      </c>
      <c r="G744">
        <v>0.2</v>
      </c>
      <c r="H744" t="s">
        <v>17</v>
      </c>
    </row>
    <row r="745" spans="1:8" x14ac:dyDescent="0.25">
      <c r="A745">
        <v>45</v>
      </c>
      <c r="B745" t="s">
        <v>7</v>
      </c>
      <c r="C745">
        <v>0.60956865549087524</v>
      </c>
      <c r="D745">
        <v>0.92311859130859375</v>
      </c>
      <c r="E745" t="s">
        <v>1</v>
      </c>
      <c r="F745">
        <v>1E-3</v>
      </c>
      <c r="G745">
        <v>0.2</v>
      </c>
      <c r="H745" t="s">
        <v>17</v>
      </c>
    </row>
    <row r="746" spans="1:8" x14ac:dyDescent="0.25">
      <c r="A746">
        <v>45</v>
      </c>
      <c r="B746" t="s">
        <v>11</v>
      </c>
      <c r="C746">
        <v>1</v>
      </c>
      <c r="D746">
        <v>1</v>
      </c>
      <c r="E746" t="s">
        <v>1</v>
      </c>
      <c r="F746">
        <v>1E-3</v>
      </c>
      <c r="G746">
        <v>0.2</v>
      </c>
      <c r="H746" t="s">
        <v>17</v>
      </c>
    </row>
    <row r="747" spans="1:8" x14ac:dyDescent="0.25">
      <c r="A747">
        <v>45</v>
      </c>
      <c r="B747" t="s">
        <v>6</v>
      </c>
      <c r="C747">
        <v>0.61335033178329468</v>
      </c>
      <c r="D747">
        <v>0.84502106904983521</v>
      </c>
      <c r="E747" t="s">
        <v>1</v>
      </c>
      <c r="F747">
        <v>1E-3</v>
      </c>
      <c r="G747">
        <v>0.2</v>
      </c>
      <c r="H747" t="s">
        <v>17</v>
      </c>
    </row>
    <row r="748" spans="1:8" x14ac:dyDescent="0.25">
      <c r="A748">
        <v>45</v>
      </c>
      <c r="B748" t="s">
        <v>10</v>
      </c>
      <c r="C748">
        <v>0.57158732414245605</v>
      </c>
      <c r="D748">
        <v>0.94105684757232666</v>
      </c>
      <c r="E748" t="s">
        <v>1</v>
      </c>
      <c r="F748">
        <v>1E-3</v>
      </c>
      <c r="G748">
        <v>0.2</v>
      </c>
      <c r="H748" t="s">
        <v>17</v>
      </c>
    </row>
    <row r="749" spans="1:8" x14ac:dyDescent="0.25">
      <c r="A749">
        <v>45</v>
      </c>
      <c r="B749" t="s">
        <v>9</v>
      </c>
      <c r="C749">
        <v>0.54950428009033203</v>
      </c>
      <c r="D749">
        <v>0.94352567195892334</v>
      </c>
      <c r="E749" t="s">
        <v>1</v>
      </c>
      <c r="F749">
        <v>1E-3</v>
      </c>
      <c r="G749">
        <v>0.2</v>
      </c>
      <c r="H749" t="s">
        <v>17</v>
      </c>
    </row>
    <row r="750" spans="1:8" x14ac:dyDescent="0.25">
      <c r="A750">
        <v>45</v>
      </c>
      <c r="B750" t="s">
        <v>2</v>
      </c>
      <c r="C750">
        <v>0.60377925634384155</v>
      </c>
      <c r="D750">
        <v>0.82236784696578979</v>
      </c>
      <c r="E750" t="s">
        <v>1</v>
      </c>
      <c r="F750">
        <v>1E-3</v>
      </c>
      <c r="G750">
        <v>0.2</v>
      </c>
      <c r="H750" t="s">
        <v>17</v>
      </c>
    </row>
    <row r="751" spans="1:8" x14ac:dyDescent="0.25">
      <c r="A751">
        <v>45</v>
      </c>
      <c r="B751" t="s">
        <v>5</v>
      </c>
      <c r="C751">
        <v>0.53301525115966797</v>
      </c>
      <c r="D751">
        <v>0.86557310819625854</v>
      </c>
      <c r="E751" t="s">
        <v>1</v>
      </c>
      <c r="F751">
        <v>1E-3</v>
      </c>
      <c r="G751">
        <v>0.2</v>
      </c>
      <c r="H751" t="s">
        <v>17</v>
      </c>
    </row>
    <row r="752" spans="1:8" x14ac:dyDescent="0.25">
      <c r="A752">
        <v>46</v>
      </c>
      <c r="B752" t="s">
        <v>4</v>
      </c>
      <c r="C752">
        <v>0.52227085828781128</v>
      </c>
      <c r="D752">
        <v>0.950653076171875</v>
      </c>
      <c r="E752" t="s">
        <v>1</v>
      </c>
      <c r="F752">
        <v>1E-3</v>
      </c>
      <c r="G752">
        <v>0.2</v>
      </c>
      <c r="H752" t="s">
        <v>17</v>
      </c>
    </row>
    <row r="753" spans="1:8" x14ac:dyDescent="0.25">
      <c r="A753">
        <v>46</v>
      </c>
      <c r="B753" t="s">
        <v>3</v>
      </c>
      <c r="C753">
        <v>0.52979975938796997</v>
      </c>
      <c r="D753">
        <v>0.96434479951858521</v>
      </c>
      <c r="E753" t="s">
        <v>1</v>
      </c>
      <c r="F753">
        <v>1E-3</v>
      </c>
      <c r="G753">
        <v>0.2</v>
      </c>
      <c r="H753" t="s">
        <v>17</v>
      </c>
    </row>
    <row r="754" spans="1:8" x14ac:dyDescent="0.25">
      <c r="A754">
        <v>46</v>
      </c>
      <c r="B754" t="s">
        <v>8</v>
      </c>
      <c r="C754">
        <v>0.5754656195640564</v>
      </c>
      <c r="D754">
        <v>0.89673155546188354</v>
      </c>
      <c r="E754" t="s">
        <v>1</v>
      </c>
      <c r="F754">
        <v>1E-3</v>
      </c>
      <c r="G754">
        <v>0.2</v>
      </c>
      <c r="H754" t="s">
        <v>17</v>
      </c>
    </row>
    <row r="755" spans="1:8" x14ac:dyDescent="0.25">
      <c r="A755">
        <v>46</v>
      </c>
      <c r="B755" t="s">
        <v>7</v>
      </c>
      <c r="C755">
        <v>0.61399245262145996</v>
      </c>
      <c r="D755">
        <v>0.92011106014251709</v>
      </c>
      <c r="E755" t="s">
        <v>1</v>
      </c>
      <c r="F755">
        <v>1E-3</v>
      </c>
      <c r="G755">
        <v>0.2</v>
      </c>
      <c r="H755" t="s">
        <v>17</v>
      </c>
    </row>
    <row r="756" spans="1:8" x14ac:dyDescent="0.25">
      <c r="A756">
        <v>46</v>
      </c>
      <c r="B756" t="s">
        <v>11</v>
      </c>
      <c r="C756">
        <v>1</v>
      </c>
      <c r="D756">
        <v>1</v>
      </c>
      <c r="E756" t="s">
        <v>1</v>
      </c>
      <c r="F756">
        <v>1E-3</v>
      </c>
      <c r="G756">
        <v>0.2</v>
      </c>
      <c r="H756" t="s">
        <v>17</v>
      </c>
    </row>
    <row r="757" spans="1:8" x14ac:dyDescent="0.25">
      <c r="A757">
        <v>46</v>
      </c>
      <c r="B757" t="s">
        <v>6</v>
      </c>
      <c r="C757">
        <v>0.63915681838989258</v>
      </c>
      <c r="D757">
        <v>0.85961759090423584</v>
      </c>
      <c r="E757" t="s">
        <v>1</v>
      </c>
      <c r="F757">
        <v>1E-3</v>
      </c>
      <c r="G757">
        <v>0.2</v>
      </c>
      <c r="H757" t="s">
        <v>17</v>
      </c>
    </row>
    <row r="758" spans="1:8" x14ac:dyDescent="0.25">
      <c r="A758">
        <v>46</v>
      </c>
      <c r="B758" t="s">
        <v>10</v>
      </c>
      <c r="C758">
        <v>0.54788190126419067</v>
      </c>
      <c r="D758">
        <v>0.95613253116607666</v>
      </c>
      <c r="E758" t="s">
        <v>1</v>
      </c>
      <c r="F758">
        <v>1E-3</v>
      </c>
      <c r="G758">
        <v>0.2</v>
      </c>
      <c r="H758" t="s">
        <v>17</v>
      </c>
    </row>
    <row r="759" spans="1:8" x14ac:dyDescent="0.25">
      <c r="A759">
        <v>46</v>
      </c>
      <c r="B759" t="s">
        <v>9</v>
      </c>
      <c r="C759">
        <v>0.5565071702003479</v>
      </c>
      <c r="D759">
        <v>0.94988709688186646</v>
      </c>
      <c r="E759" t="s">
        <v>1</v>
      </c>
      <c r="F759">
        <v>1E-3</v>
      </c>
      <c r="G759">
        <v>0.2</v>
      </c>
      <c r="H759" t="s">
        <v>17</v>
      </c>
    </row>
    <row r="760" spans="1:8" x14ac:dyDescent="0.25">
      <c r="A760">
        <v>46</v>
      </c>
      <c r="B760" t="s">
        <v>2</v>
      </c>
      <c r="C760">
        <v>0.59590530395507813</v>
      </c>
      <c r="D760">
        <v>0.81479340791702271</v>
      </c>
      <c r="E760" t="s">
        <v>1</v>
      </c>
      <c r="F760">
        <v>1E-3</v>
      </c>
      <c r="G760">
        <v>0.2</v>
      </c>
      <c r="H760" t="s">
        <v>17</v>
      </c>
    </row>
    <row r="761" spans="1:8" x14ac:dyDescent="0.25">
      <c r="A761">
        <v>46</v>
      </c>
      <c r="B761" t="s">
        <v>5</v>
      </c>
      <c r="C761">
        <v>0.54773187637329102</v>
      </c>
      <c r="D761">
        <v>0.88210451602935791</v>
      </c>
      <c r="E761" t="s">
        <v>1</v>
      </c>
      <c r="F761">
        <v>1E-3</v>
      </c>
      <c r="G761">
        <v>0.2</v>
      </c>
      <c r="H761" t="s">
        <v>17</v>
      </c>
    </row>
    <row r="762" spans="1:8" x14ac:dyDescent="0.25">
      <c r="A762">
        <v>47</v>
      </c>
      <c r="B762" t="s">
        <v>4</v>
      </c>
      <c r="C762">
        <v>0.51503562927246094</v>
      </c>
      <c r="D762">
        <v>0.95258486270904541</v>
      </c>
      <c r="E762" t="s">
        <v>1</v>
      </c>
      <c r="F762">
        <v>1E-3</v>
      </c>
      <c r="G762">
        <v>0.2</v>
      </c>
      <c r="H762" t="s">
        <v>17</v>
      </c>
    </row>
    <row r="763" spans="1:8" x14ac:dyDescent="0.25">
      <c r="A763">
        <v>47</v>
      </c>
      <c r="B763" t="s">
        <v>3</v>
      </c>
      <c r="C763">
        <v>0.52466905117034912</v>
      </c>
      <c r="D763">
        <v>0.96735537052154541</v>
      </c>
      <c r="E763" t="s">
        <v>1</v>
      </c>
      <c r="F763">
        <v>1E-3</v>
      </c>
      <c r="G763">
        <v>0.2</v>
      </c>
      <c r="H763" t="s">
        <v>17</v>
      </c>
    </row>
    <row r="764" spans="1:8" x14ac:dyDescent="0.25">
      <c r="A764">
        <v>47</v>
      </c>
      <c r="B764" t="s">
        <v>8</v>
      </c>
      <c r="C764">
        <v>0.56099313497543335</v>
      </c>
      <c r="D764">
        <v>0.91705930233001709</v>
      </c>
      <c r="E764" t="s">
        <v>1</v>
      </c>
      <c r="F764">
        <v>1E-3</v>
      </c>
      <c r="G764">
        <v>0.2</v>
      </c>
      <c r="H764" t="s">
        <v>17</v>
      </c>
    </row>
    <row r="765" spans="1:8" x14ac:dyDescent="0.25">
      <c r="A765">
        <v>47</v>
      </c>
      <c r="B765" t="s">
        <v>7</v>
      </c>
      <c r="C765">
        <v>0.58009982109069824</v>
      </c>
      <c r="D765">
        <v>0.92924958467483521</v>
      </c>
      <c r="E765" t="s">
        <v>1</v>
      </c>
      <c r="F765">
        <v>1E-3</v>
      </c>
      <c r="G765">
        <v>0.2</v>
      </c>
      <c r="H765" t="s">
        <v>17</v>
      </c>
    </row>
    <row r="766" spans="1:8" x14ac:dyDescent="0.25">
      <c r="A766">
        <v>47</v>
      </c>
      <c r="B766" t="s">
        <v>11</v>
      </c>
      <c r="C766">
        <v>1</v>
      </c>
      <c r="D766">
        <v>1</v>
      </c>
      <c r="E766" t="s">
        <v>1</v>
      </c>
      <c r="F766">
        <v>1E-3</v>
      </c>
      <c r="G766">
        <v>0.2</v>
      </c>
      <c r="H766" t="s">
        <v>17</v>
      </c>
    </row>
    <row r="767" spans="1:8" x14ac:dyDescent="0.25">
      <c r="A767">
        <v>47</v>
      </c>
      <c r="B767" t="s">
        <v>6</v>
      </c>
      <c r="C767">
        <v>0.6415102481842041</v>
      </c>
      <c r="D767">
        <v>0.87138062715530396</v>
      </c>
      <c r="E767" t="s">
        <v>1</v>
      </c>
      <c r="F767">
        <v>1E-3</v>
      </c>
      <c r="G767">
        <v>0.2</v>
      </c>
      <c r="H767" t="s">
        <v>17</v>
      </c>
    </row>
    <row r="768" spans="1:8" x14ac:dyDescent="0.25">
      <c r="A768">
        <v>47</v>
      </c>
      <c r="B768" t="s">
        <v>10</v>
      </c>
      <c r="C768">
        <v>0.53810906410217285</v>
      </c>
      <c r="D768">
        <v>0.95854794979095459</v>
      </c>
      <c r="E768" t="s">
        <v>1</v>
      </c>
      <c r="F768">
        <v>1E-3</v>
      </c>
      <c r="G768">
        <v>0.2</v>
      </c>
      <c r="H768" t="s">
        <v>17</v>
      </c>
    </row>
    <row r="769" spans="1:8" x14ac:dyDescent="0.25">
      <c r="A769">
        <v>47</v>
      </c>
      <c r="B769" t="s">
        <v>9</v>
      </c>
      <c r="C769">
        <v>0.55940359830856323</v>
      </c>
      <c r="D769">
        <v>0.95829468965530396</v>
      </c>
      <c r="E769" t="s">
        <v>1</v>
      </c>
      <c r="F769">
        <v>1E-3</v>
      </c>
      <c r="G769">
        <v>0.2</v>
      </c>
      <c r="H769" t="s">
        <v>17</v>
      </c>
    </row>
    <row r="770" spans="1:8" x14ac:dyDescent="0.25">
      <c r="A770">
        <v>47</v>
      </c>
      <c r="B770" t="s">
        <v>2</v>
      </c>
      <c r="C770">
        <v>0.58370333909988403</v>
      </c>
      <c r="D770">
        <v>0.85256195068359375</v>
      </c>
      <c r="E770" t="s">
        <v>1</v>
      </c>
      <c r="F770">
        <v>1E-3</v>
      </c>
      <c r="G770">
        <v>0.2</v>
      </c>
      <c r="H770" t="s">
        <v>17</v>
      </c>
    </row>
    <row r="771" spans="1:8" x14ac:dyDescent="0.25">
      <c r="A771">
        <v>47</v>
      </c>
      <c r="B771" t="s">
        <v>5</v>
      </c>
      <c r="C771">
        <v>0.55995386838912964</v>
      </c>
      <c r="D771">
        <v>0.915069580078125</v>
      </c>
      <c r="E771" t="s">
        <v>1</v>
      </c>
      <c r="F771">
        <v>1E-3</v>
      </c>
      <c r="G771">
        <v>0.2</v>
      </c>
      <c r="H771" t="s">
        <v>17</v>
      </c>
    </row>
    <row r="772" spans="1:8" x14ac:dyDescent="0.25">
      <c r="A772">
        <v>48</v>
      </c>
      <c r="B772" t="s">
        <v>4</v>
      </c>
      <c r="C772">
        <v>0.51501810550689697</v>
      </c>
      <c r="D772">
        <v>0.95487672090530396</v>
      </c>
      <c r="E772" t="s">
        <v>1</v>
      </c>
      <c r="F772">
        <v>1E-3</v>
      </c>
      <c r="G772">
        <v>0.2</v>
      </c>
      <c r="H772" t="s">
        <v>17</v>
      </c>
    </row>
    <row r="773" spans="1:8" x14ac:dyDescent="0.25">
      <c r="A773">
        <v>48</v>
      </c>
      <c r="B773" t="s">
        <v>3</v>
      </c>
      <c r="C773">
        <v>0.51517891883850098</v>
      </c>
      <c r="D773">
        <v>0.96568602323532104</v>
      </c>
      <c r="E773" t="s">
        <v>1</v>
      </c>
      <c r="F773">
        <v>1E-3</v>
      </c>
      <c r="G773">
        <v>0.2</v>
      </c>
      <c r="H773" t="s">
        <v>17</v>
      </c>
    </row>
    <row r="774" spans="1:8" x14ac:dyDescent="0.25">
      <c r="A774">
        <v>48</v>
      </c>
      <c r="B774" t="s">
        <v>8</v>
      </c>
      <c r="C774">
        <v>0.54117059707641602</v>
      </c>
      <c r="D774">
        <v>0.91388702392578125</v>
      </c>
      <c r="E774" t="s">
        <v>1</v>
      </c>
      <c r="F774">
        <v>1E-3</v>
      </c>
      <c r="G774">
        <v>0.2</v>
      </c>
      <c r="H774" t="s">
        <v>17</v>
      </c>
    </row>
    <row r="775" spans="1:8" x14ac:dyDescent="0.25">
      <c r="A775">
        <v>48</v>
      </c>
      <c r="B775" t="s">
        <v>7</v>
      </c>
      <c r="C775">
        <v>0.53288018703460693</v>
      </c>
      <c r="D775">
        <v>0.92902678251266479</v>
      </c>
      <c r="E775" t="s">
        <v>1</v>
      </c>
      <c r="F775">
        <v>1E-3</v>
      </c>
      <c r="G775">
        <v>0.2</v>
      </c>
      <c r="H775" t="s">
        <v>17</v>
      </c>
    </row>
    <row r="776" spans="1:8" x14ac:dyDescent="0.25">
      <c r="A776">
        <v>48</v>
      </c>
      <c r="B776" t="s">
        <v>11</v>
      </c>
      <c r="C776">
        <v>1</v>
      </c>
      <c r="D776">
        <v>1</v>
      </c>
      <c r="E776" t="s">
        <v>1</v>
      </c>
      <c r="F776">
        <v>1E-3</v>
      </c>
      <c r="G776">
        <v>0.2</v>
      </c>
      <c r="H776" t="s">
        <v>17</v>
      </c>
    </row>
    <row r="777" spans="1:8" x14ac:dyDescent="0.25">
      <c r="A777">
        <v>48</v>
      </c>
      <c r="B777" t="s">
        <v>6</v>
      </c>
      <c r="C777">
        <v>0.53754448890686035</v>
      </c>
      <c r="D777">
        <v>0.841552734375</v>
      </c>
      <c r="E777" t="s">
        <v>1</v>
      </c>
      <c r="F777">
        <v>1E-3</v>
      </c>
      <c r="G777">
        <v>0.2</v>
      </c>
      <c r="H777" t="s">
        <v>17</v>
      </c>
    </row>
    <row r="778" spans="1:8" x14ac:dyDescent="0.25">
      <c r="A778">
        <v>48</v>
      </c>
      <c r="B778" t="s">
        <v>10</v>
      </c>
      <c r="C778">
        <v>0.55320990085601807</v>
      </c>
      <c r="D778">
        <v>0.95369875431060791</v>
      </c>
      <c r="E778" t="s">
        <v>1</v>
      </c>
      <c r="F778">
        <v>1E-3</v>
      </c>
      <c r="G778">
        <v>0.2</v>
      </c>
      <c r="H778" t="s">
        <v>17</v>
      </c>
    </row>
    <row r="779" spans="1:8" x14ac:dyDescent="0.25">
      <c r="A779">
        <v>48</v>
      </c>
      <c r="B779" t="s">
        <v>9</v>
      </c>
      <c r="C779">
        <v>0.54417335987091064</v>
      </c>
      <c r="D779">
        <v>0.96168363094329834</v>
      </c>
      <c r="E779" t="s">
        <v>1</v>
      </c>
      <c r="F779">
        <v>1E-3</v>
      </c>
      <c r="G779">
        <v>0.2</v>
      </c>
      <c r="H779" t="s">
        <v>17</v>
      </c>
    </row>
    <row r="780" spans="1:8" x14ac:dyDescent="0.25">
      <c r="A780">
        <v>48</v>
      </c>
      <c r="B780" t="s">
        <v>2</v>
      </c>
      <c r="C780">
        <v>0.5439264178276062</v>
      </c>
      <c r="D780">
        <v>0.83936005830764771</v>
      </c>
      <c r="E780" t="s">
        <v>1</v>
      </c>
      <c r="F780">
        <v>1E-3</v>
      </c>
      <c r="G780">
        <v>0.2</v>
      </c>
      <c r="H780" t="s">
        <v>17</v>
      </c>
    </row>
    <row r="781" spans="1:8" x14ac:dyDescent="0.25">
      <c r="A781">
        <v>48</v>
      </c>
      <c r="B781" t="s">
        <v>5</v>
      </c>
      <c r="C781">
        <v>0.52872955799102783</v>
      </c>
      <c r="D781">
        <v>0.92695921659469604</v>
      </c>
      <c r="E781" t="s">
        <v>1</v>
      </c>
      <c r="F781">
        <v>1E-3</v>
      </c>
      <c r="G781">
        <v>0.2</v>
      </c>
      <c r="H781" t="s">
        <v>17</v>
      </c>
    </row>
    <row r="782" spans="1:8" x14ac:dyDescent="0.25">
      <c r="A782">
        <v>49</v>
      </c>
      <c r="B782" t="s">
        <v>4</v>
      </c>
      <c r="C782">
        <v>0.53101569414138794</v>
      </c>
      <c r="D782">
        <v>0.95380556583404541</v>
      </c>
      <c r="E782" t="s">
        <v>1</v>
      </c>
      <c r="F782">
        <v>1E-3</v>
      </c>
      <c r="G782">
        <v>0.2</v>
      </c>
      <c r="H782" t="s">
        <v>17</v>
      </c>
    </row>
    <row r="783" spans="1:8" x14ac:dyDescent="0.25">
      <c r="A783">
        <v>49</v>
      </c>
      <c r="B783" t="s">
        <v>3</v>
      </c>
      <c r="C783">
        <v>0.51584118604660034</v>
      </c>
      <c r="D783">
        <v>0.96581268310546875</v>
      </c>
      <c r="E783" t="s">
        <v>1</v>
      </c>
      <c r="F783">
        <v>1E-3</v>
      </c>
      <c r="G783">
        <v>0.2</v>
      </c>
      <c r="H783" t="s">
        <v>17</v>
      </c>
    </row>
    <row r="784" spans="1:8" x14ac:dyDescent="0.25">
      <c r="A784">
        <v>49</v>
      </c>
      <c r="B784" t="s">
        <v>8</v>
      </c>
      <c r="C784">
        <v>0.5461348295211792</v>
      </c>
      <c r="D784">
        <v>0.91367495059967041</v>
      </c>
      <c r="E784" t="s">
        <v>1</v>
      </c>
      <c r="F784">
        <v>1E-3</v>
      </c>
      <c r="G784">
        <v>0.2</v>
      </c>
      <c r="H784" t="s">
        <v>17</v>
      </c>
    </row>
    <row r="785" spans="1:8" x14ac:dyDescent="0.25">
      <c r="A785">
        <v>49</v>
      </c>
      <c r="B785" t="s">
        <v>7</v>
      </c>
      <c r="C785">
        <v>0.55893677473068237</v>
      </c>
      <c r="D785">
        <v>0.93053132295608521</v>
      </c>
      <c r="E785" t="s">
        <v>1</v>
      </c>
      <c r="F785">
        <v>1E-3</v>
      </c>
      <c r="G785">
        <v>0.2</v>
      </c>
      <c r="H785" t="s">
        <v>17</v>
      </c>
    </row>
    <row r="786" spans="1:8" x14ac:dyDescent="0.25">
      <c r="A786">
        <v>49</v>
      </c>
      <c r="B786" t="s">
        <v>11</v>
      </c>
      <c r="C786">
        <v>1</v>
      </c>
      <c r="D786">
        <v>1</v>
      </c>
      <c r="E786" t="s">
        <v>1</v>
      </c>
      <c r="F786">
        <v>1E-3</v>
      </c>
      <c r="G786">
        <v>0.2</v>
      </c>
      <c r="H786" t="s">
        <v>17</v>
      </c>
    </row>
    <row r="787" spans="1:8" x14ac:dyDescent="0.25">
      <c r="A787">
        <v>49</v>
      </c>
      <c r="B787" t="s">
        <v>6</v>
      </c>
      <c r="C787">
        <v>0.59046781063079834</v>
      </c>
      <c r="D787">
        <v>0.85870516300201416</v>
      </c>
      <c r="E787" t="s">
        <v>1</v>
      </c>
      <c r="F787">
        <v>1E-3</v>
      </c>
      <c r="G787">
        <v>0.2</v>
      </c>
      <c r="H787" t="s">
        <v>17</v>
      </c>
    </row>
    <row r="788" spans="1:8" x14ac:dyDescent="0.25">
      <c r="A788">
        <v>49</v>
      </c>
      <c r="B788" t="s">
        <v>10</v>
      </c>
      <c r="C788">
        <v>0.56120312213897705</v>
      </c>
      <c r="D788">
        <v>0.95368498563766479</v>
      </c>
      <c r="E788" t="s">
        <v>1</v>
      </c>
      <c r="F788">
        <v>1E-3</v>
      </c>
      <c r="G788">
        <v>0.2</v>
      </c>
      <c r="H788" t="s">
        <v>17</v>
      </c>
    </row>
    <row r="789" spans="1:8" x14ac:dyDescent="0.25">
      <c r="A789">
        <v>49</v>
      </c>
      <c r="B789" t="s">
        <v>9</v>
      </c>
      <c r="C789">
        <v>0.54718995094299316</v>
      </c>
      <c r="D789">
        <v>0.95854032039642334</v>
      </c>
      <c r="E789" t="s">
        <v>1</v>
      </c>
      <c r="F789">
        <v>1E-3</v>
      </c>
      <c r="G789">
        <v>0.2</v>
      </c>
      <c r="H789" t="s">
        <v>17</v>
      </c>
    </row>
    <row r="790" spans="1:8" x14ac:dyDescent="0.25">
      <c r="A790">
        <v>49</v>
      </c>
      <c r="B790" t="s">
        <v>2</v>
      </c>
      <c r="C790">
        <v>0.5542532205581665</v>
      </c>
      <c r="D790">
        <v>0.84164583683013916</v>
      </c>
      <c r="E790" t="s">
        <v>1</v>
      </c>
      <c r="F790">
        <v>1E-3</v>
      </c>
      <c r="G790">
        <v>0.2</v>
      </c>
      <c r="H790" t="s">
        <v>17</v>
      </c>
    </row>
    <row r="791" spans="1:8" x14ac:dyDescent="0.25">
      <c r="A791">
        <v>49</v>
      </c>
      <c r="B791" t="s">
        <v>5</v>
      </c>
      <c r="C791">
        <v>0.55002814531326294</v>
      </c>
      <c r="D791">
        <v>0.92509156465530396</v>
      </c>
      <c r="E791" t="s">
        <v>1</v>
      </c>
      <c r="F791">
        <v>1E-3</v>
      </c>
      <c r="G791">
        <v>0.2</v>
      </c>
      <c r="H791" t="s">
        <v>17</v>
      </c>
    </row>
    <row r="792" spans="1:8" x14ac:dyDescent="0.25">
      <c r="A792">
        <v>50</v>
      </c>
      <c r="B792" t="s">
        <v>4</v>
      </c>
      <c r="C792">
        <v>0.52832531929016113</v>
      </c>
      <c r="D792">
        <v>0.94766390323638916</v>
      </c>
      <c r="E792" t="s">
        <v>1</v>
      </c>
      <c r="F792">
        <v>1E-3</v>
      </c>
      <c r="G792">
        <v>0.2</v>
      </c>
      <c r="H792" t="s">
        <v>17</v>
      </c>
    </row>
    <row r="793" spans="1:8" x14ac:dyDescent="0.25">
      <c r="A793">
        <v>50</v>
      </c>
      <c r="B793" t="s">
        <v>3</v>
      </c>
      <c r="C793">
        <v>0.5314401388168335</v>
      </c>
      <c r="D793">
        <v>0.96366578340530396</v>
      </c>
      <c r="E793" t="s">
        <v>1</v>
      </c>
      <c r="F793">
        <v>1E-3</v>
      </c>
      <c r="G793">
        <v>0.2</v>
      </c>
      <c r="H793" t="s">
        <v>17</v>
      </c>
    </row>
    <row r="794" spans="1:8" x14ac:dyDescent="0.25">
      <c r="A794">
        <v>50</v>
      </c>
      <c r="B794" t="s">
        <v>8</v>
      </c>
      <c r="C794">
        <v>0.55713832378387451</v>
      </c>
      <c r="D794">
        <v>0.90046387910842896</v>
      </c>
      <c r="E794" t="s">
        <v>1</v>
      </c>
      <c r="F794">
        <v>1E-3</v>
      </c>
      <c r="G794">
        <v>0.2</v>
      </c>
      <c r="H794" t="s">
        <v>17</v>
      </c>
    </row>
    <row r="795" spans="1:8" x14ac:dyDescent="0.25">
      <c r="A795">
        <v>50</v>
      </c>
      <c r="B795" t="s">
        <v>7</v>
      </c>
      <c r="C795">
        <v>0.57075262069702148</v>
      </c>
      <c r="D795">
        <v>0.9212799072265625</v>
      </c>
      <c r="E795" t="s">
        <v>1</v>
      </c>
      <c r="F795">
        <v>1E-3</v>
      </c>
      <c r="G795">
        <v>0.2</v>
      </c>
      <c r="H795" t="s">
        <v>17</v>
      </c>
    </row>
    <row r="796" spans="1:8" x14ac:dyDescent="0.25">
      <c r="A796">
        <v>50</v>
      </c>
      <c r="B796" t="s">
        <v>11</v>
      </c>
      <c r="C796">
        <v>1</v>
      </c>
      <c r="D796">
        <v>1</v>
      </c>
      <c r="E796" t="s">
        <v>1</v>
      </c>
      <c r="F796">
        <v>1E-3</v>
      </c>
      <c r="G796">
        <v>0.2</v>
      </c>
      <c r="H796" t="s">
        <v>17</v>
      </c>
    </row>
    <row r="797" spans="1:8" x14ac:dyDescent="0.25">
      <c r="A797">
        <v>50</v>
      </c>
      <c r="B797" t="s">
        <v>6</v>
      </c>
      <c r="C797">
        <v>0.66222333908081055</v>
      </c>
      <c r="D797">
        <v>0.8702850341796875</v>
      </c>
      <c r="E797" t="s">
        <v>1</v>
      </c>
      <c r="F797">
        <v>1E-3</v>
      </c>
      <c r="G797">
        <v>0.2</v>
      </c>
      <c r="H797" t="s">
        <v>17</v>
      </c>
    </row>
    <row r="798" spans="1:8" x14ac:dyDescent="0.25">
      <c r="A798">
        <v>50</v>
      </c>
      <c r="B798" t="s">
        <v>10</v>
      </c>
      <c r="C798">
        <v>0.55640161037445068</v>
      </c>
      <c r="D798">
        <v>0.95473325252532959</v>
      </c>
      <c r="E798" t="s">
        <v>1</v>
      </c>
      <c r="F798">
        <v>1E-3</v>
      </c>
      <c r="G798">
        <v>0.2</v>
      </c>
      <c r="H798" t="s">
        <v>17</v>
      </c>
    </row>
    <row r="799" spans="1:8" x14ac:dyDescent="0.25">
      <c r="A799">
        <v>50</v>
      </c>
      <c r="B799" t="s">
        <v>9</v>
      </c>
      <c r="C799">
        <v>0.5577843189239502</v>
      </c>
      <c r="D799">
        <v>0.95234525203704834</v>
      </c>
      <c r="E799" t="s">
        <v>1</v>
      </c>
      <c r="F799">
        <v>1E-3</v>
      </c>
      <c r="G799">
        <v>0.2</v>
      </c>
      <c r="H799" t="s">
        <v>17</v>
      </c>
    </row>
    <row r="800" spans="1:8" x14ac:dyDescent="0.25">
      <c r="A800">
        <v>50</v>
      </c>
      <c r="B800" t="s">
        <v>2</v>
      </c>
      <c r="C800">
        <v>0.57908809185028076</v>
      </c>
      <c r="D800">
        <v>0.84411466121673584</v>
      </c>
      <c r="E800" t="s">
        <v>1</v>
      </c>
      <c r="F800">
        <v>1E-3</v>
      </c>
      <c r="G800">
        <v>0.2</v>
      </c>
      <c r="H800" t="s">
        <v>17</v>
      </c>
    </row>
    <row r="801" spans="1:8" x14ac:dyDescent="0.25">
      <c r="A801">
        <v>50</v>
      </c>
      <c r="B801" t="s">
        <v>5</v>
      </c>
      <c r="C801">
        <v>0.56253552436828613</v>
      </c>
      <c r="D801">
        <v>0.90608978271484375</v>
      </c>
      <c r="E801" t="s">
        <v>1</v>
      </c>
      <c r="F801">
        <v>1E-3</v>
      </c>
      <c r="G801">
        <v>0.2</v>
      </c>
      <c r="H801" t="s">
        <v>17</v>
      </c>
    </row>
  </sheetData>
  <autoFilter ref="B1:B801" xr:uid="{36C3C336-316B-418A-B419-C67103FD3958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ResNet50_Rice_Leaves</vt:lpstr>
      <vt:lpstr>InceptionResNetV2_Rice_Leaves</vt:lpstr>
      <vt:lpstr>AlexNet_Rice_Leaves</vt:lpstr>
      <vt:lpstr>InceptionResNetV2_lowlight_toma</vt:lpstr>
      <vt:lpstr>AlexNet_lowlight_tomato</vt:lpstr>
      <vt:lpstr>ResNet50_lowlight_tomato</vt:lpstr>
      <vt:lpstr>AlexNet_highlight_tomato</vt:lpstr>
      <vt:lpstr>InceptionResNetV2_highlight_tom</vt:lpstr>
      <vt:lpstr>ResNet50_highlight_tomato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Haenel</dc:creator>
  <cp:lastModifiedBy>Haenel, Joseph</cp:lastModifiedBy>
  <dcterms:created xsi:type="dcterms:W3CDTF">2015-06-05T18:17:20Z</dcterms:created>
  <dcterms:modified xsi:type="dcterms:W3CDTF">2024-03-07T05:04:43Z</dcterms:modified>
</cp:coreProperties>
</file>