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131"/>
  <workbookPr defaultThemeVersion="124226"/>
  <mc:AlternateContent xmlns:mc="http://schemas.openxmlformats.org/markup-compatibility/2006">
    <mc:Choice Requires="x15">
      <x15ac:absPath xmlns:x15ac="http://schemas.microsoft.com/office/spreadsheetml/2010/11/ac" url="C:\Users\josep\Documents\ayc\OAHPMdata - PPTs, QPRs, Obs\Y1 2020-2021 OAH\"/>
    </mc:Choice>
  </mc:AlternateContent>
  <xr:revisionPtr revIDLastSave="0" documentId="13_ncr:1_{7B58D7F3-C9AE-4812-8303-96E82253248F}" xr6:coauthVersionLast="47" xr6:coauthVersionMax="47" xr10:uidLastSave="{00000000-0000-0000-0000-000000000000}"/>
  <bookViews>
    <workbookView xWindow="-120" yWindow="-120" windowWidth="29040" windowHeight="17640" xr2:uid="{00000000-000D-0000-FFFF-FFFF00000000}"/>
  </bookViews>
  <sheets>
    <sheet name="Last Sex" sheetId="1" r:id="rId1"/>
    <sheet name="Group Duration"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8" i="2" l="1"/>
  <c r="D3" i="2"/>
  <c r="D4" i="2"/>
  <c r="D5" i="2"/>
  <c r="D6" i="2"/>
  <c r="D7" i="2"/>
  <c r="D2" i="2"/>
</calcChain>
</file>

<file path=xl/sharedStrings.xml><?xml version="1.0" encoding="utf-8"?>
<sst xmlns="http://schemas.openxmlformats.org/spreadsheetml/2006/main" count="81" uniqueCount="60">
  <si>
    <t>Participant (Pre- &amp; Post-Test) Survey</t>
  </si>
  <si>
    <t>Q14. Everyone has different experiences when it comes to sex, and that is normal for people of all ages. The following statements are about things you might have done in the past. Please select the option that best describes your experiences.</t>
  </si>
  <si>
    <t>Answer Choices</t>
  </si>
  <si>
    <t>Within the last 30 days</t>
  </si>
  <si>
    <t>Ever (more than 30 days ago)</t>
  </si>
  <si>
    <t>Not sure</t>
  </si>
  <si>
    <t>Never</t>
  </si>
  <si>
    <t>Prefer not to answer</t>
  </si>
  <si>
    <t>Total</t>
  </si>
  <si>
    <t>I have had oral sex (i.e., mouth on penis, mouth on vulva, mouth on anus).</t>
  </si>
  <si>
    <t>I have had vaginal sex (i.e., penis inside vagina).</t>
  </si>
  <si>
    <t>I have had anal sex (i.e., penis inside anus).</t>
  </si>
  <si>
    <t>I have been pregnant or caused a pregnancy.</t>
  </si>
  <si>
    <t>I have had vaginal, oral, or anal sex when I was drinking alcohol.</t>
  </si>
  <si>
    <t>I have had vaginal, oral, or anal sex when I was using drugs (such as marijuana, pills, etc.)</t>
  </si>
  <si>
    <t>Answered</t>
  </si>
  <si>
    <t>Skipped</t>
  </si>
  <si>
    <t>Q15. The following statements are about the last time you had oral, vaginal, or anal sex. Check all that apply to the last time you had sex.</t>
  </si>
  <si>
    <t>Response Percent</t>
  </si>
  <si>
    <t>Responses</t>
  </si>
  <si>
    <t>I have never had oral, vaginal, or anal sex.</t>
  </si>
  <si>
    <t>52.46%</t>
  </si>
  <si>
    <t>0.0%</t>
  </si>
  <si>
    <t>My partner and I had sex without a barrier method (e.g., male/external condom, female/internal condom, dental dam).</t>
  </si>
  <si>
    <t>16.39%</t>
  </si>
  <si>
    <t>My partner and I had sex without any type of birth control (e.g. IUD, implant, shot, ring, patch, pill).</t>
  </si>
  <si>
    <t>8.2%</t>
  </si>
  <si>
    <t>My partner or I used emergency contraception (e.g., Plan B).</t>
  </si>
  <si>
    <t>1.64%</t>
  </si>
  <si>
    <t>My partner or I had an IUD.</t>
  </si>
  <si>
    <t>My partner or I had an implant (e.g., Implanon or Nexplanon).</t>
  </si>
  <si>
    <t>My partner or I was on the shot (e.g., Depo-Provera).</t>
  </si>
  <si>
    <t>My partner or I was using the ring (e.g., Nuva Ring).</t>
  </si>
  <si>
    <t>My partner or I was on the patch.</t>
  </si>
  <si>
    <t>My partner or I was on the birth control pill.</t>
  </si>
  <si>
    <t>9.84%</t>
  </si>
  <si>
    <t>My partner or I used a barrier method (e.g., male/external condom, female/internal condom, dental dam).</t>
  </si>
  <si>
    <t>11.48%</t>
  </si>
  <si>
    <t>I am not sure.</t>
  </si>
  <si>
    <t>6.56%</t>
  </si>
  <si>
    <t>I prefer not to answer.</t>
  </si>
  <si>
    <t>My partner and I used another method. (Please specify:)</t>
  </si>
  <si>
    <t>My partner or I had an implant.</t>
  </si>
  <si>
    <t>My partner or I was using the ring.</t>
  </si>
  <si>
    <t>My partner or I used emergency contraception.</t>
  </si>
  <si>
    <t>My partner or I was on the shot.</t>
  </si>
  <si>
    <t>My partner and I used another method.</t>
  </si>
  <si>
    <t>My partner and I had sex without any type of birth control.</t>
  </si>
  <si>
    <t>My partner or I used a barrier method.</t>
  </si>
  <si>
    <t>My partner and I had sex without a barrier method.</t>
  </si>
  <si>
    <t>cgdc0324</t>
  </si>
  <si>
    <t>cgdc062121</t>
  </si>
  <si>
    <t>payc021821</t>
  </si>
  <si>
    <t>payc051821</t>
  </si>
  <si>
    <t>sabgc042021</t>
  </si>
  <si>
    <t>sabgc050121</t>
  </si>
  <si>
    <t>Group</t>
  </si>
  <si>
    <t>start (pre)</t>
  </si>
  <si>
    <t>start (post)</t>
  </si>
  <si>
    <t>duration (days)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</si>
</sst>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
    <xf numFmtId="0" fontId="0" fillId="0" borderId="0" xfId="0"/>
    <xf numFmtId="16"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14AB9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atin typeface="Abadi" panose="020B0604020104020204" pitchFamily="34" charset="0"/>
              </a:rPr>
              <a:t>The</a:t>
            </a:r>
            <a:r>
              <a:rPr lang="en-US" baseline="0">
                <a:latin typeface="Abadi" panose="020B0604020104020204" pitchFamily="34" charset="0"/>
              </a:rPr>
              <a:t> l</a:t>
            </a:r>
            <a:r>
              <a:rPr lang="en-US">
                <a:latin typeface="Abadi" panose="020B0604020104020204" pitchFamily="34" charset="0"/>
              </a:rPr>
              <a:t>ast time I (participants) had sex...</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spPr>
            <a:solidFill>
              <a:srgbClr val="14AB9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'Last Sex'!$A$40:$A$50</c:f>
              <c:strCache>
                <c:ptCount val="11"/>
                <c:pt idx="0">
                  <c:v>My partner or I had an implant.</c:v>
                </c:pt>
                <c:pt idx="1">
                  <c:v>My partner or I was using the ring.</c:v>
                </c:pt>
                <c:pt idx="2">
                  <c:v>My partner or I used emergency contraception.</c:v>
                </c:pt>
                <c:pt idx="3">
                  <c:v>My partner or I had an IUD.</c:v>
                </c:pt>
                <c:pt idx="4">
                  <c:v>My partner or I was on the shot.</c:v>
                </c:pt>
                <c:pt idx="5">
                  <c:v>My partner or I was on the patch.</c:v>
                </c:pt>
                <c:pt idx="6">
                  <c:v>I am not sure.</c:v>
                </c:pt>
                <c:pt idx="7">
                  <c:v>My partner and I had sex without any type of birth control.</c:v>
                </c:pt>
                <c:pt idx="8">
                  <c:v>My partner or I was on the birth control pill.</c:v>
                </c:pt>
                <c:pt idx="9">
                  <c:v>My partner or I used a barrier method.</c:v>
                </c:pt>
                <c:pt idx="10">
                  <c:v>My partner and I had sex without a barrier method.</c:v>
                </c:pt>
              </c:strCache>
            </c:strRef>
          </c:cat>
          <c:val>
            <c:numRef>
              <c:f>'Last Sex'!$B$40:$B$50</c:f>
              <c:numCache>
                <c:formatCode>General</c:formatCode>
                <c:ptCount val="11"/>
                <c:pt idx="0">
                  <c:v>0</c:v>
                </c:pt>
                <c:pt idx="1">
                  <c:v>0</c:v>
                </c:pt>
                <c:pt idx="2">
                  <c:v>1</c:v>
                </c:pt>
                <c:pt idx="3">
                  <c:v>1</c:v>
                </c:pt>
                <c:pt idx="4">
                  <c:v>1</c:v>
                </c:pt>
                <c:pt idx="5">
                  <c:v>1</c:v>
                </c:pt>
                <c:pt idx="6">
                  <c:v>4</c:v>
                </c:pt>
                <c:pt idx="7">
                  <c:v>5</c:v>
                </c:pt>
                <c:pt idx="8">
                  <c:v>6</c:v>
                </c:pt>
                <c:pt idx="9">
                  <c:v>7</c:v>
                </c:pt>
                <c:pt idx="10">
                  <c:v>11</c:v>
                </c:pt>
              </c:numCache>
            </c:numRef>
          </c:val>
          <c:extLst>
            <c:ext xmlns:c16="http://schemas.microsoft.com/office/drawing/2014/chart" uri="{C3380CC4-5D6E-409C-BE32-E72D297353CC}">
              <c16:uniqueId val="{00000000-15A8-4FD4-8836-979834FEC1AE}"/>
            </c:ext>
          </c:extLst>
        </c:ser>
        <c:dLbls>
          <c:showLegendKey val="0"/>
          <c:showVal val="0"/>
          <c:showCatName val="0"/>
          <c:showSerName val="0"/>
          <c:showPercent val="0"/>
          <c:showBubbleSize val="0"/>
        </c:dLbls>
        <c:gapWidth val="182"/>
        <c:axId val="1886834383"/>
        <c:axId val="1886837295"/>
      </c:barChart>
      <c:catAx>
        <c:axId val="188683438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6837295"/>
        <c:crosses val="autoZero"/>
        <c:auto val="1"/>
        <c:lblAlgn val="ctr"/>
        <c:lblOffset val="100"/>
        <c:noMultiLvlLbl val="0"/>
      </c:catAx>
      <c:valAx>
        <c:axId val="188683729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68343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447675</xdr:colOff>
      <xdr:row>37</xdr:row>
      <xdr:rowOff>157162</xdr:rowOff>
    </xdr:from>
    <xdr:to>
      <xdr:col>12</xdr:col>
      <xdr:colOff>219075</xdr:colOff>
      <xdr:row>52</xdr:row>
      <xdr:rowOff>180975</xdr:rowOff>
    </xdr:to>
    <xdr:graphicFrame macro="">
      <xdr:nvGraphicFramePr>
        <xdr:cNvPr id="2" name="Chart 1">
          <a:extLst>
            <a:ext uri="{FF2B5EF4-FFF2-40B4-BE49-F238E27FC236}">
              <a16:creationId xmlns:a16="http://schemas.microsoft.com/office/drawing/2014/main" id="{4A5B01AE-6492-4193-86A1-63B6A47755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50"/>
  <sheetViews>
    <sheetView tabSelected="1" topLeftCell="A16" workbookViewId="0">
      <selection activeCell="E54" sqref="E54"/>
    </sheetView>
  </sheetViews>
  <sheetFormatPr defaultRowHeight="15" x14ac:dyDescent="0.25"/>
  <cols>
    <col min="1" max="1" width="56.140625" customWidth="1"/>
  </cols>
  <sheetData>
    <row r="1" spans="1:7" x14ac:dyDescent="0.25">
      <c r="A1" t="s">
        <v>0</v>
      </c>
    </row>
    <row r="3" spans="1:7" x14ac:dyDescent="0.25">
      <c r="A3" t="s">
        <v>1</v>
      </c>
    </row>
    <row r="4" spans="1:7" x14ac:dyDescent="0.25">
      <c r="A4" t="s">
        <v>2</v>
      </c>
      <c r="B4" t="s">
        <v>3</v>
      </c>
      <c r="C4" t="s">
        <v>4</v>
      </c>
      <c r="D4" t="s">
        <v>5</v>
      </c>
      <c r="E4" t="s">
        <v>6</v>
      </c>
      <c r="F4" t="s">
        <v>7</v>
      </c>
      <c r="G4" t="s">
        <v>8</v>
      </c>
    </row>
    <row r="5" spans="1:7" x14ac:dyDescent="0.25">
      <c r="A5" t="s">
        <v>9</v>
      </c>
      <c r="B5">
        <v>9</v>
      </c>
      <c r="C5">
        <v>7</v>
      </c>
      <c r="D5">
        <v>2</v>
      </c>
      <c r="E5">
        <v>36</v>
      </c>
      <c r="F5">
        <v>7</v>
      </c>
      <c r="G5">
        <v>61</v>
      </c>
    </row>
    <row r="6" spans="1:7" x14ac:dyDescent="0.25">
      <c r="A6" t="s">
        <v>10</v>
      </c>
      <c r="B6">
        <v>9</v>
      </c>
      <c r="C6">
        <v>7</v>
      </c>
      <c r="D6">
        <v>2</v>
      </c>
      <c r="E6">
        <v>36</v>
      </c>
      <c r="F6">
        <v>7</v>
      </c>
      <c r="G6">
        <v>61</v>
      </c>
    </row>
    <row r="7" spans="1:7" x14ac:dyDescent="0.25">
      <c r="A7" t="s">
        <v>11</v>
      </c>
      <c r="B7">
        <v>0</v>
      </c>
      <c r="C7">
        <v>0</v>
      </c>
      <c r="D7">
        <v>2</v>
      </c>
      <c r="E7">
        <v>51</v>
      </c>
      <c r="F7">
        <v>8</v>
      </c>
      <c r="G7">
        <v>61</v>
      </c>
    </row>
    <row r="8" spans="1:7" x14ac:dyDescent="0.25">
      <c r="A8" t="s">
        <v>12</v>
      </c>
      <c r="B8">
        <v>1</v>
      </c>
      <c r="C8">
        <v>1</v>
      </c>
      <c r="D8">
        <v>0</v>
      </c>
      <c r="E8">
        <v>56</v>
      </c>
      <c r="F8">
        <v>3</v>
      </c>
      <c r="G8">
        <v>61</v>
      </c>
    </row>
    <row r="9" spans="1:7" x14ac:dyDescent="0.25">
      <c r="A9" t="s">
        <v>13</v>
      </c>
      <c r="B9">
        <v>1</v>
      </c>
      <c r="C9">
        <v>2</v>
      </c>
      <c r="D9">
        <v>0</v>
      </c>
      <c r="E9">
        <v>52</v>
      </c>
      <c r="F9">
        <v>6</v>
      </c>
      <c r="G9">
        <v>61</v>
      </c>
    </row>
    <row r="10" spans="1:7" x14ac:dyDescent="0.25">
      <c r="A10" t="s">
        <v>14</v>
      </c>
      <c r="B10">
        <v>2</v>
      </c>
      <c r="C10">
        <v>1</v>
      </c>
      <c r="D10">
        <v>1</v>
      </c>
      <c r="E10">
        <v>52</v>
      </c>
      <c r="F10">
        <v>5</v>
      </c>
      <c r="G10">
        <v>61</v>
      </c>
    </row>
    <row r="11" spans="1:7" x14ac:dyDescent="0.25">
      <c r="F11" t="s">
        <v>15</v>
      </c>
      <c r="G11">
        <v>61</v>
      </c>
    </row>
    <row r="12" spans="1:7" x14ac:dyDescent="0.25">
      <c r="F12" t="s">
        <v>16</v>
      </c>
      <c r="G12">
        <v>0</v>
      </c>
    </row>
    <row r="15" spans="1:7" x14ac:dyDescent="0.25">
      <c r="A15" t="s">
        <v>17</v>
      </c>
    </row>
    <row r="16" spans="1:7" x14ac:dyDescent="0.25">
      <c r="A16" t="s">
        <v>2</v>
      </c>
      <c r="B16" t="s">
        <v>18</v>
      </c>
      <c r="C16" t="s">
        <v>19</v>
      </c>
    </row>
    <row r="17" spans="1:3" x14ac:dyDescent="0.25">
      <c r="A17" t="s">
        <v>20</v>
      </c>
      <c r="B17" t="s">
        <v>21</v>
      </c>
      <c r="C17">
        <v>32</v>
      </c>
    </row>
    <row r="18" spans="1:3" x14ac:dyDescent="0.25">
      <c r="A18" t="s">
        <v>20</v>
      </c>
      <c r="B18" t="s">
        <v>22</v>
      </c>
      <c r="C18">
        <v>0</v>
      </c>
    </row>
    <row r="19" spans="1:3" x14ac:dyDescent="0.25">
      <c r="A19" t="s">
        <v>23</v>
      </c>
      <c r="B19" t="s">
        <v>24</v>
      </c>
      <c r="C19">
        <v>10</v>
      </c>
    </row>
    <row r="20" spans="1:3" x14ac:dyDescent="0.25">
      <c r="A20" t="s">
        <v>25</v>
      </c>
      <c r="B20" t="s">
        <v>26</v>
      </c>
      <c r="C20">
        <v>5</v>
      </c>
    </row>
    <row r="21" spans="1:3" x14ac:dyDescent="0.25">
      <c r="A21" t="s">
        <v>27</v>
      </c>
      <c r="B21" t="s">
        <v>28</v>
      </c>
      <c r="C21">
        <v>1</v>
      </c>
    </row>
    <row r="22" spans="1:3" x14ac:dyDescent="0.25">
      <c r="A22" t="s">
        <v>29</v>
      </c>
      <c r="B22" t="s">
        <v>28</v>
      </c>
      <c r="C22">
        <v>1</v>
      </c>
    </row>
    <row r="23" spans="1:3" x14ac:dyDescent="0.25">
      <c r="A23" t="s">
        <v>30</v>
      </c>
      <c r="B23" t="s">
        <v>22</v>
      </c>
      <c r="C23">
        <v>0</v>
      </c>
    </row>
    <row r="24" spans="1:3" x14ac:dyDescent="0.25">
      <c r="A24" t="s">
        <v>31</v>
      </c>
      <c r="B24" t="s">
        <v>28</v>
      </c>
      <c r="C24">
        <v>1</v>
      </c>
    </row>
    <row r="25" spans="1:3" x14ac:dyDescent="0.25">
      <c r="A25" t="s">
        <v>32</v>
      </c>
      <c r="B25" t="s">
        <v>22</v>
      </c>
      <c r="C25">
        <v>0</v>
      </c>
    </row>
    <row r="26" spans="1:3" x14ac:dyDescent="0.25">
      <c r="A26" t="s">
        <v>33</v>
      </c>
      <c r="B26" t="s">
        <v>28</v>
      </c>
      <c r="C26">
        <v>1</v>
      </c>
    </row>
    <row r="27" spans="1:3" x14ac:dyDescent="0.25">
      <c r="A27" t="s">
        <v>34</v>
      </c>
      <c r="B27" t="s">
        <v>35</v>
      </c>
      <c r="C27">
        <v>6</v>
      </c>
    </row>
    <row r="28" spans="1:3" x14ac:dyDescent="0.25">
      <c r="A28" t="s">
        <v>36</v>
      </c>
      <c r="B28" t="s">
        <v>37</v>
      </c>
      <c r="C28">
        <v>7</v>
      </c>
    </row>
    <row r="29" spans="1:3" x14ac:dyDescent="0.25">
      <c r="A29" t="s">
        <v>38</v>
      </c>
      <c r="B29" t="s">
        <v>39</v>
      </c>
      <c r="C29">
        <v>4</v>
      </c>
    </row>
    <row r="30" spans="1:3" x14ac:dyDescent="0.25">
      <c r="A30" t="s">
        <v>40</v>
      </c>
      <c r="B30" t="s">
        <v>37</v>
      </c>
      <c r="C30">
        <v>7</v>
      </c>
    </row>
    <row r="31" spans="1:3" x14ac:dyDescent="0.25">
      <c r="A31" t="s">
        <v>41</v>
      </c>
      <c r="B31" t="s">
        <v>28</v>
      </c>
      <c r="C31">
        <v>1</v>
      </c>
    </row>
    <row r="32" spans="1:3" x14ac:dyDescent="0.25">
      <c r="B32" t="s">
        <v>15</v>
      </c>
      <c r="C32">
        <v>61</v>
      </c>
    </row>
    <row r="33" spans="1:3" x14ac:dyDescent="0.25">
      <c r="B33" t="s">
        <v>16</v>
      </c>
      <c r="C33">
        <v>0</v>
      </c>
    </row>
    <row r="35" spans="1:3" x14ac:dyDescent="0.25">
      <c r="A35" t="s">
        <v>20</v>
      </c>
      <c r="B35" t="s">
        <v>21</v>
      </c>
      <c r="C35">
        <v>32</v>
      </c>
    </row>
    <row r="36" spans="1:3" x14ac:dyDescent="0.25">
      <c r="A36" t="s">
        <v>20</v>
      </c>
      <c r="B36" t="s">
        <v>22</v>
      </c>
      <c r="C36">
        <v>0</v>
      </c>
    </row>
    <row r="37" spans="1:3" x14ac:dyDescent="0.25">
      <c r="A37" t="s">
        <v>40</v>
      </c>
      <c r="B37" t="s">
        <v>37</v>
      </c>
      <c r="C37">
        <v>7</v>
      </c>
    </row>
    <row r="38" spans="1:3" x14ac:dyDescent="0.25">
      <c r="A38" t="s">
        <v>46</v>
      </c>
      <c r="C38">
        <v>0</v>
      </c>
    </row>
    <row r="40" spans="1:3" x14ac:dyDescent="0.25">
      <c r="A40" t="s">
        <v>42</v>
      </c>
      <c r="B40">
        <v>0</v>
      </c>
    </row>
    <row r="41" spans="1:3" x14ac:dyDescent="0.25">
      <c r="A41" t="s">
        <v>43</v>
      </c>
      <c r="B41">
        <v>0</v>
      </c>
    </row>
    <row r="42" spans="1:3" x14ac:dyDescent="0.25">
      <c r="A42" t="s">
        <v>44</v>
      </c>
      <c r="B42">
        <v>1</v>
      </c>
    </row>
    <row r="43" spans="1:3" x14ac:dyDescent="0.25">
      <c r="A43" t="s">
        <v>29</v>
      </c>
      <c r="B43">
        <v>1</v>
      </c>
    </row>
    <row r="44" spans="1:3" x14ac:dyDescent="0.25">
      <c r="A44" t="s">
        <v>45</v>
      </c>
      <c r="B44">
        <v>1</v>
      </c>
    </row>
    <row r="45" spans="1:3" x14ac:dyDescent="0.25">
      <c r="A45" t="s">
        <v>33</v>
      </c>
      <c r="B45">
        <v>1</v>
      </c>
    </row>
    <row r="46" spans="1:3" x14ac:dyDescent="0.25">
      <c r="A46" t="s">
        <v>38</v>
      </c>
      <c r="B46">
        <v>4</v>
      </c>
    </row>
    <row r="47" spans="1:3" x14ac:dyDescent="0.25">
      <c r="A47" t="s">
        <v>47</v>
      </c>
      <c r="B47">
        <v>5</v>
      </c>
    </row>
    <row r="48" spans="1:3" x14ac:dyDescent="0.25">
      <c r="A48" t="s">
        <v>34</v>
      </c>
      <c r="B48">
        <v>6</v>
      </c>
    </row>
    <row r="49" spans="1:2" x14ac:dyDescent="0.25">
      <c r="A49" t="s">
        <v>48</v>
      </c>
      <c r="B49">
        <v>7</v>
      </c>
    </row>
    <row r="50" spans="1:2" x14ac:dyDescent="0.25">
      <c r="A50" t="s">
        <v>49</v>
      </c>
      <c r="B50">
        <v>11</v>
      </c>
    </row>
  </sheetData>
  <sortState xmlns:xlrd2="http://schemas.microsoft.com/office/spreadsheetml/2017/richdata2" ref="A40:B50">
    <sortCondition ref="B40:B50"/>
  </sortState>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2D0AFF-8FE2-488B-918A-EA833C403455}">
  <dimension ref="A1:D8"/>
  <sheetViews>
    <sheetView workbookViewId="0">
      <selection activeCell="E16" sqref="E16"/>
    </sheetView>
  </sheetViews>
  <sheetFormatPr defaultRowHeight="15" x14ac:dyDescent="0.25"/>
  <sheetData>
    <row r="1" spans="1:4" x14ac:dyDescent="0.25">
      <c r="A1" t="s">
        <v>56</v>
      </c>
      <c r="B1" t="s">
        <v>57</v>
      </c>
      <c r="C1" t="s">
        <v>58</v>
      </c>
      <c r="D1" t="s">
        <v>59</v>
      </c>
    </row>
    <row r="2" spans="1:4" x14ac:dyDescent="0.25">
      <c r="A2" t="s">
        <v>53</v>
      </c>
      <c r="B2" s="1">
        <v>44334</v>
      </c>
      <c r="C2" s="1">
        <v>44371</v>
      </c>
      <c r="D2">
        <f>SUM(C2-B2)</f>
        <v>37</v>
      </c>
    </row>
    <row r="3" spans="1:4" x14ac:dyDescent="0.25">
      <c r="A3" t="s">
        <v>52</v>
      </c>
      <c r="B3" s="1">
        <v>44243</v>
      </c>
      <c r="C3" s="1">
        <v>44305</v>
      </c>
      <c r="D3">
        <f t="shared" ref="D3:D7" si="0">SUM(C3-B3)</f>
        <v>62</v>
      </c>
    </row>
    <row r="4" spans="1:4" x14ac:dyDescent="0.25">
      <c r="A4" t="s">
        <v>50</v>
      </c>
      <c r="B4" s="1">
        <v>44280</v>
      </c>
      <c r="C4" s="1">
        <v>44329</v>
      </c>
      <c r="D4">
        <f t="shared" si="0"/>
        <v>49</v>
      </c>
    </row>
    <row r="5" spans="1:4" x14ac:dyDescent="0.25">
      <c r="A5" t="s">
        <v>51</v>
      </c>
      <c r="B5" s="1">
        <v>44368</v>
      </c>
      <c r="C5" s="1">
        <v>44373</v>
      </c>
      <c r="D5">
        <f t="shared" si="0"/>
        <v>5</v>
      </c>
    </row>
    <row r="6" spans="1:4" x14ac:dyDescent="0.25">
      <c r="A6" t="s">
        <v>54</v>
      </c>
      <c r="B6" s="1">
        <v>44306</v>
      </c>
      <c r="C6" s="1">
        <v>44375</v>
      </c>
      <c r="D6">
        <f t="shared" si="0"/>
        <v>69</v>
      </c>
    </row>
    <row r="7" spans="1:4" x14ac:dyDescent="0.25">
      <c r="A7" t="s">
        <v>55</v>
      </c>
      <c r="B7" s="1">
        <v>44320</v>
      </c>
      <c r="C7" s="1">
        <v>44375</v>
      </c>
      <c r="D7">
        <f t="shared" si="0"/>
        <v>55</v>
      </c>
    </row>
    <row r="8" spans="1:4" x14ac:dyDescent="0.25">
      <c r="D8">
        <f>AVERAGE(D4:D7)</f>
        <v>44.5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Last Sex</vt:lpstr>
      <vt:lpstr>Group Duration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PyExcelerate</dc:creator>
  <cp:lastModifiedBy>Josephine McKelvy</cp:lastModifiedBy>
  <dcterms:created xsi:type="dcterms:W3CDTF">2021-08-01T12:40:00Z</dcterms:created>
  <dcterms:modified xsi:type="dcterms:W3CDTF">2021-08-01T16:41:09Z</dcterms:modified>
</cp:coreProperties>
</file>