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tamucs-my.sharepoint.com/personal/jchio_tamu_edu/Documents/I Projects/Library Sorting Optimization/Data/"/>
    </mc:Choice>
  </mc:AlternateContent>
  <xr:revisionPtr revIDLastSave="139" documentId="11_F25DC773A252ABDACC104869C9DC7ADA5ADE58E8" xr6:coauthVersionLast="47" xr6:coauthVersionMax="47" xr10:uidLastSave="{D335CBA8-F4DF-467B-8D50-069DEC6708F4}"/>
  <bookViews>
    <workbookView xWindow="6252" yWindow="660" windowWidth="15828" windowHeight="101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49" i="1"/>
  <c r="F50" i="1" s="1"/>
</calcChain>
</file>

<file path=xl/sharedStrings.xml><?xml version="1.0" encoding="utf-8"?>
<sst xmlns="http://schemas.openxmlformats.org/spreadsheetml/2006/main" count="222" uniqueCount="64">
  <si>
    <t>BookID</t>
  </si>
  <si>
    <t>Destination</t>
  </si>
  <si>
    <t>NeedsLabel?</t>
  </si>
  <si>
    <t>Route</t>
  </si>
  <si>
    <t>Steps/Distance</t>
  </si>
  <si>
    <t>Notes</t>
  </si>
  <si>
    <t>B1</t>
  </si>
  <si>
    <t>Fiction</t>
  </si>
  <si>
    <t>A1</t>
  </si>
  <si>
    <t>No</t>
  </si>
  <si>
    <t>R → A1</t>
  </si>
  <si>
    <t>-</t>
  </si>
  <si>
    <t>B2</t>
  </si>
  <si>
    <t>Non-Fiction</t>
  </si>
  <si>
    <t>A3</t>
  </si>
  <si>
    <t>Yes</t>
  </si>
  <si>
    <t>R → LBL → A3</t>
  </si>
  <si>
    <t>Label before shelving</t>
  </si>
  <si>
    <t>B3</t>
  </si>
  <si>
    <t>Fantasy</t>
  </si>
  <si>
    <t>A4</t>
  </si>
  <si>
    <t>R → A4</t>
  </si>
  <si>
    <t>B4</t>
  </si>
  <si>
    <t>A2</t>
  </si>
  <si>
    <t>R → A2</t>
  </si>
  <si>
    <t>B5</t>
  </si>
  <si>
    <t>R → A3</t>
  </si>
  <si>
    <t>B6</t>
  </si>
  <si>
    <t>Recycle</t>
  </si>
  <si>
    <t>R → B4</t>
  </si>
  <si>
    <t>Damaged → Recycle</t>
  </si>
  <si>
    <t>B7</t>
  </si>
  <si>
    <t>B8</t>
  </si>
  <si>
    <t>B9</t>
  </si>
  <si>
    <t>Prep bin</t>
  </si>
  <si>
    <t>C2</t>
  </si>
  <si>
    <t>R → C2</t>
  </si>
  <si>
    <t>Pre-shelving staging</t>
  </si>
  <si>
    <t>B10</t>
  </si>
  <si>
    <t>R → B3</t>
  </si>
  <si>
    <t>Dest. Code</t>
  </si>
  <si>
    <r>
      <t xml:space="preserve">Manhattan distance: </t>
    </r>
    <r>
      <rPr>
        <sz val="10"/>
        <color theme="1"/>
        <rFont val="Arial Unicode MS"/>
      </rPr>
      <t>|Δcol| + |Δrow|</t>
    </r>
  </si>
  <si>
    <t>|R(B1)=(1,2) to A1=(1,1): |1-1|+|1-2| = 0+1 = 1</t>
  </si>
  <si>
    <t>R-&gt;LBL: |2-1|+|2-2|=1+0=1 ; LBL-&gt;A3: |3-2|+|1-2|=1+1=2 ; total=1+2=3</t>
  </si>
  <si>
    <t>|R(1,2) to A4(4,1)| = |4-1|+|1-2| = 3+1 = 4</t>
  </si>
  <si>
    <t>|R(1,2) to A2(2,1)| = |2-1|+|1-2| = 1+1 = 2</t>
  </si>
  <si>
    <t>|R(1,2) to A3(3,1)| = |3-1|+|1-2| = 2+1 = 3</t>
  </si>
  <si>
    <t>|R(1,2) to B4(4,2)| = |4-1|+|2-2| = 3+0 = 3</t>
  </si>
  <si>
    <t>|R(1,2) to C2(2,3)| = |2-1|+|3-2| = 1+1 = 2</t>
  </si>
  <si>
    <t>|R(1,2) to B3(3,2)| = |3-1|+|2-2| = 2+0 = 2</t>
  </si>
  <si>
    <t>R (Return cart) = B1 = (1,2)
LBL (Label desk) = B2 = (2,2)
A1 = (1,1) | A2 = (2,1) | A3 = (3,1) | A4 = (4,1)
B3 = (3,2) | B4 = (4,2)
C2 = (2,3)</t>
  </si>
  <si>
    <t>Grid Coordinates Reference:</t>
  </si>
  <si>
    <t>If a stop at the Label desk (B2) is needed, calculate R → LBL + LBL → Destination and add them</t>
  </si>
  <si>
    <t>R-&gt;LBL: 1 ; LBL-&gt;A3: 2 ; total = 3</t>
  </si>
  <si>
    <t>|R to A1| = 1</t>
  </si>
  <si>
    <t>Total Distance Traveled (One-way): 24</t>
  </si>
  <si>
    <t>BEFORE</t>
  </si>
  <si>
    <t>R → LBL → A2</t>
  </si>
  <si>
    <t>R → C1</t>
  </si>
  <si>
    <t>Total Distance Traveled (One-way): 20</t>
  </si>
  <si>
    <t>OPTION 1 (BEST)</t>
  </si>
  <si>
    <t>*group alike books (NFICs together)</t>
  </si>
  <si>
    <t>BATCHING (3/TRIP)</t>
  </si>
  <si>
    <t>Total Distance Traveled (One-way):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</si>
</sst>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CC1DC2-B953-4B79-AB22-913312A5FA29}" name="Table1" displayName="Table1" ref="A2:G13" totalsRowShown="0">
  <autoFilter ref="A2:G13" xr:uid="{36CC1DC2-B953-4B79-AB22-913312A5FA29}"/>
  <tableColumns count="7">
    <tableColumn id="1" xr3:uid="{E4878698-ABF0-4DB1-B849-2E53850B4339}" name="BookID"/>
    <tableColumn id="2" xr3:uid="{D8B60D5C-07D4-4B97-B30F-14E340D8F97D}" name="Destination"/>
    <tableColumn id="3" xr3:uid="{D9523A84-8E73-4961-ACD0-C3454CE9755D}" name="Dest. Code"/>
    <tableColumn id="4" xr3:uid="{8F1A238A-F295-472E-BF0A-9FC1E4C2D0CB}" name="NeedsLabel?"/>
    <tableColumn id="5" xr3:uid="{21D8FFCC-ECFD-4A01-B53F-0FCF962020BE}" name="Route"/>
    <tableColumn id="6" xr3:uid="{B5814EA1-07D2-4538-BFD6-9F52EB3E1903}" name="Steps/Distance" dataDxfId="4"/>
    <tableColumn id="7" xr3:uid="{9400C69E-F535-478E-A7CA-4A9F2B982503}" name="Notes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056E98-1F50-4959-ABE4-7092F0E3CFF4}" name="Table13" displayName="Table13" ref="A22:G34" totalsRowCount="1">
  <autoFilter ref="A22:G33" xr:uid="{DE056E98-1F50-4959-ABE4-7092F0E3CFF4}"/>
  <tableColumns count="7">
    <tableColumn id="1" xr3:uid="{C4150B15-A5BD-44D0-9BF8-26934E81C53B}" name="BookID"/>
    <tableColumn id="2" xr3:uid="{B2B2BFC7-7861-42D7-84E3-B1FACE42CE0B}" name="Destination"/>
    <tableColumn id="3" xr3:uid="{24D0E2DB-861A-452F-826A-142C6886F10A}" name="Dest. Code"/>
    <tableColumn id="4" xr3:uid="{B9B530C9-B314-4415-9993-BB8BB7A53208}" name="NeedsLabel?"/>
    <tableColumn id="5" xr3:uid="{BE9481E6-59A7-4CEA-A8C5-A2F0060E6884}" name="Route"/>
    <tableColumn id="6" xr3:uid="{40D37AE5-8CF7-4033-B42E-6A4054CBED4A}" name="Steps/Distance" totalsRowFunction="custom" dataDxfId="3" totalsRowDxfId="2">
      <totalsRowFormula>(24-20)/24</totalsRowFormula>
    </tableColumn>
    <tableColumn id="7" xr3:uid="{86DA6178-9028-4FBA-B53E-C6F491E36F41}" name="Notes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8420EB-318A-4518-9A54-BDFBD18BB8B9}" name="Table135" displayName="Table135" ref="A37:G49" totalsRowCount="1">
  <autoFilter ref="A37:G48" xr:uid="{0F8420EB-318A-4518-9A54-BDFBD18BB8B9}"/>
  <tableColumns count="7">
    <tableColumn id="1" xr3:uid="{304DBA51-2223-45C3-A224-FA494D2FC71C}" name="BookID"/>
    <tableColumn id="2" xr3:uid="{A858440A-1818-4F8D-8191-3C3D41652633}" name="Destination"/>
    <tableColumn id="3" xr3:uid="{3CCE937F-32F9-47AE-8ED4-57F4D719A60F}" name="Dest. Code"/>
    <tableColumn id="4" xr3:uid="{699E45BB-459B-47DE-A24E-1DA9C05CC7A3}" name="NeedsLabel?"/>
    <tableColumn id="5" xr3:uid="{C2073DC2-32C7-4C38-A111-F4D56C31A537}" name="Route"/>
    <tableColumn id="6" xr3:uid="{CAE2BDE1-05B1-4A2D-AC0F-627B4BC7670D}" name="Steps/Distance" totalsRowFunction="custom" dataDxfId="1" totalsRowDxfId="0">
      <totalsRowFormula>SUM(F38:F47)</totalsRowFormula>
    </tableColumn>
    <tableColumn id="7" xr3:uid="{5A5048DA-9EB6-478E-AD5B-BDEC5AF746BA}" name="Notes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topLeftCell="C1" workbookViewId="0">
      <selection activeCell="C2" sqref="C2"/>
    </sheetView>
  </sheetViews>
  <sheetFormatPr defaultRowHeight="14.4"/>
  <cols>
    <col min="1" max="1" width="17.33203125" bestFit="1" customWidth="1"/>
    <col min="2" max="2" width="12.21875" customWidth="1"/>
    <col min="3" max="3" width="11.77734375" customWidth="1"/>
    <col min="4" max="4" width="13.21875" customWidth="1"/>
    <col min="5" max="5" width="13.21875" bestFit="1" customWidth="1"/>
    <col min="6" max="6" width="61.21875" style="1" bestFit="1" customWidth="1"/>
    <col min="7" max="7" width="18.33203125" bestFit="1" customWidth="1"/>
  </cols>
  <sheetData>
    <row r="1" spans="1:7">
      <c r="A1" t="s">
        <v>56</v>
      </c>
    </row>
    <row r="2" spans="1:7">
      <c r="A2" t="s">
        <v>0</v>
      </c>
      <c r="B2" t="s">
        <v>1</v>
      </c>
      <c r="C2" t="s">
        <v>40</v>
      </c>
      <c r="D2" t="s">
        <v>2</v>
      </c>
      <c r="E2" t="s">
        <v>3</v>
      </c>
      <c r="F2" s="1" t="s">
        <v>4</v>
      </c>
      <c r="G2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 s="1" t="s">
        <v>42</v>
      </c>
      <c r="G3" t="s">
        <v>11</v>
      </c>
    </row>
    <row r="4" spans="1:7">
      <c r="A4" t="s">
        <v>12</v>
      </c>
      <c r="B4" t="s">
        <v>13</v>
      </c>
      <c r="C4" t="s">
        <v>14</v>
      </c>
      <c r="D4" t="s">
        <v>15</v>
      </c>
      <c r="E4" t="s">
        <v>16</v>
      </c>
      <c r="F4" s="1" t="s">
        <v>43</v>
      </c>
      <c r="G4" t="s">
        <v>17</v>
      </c>
    </row>
    <row r="5" spans="1:7">
      <c r="A5" t="s">
        <v>18</v>
      </c>
      <c r="B5" t="s">
        <v>19</v>
      </c>
      <c r="C5" t="s">
        <v>20</v>
      </c>
      <c r="D5" t="s">
        <v>9</v>
      </c>
      <c r="E5" t="s">
        <v>21</v>
      </c>
      <c r="F5" s="1" t="s">
        <v>44</v>
      </c>
      <c r="G5" t="s">
        <v>11</v>
      </c>
    </row>
    <row r="6" spans="1:7">
      <c r="A6" t="s">
        <v>22</v>
      </c>
      <c r="B6" t="s">
        <v>7</v>
      </c>
      <c r="C6" t="s">
        <v>23</v>
      </c>
      <c r="D6" t="s">
        <v>9</v>
      </c>
      <c r="E6" t="s">
        <v>24</v>
      </c>
      <c r="F6" s="1" t="s">
        <v>45</v>
      </c>
      <c r="G6" t="s">
        <v>11</v>
      </c>
    </row>
    <row r="7" spans="1:7">
      <c r="A7" t="s">
        <v>25</v>
      </c>
      <c r="B7" t="s">
        <v>13</v>
      </c>
      <c r="C7" t="s">
        <v>14</v>
      </c>
      <c r="D7" t="s">
        <v>9</v>
      </c>
      <c r="E7" t="s">
        <v>26</v>
      </c>
      <c r="F7" s="1" t="s">
        <v>46</v>
      </c>
      <c r="G7" t="s">
        <v>11</v>
      </c>
    </row>
    <row r="8" spans="1:7">
      <c r="A8" t="s">
        <v>27</v>
      </c>
      <c r="B8" t="s">
        <v>28</v>
      </c>
      <c r="C8" t="s">
        <v>22</v>
      </c>
      <c r="D8" t="s">
        <v>9</v>
      </c>
      <c r="E8" t="s">
        <v>29</v>
      </c>
      <c r="F8" s="1" t="s">
        <v>47</v>
      </c>
      <c r="G8" t="s">
        <v>30</v>
      </c>
    </row>
    <row r="9" spans="1:7">
      <c r="A9" t="s">
        <v>31</v>
      </c>
      <c r="B9" t="s">
        <v>13</v>
      </c>
      <c r="C9" t="s">
        <v>14</v>
      </c>
      <c r="D9" t="s">
        <v>15</v>
      </c>
      <c r="E9" t="s">
        <v>16</v>
      </c>
      <c r="F9" s="1" t="s">
        <v>53</v>
      </c>
      <c r="G9" t="s">
        <v>17</v>
      </c>
    </row>
    <row r="10" spans="1:7">
      <c r="A10" t="s">
        <v>32</v>
      </c>
      <c r="B10" t="s">
        <v>7</v>
      </c>
      <c r="C10" t="s">
        <v>8</v>
      </c>
      <c r="D10" t="s">
        <v>9</v>
      </c>
      <c r="E10" t="s">
        <v>10</v>
      </c>
      <c r="F10" s="1" t="s">
        <v>54</v>
      </c>
      <c r="G10" t="s">
        <v>11</v>
      </c>
    </row>
    <row r="11" spans="1:7">
      <c r="A11" t="s">
        <v>33</v>
      </c>
      <c r="B11" t="s">
        <v>34</v>
      </c>
      <c r="C11" t="s">
        <v>35</v>
      </c>
      <c r="D11" t="s">
        <v>9</v>
      </c>
      <c r="E11" t="s">
        <v>36</v>
      </c>
      <c r="F11" s="1" t="s">
        <v>48</v>
      </c>
      <c r="G11" t="s">
        <v>37</v>
      </c>
    </row>
    <row r="12" spans="1:7">
      <c r="A12" t="s">
        <v>38</v>
      </c>
      <c r="B12" t="s">
        <v>19</v>
      </c>
      <c r="C12" t="s">
        <v>18</v>
      </c>
      <c r="D12" t="s">
        <v>9</v>
      </c>
      <c r="E12" t="s">
        <v>39</v>
      </c>
      <c r="F12" s="1" t="s">
        <v>49</v>
      </c>
      <c r="G12" t="s">
        <v>11</v>
      </c>
    </row>
    <row r="13" spans="1:7">
      <c r="F13" s="1" t="s">
        <v>55</v>
      </c>
    </row>
    <row r="15" spans="1:7">
      <c r="F15" s="1" t="s">
        <v>41</v>
      </c>
    </row>
    <row r="16" spans="1:7" ht="28.8">
      <c r="F16" s="1" t="s">
        <v>52</v>
      </c>
    </row>
    <row r="18" spans="1:7">
      <c r="F18" s="1" t="s">
        <v>51</v>
      </c>
    </row>
    <row r="19" spans="1:7" ht="129.6">
      <c r="F19" s="1" t="s">
        <v>50</v>
      </c>
    </row>
    <row r="21" spans="1:7">
      <c r="A21" t="s">
        <v>60</v>
      </c>
    </row>
    <row r="22" spans="1:7">
      <c r="A22" t="s">
        <v>0</v>
      </c>
      <c r="B22" t="s">
        <v>1</v>
      </c>
      <c r="C22" t="s">
        <v>40</v>
      </c>
      <c r="D22" t="s">
        <v>2</v>
      </c>
      <c r="E22" t="s">
        <v>3</v>
      </c>
      <c r="F22" s="1" t="s">
        <v>4</v>
      </c>
      <c r="G22" t="s">
        <v>5</v>
      </c>
    </row>
    <row r="23" spans="1:7">
      <c r="A23" t="s">
        <v>6</v>
      </c>
      <c r="B23" t="s">
        <v>7</v>
      </c>
      <c r="C23" t="s">
        <v>8</v>
      </c>
      <c r="D23" t="s">
        <v>9</v>
      </c>
      <c r="E23" t="s">
        <v>10</v>
      </c>
      <c r="F23" s="1">
        <v>1</v>
      </c>
      <c r="G23" t="s">
        <v>11</v>
      </c>
    </row>
    <row r="24" spans="1:7">
      <c r="A24" t="s">
        <v>12</v>
      </c>
      <c r="B24" t="s">
        <v>13</v>
      </c>
      <c r="C24" t="s">
        <v>23</v>
      </c>
      <c r="D24" t="s">
        <v>15</v>
      </c>
      <c r="E24" t="s">
        <v>57</v>
      </c>
      <c r="F24" s="1">
        <v>2</v>
      </c>
      <c r="G24" t="s">
        <v>17</v>
      </c>
    </row>
    <row r="25" spans="1:7">
      <c r="A25" t="s">
        <v>18</v>
      </c>
      <c r="B25" t="s">
        <v>19</v>
      </c>
      <c r="C25" t="s">
        <v>20</v>
      </c>
      <c r="D25" t="s">
        <v>9</v>
      </c>
      <c r="E25" t="s">
        <v>21</v>
      </c>
      <c r="F25" s="1">
        <v>4</v>
      </c>
      <c r="G25" t="s">
        <v>11</v>
      </c>
    </row>
    <row r="26" spans="1:7">
      <c r="A26" t="s">
        <v>22</v>
      </c>
      <c r="B26" t="s">
        <v>7</v>
      </c>
      <c r="C26" t="s">
        <v>14</v>
      </c>
      <c r="D26" t="s">
        <v>9</v>
      </c>
      <c r="E26" t="s">
        <v>26</v>
      </c>
      <c r="F26" s="1">
        <v>3</v>
      </c>
      <c r="G26" t="s">
        <v>11</v>
      </c>
    </row>
    <row r="27" spans="1:7">
      <c r="A27" t="s">
        <v>25</v>
      </c>
      <c r="B27" t="s">
        <v>13</v>
      </c>
      <c r="C27" t="s">
        <v>23</v>
      </c>
      <c r="D27" t="s">
        <v>9</v>
      </c>
      <c r="E27" t="s">
        <v>24</v>
      </c>
      <c r="F27" s="1">
        <v>2</v>
      </c>
      <c r="G27" t="s">
        <v>11</v>
      </c>
    </row>
    <row r="28" spans="1:7">
      <c r="A28" t="s">
        <v>27</v>
      </c>
      <c r="B28" t="s">
        <v>28</v>
      </c>
      <c r="C28" t="s">
        <v>22</v>
      </c>
      <c r="D28" t="s">
        <v>9</v>
      </c>
      <c r="E28" t="s">
        <v>58</v>
      </c>
      <c r="F28" s="1">
        <v>1</v>
      </c>
      <c r="G28" t="s">
        <v>30</v>
      </c>
    </row>
    <row r="29" spans="1:7">
      <c r="A29" t="s">
        <v>31</v>
      </c>
      <c r="B29" t="s">
        <v>13</v>
      </c>
      <c r="C29" t="s">
        <v>23</v>
      </c>
      <c r="D29" t="s">
        <v>15</v>
      </c>
      <c r="E29" t="s">
        <v>57</v>
      </c>
      <c r="F29" s="1">
        <v>2</v>
      </c>
      <c r="G29" t="s">
        <v>17</v>
      </c>
    </row>
    <row r="30" spans="1:7">
      <c r="A30" t="s">
        <v>32</v>
      </c>
      <c r="B30" t="s">
        <v>7</v>
      </c>
      <c r="C30" t="s">
        <v>8</v>
      </c>
      <c r="D30" t="s">
        <v>9</v>
      </c>
      <c r="E30" t="s">
        <v>10</v>
      </c>
      <c r="F30" s="1">
        <v>1</v>
      </c>
      <c r="G30" t="s">
        <v>11</v>
      </c>
    </row>
    <row r="31" spans="1:7">
      <c r="A31" t="s">
        <v>33</v>
      </c>
      <c r="B31" t="s">
        <v>34</v>
      </c>
      <c r="C31" t="s">
        <v>35</v>
      </c>
      <c r="D31" t="s">
        <v>9</v>
      </c>
      <c r="E31" t="s">
        <v>36</v>
      </c>
      <c r="F31" s="1">
        <v>2</v>
      </c>
      <c r="G31" t="s">
        <v>37</v>
      </c>
    </row>
    <row r="32" spans="1:7">
      <c r="A32" t="s">
        <v>38</v>
      </c>
      <c r="B32" t="s">
        <v>19</v>
      </c>
      <c r="C32" t="s">
        <v>18</v>
      </c>
      <c r="D32" t="s">
        <v>9</v>
      </c>
      <c r="E32" t="s">
        <v>39</v>
      </c>
      <c r="F32" s="1">
        <v>2</v>
      </c>
      <c r="G32" t="s">
        <v>11</v>
      </c>
    </row>
    <row r="33" spans="1:7">
      <c r="F33" s="1" t="s">
        <v>59</v>
      </c>
    </row>
    <row r="34" spans="1:7">
      <c r="F34" s="1">
        <f>(24-20)/24</f>
        <v>0.16666666666666666</v>
      </c>
    </row>
    <row r="35" spans="1:7">
      <c r="A35" t="s">
        <v>62</v>
      </c>
    </row>
    <row r="36" spans="1:7" ht="28.8">
      <c r="A36" s="1" t="s">
        <v>61</v>
      </c>
    </row>
    <row r="37" spans="1:7">
      <c r="A37" t="s">
        <v>0</v>
      </c>
      <c r="B37" t="s">
        <v>1</v>
      </c>
      <c r="C37" t="s">
        <v>40</v>
      </c>
      <c r="D37" t="s">
        <v>2</v>
      </c>
      <c r="E37" t="s">
        <v>3</v>
      </c>
      <c r="F37" s="1" t="s">
        <v>4</v>
      </c>
      <c r="G37" t="s">
        <v>5</v>
      </c>
    </row>
    <row r="38" spans="1:7">
      <c r="A38" t="s">
        <v>6</v>
      </c>
      <c r="B38" t="s">
        <v>7</v>
      </c>
      <c r="C38" t="s">
        <v>8</v>
      </c>
      <c r="D38" t="s">
        <v>9</v>
      </c>
      <c r="E38" s="2" t="s">
        <v>10</v>
      </c>
      <c r="F38" s="1">
        <v>1</v>
      </c>
      <c r="G38" t="s">
        <v>11</v>
      </c>
    </row>
    <row r="39" spans="1:7">
      <c r="A39" t="s">
        <v>12</v>
      </c>
      <c r="B39" t="s">
        <v>13</v>
      </c>
      <c r="C39" t="s">
        <v>23</v>
      </c>
      <c r="D39" t="s">
        <v>15</v>
      </c>
      <c r="E39" s="3" t="s">
        <v>57</v>
      </c>
      <c r="F39" s="1">
        <v>2</v>
      </c>
      <c r="G39" t="s">
        <v>17</v>
      </c>
    </row>
    <row r="40" spans="1:7">
      <c r="A40" t="s">
        <v>18</v>
      </c>
      <c r="B40" t="s">
        <v>19</v>
      </c>
      <c r="C40" t="s">
        <v>20</v>
      </c>
      <c r="D40" t="s">
        <v>9</v>
      </c>
      <c r="E40" s="4" t="s">
        <v>21</v>
      </c>
      <c r="F40" s="1">
        <v>4</v>
      </c>
      <c r="G40" t="s">
        <v>11</v>
      </c>
    </row>
    <row r="41" spans="1:7">
      <c r="A41" t="s">
        <v>22</v>
      </c>
      <c r="B41" t="s">
        <v>7</v>
      </c>
      <c r="C41" t="s">
        <v>14</v>
      </c>
      <c r="D41" t="s">
        <v>9</v>
      </c>
      <c r="E41" s="4" t="s">
        <v>26</v>
      </c>
      <c r="G41" t="s">
        <v>11</v>
      </c>
    </row>
    <row r="42" spans="1:7">
      <c r="A42" t="s">
        <v>25</v>
      </c>
      <c r="B42" t="s">
        <v>13</v>
      </c>
      <c r="C42" t="s">
        <v>23</v>
      </c>
      <c r="D42" t="s">
        <v>9</v>
      </c>
      <c r="E42" s="3" t="s">
        <v>24</v>
      </c>
      <c r="G42" t="s">
        <v>11</v>
      </c>
    </row>
    <row r="43" spans="1:7">
      <c r="A43" t="s">
        <v>27</v>
      </c>
      <c r="B43" t="s">
        <v>28</v>
      </c>
      <c r="C43" t="s">
        <v>22</v>
      </c>
      <c r="D43" t="s">
        <v>9</v>
      </c>
      <c r="E43" s="5" t="s">
        <v>58</v>
      </c>
      <c r="G43" t="s">
        <v>30</v>
      </c>
    </row>
    <row r="44" spans="1:7">
      <c r="A44" t="s">
        <v>31</v>
      </c>
      <c r="B44" t="s">
        <v>13</v>
      </c>
      <c r="C44" t="s">
        <v>23</v>
      </c>
      <c r="D44" t="s">
        <v>15</v>
      </c>
      <c r="E44" s="3" t="s">
        <v>57</v>
      </c>
      <c r="G44" t="s">
        <v>17</v>
      </c>
    </row>
    <row r="45" spans="1:7">
      <c r="A45" t="s">
        <v>32</v>
      </c>
      <c r="B45" t="s">
        <v>7</v>
      </c>
      <c r="C45" t="s">
        <v>8</v>
      </c>
      <c r="D45" t="s">
        <v>9</v>
      </c>
      <c r="E45" s="2" t="s">
        <v>10</v>
      </c>
      <c r="G45" t="s">
        <v>11</v>
      </c>
    </row>
    <row r="46" spans="1:7">
      <c r="A46" t="s">
        <v>33</v>
      </c>
      <c r="B46" t="s">
        <v>34</v>
      </c>
      <c r="C46" t="s">
        <v>35</v>
      </c>
      <c r="D46" t="s">
        <v>9</v>
      </c>
      <c r="E46" s="5" t="s">
        <v>36</v>
      </c>
      <c r="F46" s="1">
        <v>2</v>
      </c>
      <c r="G46" t="s">
        <v>37</v>
      </c>
    </row>
    <row r="47" spans="1:7">
      <c r="A47" t="s">
        <v>38</v>
      </c>
      <c r="B47" t="s">
        <v>19</v>
      </c>
      <c r="C47" t="s">
        <v>18</v>
      </c>
      <c r="D47" t="s">
        <v>9</v>
      </c>
      <c r="E47" s="4" t="s">
        <v>39</v>
      </c>
      <c r="G47" t="s">
        <v>11</v>
      </c>
    </row>
    <row r="48" spans="1:7">
      <c r="F48" s="1" t="s">
        <v>63</v>
      </c>
    </row>
    <row r="49" spans="6:6">
      <c r="F49" s="1">
        <f>SUM(F38:F47)</f>
        <v>9</v>
      </c>
    </row>
    <row r="50" spans="6:6">
      <c r="F50" s="1">
        <f>(24-Table135[[#Totals],[Steps/Distance]])/24</f>
        <v>0.625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Chio</dc:creator>
  <cp:lastModifiedBy>Chio, Joseph</cp:lastModifiedBy>
  <cp:lastPrinted>2025-08-19T15:41:11Z</cp:lastPrinted>
  <dcterms:created xsi:type="dcterms:W3CDTF">2015-06-05T18:17:20Z</dcterms:created>
  <dcterms:modified xsi:type="dcterms:W3CDTF">2025-08-19T15:42:19Z</dcterms:modified>
</cp:coreProperties>
</file>