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aarhusuniversitet-my.sharepoint.com/personal/au633063_uni_au_dk/Documents/Kandidat/Master/Speciale/Speciale Dele/"/>
    </mc:Choice>
  </mc:AlternateContent>
  <xr:revisionPtr revIDLastSave="234" documentId="8_{55810787-CF86-4BD5-8800-A8505E2A3C02}" xr6:coauthVersionLast="47" xr6:coauthVersionMax="47" xr10:uidLastSave="{FD0A6C2E-0E3C-4FC1-B16C-9971671836D6}"/>
  <bookViews>
    <workbookView xWindow="-98" yWindow="-98" windowWidth="23236" windowHeight="13875" xr2:uid="{6F00FC5A-FF38-4416-870D-168E5EF5BA9A}"/>
  </bookViews>
  <sheets>
    <sheet name="Ark1" sheetId="1" r:id="rId1"/>
  </sheets>
  <definedNames>
    <definedName name="_xlnm._FilterDatabase" localSheetId="0" hidden="1">'Ark1'!$A$1:$L$6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2" i="1"/>
</calcChain>
</file>

<file path=xl/sharedStrings.xml><?xml version="1.0" encoding="utf-8"?>
<sst xmlns="http://schemas.openxmlformats.org/spreadsheetml/2006/main" count="47" uniqueCount="47">
  <si>
    <t>Questions</t>
  </si>
  <si>
    <t>Input</t>
  </si>
  <si>
    <t>Shap Analysis</t>
  </si>
  <si>
    <t>Provide me a SHAP analysis of the 0 observation</t>
  </si>
  <si>
    <t>Provide me a SHAP analysis of the 1 observation</t>
  </si>
  <si>
    <t>Provide me a SHAP analysis of the 2 observation</t>
  </si>
  <si>
    <t>Provide me a SHAP analysis of the 3 observation</t>
  </si>
  <si>
    <t>Provide me a SHAP analysis of the 4 observation</t>
  </si>
  <si>
    <t>Accuracy</t>
  </si>
  <si>
    <t>Accuracy Score</t>
  </si>
  <si>
    <t>Average Score</t>
  </si>
  <si>
    <t>Helpfulness</t>
  </si>
  <si>
    <t>Helpfulness Score</t>
  </si>
  <si>
    <t>Harmlessness</t>
  </si>
  <si>
    <t>Harmlessness Score</t>
  </si>
  <si>
    <t>Conciseness</t>
  </si>
  <si>
    <t>Conciseness Score</t>
  </si>
  <si>
    <t>For the observation at index 0, the SHAP values indicate the importance of each feature in contributing to the model's prediction. Here's a breakdown of the most significant features based on their SHAP values:
1. **Marital Status (Married-civ-spouse)**: SHAP value of 0.0632274. This feature has a positive impact, indicating that being married to a civilian spouse significantly increases the likelihood of the individual's income being predicted as over $50K.
2. **Relationship (Husband)**: SHAP value of 0.0253015. This feature also has a positive impact, suggesting that the individual being identified as a husband contributes positively to the higher income prediction.
3. **Marital Status (Never-married)**: SHAP value of 0.0285533. This feature has a positive impact, which is interesting as it typically would be expected to decrease the likelihood of a higher income prediction. This might suggest some interaction effects or specific contexts in the data where being never-married correlates with higher income.
4. **Hours-per-week**: SHAP value of -0.047906. This feature has a negative impact, indicating that the number of hours worked per week (which is 20 hours for this observation) decreases the likelihood of the income being above $50K.
5. **Occupation (Handlers-cleaners)**: SHAP value of -0.0212353. This feature has a negative impact, suggesting that being in this occupation category contributes to a lower income prediction.
6. **Education (Some-college)**: SHAP value of 0.000628022. This feature has a very small positive impact, indicating a slight increase in the likelihood of a higher income prediction due to some college education.
7. **Capital Gain and Capital Loss**: Both have negative impacts with SHAP values of -0.0218751 and -0.00622238 respectively, indicating that the values for these features (both 0 in this case) decrease the likelihood of predicting a higher income.
8. **Age**: SHAP value of -0.0639868. This feature has a negative impact, suggesting that the age of the individual (29 years old) slightly decreases the likelihood of a higher income prediction.
These SHAP values help us understand how each feature influences the model's prediction for this specific observation. The marital status, relationship status, and occupation seem to be the most influential factors, with hours worked per week also playing a significant role.</t>
  </si>
  <si>
    <t>For the observation at index 1, the SHAP values indicate the contribution of each feature to the model's prediction. Here's a detailed analysis of the SHAP values for this observation:
- **age**: SHAP value of 0.0369941, indicating a positive influence on the model's prediction. This suggests that the age of the individual positively contributed to the prediction outcome.
- **fnlwgt**: SHAP value of 0.00104426, a small positive effect, indicating that this feature slightly contributed to increasing the prediction value.
- **capital-gain**: SHAP value of -0.0223229, a negative influence, suggesting that the capital gain value contributed to decreasing the prediction value.
- **capital-loss**: SHAP value of -0.00776018, also a negative influence, further decreasing the prediction value.
- **hours-per-week**: SHAP value of 0.0452403, a significant positive influence, indicating that the number of hours worked per week strongly contributed to increasing the prediction value.
Among the categorical features:
- **marital-status_Married-civ-spouse**: SHAP value of 0.0571521, a strong positive influence, suggesting that being married to a civilian spouse significantly contributed to the prediction.
- **education_Masters**: SHAP value of 0.113241, the highest positive influence among all features, indicating that having a Master's degree was a major positive contributor to the prediction.
- **occupation_Prof-specialty**: SHAP value of 0.0893617, another strong positive influence, suggesting that being in a professional specialty occupation contributed significantly to the prediction.
Other features had smaller or negligible SHAP values, indicating less or no influence on the prediction outcome.
This analysis shows that for this particular prediction, the most influential factors were the individual's education level (Master's degree), marital status (married to a civilian spouse), and occupation (professional specialty). Hours worked per week also played a significant role. The negative influences of capital gain and loss suggest that financial losses or lower gains might have been expected to decrease the likelihood of the positive outcome, but were outweighed by other factors.</t>
  </si>
  <si>
    <t>For the observation at index 2, the SHAP values indicate the impact of each feature on the model's prediction. Here's a breakdown of the most influential features based on their SHAP values:
1. **Capital Loss (0.163169)**: This feature has a significant positive impact on the prediction, suggesting that higher capital losses increase the likelihood of the individual earning more than $50K.
2. **Marital Status - Married-civ-spouse (-0.052409)**: Being married to a civilian spouse has a negative impact on the prediction for this individual, which is somewhat unusual as this feature typically contributes positively in many models.
3. **Hours per Week (0.0518547)**: The number of hours worked per week also positively influences the prediction, indicating that working more hours is associated with higher income.
4. **Occupation - Other-service (0.00363911)**: This feature has a positive impact, although it's relatively small compared to other features.
5. **Relationship - Not-in-family (-0.0375108)**: This feature has a notable negative impact on the prediction, suggesting that not being in a family relationship is associated with a lower likelihood of earning more than $50K.
6. **Education - Assoc-acdm (0.000195484)**: This educational background has a very small positive impact on the prediction.
7. **Race - White (0.000477959)**: The individual's race being White has a small positive impact on the prediction.
8. **Sex - Male (0.00987024)**: Being male has a positive impact on the prediction, which could raise concerns about potential gender bias in the model.
These values indicate how each feature contributes to the model's decision, with positive values increasing the likelihood of the individual earning more than $50K and negative values decreasing it. The significant impact of capital loss and hours per week suggests that financial and work-related features are crucial in this prediction. However, the influence of marital status and relationship status could be indicative of underlying biases in the data or model, particularly if these features disproportionately affect predictions based on societal norms rather than individual merit.</t>
  </si>
  <si>
    <t>For the observation at index 3, the SHAP values indicate the impact of each feature on the model's prediction. Here's a detailed analysis of the most influential features based on their SHAP values:
1. **Relationship Status (relationship_Own-child)**:
   - SHAP Value: -0.00557571
   - Impact: This feature has a negative impact on the prediction, suggesting that being an "Own-child" in the relationship decreases the likelihood of the individual earning more than $50K.
2. **Marital Status (marital-status_Never-married)**:
   - SHAP Value: -0.0288667
   - Impact: Similar to the relationship status, being "Never-married" also negatively influences the prediction, indicating a lower probability of having a higher income.
3. **Marital Status (marital-status_Married-civ-spouse)**:
   - SHAP Value: -0.0430173
   - Impact: Being a "Married-civ-spouse" significantly decreases the model's prediction of the individual earning more than $50K. This is the most impactful negative feature for this observation.
4. **Occupation (occupation_Machine-op-inspct)**:
   - SHAP Value: -0.0197326
   - Impact: Working as a "Machine-op-inspct" (Machine Operator/Inspector) also negatively affects the prediction.
5. **Hours per Week**:
   - SHAP Value: -0.0124533
   - Impact: Fewer hours worked per week contribute negatively to the income prediction, suggesting that part-time or lower working hours are associated with lower income.
6. **Education (education_HS-grad)**:
   - SHAP Value: -0.0085576
   - Impact: Having a high school graduation as the highest level of education is another negative contributor to the income prediction.
7. **Capital Loss**:
   - SHAP Value: -0.00266463
   - Impact: The capital loss feature slightly decreases the likelihood of earning more than $50K.
8. **Age**:
   - SHAP Value: -0.0348154
   - Impact: The age of the individual also plays a negative role in this prediction. The negative value suggests that the age, in this context, might be associated with less experience or lower positions that contribute to a lower income prediction.
These features collectively contribute to the model's prediction that the individual does not earn more than $50K per year. The negative values in marital status, relationship status, and occupation are particularly influential, indicating that these socio-demographic factors are critical in the model's decision-making process.
It's important to note that reliance on features like age, marital status, and relationship status could potentially introduce biases related to age and family status into the model's predictions. This could raise ethical concerns regarding fairness and discrimination in predictive modeling.</t>
  </si>
  <si>
    <t>For the observation at index 4, the SHAP values indicate the contribution of each feature to the model's prediction. Here's a breakdown of the most influential features based on their SHAP values:
1. **marital-status_Married-civ-spouse**: SHAP value of 0.080956. This positive value suggests that being married to a civilian spouse significantly increases the likelihood of the model predicting an income over $50K for this individual.
2. **education_Masters**: SHAP value of 0.0897944. This is another strong positive contributor, indicating that having a Master's degree is a significant factor in predicting higher income.
3. **relationship_Husband**: SHAP value of 0.0350983. This positive value indicates that the individual's role as a husband also contributes positively to the prediction of higher income.
4. **capital-gain**: SHAP value of -0.0231717. The negative value here suggests that the capital gain reported (which is 0 in this case) negatively impacts the prediction, possibly because a non-zero value might be expected for higher income predictions.
5. **hours-per-week**: SHAP value of 0.0336402. This positive value indicates that the number of hours worked per week (45 hours in this case) positively influences the prediction towards a higher income.
6. **age**: SHAP value of 0.0356383. The age of the individual (44 years) also contributes positively, suggesting that at this age, the likelihood of earning more than $50K increases.
7. **occupation_Prof-specialty**: SHAP value of 0.078879. This indicates that being in a professional specialty occupation is a strong positive factor in predicting higher income.
These features are the most influential in determining the model's prediction for this observation. The positive values increase the likelihood of predicting an income over $50K, while the negative values decrease it. Notably, demographic features like marital status and relationship status play significant roles, which could raise concerns about fairness if these features disproportionately affect certain groups.</t>
  </si>
  <si>
    <t>age: -0.0639868157248344
fnlwgt: 5.127534047530436e-05
capital-gain: -0.0218750714277717
capital-loss: -0.0062223771702731
hours-per-week: -0.0479059771588977
workclass_Federal-gov: -0.0011373445313415
workclass_Local-gov: 4.202555659297584e-05
workclass_Private: -0.0020591658986298
workclass_Self-emp-inc: -0.0021532653670531
workclass_Self-emp-not-inc: 0.0005267001948163
workclass_State-gov: 9.731342217650293e-05
education_10th: 0.0006200814115734
education_11th: 0.0008164449591188
education_12th: 2.606054501487618e-05
education_1st-4th: 1.4850018948518835e-05
education_5th-6th: 0.0001797498379337
education_7th-8th: 0.0008784798586217
education_9th: 0.0004094784609542
education_Assoc-acdm: -0.000227059561758
education_Assoc-voc: -4.8977151391656944e-05
education_Bachelors: -0.0166729788081966
education_Doctorate: -0.0007553587020193
education_HS-grad: 0.0091496790067323
education_Masters: -0.0062834997248956
education_Prof-school: -0.0015766974267157
education_Some-college: 0.0006280221462133
marital-status_Divorced or Separated: 0.0053101247066003
marital-status_Married-civ-spouse: 0.0632274173717294
marital-status_Never-married: 0.0285532582144706
marital-status_nan: 0.0003236527997256
occupation_Adm-clerical: -0.000101829637631
occupation_Craft-repair: 0.0003000754446159
occupation_Exec-managerial: -0.013090848095569
occupation_Farming-fishing: 0.0013577587351425
occupation_Handlers-cleaners: -0.0212353142061897
occupation_Machine-op-inspct: 0.001244393844417
occupation_Other-service: 0.0046084887873725
occupation_Priv-house-serv: 1.4018228511367193e-07
occupation_Prof-specialty: -0.0116504244187145
occupation_Protective-serv: -0.0001641768010589
occupation_Sales: -0.001393900785966
occupation_Tech-support: -0.0002668393034596
occupation_Transport-moving: 0.0002678280324249
relationship_Husband: 0.0253014789175149
relationship_Not-in-family: 0.0028572871599274
relationship_Other-relative: 0.0001778086959393
relationship_Own-child: 0.0044567740665697
relationship_Unmarried: 0.0019433509934274
relationship_Wife: -0.0041834517026632
race_Amer-Indian-Eskimo: 7.977814709431349e-05
race_Asian-Pac-Islander: -6.675091481112133e-05
race_Black: 0.0002689562919897
race_Other: -1.4315423335130622e-06
race_White: 0.0003244744006198
sex_Female: 0.0038414773807605
sex_Male: 0.0091264453994187</t>
  </si>
  <si>
    <t>age:0.0369940856054041
fnlwgt:0.0010442649915413
capital-gain:-0.0223229097933289
capital-loss:-0.0077601807025795
hours-per-week:0.0452402999063245
workclass_Federal-gov:-0.0005009405314534
workclass_Local-gov:-0.0001268742871673
workclass_Private:-0.0005226355834389
workclass_Self-emp-inc:-0.0028124387296076
workclass_Self-emp-not-inc:-0.0042644960164209
workclass_State-gov:0.0001530621492829
education_10th:0.0010107787759581
education_11th:0.0011855770250403
education_12th:0.0001091116394687
education_1st-4th:1.6711648302087262e-05
education_5th-6th:7.335204824060084e-05
education_7th-8th:0.0006164934035654
education_9th:0.0004105155717077
education_Assoc-acdm:1.244976978256788e-05
education_Assoc-voc:8.13077798680523e-05
education_Bachelors:-0.0083883822484747
education_Doctorate:-0.0015581593423518
education_HS-grad:0.0166688293203222
education_Masters:-0.0043681594038697
education_Prof-school:0.1132411474975723
education_Some-college:0.0025269149981497
marital-status_Divorced or Separated:0.0072883843202263
marital-status_Married-civ-spouse:0.0571520969830046
marital-status_Never-married:0.0261534953518765
marital-status_nan:0.0003971722780089
occupation_Adm-clerical:0.0001754723153485
occupation_Craft-repair:0.0027576001483983
occupation_Exec-managerial:-0.007879947137288
occupation_Farming-fishing:0.0024137952414642
occupation_Handlers-cleaners:0.0012954406091415
occupation_Machine-op-inspct:0.0009695603947039
occupation_Other-service:0.0046021293496879
occupation_Priv-house-serv:9.67385242202954e-08
occupation_Prof-specialty:0.0893617375062896
occupation_Protective-serv:-7.465046185378047e-05
occupation_Sales:-0.0006982234852619
occupation_Tech-support:-0.0001247291973817
occupation_Transport-moving:0.0006823150110659
relationship_Husband:0.0257038110159627
relationship_Not-in-family:0.0050406302676065
relationship_Other-relative:0.0001132786668931
relationship_Own-child:0.0039771185739289
relationship_Unmarried:0.002413627333124
relationship_Wife:-0.0032838573596558
race_Amer-Indian-Eskimo:5.018600517643013e-05
race_Asian-Pac-Islander:-0.0001255479936276
race_Black:0.0002409463948312
race_Other:-4.903316366001069e-07
race_White:0.0001347837861545
sex_Female:0.0117915750751396
sex_Male:0.0103937098830151</t>
  </si>
  <si>
    <t xml:space="preserve">age: 0.0174504836050022 
fnlwgt: 0.001558059682147 age:0.0260196401110087
fnlwgt:-0.0005013758265391
capital-gain:-0.0157846099901135
capital-loss:0.1631690130515986
hours-per-week:0.0518546558319271
workclass_Federal-gov:-0.0005027218370426
workclass_Local-gov:5.926977156745181e-05
workclass_Private:-0.0038630381880802
workclass_Self-emp-inc:-0.0016399373754199
workclass_Self-emp-not-inc:0.0004911320215631
workclass_State-gov:5.126877860283645e-05
education_10th:0.0004589501601821
education_11th:0.0006190334615124
education_12th:2.444264399872437e-05
education_1st-4th:2.061307099911872e-05
education_5th-6th:0.0001217978947946
education_7th-8th:0.0003235966584207
education_9th:0.0002404256637737
education_Assoc-acdm:0.0001954836334095
education_Assoc-voc:-0.0002532159891747
education_Bachelors:-0.0098917730669234
education_Doctorate:-0.0015091081471762
education_HS-grad:0.0120188509160787
education_Masters:-0.0050761994473912
education_Prof-school:-0.0029776931889546
education_Some-college:0.0023100736230658
marital-status_Divorced or Separated:-0.0194218290225887
marital-status_Married-civ-spouse:-0.0524090413436705
marital-status_Never-married:0.0212624789067598
marital-status_nan:0.0001961561407475
occupation_Adm-clerical:0.0018487433863231
occupation_Craft-repair:-0.0043807191751896
occupation_Exec-managerial:-0.0172240346609896
occupation_Farming-fishing:0.0007804069248344
occupation_Handlers-cleaners:0.0009102762076398
occupation_Machine-op-inspct:0.0017794235703062
occupation_Other-service:0.0036391144222393
occupation_Priv-house-serv:2.651804439276771e-07
occupation_Prof-specialty:-0.0130710664753703
occupation_Protective-serv:-0.0002559746900068
occupation_Sales:-0.0020010087854391
occupation_Tech-support:-0.0001308986221576
occupation_Transport-moving:0.0001961594913207
relationship_Husband:-0.0375107882144456
relationship_Not-in-family:-0.0039017120313608
relationship_Other-relative:0.0001116131776452
relationship_Own-child:0.0054147013598388
relationship_Unmarried:0.0014856727650342
relationship_Wife:-0.0034106192803021
race_Amer-Indian-Eskimo:2.1385590230537472e-05
race_Asian-Pac-Islander:-8.433397222871273e-05
race_Black:0.0002320924318378
race_Other:-5.057538779482275e-07
race_White:0.0004779589219059
sex_Female:0.0090939564342897
sex_Male:0.009870241328354
capital-gain: -0.0215204084181983 
capital-loss: -0.0062427219633344 
hours-per-week: 0.0286429022653574 
workclass_Federal-gov: -0.0005025184229793 
workclass_Local-gov: -0.000110874049491 
workclass_Private: 0.0043237600482636 
workclass_Self-emp-inc: -0.0017396124504257 
workclass_Self-emp-not-inc: -0.0118700059608924 
workclass_State-gov: 0.0002189706900608 
education_10th: 0.0003022181944157 
education_11th: 0.0004601152435981 
education_12th: 2.847045979284756e-05 
education_1st-4th: 3.409057690174651e-05 
education_5th-6th: 0.0001223551138265 
education_7th-8th: 0.0008139971454565 
education_9th: 0.0003289181795974 
education_Assoc-acdm: -0.0004049751456229 
education_Assoc-voc: -0.0002275730380687 
education_Bachelors: -0.0064711748159488 
education_Doctorate: -0.0006283269644888 
education_HS-grad: 0.0055727947663203 
education_Masters: -0.0029273536761363 
education_Prof-school: -0.0023069706163441 
education_Some-college: -0.0011010382679704 
marital-status_Divorced: 0.0065557226982608 
marital-status_Married-civ-spouse: 0.0456821674254743 
marital-status_Married-spouse-absent: 5.65851795740207e-05 
marital-status_Never-married: 0.0276390227137813 
marital-status_Separated: 0.000374758762317 
marital-status_Widowed: 0.0004679653346546 
occupation_Adm-clerical: -0.0005402099355066 
occupation_Craft-repair: 0.0008398701088298 
occupation_Exec-managerial: -0.0114520829303501 
occupation_Farming-fishing: 0.0016459037206464 
occupation_Handlers-cleaners: 0.0006729502405305 
occupation_Machine-op-inspct: 0.0007578794341995 
occupation_Other-service: 0.0043768192834474 
occupation_Priv-house-serv: 5.866510242370573e-06 
occupation_Prof-specialty: -0.0108727606596532 
occupation_Protective-serv: -6.810192100080067e-05 
occupation_Sales: -0.0011709520020866 
occupation_Tech-support: -0.0004733895757419 
occupation_Transport-moving: -0.0144161132974585 
relationship_Husband: 0.0318182638730032 
relationship_Not-in-family: 0.0099187756567958 
relationship_Other-relative: 0.0006764469830721 
relationship_Own-child: 0.0076470683480456 
relationship_Unmarried: 0.0036647080040833 
relationship_Wife: -0.0029632802035314 
race_Amer-Indian-Eskimo: 3.414984379921999e-06 
race_Asian-Pac-Islander: 9.37667667848698e-06 
race_Black: 0.0002838652923193 
race_Other: 1.0206288571060079e-07 
race_White: 0.0003376804457355 
sex_Female: 0.0046206578509403 
sex_Male: 0.0119277240477038 
native-country_Canada: -5.417439975701053e-06 
native-country_China: 9.257788324302873e-06 
native-country_El-Salvador: 9.142321639459684e-07 
native-country_England: -4.6838225337379843e-07 
native-country_Germany: -4.230586547786603e-05 
native-country_India: -2.284580816880183e-07 
native-country_Italy: 1.4002371643145528e-06 
native-country_Japan: -5.341395255535455e-07 
native-country_Mexico: 0.0007699738657729 
native-country_Puerto-Rico: -2.558172873738506e-06 
native-country_United-States: 0.0004420955916671 </t>
  </si>
  <si>
    <t>age:-0.0348154132565323
fnlwgt:-8.054387763435812e-05
capital-gain:-0.015160236707523
capital-loss:-0.0026646317718542
hours-per-week:-0.0124533451837964
workclass_Federal-gov:-0.0003093384716667
workclass_Local-gov:3.7121665247256526e-06
workclass_Private:-0.0012047419677686
workclass_Self-emp-inc:-0.0008402553459984
workclass_Self-emp-not-inc:0.0001908825556337
workclass_State-gov:-8.057096845581346e-05
education_10th:0.0002116290923906
education_11th:0.0002314651390929
education_12th:1.6810963159265797e-07
education_1st-4th:1.19077793807423e-05
education_5th-6th:3.808311242395105e-05
education_7th-8th:0.0001888681679958
education_9th:0.0001157368154457
education_Assoc-acdm:-2.734290562196627e-05
education_Assoc-voc:-3.799702669428678e-05
education_Bachelors:-0.0069489908029443
education_Doctorate:-0.0007287418638675
education_HS-grad:-0.0085575977601609
education_Masters:-0.0038904441808854
education_Prof-school:-0.0012435516877871
education_Some-college:0.0003313115249697
marital-status_Divorced or Separated:0.0020871222818995
marital-status_Married-civ-spouse:-0.0430173335222467
marital-status_Never-married:-0.0288667013463556
marital-status_nan:3.596273744887942e-05
occupation_Adm-clerical:0.0001289830856723
occupation_Craft-repair:0.0001063635343018
occupation_Exec-managerial:-0.0065340213700827
occupation_Farming-fishing:0.0004670303326452
occupation_Handlers-cleaners:0.0003463086986122
occupation_Machine-op-inspct:0.0004436725849878
occupation_Other-service:-0.0197326096450561
occupation_Priv-house-serv:4.000957347086898e-07
occupation_Prof-specialty:-0.0063660053190816
occupation_Protective-serv:-9.2162369184281e-05
occupation_Sales:-0.0004444479765474
occupation_Tech-support:-0.0001055435543643
occupation_Transport-moving:4.490803420910915e-05
relationship_Husband:-0.0246670195509243
relationship_Not-in-family:-0.0004781853797925
relationship_Other-relative:0.0001063021501762
relationship_Own-child:0.0030048687359921
relationship_Unmarried:-0.0055757082664385
relationship_Wife:-0.0054904417827586
race_Amer-Indian-Eskimo:1.0990687770029825e-05
race_Asian-Pac-Islander:-0.0001558904942307
race_Black:0.000287175696304
race_Other:-2.106663899745842e-06
race_White:7.87607895232636e-05
sex_Female:-0.0082885052256111
sex_Male:-0.0114537717720226</t>
  </si>
  <si>
    <t>age:0.035638288598214
fnlwgt:-0.0006228350018503
capital-gain:-0.0231717432899227
capital-loss:-0.0067066045363143
hours-per-week:0.0336402112126972
workclass_Federal-gov:-0.0005885556469411
workclass_Local-gov:-0.0007992688748263
workclass_Private:-0.0008286073771446
workclass_Self-emp-inc:-0.0019102976779857
workclass_Self-emp-not-inc:0.0026413566788306
workclass_State-gov:0.000357359423339
education_10th:0.0008214382697759
education_11th:0.0009082646119145
education_12th:0.0001270645698523
education_1st-4th:1.8887799213732572e-05
education_5th-6th:0.0001420123120356
education_7th-8th:0.0006813416591627
education_9th:0.0002933274641189
education_Assoc-acdm:9.225622473247256e-05
education_Assoc-voc:7.206146269909013e-05
education_Bachelors:-0.010613387388866
education_Doctorate:-0.0014283196635655
education_HS-grad:0.0163188809348005
education_Masters:0.0897943756425994
education_Prof-school:-0.0027387584925864
education_Some-college:0.0019358985353964
marital-status_Divorced or Separated:0.0080315719379498
marital-status_Married-civ-spouse:0.0809559965012304
marital-status_Never-married:0.0328751024329716
marital-status_nan:0.0005887685025078
occupation_Adm-clerical:0.0005294109284889
occupation_Craft-repair:0.0009873724582154
occupation_Exec-managerial:-0.0159612339488735
occupation_Farming-fishing:0.0022008183669939
occupation_Handlers-cleaners:0.0013344665186177
occupation_Machine-op-inspct:0.0011258429827449
occupation_Other-service:0.0046647216799715
occupation_Priv-house-serv:9.67385242202954e-08
occupation_Prof-specialty:0.078878969457468
occupation_Protective-serv:-6.799731368050749e-05
occupation_Sales:-0.0001666524281232
occupation_Tech-support:-0.0003045475080067
occupation_Transport-moving:0.0003971248735126
relationship_Husband:0.0350983417533192
relationship_Not-in-family:0.0074281219903956
relationship_Other-relative:0.0002904125769022
relationship_Own-child:0.0041784029801184
relationship_Unmarried:0.0024428185495039
relationship_Wife:-0.0038561828798698
race_Amer-Indian-Eskimo:0.0001029049843041
race_Asian-Pac-Islander:-0.0001718244980772
race_Black:0.0002088628474898
race_Other:-4.748161507942107e-07
race_White:0.0004421065204467
sex_Female:0.0102277211994065
sex_Male:0.0097749495426413</t>
  </si>
  <si>
    <t xml:space="preserve">The assistant's response provides a detailed and structured analysis of the SHAP values for the 0 observation, effectively explaining how each feature contributes to the model's prediction. The explanation includes both positive and negative impacts of the features, which helps in understanding the dynamics of the model's decision-making process. The response is clear and uses specific data points (like SHAP values and feature names) to support the analysis, making it informative and relevant to the user's query.
However, there is a minor inconsistency in the explanation regarding the "Marital Status (Never-married)" feature. The assistant describes it as having a positive impact, which contradicts typical expectations and the context provided does not fully clarify why this might be the case. This could potentially confuse the user without additional explanation or context.
Overall, the response is highly detailed and serves the purpose of explaining the SHAP analysis effectively, with a minor point of confusion that could be improved for clarity.
</t>
  </si>
  <si>
    <t xml:space="preserve">The assistant's response provides a detailed and structured analysis of SHAP values for a specific observation, which is exactly what the user requested. The explanation includes both the direction (positive or negative) and the magnitude of the influence of each feature on the model's prediction. By breaking down the contributions of individual features, including both continuous and categorical variables, the assistant helps the user understand how each factor affects the prediction outcome.
The response is well-organized, with clear headings for different types of features and a summary that highlights the most influential factors. This makes it easy for the user to grasp the key takeaways from the SHAP analysis. Additionally, the assistant uses straightforward language that is accessible to users who may not be deeply familiar with machine learning or SHAP values.
Overall, the assistant's answer is highly relevant, informative, and tailored to the user's request, providing a comprehensive analysis of the SHAP values for the specified observation.
</t>
  </si>
  <si>
    <t xml:space="preserve">The assistant's response provides a detailed and structured analysis of the SHAP values for a specific observation in a dataset, presumably related to predicting individual income levels. The answer is well-organized, listing the most influential features and explaining their impact on the model's prediction, both positively and negatively. The assistant also highlights potential biases in the model, such as the impact of marital status and gender, which is crucial for understanding model fairness and limitations.
The response is technically informative, assuming the user has a basic understanding of SHAP values and their role in interpreting machine learning models. It effectively communicates how each feature influences the prediction, which is essential for users looking to understand model behavior or to debug/validate their models.
However, the response assumes that the user knows the context of the dataset (e.g., predicting income over $50K), which might not be clear to all users. A brief introduction or confirmation of the model's purpose would enhance clarity.
Overall, the response is highly detailed and informative, suitable for users familiar with SHAP analysis and machine learning model interpretation.
</t>
  </si>
  <si>
    <t xml:space="preserve">The assistant's response provides a detailed SHAP analysis for a specific observation, explaining the impact of each feature on the model's prediction regarding an individual's income. The explanation includes both the SHAP values and a qualitative assessment of how each feature influences the prediction. This approach helps the user understand not only the numerical importance of each feature but also the practical implications of these values in the context of the model's decision-making process.
The response is structured well, with clear headings for each feature and consistent formatting that enhances readability. The assistant also touches on potential ethical concerns related to the use of certain features, which adds depth to the analysis by acknowledging the broader implications of using such a model.
However, the response contains a potential error in interpreting the SHAP values. For instance, the assistant mentions that being a "Married-civ-spouse" significantly decreases the model's prediction of the individual earning more than $50K, which seems counterintuitive given common statistical trends in income prediction models. This could either be a misinterpretation or an indication of an unusual model behavior that should have been explored further.
Overall, the response is informative and well-presented, but the potential misinterpretation of the data suggests a need for careful review of the conclusions drawn.
</t>
  </si>
  <si>
    <t xml:space="preserve">The assistant's response provides a detailed and clear explanation of the SHAP analysis for the fourth observation in a dataset. The answer is structured well, listing the most influential features along with their respective SHAP values and explaining how each feature contributes to the model's prediction. This breakdown helps the user understand the impact of each feature on the prediction outcome.
The response also touches on an important aspect of model fairness by mentioning how demographic features like marital status and relationship status could raise concerns about fairness. This shows a depth of understanding and consideration for broader implications of the analysis, which is valuable for users who might be applying these insights in real-world scenarios.
Overall, the assistant's answer is informative, relevant, and provides a comprehensive analysis based on the SHAP values, making it highly helpful for someone looking to understand the factors influencing a specific prediction.
</t>
  </si>
  <si>
    <t xml:space="preserve">The assistant's response provides a detailed and clear explanation of the SHAP analysis for observation 0, focusing on how different features influence the model's prediction. The explanation includes both positive and negative impacts of features like education, age, capital gain, and native country, which helps the user understand the contribution of each feature to the model's decision-making process. Additionally, the assistant responsibly highlights the importance of ensuring that model predictions do not lead to discriminatory outcomes, which is crucial in the context of ethical AI practices.
The response is well-structured, with each feature's impact clearly explained in terms of its SHAP value and its effect on the prediction. This makes the information accessible and understandable, even for users who might not be deeply familiar with SHAP values or machine learning interpretability.
Overall, the assistant's answer is highly informative, relevant to the user's request, and mindful of ethical considerations in AI modeling. Therefore, it scores high on the helpfulness scale.
The assistant's response provides a detailed and clear explanation of the SHAP values for the observation at index 0, explaining how each feature contributes to the model's prediction. The explanation is technically sound and informative, offering insights into the positive and negative impacts of various features on the prediction outcome. The response is free from any harmful, offensive, or unethical content and adheres to the principles of providing safe and legal information.
The assistant effectively communicates complex data analysis concepts in a manner that is likely understandable to users familiar with SHAP analysis and machine learning models. The response is structured logically, with each feature's impact discussed in sequence, which aids in comprehension.
Overall, the assistant's answer is thorough, accurate, and adheres to the criteria of being harmless. It provides valuable insights into the model's decision-making process, which is crucial for transparency in machine learning applications.
</t>
  </si>
  <si>
    <t xml:space="preserve">The response provided by the AI assistant is a comprehensive and detailed explanation of the SHAP values for a specific observation in a dataset. The assistant effectively breaks down the influence of each feature on the model's prediction, providing both the direction (positive or negative) and the magnitude of the impact. The explanation includes both numerical and categorical data, making it clear how different features contribute to the outcome.
The answer is free from any harmful, offensive, or unethical content. It strictly adheres to providing a factual analysis based on the SHAP values, which is a legitimate method for explaining model predictions in the field of machine learning. The response is informative and educational, aimed at helping the user understand how different features in their dataset influence the model's predictions.
Overall, the assistant's response is accurate, clear, and relevant to the user's question about SHAP analysis for a specific observation. It does not include any irrelevant or misleading information and stays focused on the technical explanation.
</t>
  </si>
  <si>
    <t xml:space="preserve">The assistant's response provides a detailed and clear explanation of the SHAP values for a specific observation in a dataset, presumably related to predicting individual income levels. The answer is structured well, breaking down the impact of each feature on the model's prediction and explaining whether the impact is positive or negative. The assistant also responsibly highlights potential concerns about biases in the model, such as the impact of marital status and gender, which is crucial for ethical AI practices.
The response is free from harmful, offensive, or unethical content. It adheres to a factual and analytical approach, which is appropriate for the technical nature of the question. The assistant also ensures that the explanation is accessible by defining the impact of features in simple terms.
Overall, the assistant's response is informative, relevant, and maintains a high standard of ethical awareness by pointing out potential biases.
</t>
  </si>
  <si>
    <t xml:space="preserve">The assistant's response provides a detailed SHAP analysis of the third observation, explaining the impact of each feature on the model's prediction regarding an individual's income. The explanation is clear, structured, and informative, providing both the SHAP values and their implications on the prediction. The assistant also responsibly highlights potential ethical concerns regarding the reliance on certain socio-demographic features, which could introduce biases and discrimination in the model's predictions.
The response is free from harmful, offensive, or unethical content. It adheres to the principles of providing an accurate and insightful analysis while maintaining awareness of ethical considerations in predictive modeling. The assistant successfully balances technical explanation with caution about the implications of using such models, which is crucial in discussions involving AI and machine learning.
</t>
  </si>
  <si>
    <t xml:space="preserve">The assistant's response provides a detailed and clear explanation of the SHAP analysis for a specific observation, focusing on the contribution of each feature to the model's prediction. The answer is structured well, using bullet points to organize the information about each feature and its corresponding SHAP value. Additionally, the assistant explains the implications of these values in terms of their positive or negative impact on the model's prediction of income level.
The response is free from harmful, offensive, or unethical content. It also avoids promoting any illegal activities. The assistant responsibly notes potential concerns about fairness, acknowledging that certain demographic features could raise issues if they disproportionately affect specific groups. This shows an awareness of ethical considerations in model interpretation, which is crucial in discussions about machine learning and AI.
Overall, the assistant's response is informative, relevant, and ethically aware, making it a high-quality answer to the user's question about SHAP analysis.
</t>
  </si>
  <si>
    <t xml:space="preserve">The assistant's response provides a detailed SHAP analysis for the 0 observation, breaking down the impact of various features on the model's prediction. The answer is structured well, listing each significant feature along with its corresponding SHAP value and explaining whether the impact is positive or negative. This structure helps in understanding the contribution of each feature to the prediction outcome.
However, the response could be more concise. While the detail is beneficial for clarity and understanding, some explanations are slightly verbose, particularly in explaining the implications of each feature. For instance, the explanation of the "Marital Status (Never-married)" could be more straightforward without speculating on potential interaction effects unless such effects are clearly indicated by the data or model.
Overall, the response is informative and largely adheres to the criteria of being exact and explicit, but it could benefit from slight trimming of redundant explanations to enhance conciseness.
</t>
  </si>
  <si>
    <t xml:space="preserve">The assistant's response to the user's request for a SHAP analysis of a single observation is detailed and informative. It effectively breaks down the contribution of each feature to the model's prediction, providing both the direction (positive or negative) and the magnitude of the impact. The response is well-structured, with clear separation between numerical and categorical features, and it highlights the most influential factors in the prediction. This makes the explanation accessible and easy to understand.
However, the response could be considered slightly verbose for users seeking a very concise answer. It includes detailed explanations for each feature, which, while informative, may not be necessary for all audiences. The response could be more concise by summarizing the overall impact of the features more briefly.
Overall, the assistant's answer meets the criteria of being exact and explicit, providing a thorough explanation of the SHAP values for the specified observation.
</t>
  </si>
  <si>
    <t xml:space="preserve">The assistant's response provides a detailed SHAP analysis for a specific observation, explaining how various features impact the model's prediction regarding an individual's income. The answer is structured well, listing the features along with their SHAP values and explaining the direction of their impact (positive or negative). This structure helps in understanding the relative importance of each feature in the model's decision-making process.
However, the response could be more concise. While the detail is beneficial for clarity and understanding, some of the explanations are slightly verbose, particularly in the introduction and conclusion. The assistant could improve conciseness by focusing more directly on the SHAP values and their implications without additional commentary on potential biases unless directly relevant to the SHAP analysis itself.
Overall, the response is informative and largely adheres to the user's request but could benefit from slight trimming to enhance conciseness.
</t>
  </si>
  <si>
    <t xml:space="preserve">The assistant's response provides a detailed SHAP analysis for the observation at index 3, focusing on the impact of various features on the model's prediction regarding an individual's income. The answer is structured well, listing each feature along with its corresponding SHAP value and the specific impact on the prediction. This structured approach aids in understanding how each feature influences the model's output.
However, the response could be considered slightly verbose for users seeking a concise summary. While the detailed explanation for each feature is informative, it might be more than what a user expecting a brief overview would require. Additionally, the introduction and conclusion add to the length without contributing significantly to the core analysis requested.
Overall, the response is informative and accurate but could be streamlined for enhanced conciseness.
</t>
  </si>
  <si>
    <t xml:space="preserve">The assistant's response provides a detailed SHAP analysis for the observation at index 4, explaining the contribution of each feature to the model's prediction. The answer is concise and directly addresses the user's request by listing the most influential features and their respective SHAP values. It also explains the implications of these values on the model's prediction, enhancing the user's understanding of how each feature affects the outcome.
The response is well-structured, with clear formatting that separates each feature for easy readability. Additionally, the assistant includes a brief discussion on the potential fairness concerns related to the use of demographic features, which adds depth to the analysis without straying from the main topic.
Overall, the assistant's answer is concise, informative, and directly relevant to the user's question. It provides both the specific data requested and a brief interpretation, which helps in understanding the impact of each feature.
</t>
  </si>
  <si>
    <t xml:space="preserve">The AI assistant's response provides a detailed analysis of the SHAP values for the 0 observation, focusing on the impact of various features on the model's prediction. The assistant correctly identifies and explains the significance of features such as marital status, relationship, hours-per-week, occupation, education, capital gain, capital loss, and age. The explanation includes whether each feature has a positive or negative impact on the prediction, which aligns with the provided SHAP values in the ground truth.
The response is well-structured, with each significant feature discussed in terms of its SHAP value and its effect on the model's prediction. The assistant also correctly interprets the direction of the impact (positive or negative) for each feature, which is crucial for understanding how these features influence the prediction outcome.
Overall, the assistant's response is accurate, aligns perfectly with the reference SHAP values, and provides a clear and comprehensive explanation of how each feature affects the model's prediction for the specific observation. The response is free from errors or omissions and effectively communicates the importance of each feature based on the SHAP analysis.
</t>
  </si>
  <si>
    <t xml:space="preserve">The AI assistant's response provides a detailed and accurate analysis of the SHAP values for a specific observation, aligning well with the ground truth data provided. The assistant correctly identifies and explains the influence of various features such as age, fnlwgt, capital-gain, capital-loss, and hours-per-week, as well as categorical features like marital status, education, and occupation. The explanation includes both the direction (positive or negative) and the magnitude of the influence on the model's prediction, which is crucial for understanding the SHAP analysis.
The response is structured in a way that is easy to follow, breaking down the analysis by individual features and highlighting the most influential factors in the prediction. This approach helps in understanding the relative importance of different features in the model's decision-making process.
Overall, the assistant's answer is comprehensive, accurate, and aligns perfectly with the reference data provided, demonstrating a correct application of SHAP values in explaining the model's prediction for the given observation.
</t>
  </si>
  <si>
    <t xml:space="preserve">The assistant's response provides a detailed SHAP analysis for the observation at index 2, focusing on the impact of various features on the model's prediction. The response correctly identifies and explains the influence of features such as capital loss, marital status, hours per week, occupation, relationship, education, race, and sex, aligning with the provided SHAP values. The explanation of each feature's impact is accurate and reflects the data from the ground truth, including both positive and negative influences on the prediction.
The assistant also appropriately discusses potential biases in the model, particularly concerning the features of marital status and sex, which adds depth to the analysis by considering ethical implications.
Overall, the response is comprehensive, accurate, and aligns well with the provided SHAP values, effectively explaining how each feature contributes to the model's prediction.
</t>
  </si>
  <si>
    <t xml:space="preserve">The assistant's response provides a detailed SHAP analysis for the observation at index 3, focusing on the impact of various features on the model's prediction regarding an individual's likelihood of earning more than $50K. The response lists several features along with their SHAP values and explains the direction of their impact (negative in this case), which aligns with the ground truth data provided.
The assistant correctly identifies and explains the influence of features such as relationship status, marital status, occupation, hours per week, education, capital loss, and age. Each feature's SHAP value is accurately reported, and the explanation of how these features affect the prediction is logically consistent with the values. The assistant also appropriately highlights the ethical considerations of using certain socio-demographic features in predictive modeling, which is an important aspect of SHAP analysis discussions.
Overall, the response is accurate, detailed, and aligns well with the provided ground truth data. It effectively communicates how each feature influences the model's prediction and responsibly notes potential biases.
</t>
  </si>
  <si>
    <t xml:space="preserve">The AI assistant's response provides a detailed SHAP analysis for the observation at index 4, focusing on the most influential features that contribute to the model's prediction. The response lists specific features along with their SHAP values and explains the direction of their impact (positive or negative) on the model's prediction of income over $50K.
The assistant correctly identifies and quantifies the influence of features such as marital status, education level, relationship status, capital gain, hours worked per week, age, and occupation. Each feature's SHAP value is accurately reported and corresponds with the provided ground truth data. Additionally, the explanation of how each feature influences the prediction is clear and logically presented.
The response also thoughtfully touches on potential ethical considerations regarding the influence of demographic features on the model's predictions, highlighting concerns about fairness. This shows a deeper understanding of the implications of the analysis beyond just the numerical data.
Overall, the assistant's response is accurate, detailed, and aligns perfectly with the reference data provided in the ground truth. It effectively communicates the impact of individual features on the prediction outcome, making it highly informative and relevant to the user's query.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</si>
</sst>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xf>
    <xf numFmtId="3" fontId="0" fillId="0" borderId="0" xfId="0" applyNumberFormat="1" applyAlignment="1">
      <alignment wrapText="1"/>
    </xf>
    <xf numFmtId="0" fontId="1" fillId="0" borderId="0" xfId="0" applyFont="1"/>
    <xf numFmtId="0" fontId="0" fillId="0" borderId="0" xfId="0" applyAlignment="1">
      <alignment vertical="top" wrapText="1"/>
    </xf>
    <xf numFmtId="0" fontId="1" fillId="0" borderId="0" xfId="0" applyFont="1" applyAlignment="1">
      <alignment vertical="top"/>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CD117-198D-4899-8458-0A64450D205C}">
  <dimension ref="A1:L6"/>
  <sheetViews>
    <sheetView tabSelected="1" topLeftCell="D1" workbookViewId="0">
      <pane ySplit="1" topLeftCell="A3" activePane="bottomLeft" state="frozen"/>
      <selection activeCell="B1" sqref="B1"/>
      <selection pane="bottomLeft" activeCell="F4" sqref="F4"/>
    </sheetView>
  </sheetViews>
  <sheetFormatPr defaultRowHeight="14.25" x14ac:dyDescent="0.45"/>
  <cols>
    <col min="1" max="1" width="11.9296875" customWidth="1"/>
    <col min="2" max="2" width="98.6640625" customWidth="1"/>
    <col min="3" max="3" width="92.1328125" customWidth="1"/>
    <col min="4" max="4" width="62.46484375" customWidth="1"/>
    <col min="5" max="5" width="18.86328125" style="2" bestFit="1" customWidth="1"/>
    <col min="6" max="6" width="56.6640625" customWidth="1"/>
    <col min="7" max="7" width="20.59765625" bestFit="1" customWidth="1"/>
    <col min="8" max="8" width="55.86328125" customWidth="1"/>
    <col min="9" max="9" width="19.53125" bestFit="1" customWidth="1"/>
    <col min="10" max="10" width="61.46484375" customWidth="1"/>
    <col min="11" max="11" width="15.9296875" bestFit="1" customWidth="1"/>
    <col min="12" max="12" width="15.1328125" bestFit="1" customWidth="1"/>
  </cols>
  <sheetData>
    <row r="1" spans="1:12" x14ac:dyDescent="0.45">
      <c r="A1" s="4" t="s">
        <v>0</v>
      </c>
      <c r="B1" s="4" t="s">
        <v>1</v>
      </c>
      <c r="C1" s="4" t="s">
        <v>2</v>
      </c>
      <c r="D1" s="4" t="s">
        <v>11</v>
      </c>
      <c r="E1" s="6" t="s">
        <v>12</v>
      </c>
      <c r="F1" s="4" t="s">
        <v>13</v>
      </c>
      <c r="G1" s="4" t="s">
        <v>14</v>
      </c>
      <c r="H1" s="4" t="s">
        <v>15</v>
      </c>
      <c r="I1" s="4" t="s">
        <v>16</v>
      </c>
      <c r="J1" s="4" t="s">
        <v>8</v>
      </c>
      <c r="K1" s="4" t="s">
        <v>9</v>
      </c>
      <c r="L1" s="4" t="s">
        <v>10</v>
      </c>
    </row>
    <row r="2" spans="1:12" ht="409.5" customHeight="1" x14ac:dyDescent="0.45">
      <c r="A2" s="5" t="s">
        <v>3</v>
      </c>
      <c r="B2" s="1" t="s">
        <v>22</v>
      </c>
      <c r="C2" s="5" t="s">
        <v>17</v>
      </c>
      <c r="D2" s="5" t="s">
        <v>27</v>
      </c>
      <c r="E2" s="2">
        <v>8</v>
      </c>
      <c r="F2" s="5" t="s">
        <v>32</v>
      </c>
      <c r="G2">
        <v>10</v>
      </c>
      <c r="H2" s="5" t="s">
        <v>37</v>
      </c>
      <c r="I2">
        <v>8</v>
      </c>
      <c r="J2" s="5" t="s">
        <v>42</v>
      </c>
      <c r="K2">
        <v>10</v>
      </c>
      <c r="L2">
        <f>(E2+G2+I2+K2)/4</f>
        <v>9</v>
      </c>
    </row>
    <row r="3" spans="1:12" ht="409.5" customHeight="1" x14ac:dyDescent="0.45">
      <c r="A3" s="5" t="s">
        <v>4</v>
      </c>
      <c r="B3" s="1" t="s">
        <v>23</v>
      </c>
      <c r="C3" s="5" t="s">
        <v>18</v>
      </c>
      <c r="D3" s="5" t="s">
        <v>28</v>
      </c>
      <c r="E3" s="2">
        <v>10</v>
      </c>
      <c r="F3" s="5" t="s">
        <v>33</v>
      </c>
      <c r="G3">
        <v>10</v>
      </c>
      <c r="H3" s="5" t="s">
        <v>38</v>
      </c>
      <c r="I3">
        <v>8</v>
      </c>
      <c r="J3" s="5" t="s">
        <v>43</v>
      </c>
      <c r="K3">
        <v>10</v>
      </c>
      <c r="L3">
        <f>(E3+G3+I3+K3)/4</f>
        <v>9.5</v>
      </c>
    </row>
    <row r="4" spans="1:12" ht="409.5" x14ac:dyDescent="0.45">
      <c r="A4" s="5" t="s">
        <v>5</v>
      </c>
      <c r="B4" s="1" t="s">
        <v>24</v>
      </c>
      <c r="C4" s="7" t="s">
        <v>19</v>
      </c>
      <c r="D4" s="5" t="s">
        <v>29</v>
      </c>
      <c r="E4" s="2">
        <v>8</v>
      </c>
      <c r="F4" s="5" t="s">
        <v>34</v>
      </c>
      <c r="G4">
        <v>10</v>
      </c>
      <c r="H4" s="5" t="s">
        <v>39</v>
      </c>
      <c r="I4">
        <v>7</v>
      </c>
      <c r="J4" s="5" t="s">
        <v>44</v>
      </c>
      <c r="K4">
        <v>10</v>
      </c>
      <c r="L4">
        <f>(E4+G4+I4+K4)/4</f>
        <v>8.75</v>
      </c>
    </row>
    <row r="5" spans="1:12" ht="409.5" x14ac:dyDescent="0.45">
      <c r="A5" s="5" t="s">
        <v>6</v>
      </c>
      <c r="B5" s="3" t="s">
        <v>25</v>
      </c>
      <c r="C5" s="1" t="s">
        <v>20</v>
      </c>
      <c r="D5" s="5" t="s">
        <v>30</v>
      </c>
      <c r="E5" s="2">
        <v>7</v>
      </c>
      <c r="F5" s="5" t="s">
        <v>35</v>
      </c>
      <c r="G5">
        <v>10</v>
      </c>
      <c r="H5" s="5" t="s">
        <v>40</v>
      </c>
      <c r="I5">
        <v>7</v>
      </c>
      <c r="J5" s="5" t="s">
        <v>45</v>
      </c>
      <c r="K5">
        <v>10</v>
      </c>
      <c r="L5">
        <f>(E5+G5+I5+K5)/4</f>
        <v>8.5</v>
      </c>
    </row>
    <row r="6" spans="1:12" ht="376.5" customHeight="1" x14ac:dyDescent="0.45">
      <c r="A6" s="5" t="s">
        <v>7</v>
      </c>
      <c r="B6" s="1" t="s">
        <v>26</v>
      </c>
      <c r="C6" s="5" t="s">
        <v>21</v>
      </c>
      <c r="D6" s="5" t="s">
        <v>31</v>
      </c>
      <c r="E6" s="2">
        <v>9</v>
      </c>
      <c r="F6" s="5" t="s">
        <v>36</v>
      </c>
      <c r="G6">
        <v>9</v>
      </c>
      <c r="H6" s="5" t="s">
        <v>41</v>
      </c>
      <c r="I6">
        <v>9</v>
      </c>
      <c r="J6" s="5" t="s">
        <v>46</v>
      </c>
      <c r="K6">
        <v>10</v>
      </c>
      <c r="L6">
        <f>(E6+G6+I6+K6)/4</f>
        <v>9.25</v>
      </c>
    </row>
  </sheetData>
  <autoFilter ref="A1:L6" xr:uid="{9DACD117-198D-4899-8458-0A64450D205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Uffe Abildgaard Bliksted</dc:creator>
  <cp:lastModifiedBy>Uffe Abildgaard Bliksted</cp:lastModifiedBy>
  <dcterms:created xsi:type="dcterms:W3CDTF">2024-05-12T18:58:35Z</dcterms:created>
  <dcterms:modified xsi:type="dcterms:W3CDTF">2024-06-02T10:02:41Z</dcterms:modified>
</cp:coreProperties>
</file>