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99887B42-F7E4-44ED-BDA8-DCB872D928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SCI 2021" sheetId="1" r:id="rId1"/>
    <sheet name="Data usage" sheetId="2" r:id="rId2"/>
    <sheet name="Pivot Graphs" sheetId="9" r:id="rId3"/>
  </sheets>
  <definedNames>
    <definedName name="_xlnm._FilterDatabase" localSheetId="0">'GSCI 2021'!$B$4:$N$183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7" i="1" l="1"/>
  <c r="N186" i="1"/>
  <c r="N185" i="1"/>
  <c r="L187" i="1"/>
  <c r="L186" i="1"/>
  <c r="L185" i="1"/>
  <c r="J187" i="1"/>
  <c r="J186" i="1"/>
  <c r="J185" i="1"/>
  <c r="H187" i="1"/>
  <c r="H186" i="1"/>
  <c r="H185" i="1"/>
  <c r="F187" i="1"/>
  <c r="F186" i="1"/>
  <c r="F185" i="1"/>
  <c r="D185" i="1"/>
  <c r="D186" i="1"/>
  <c r="D187" i="1"/>
</calcChain>
</file>

<file path=xl/sharedStrings.xml><?xml version="1.0" encoding="utf-8"?>
<sst xmlns="http://schemas.openxmlformats.org/spreadsheetml/2006/main" count="231" uniqueCount="210">
  <si>
    <t>Country</t>
  </si>
  <si>
    <t xml:space="preserve">Rank </t>
  </si>
  <si>
    <t>Score</t>
  </si>
  <si>
    <t>Natural capital</t>
  </si>
  <si>
    <t>Social capital</t>
  </si>
  <si>
    <t>Intellectual capital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</si>
  <si>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</si>
  <si>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</si>
  <si>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</si>
  <si>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</si>
  <si>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</si>
  <si>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</si>
  <si>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</si>
  <si>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</si>
  <si>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</si>
  <si>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</si>
  <si>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</si>
  <si>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</si>
  <si>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</si>
  <si>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</si>
  <si>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</si>
  <si>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</si>
  <si>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</si>
  <si>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</si>
  <si>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</si>
  <si>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</si>
  <si>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</si>
  <si>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</si>
  <si>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</si>
  <si>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</si>
  <si>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</si>
  <si>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</si>
  <si>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</si>
  <si>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</si>
  <si>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</si>
  <si>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</si>
  <si>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</si>
  <si>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</si>
  <si>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</si>
  <si>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</si>
  <si>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</si>
  <si>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</si>
  <si>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</si>
  <si>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</si>
  <si>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</si>
  <si>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</si>
  <si>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</si>
  <si>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</si>
  <si>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</si>
  <si>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</si>
  <si>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</si>
  <si>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</si>
  <si>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</si>
  <si>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</si>
  <si>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</si>
  <si>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</si>
  <si>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</si>
  <si>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</si>
  <si>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</si>
  <si>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</si>
  <si>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</si>
  <si>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</si>
  <si>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</si>
  <si>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</si>
  <si>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</si>
  <si>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</si>
  <si>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</si>
  <si>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</si>
  <si>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</si>
  <si>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</si>
  <si>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</si>
  <si>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</si>
  <si>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</si>
  <si>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</si>
  <si>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</si>
  <si>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</si>
  <si>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</si>
  <si>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</si>
  <si>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</si>
  <si>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</si>
  <si>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</si>
  <si>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</si>
  <si>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</si>
  <si>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</si>
  <si>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</si>
  <si>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</si>
  <si>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</si>
  <si>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</si>
  <si>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</si>
  <si>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</si>
  <si>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</si>
  <si>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</si>
  <si>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</si>
  <si>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</si>
  <si>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</si>
  <si>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</si>
  <si>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</si>
  <si>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</si>
  <si>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</si>
  <si>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</si>
  <si>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</si>
  <si>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</si>
  <si>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</si>
  <si>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</si>
  <si>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</si>
  <si>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</si>
  <si>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</si>
  <si>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</si>
  <si>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</si>
  <si>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</si>
  <si>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</si>
  <si>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</si>
  <si>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</si>
  <si>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</si>
  <si>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</si>
  <si>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</si>
  <si>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</si>
  <si>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</si>
  <si>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</si>
  <si>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</si>
  <si>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</si>
  <si>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</si>
  <si>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</si>
  <si>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</si>
  <si>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</si>
  <si>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</si>
  <si>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</si>
  <si>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</si>
  <si>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</si>
  <si>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</si>
  <si>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</si>
  <si>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</si>
  <si>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</si>
  <si>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</si>
  <si>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</si>
  <si>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</si>
  <si>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</si>
  <si>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</si>
  <si>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</si>
  <si>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</si>
  <si>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</si>
  <si>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</si>
  <si>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</si>
  <si>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</si>
  <si>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</si>
  <si>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</si>
  <si>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</si>
  <si>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</si>
  <si>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</si>
  <si>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</si>
  <si>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</si>
  <si>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</si>
  <si>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</si>
  <si>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</si>
  <si>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</si>
  <si>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</si>
  <si>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</si>
  <si>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</si>
  <si>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</si>
  <si>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</si>
  <si>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</si>
  <si>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</si>
  <si>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</si>
  <si>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</si>
  <si>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</si>
  <si>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</si>
  <si>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</si>
  <si>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</si>
  <si>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</si>
  <si>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</si>
  <si>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</si>
  <si>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</si>
  <si>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</si>
  <si>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</si>
  <si>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</si>
  <si>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</si>
  <si>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</si>
  <si>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</si>
  <si>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</si>
  <si>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</si>
  <si>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</si>
  <si>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</si>
  <si>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</si>
  <si>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</si>
  <si>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</si>
  <si>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</si>
  <si>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</si>
  <si>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</si>
  <si>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</si>
  <si>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</si>
  <si>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</si>
  <si>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</si>
  <si>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</si>
  <si>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</si>
  <si>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</si>
  <si>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</si>
  <si>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</si>
  <si>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</si>
  <si>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</si>
  <si>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</si>
  <si>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</si>
  <si>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</si>
  <si>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</si>
  <si>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</si>
  <si>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</si>
  <si>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</si>
  <si>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</si>
  <si>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</si>
  <si>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Somalia</t>
  </si>
  <si>
    <t>The Global Sustainable Competitiveness Index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</si>
</sst>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1" fontId="3" fillId="0" borderId="4" xfId="0" applyNumberFormat="1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[GSCI_Scores_2021.xlsx]Pivot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242400</xdr:colOff>
      <xdr:row>1</xdr:row>
      <xdr:rowOff>114299</xdr:rowOff>
    </xdr:from>
    <xdr:to>
      <xdr:col>13</xdr:col>
      <xdr:colOff>561974</xdr:colOff>
      <xdr:row>1</xdr:row>
      <xdr:rowOff>466724</xdr:rowOff>
    </xdr:to>
    <xdr:pic>
      <xdr:nvPicPr>
        <xdr:cNvPr id="3" name="Picture 2" descr="SolAbilit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300" y="219074"/>
          <a:ext cx="10910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B4:N187" sheet="GSCI 2021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7"/>
  <sheetViews>
    <sheetView tabSelected="1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T13" sqref="T12:T13"/>
    </sheetView>
  </sheetViews>
  <sheetFormatPr defaultRowHeight="15" x14ac:dyDescent="0.25"/>
  <cols>
    <col min="1" max="1" width="2.42578125" style="1" customWidth="1"/>
    <col min="2" max="2" width="26" style="1" customWidth="1"/>
    <col min="3" max="3" width="11.5703125" style="8" customWidth="1"/>
    <col min="4" max="4" width="15.7109375" style="8" customWidth="1"/>
    <col min="5" max="14" width="11.5703125" style="1" customWidth="1"/>
    <col min="15" max="16384" width="9.140625" style="1"/>
  </cols>
  <sheetData>
    <row r="1" spans="2:16" ht="8.25" customHeight="1" x14ac:dyDescent="0.25"/>
    <row r="2" spans="2:16" ht="51" customHeight="1" x14ac:dyDescent="0.25">
      <c r="B2" s="28" t="s">
        <v>209</v>
      </c>
      <c r="C2" s="25"/>
      <c r="D2" s="25"/>
      <c r="E2" s="24"/>
      <c r="F2" s="25"/>
      <c r="G2" s="24"/>
      <c r="H2" s="24"/>
      <c r="I2" s="25"/>
      <c r="J2" s="25"/>
      <c r="K2" s="26"/>
      <c r="L2" s="24"/>
      <c r="M2" s="24"/>
      <c r="N2" s="27"/>
      <c r="P2"/>
    </row>
    <row r="3" spans="2:16" x14ac:dyDescent="0.25">
      <c r="B3" s="43" t="s">
        <v>0</v>
      </c>
      <c r="C3" s="41" t="s">
        <v>195</v>
      </c>
      <c r="D3" s="42"/>
      <c r="E3" s="31" t="s">
        <v>3</v>
      </c>
      <c r="F3" s="32"/>
      <c r="G3" s="39" t="s">
        <v>188</v>
      </c>
      <c r="H3" s="40"/>
      <c r="I3" s="29" t="s">
        <v>4</v>
      </c>
      <c r="J3" s="30"/>
      <c r="K3" s="33" t="s">
        <v>5</v>
      </c>
      <c r="L3" s="34"/>
      <c r="M3" s="35" t="s">
        <v>196</v>
      </c>
      <c r="N3" s="36"/>
    </row>
    <row r="4" spans="2:16" x14ac:dyDescent="0.25">
      <c r="B4" s="5" t="s">
        <v>0</v>
      </c>
      <c r="C4" s="4" t="s">
        <v>1</v>
      </c>
      <c r="D4" s="3" t="s">
        <v>2</v>
      </c>
      <c r="E4" s="4" t="s">
        <v>1</v>
      </c>
      <c r="F4" s="3" t="s">
        <v>2</v>
      </c>
      <c r="G4" s="4" t="s">
        <v>1</v>
      </c>
      <c r="H4" s="37" t="s">
        <v>2</v>
      </c>
      <c r="I4" s="4" t="s">
        <v>1</v>
      </c>
      <c r="J4" s="3" t="s">
        <v>2</v>
      </c>
      <c r="K4" s="4" t="s">
        <v>1</v>
      </c>
      <c r="L4" s="3" t="s">
        <v>2</v>
      </c>
      <c r="M4" s="4" t="s">
        <v>1</v>
      </c>
      <c r="N4" s="3" t="s">
        <v>2</v>
      </c>
    </row>
    <row r="5" spans="2:16" x14ac:dyDescent="0.25">
      <c r="B5" s="2" t="s">
        <v>7</v>
      </c>
      <c r="C5" s="6">
        <v>1</v>
      </c>
      <c r="D5" s="7">
        <v>61.206074458288505</v>
      </c>
      <c r="E5" s="46">
        <v>15</v>
      </c>
      <c r="F5" s="47">
        <v>60.160483492608364</v>
      </c>
      <c r="G5" s="46">
        <v>18</v>
      </c>
      <c r="H5" s="47">
        <v>57.971540760091777</v>
      </c>
      <c r="I5" s="46">
        <v>3</v>
      </c>
      <c r="J5" s="47">
        <v>62.397563176895282</v>
      </c>
      <c r="K5" s="46">
        <v>4</v>
      </c>
      <c r="L5" s="47">
        <v>67.940399059536944</v>
      </c>
      <c r="M5" s="46">
        <v>49</v>
      </c>
      <c r="N5" s="47">
        <v>57.56038580231013</v>
      </c>
    </row>
    <row r="6" spans="2:16" x14ac:dyDescent="0.25">
      <c r="B6" s="2" t="s">
        <v>9</v>
      </c>
      <c r="C6" s="6">
        <v>2</v>
      </c>
      <c r="D6" s="7">
        <v>60.654681439202434</v>
      </c>
      <c r="E6" s="46">
        <v>17</v>
      </c>
      <c r="F6" s="47">
        <v>59.767418890365981</v>
      </c>
      <c r="G6" s="46">
        <v>67</v>
      </c>
      <c r="H6" s="47">
        <v>50.620887064793941</v>
      </c>
      <c r="I6" s="46">
        <v>4</v>
      </c>
      <c r="J6" s="47">
        <v>62.278128760529469</v>
      </c>
      <c r="K6" s="46">
        <v>10</v>
      </c>
      <c r="L6" s="47">
        <v>64.347988277823589</v>
      </c>
      <c r="M6" s="46">
        <v>4</v>
      </c>
      <c r="N6" s="47">
        <v>66.258984202499164</v>
      </c>
    </row>
    <row r="7" spans="2:16" x14ac:dyDescent="0.25">
      <c r="B7" s="2" t="s">
        <v>10</v>
      </c>
      <c r="C7" s="6">
        <v>3</v>
      </c>
      <c r="D7" s="7">
        <v>60.356275209697742</v>
      </c>
      <c r="E7" s="46">
        <v>38</v>
      </c>
      <c r="F7" s="47">
        <v>55.385564295875326</v>
      </c>
      <c r="G7" s="46">
        <v>4</v>
      </c>
      <c r="H7" s="47">
        <v>61.753571243793708</v>
      </c>
      <c r="I7" s="46">
        <v>12</v>
      </c>
      <c r="J7" s="47">
        <v>59.750300842358605</v>
      </c>
      <c r="K7" s="46">
        <v>12</v>
      </c>
      <c r="L7" s="47">
        <v>62.683949798411476</v>
      </c>
      <c r="M7" s="46">
        <v>20</v>
      </c>
      <c r="N7" s="47">
        <v>62.207989868049573</v>
      </c>
    </row>
    <row r="8" spans="2:16" x14ac:dyDescent="0.25">
      <c r="B8" s="2" t="s">
        <v>14</v>
      </c>
      <c r="C8" s="6">
        <v>4</v>
      </c>
      <c r="D8" s="7">
        <v>60.159061836483033</v>
      </c>
      <c r="E8" s="46">
        <v>45</v>
      </c>
      <c r="F8" s="47">
        <v>53.209343317435689</v>
      </c>
      <c r="G8" s="46">
        <v>24</v>
      </c>
      <c r="H8" s="47">
        <v>56.445976328614613</v>
      </c>
      <c r="I8" s="46">
        <v>9</v>
      </c>
      <c r="J8" s="47">
        <v>60.384326113116742</v>
      </c>
      <c r="K8" s="46">
        <v>5</v>
      </c>
      <c r="L8" s="47">
        <v>66.763008677301642</v>
      </c>
      <c r="M8" s="46">
        <v>11</v>
      </c>
      <c r="N8" s="47">
        <v>63.992654745946446</v>
      </c>
    </row>
    <row r="9" spans="2:16" x14ac:dyDescent="0.25">
      <c r="B9" s="2" t="s">
        <v>8</v>
      </c>
      <c r="C9" s="6">
        <v>5</v>
      </c>
      <c r="D9" s="7">
        <v>59.810751639517932</v>
      </c>
      <c r="E9" s="46">
        <v>8</v>
      </c>
      <c r="F9" s="47">
        <v>62.471480409827166</v>
      </c>
      <c r="G9" s="46">
        <v>80</v>
      </c>
      <c r="H9" s="47">
        <v>48.871740126238876</v>
      </c>
      <c r="I9" s="46">
        <v>2</v>
      </c>
      <c r="J9" s="47">
        <v>63.451413959085436</v>
      </c>
      <c r="K9" s="46">
        <v>9</v>
      </c>
      <c r="L9" s="47">
        <v>64.393271152531042</v>
      </c>
      <c r="M9" s="46">
        <v>33</v>
      </c>
      <c r="N9" s="47">
        <v>59.865852549907117</v>
      </c>
    </row>
    <row r="10" spans="2:16" x14ac:dyDescent="0.25">
      <c r="B10" s="2" t="s">
        <v>6</v>
      </c>
      <c r="C10" s="6">
        <v>6</v>
      </c>
      <c r="D10" s="7">
        <v>59.754420807996418</v>
      </c>
      <c r="E10" s="46">
        <v>6</v>
      </c>
      <c r="F10" s="47">
        <v>65.164492792311805</v>
      </c>
      <c r="G10" s="46">
        <v>120</v>
      </c>
      <c r="H10" s="47">
        <v>42.952712724936383</v>
      </c>
      <c r="I10" s="46">
        <v>1</v>
      </c>
      <c r="J10" s="47">
        <v>64.125300842358598</v>
      </c>
      <c r="K10" s="46">
        <v>13</v>
      </c>
      <c r="L10" s="47">
        <v>62.475845200858224</v>
      </c>
      <c r="M10" s="46">
        <v>9</v>
      </c>
      <c r="N10" s="47">
        <v>64.053752479517016</v>
      </c>
    </row>
    <row r="11" spans="2:16" x14ac:dyDescent="0.25">
      <c r="B11" s="2" t="s">
        <v>18</v>
      </c>
      <c r="C11" s="6">
        <v>7</v>
      </c>
      <c r="D11" s="7">
        <v>57.559379093668667</v>
      </c>
      <c r="E11" s="46">
        <v>56</v>
      </c>
      <c r="F11" s="47">
        <v>51.40460759933638</v>
      </c>
      <c r="G11" s="46">
        <v>19</v>
      </c>
      <c r="H11" s="47">
        <v>57.681545462973361</v>
      </c>
      <c r="I11" s="46">
        <v>24</v>
      </c>
      <c r="J11" s="47">
        <v>55.770758122743658</v>
      </c>
      <c r="K11" s="46">
        <v>32</v>
      </c>
      <c r="L11" s="47">
        <v>51.246156641163068</v>
      </c>
      <c r="M11" s="46">
        <v>2</v>
      </c>
      <c r="N11" s="47">
        <v>71.693827642126863</v>
      </c>
    </row>
    <row r="12" spans="2:16" x14ac:dyDescent="0.25">
      <c r="B12" s="2" t="s">
        <v>20</v>
      </c>
      <c r="C12" s="6">
        <v>8</v>
      </c>
      <c r="D12" s="7">
        <v>56.789817928787272</v>
      </c>
      <c r="E12" s="46">
        <v>41</v>
      </c>
      <c r="F12" s="47">
        <v>54.246986136442636</v>
      </c>
      <c r="G12" s="46">
        <v>20</v>
      </c>
      <c r="H12" s="47">
        <v>57.347571680928624</v>
      </c>
      <c r="I12" s="46">
        <v>26</v>
      </c>
      <c r="J12" s="47">
        <v>55.394103489771346</v>
      </c>
      <c r="K12" s="46">
        <v>17</v>
      </c>
      <c r="L12" s="47">
        <v>58.688064806762121</v>
      </c>
      <c r="M12" s="46">
        <v>44</v>
      </c>
      <c r="N12" s="47">
        <v>58.272363530031626</v>
      </c>
    </row>
    <row r="13" spans="2:16" x14ac:dyDescent="0.25">
      <c r="B13" s="2" t="s">
        <v>15</v>
      </c>
      <c r="C13" s="6">
        <v>9</v>
      </c>
      <c r="D13" s="7">
        <v>56.556475350120493</v>
      </c>
      <c r="E13" s="46">
        <v>65</v>
      </c>
      <c r="F13" s="47">
        <v>49.083019060450447</v>
      </c>
      <c r="G13" s="46">
        <v>68</v>
      </c>
      <c r="H13" s="47">
        <v>50.273695581494728</v>
      </c>
      <c r="I13" s="46">
        <v>6</v>
      </c>
      <c r="J13" s="47">
        <v>60.749247894103469</v>
      </c>
      <c r="K13" s="46">
        <v>18</v>
      </c>
      <c r="L13" s="47">
        <v>58.683134389597498</v>
      </c>
      <c r="M13" s="46">
        <v>10</v>
      </c>
      <c r="N13" s="47">
        <v>63.993279824956325</v>
      </c>
    </row>
    <row r="14" spans="2:16" x14ac:dyDescent="0.25">
      <c r="B14" s="2" t="s">
        <v>13</v>
      </c>
      <c r="C14" s="6">
        <v>10</v>
      </c>
      <c r="D14" s="7">
        <v>56.553133941820896</v>
      </c>
      <c r="E14" s="46">
        <v>78</v>
      </c>
      <c r="F14" s="47">
        <v>46.153616021145893</v>
      </c>
      <c r="G14" s="46">
        <v>52</v>
      </c>
      <c r="H14" s="47">
        <v>52.323686352641047</v>
      </c>
      <c r="I14" s="46">
        <v>19</v>
      </c>
      <c r="J14" s="47">
        <v>56.144103489771354</v>
      </c>
      <c r="K14" s="46">
        <v>11</v>
      </c>
      <c r="L14" s="47">
        <v>63.161276215573885</v>
      </c>
      <c r="M14" s="46">
        <v>5</v>
      </c>
      <c r="N14" s="47">
        <v>64.9829876299723</v>
      </c>
    </row>
    <row r="15" spans="2:16" x14ac:dyDescent="0.25">
      <c r="B15" s="2" t="s">
        <v>22</v>
      </c>
      <c r="C15" s="6">
        <v>11</v>
      </c>
      <c r="D15" s="7">
        <v>56.065009843347639</v>
      </c>
      <c r="E15" s="46">
        <v>73</v>
      </c>
      <c r="F15" s="47">
        <v>48.057498665242917</v>
      </c>
      <c r="G15" s="46">
        <v>116</v>
      </c>
      <c r="H15" s="47">
        <v>43.817081194894065</v>
      </c>
      <c r="I15" s="46">
        <v>8</v>
      </c>
      <c r="J15" s="47">
        <v>60.38583032490974</v>
      </c>
      <c r="K15" s="46">
        <v>27</v>
      </c>
      <c r="L15" s="47">
        <v>54.891937841156121</v>
      </c>
      <c r="M15" s="46">
        <v>1</v>
      </c>
      <c r="N15" s="47">
        <v>73.172701190535363</v>
      </c>
    </row>
    <row r="16" spans="2:16" x14ac:dyDescent="0.25">
      <c r="B16" s="2" t="s">
        <v>11</v>
      </c>
      <c r="C16" s="6">
        <v>12</v>
      </c>
      <c r="D16" s="7">
        <v>55.955383648698238</v>
      </c>
      <c r="E16" s="46">
        <v>71</v>
      </c>
      <c r="F16" s="47">
        <v>48.14170417841671</v>
      </c>
      <c r="G16" s="46">
        <v>41</v>
      </c>
      <c r="H16" s="47">
        <v>53.915263065806514</v>
      </c>
      <c r="I16" s="46">
        <v>25</v>
      </c>
      <c r="J16" s="47">
        <v>55.418804230793583</v>
      </c>
      <c r="K16" s="46">
        <v>20</v>
      </c>
      <c r="L16" s="47">
        <v>58.132161285482539</v>
      </c>
      <c r="M16" s="46">
        <v>8</v>
      </c>
      <c r="N16" s="47">
        <v>64.168985482991829</v>
      </c>
    </row>
    <row r="17" spans="2:14" x14ac:dyDescent="0.25">
      <c r="B17" s="2" t="s">
        <v>16</v>
      </c>
      <c r="C17" s="6">
        <v>13</v>
      </c>
      <c r="D17" s="7">
        <v>55.336742030888985</v>
      </c>
      <c r="E17" s="46">
        <v>112</v>
      </c>
      <c r="F17" s="47">
        <v>40.637306770771758</v>
      </c>
      <c r="G17" s="46">
        <v>92</v>
      </c>
      <c r="H17" s="47">
        <v>47.747683064021814</v>
      </c>
      <c r="I17" s="46">
        <v>15</v>
      </c>
      <c r="J17" s="47">
        <v>58.20998796630564</v>
      </c>
      <c r="K17" s="46">
        <v>7</v>
      </c>
      <c r="L17" s="47">
        <v>65.340237920594248</v>
      </c>
      <c r="M17" s="46">
        <v>6</v>
      </c>
      <c r="N17" s="47">
        <v>64.748494432751443</v>
      </c>
    </row>
    <row r="18" spans="2:14" x14ac:dyDescent="0.25">
      <c r="B18" s="2" t="s">
        <v>27</v>
      </c>
      <c r="C18" s="6">
        <v>14</v>
      </c>
      <c r="D18" s="7">
        <v>55.117636385120065</v>
      </c>
      <c r="E18" s="46">
        <v>11</v>
      </c>
      <c r="F18" s="47">
        <v>61.426827446666465</v>
      </c>
      <c r="G18" s="46">
        <v>99</v>
      </c>
      <c r="H18" s="47">
        <v>46.975292879922712</v>
      </c>
      <c r="I18" s="46">
        <v>29</v>
      </c>
      <c r="J18" s="47">
        <v>54.466004813477738</v>
      </c>
      <c r="K18" s="46">
        <v>40</v>
      </c>
      <c r="L18" s="47">
        <v>49.104516490150758</v>
      </c>
      <c r="M18" s="46">
        <v>15</v>
      </c>
      <c r="N18" s="47">
        <v>63.615540295382637</v>
      </c>
    </row>
    <row r="19" spans="2:14" x14ac:dyDescent="0.25">
      <c r="B19" s="2" t="s">
        <v>17</v>
      </c>
      <c r="C19" s="6">
        <v>15</v>
      </c>
      <c r="D19" s="7">
        <v>54.944577274096531</v>
      </c>
      <c r="E19" s="46">
        <v>14</v>
      </c>
      <c r="F19" s="47">
        <v>60.16872753756131</v>
      </c>
      <c r="G19" s="46">
        <v>97</v>
      </c>
      <c r="H19" s="47">
        <v>47.24329146099231</v>
      </c>
      <c r="I19" s="46">
        <v>20</v>
      </c>
      <c r="J19" s="47">
        <v>56.019103489771339</v>
      </c>
      <c r="K19" s="46">
        <v>49</v>
      </c>
      <c r="L19" s="47">
        <v>46.914558309135607</v>
      </c>
      <c r="M19" s="46">
        <v>7</v>
      </c>
      <c r="N19" s="47">
        <v>64.377205573022067</v>
      </c>
    </row>
    <row r="20" spans="2:14" x14ac:dyDescent="0.25">
      <c r="B20" s="2" t="s">
        <v>44</v>
      </c>
      <c r="C20" s="6">
        <v>16</v>
      </c>
      <c r="D20" s="7">
        <v>54.777288140675495</v>
      </c>
      <c r="E20" s="46">
        <v>64</v>
      </c>
      <c r="F20" s="47">
        <v>49.470083065486122</v>
      </c>
      <c r="G20" s="46">
        <v>84</v>
      </c>
      <c r="H20" s="47">
        <v>48.636757657075648</v>
      </c>
      <c r="I20" s="46">
        <v>14</v>
      </c>
      <c r="J20" s="47">
        <v>59.411101083032491</v>
      </c>
      <c r="K20" s="46">
        <v>25</v>
      </c>
      <c r="L20" s="47">
        <v>55.505931326660736</v>
      </c>
      <c r="M20" s="46">
        <v>26</v>
      </c>
      <c r="N20" s="47">
        <v>60.862567571122462</v>
      </c>
    </row>
    <row r="21" spans="2:14" x14ac:dyDescent="0.25">
      <c r="B21" s="2" t="s">
        <v>53</v>
      </c>
      <c r="C21" s="6">
        <v>17</v>
      </c>
      <c r="D21" s="7">
        <v>54.597424838652366</v>
      </c>
      <c r="E21" s="46">
        <v>129</v>
      </c>
      <c r="F21" s="47">
        <v>38.584611749923262</v>
      </c>
      <c r="G21" s="46">
        <v>8</v>
      </c>
      <c r="H21" s="47">
        <v>61.013501000925231</v>
      </c>
      <c r="I21" s="46">
        <v>46</v>
      </c>
      <c r="J21" s="47">
        <v>51.153279181708776</v>
      </c>
      <c r="K21" s="46">
        <v>6</v>
      </c>
      <c r="L21" s="47">
        <v>66.578069819573358</v>
      </c>
      <c r="M21" s="46">
        <v>62</v>
      </c>
      <c r="N21" s="47">
        <v>55.657662441131158</v>
      </c>
    </row>
    <row r="22" spans="2:14" x14ac:dyDescent="0.25">
      <c r="B22" s="2" t="s">
        <v>19</v>
      </c>
      <c r="C22" s="6">
        <v>18</v>
      </c>
      <c r="D22" s="7">
        <v>54.285313272597705</v>
      </c>
      <c r="E22" s="46">
        <v>72</v>
      </c>
      <c r="F22" s="47">
        <v>48.128338391674461</v>
      </c>
      <c r="G22" s="46">
        <v>128</v>
      </c>
      <c r="H22" s="47">
        <v>41.654411518835516</v>
      </c>
      <c r="I22" s="46">
        <v>7</v>
      </c>
      <c r="J22" s="47">
        <v>60.477587244283988</v>
      </c>
      <c r="K22" s="46">
        <v>21</v>
      </c>
      <c r="L22" s="47">
        <v>57.47347716206977</v>
      </c>
      <c r="M22" s="46">
        <v>14</v>
      </c>
      <c r="N22" s="47">
        <v>63.692752046124774</v>
      </c>
    </row>
    <row r="23" spans="2:14" x14ac:dyDescent="0.25">
      <c r="B23" s="2" t="s">
        <v>12</v>
      </c>
      <c r="C23" s="6">
        <v>19</v>
      </c>
      <c r="D23" s="7">
        <v>53.916563540579475</v>
      </c>
      <c r="E23" s="46">
        <v>55</v>
      </c>
      <c r="F23" s="47">
        <v>51.485448318325524</v>
      </c>
      <c r="G23" s="46">
        <v>73</v>
      </c>
      <c r="H23" s="47">
        <v>49.812995641676928</v>
      </c>
      <c r="I23" s="46">
        <v>10</v>
      </c>
      <c r="J23" s="47">
        <v>59.790162454873631</v>
      </c>
      <c r="K23" s="46">
        <v>52</v>
      </c>
      <c r="L23" s="47">
        <v>46.017838769746881</v>
      </c>
      <c r="M23" s="46">
        <v>18</v>
      </c>
      <c r="N23" s="47">
        <v>62.47637251827441</v>
      </c>
    </row>
    <row r="24" spans="2:14" x14ac:dyDescent="0.25">
      <c r="B24" s="2" t="s">
        <v>33</v>
      </c>
      <c r="C24" s="6">
        <v>20</v>
      </c>
      <c r="D24" s="7">
        <v>53.896449745985734</v>
      </c>
      <c r="E24" s="46">
        <v>103</v>
      </c>
      <c r="F24" s="47">
        <v>41.441775244824896</v>
      </c>
      <c r="G24" s="46">
        <v>71</v>
      </c>
      <c r="H24" s="47">
        <v>50.105229466478882</v>
      </c>
      <c r="I24" s="46">
        <v>17</v>
      </c>
      <c r="J24" s="47">
        <v>57.935469314079413</v>
      </c>
      <c r="K24" s="46">
        <v>15</v>
      </c>
      <c r="L24" s="47">
        <v>60.29995236740627</v>
      </c>
      <c r="M24" s="46">
        <v>34</v>
      </c>
      <c r="N24" s="47">
        <v>59.699822337139196</v>
      </c>
    </row>
    <row r="25" spans="2:14" x14ac:dyDescent="0.25">
      <c r="B25" s="2" t="s">
        <v>45</v>
      </c>
      <c r="C25" s="6">
        <v>21</v>
      </c>
      <c r="D25" s="7">
        <v>53.874364162863216</v>
      </c>
      <c r="E25" s="46">
        <v>139</v>
      </c>
      <c r="F25" s="47">
        <v>37.03785135165802</v>
      </c>
      <c r="G25" s="46">
        <v>153</v>
      </c>
      <c r="H25" s="47">
        <v>34.108636689214663</v>
      </c>
      <c r="I25" s="46">
        <v>13</v>
      </c>
      <c r="J25" s="47">
        <v>59.611161251504214</v>
      </c>
      <c r="K25" s="46">
        <v>1</v>
      </c>
      <c r="L25" s="47">
        <v>77.836302417199661</v>
      </c>
      <c r="M25" s="46">
        <v>27</v>
      </c>
      <c r="N25" s="47">
        <v>60.777869104739551</v>
      </c>
    </row>
    <row r="26" spans="2:14" x14ac:dyDescent="0.25">
      <c r="B26" s="2" t="s">
        <v>26</v>
      </c>
      <c r="C26" s="6">
        <v>22</v>
      </c>
      <c r="D26" s="7">
        <v>53.527809015349334</v>
      </c>
      <c r="E26" s="46">
        <v>30</v>
      </c>
      <c r="F26" s="47">
        <v>57.560351205342371</v>
      </c>
      <c r="G26" s="46">
        <v>88</v>
      </c>
      <c r="H26" s="47">
        <v>47.897428917112649</v>
      </c>
      <c r="I26" s="46">
        <v>44</v>
      </c>
      <c r="J26" s="47">
        <v>51.418471720818289</v>
      </c>
      <c r="K26" s="46">
        <v>44</v>
      </c>
      <c r="L26" s="47">
        <v>48.147711978465679</v>
      </c>
      <c r="M26" s="46">
        <v>17</v>
      </c>
      <c r="N26" s="47">
        <v>62.615081255007667</v>
      </c>
    </row>
    <row r="27" spans="2:14" x14ac:dyDescent="0.25">
      <c r="B27" s="2" t="s">
        <v>23</v>
      </c>
      <c r="C27" s="6">
        <v>23</v>
      </c>
      <c r="D27" s="7">
        <v>53.075614774166986</v>
      </c>
      <c r="E27" s="46">
        <v>58</v>
      </c>
      <c r="F27" s="47">
        <v>51.001274189859188</v>
      </c>
      <c r="G27" s="46">
        <v>110</v>
      </c>
      <c r="H27" s="47">
        <v>44.883775770566778</v>
      </c>
      <c r="I27" s="46">
        <v>21</v>
      </c>
      <c r="J27" s="47">
        <v>55.986010830324886</v>
      </c>
      <c r="K27" s="46">
        <v>29</v>
      </c>
      <c r="L27" s="47">
        <v>52.791905512238571</v>
      </c>
      <c r="M27" s="46">
        <v>29</v>
      </c>
      <c r="N27" s="47">
        <v>60.715107567845521</v>
      </c>
    </row>
    <row r="28" spans="2:14" x14ac:dyDescent="0.25">
      <c r="B28" s="2" t="s">
        <v>42</v>
      </c>
      <c r="C28" s="6">
        <v>24</v>
      </c>
      <c r="D28" s="7">
        <v>53.002717797536725</v>
      </c>
      <c r="E28" s="46">
        <v>141</v>
      </c>
      <c r="F28" s="47">
        <v>36.910596800644036</v>
      </c>
      <c r="G28" s="46">
        <v>86</v>
      </c>
      <c r="H28" s="47">
        <v>48.025281607698787</v>
      </c>
      <c r="I28" s="46">
        <v>5</v>
      </c>
      <c r="J28" s="47">
        <v>61.215403128760514</v>
      </c>
      <c r="K28" s="46">
        <v>19</v>
      </c>
      <c r="L28" s="47">
        <v>58.499799807973375</v>
      </c>
      <c r="M28" s="46">
        <v>31</v>
      </c>
      <c r="N28" s="47">
        <v>60.362507642606886</v>
      </c>
    </row>
    <row r="29" spans="2:14" x14ac:dyDescent="0.25">
      <c r="B29" s="2" t="s">
        <v>24</v>
      </c>
      <c r="C29" s="6">
        <v>25</v>
      </c>
      <c r="D29" s="7">
        <v>52.996135671424099</v>
      </c>
      <c r="E29" s="46">
        <v>48</v>
      </c>
      <c r="F29" s="47">
        <v>52.61910483486637</v>
      </c>
      <c r="G29" s="46">
        <v>76</v>
      </c>
      <c r="H29" s="47">
        <v>49.704437626795908</v>
      </c>
      <c r="I29" s="46">
        <v>38</v>
      </c>
      <c r="J29" s="47">
        <v>53.358904933814657</v>
      </c>
      <c r="K29" s="46">
        <v>36</v>
      </c>
      <c r="L29" s="47">
        <v>49.954716873682365</v>
      </c>
      <c r="M29" s="46">
        <v>36</v>
      </c>
      <c r="N29" s="47">
        <v>59.343514087961182</v>
      </c>
    </row>
    <row r="30" spans="2:14" x14ac:dyDescent="0.25">
      <c r="B30" s="2" t="s">
        <v>25</v>
      </c>
      <c r="C30" s="6">
        <v>26</v>
      </c>
      <c r="D30" s="7">
        <v>52.874957328738041</v>
      </c>
      <c r="E30" s="46">
        <v>111</v>
      </c>
      <c r="F30" s="47">
        <v>40.681523236717219</v>
      </c>
      <c r="G30" s="46">
        <v>127</v>
      </c>
      <c r="H30" s="47">
        <v>41.668888421378867</v>
      </c>
      <c r="I30" s="46">
        <v>18</v>
      </c>
      <c r="J30" s="47">
        <v>56.663658243080611</v>
      </c>
      <c r="K30" s="46">
        <v>23</v>
      </c>
      <c r="L30" s="47">
        <v>55.682664668415626</v>
      </c>
      <c r="M30" s="46">
        <v>3</v>
      </c>
      <c r="N30" s="47">
        <v>69.678052074097863</v>
      </c>
    </row>
    <row r="31" spans="2:14" x14ac:dyDescent="0.25">
      <c r="B31" s="2" t="s">
        <v>37</v>
      </c>
      <c r="C31" s="6">
        <v>27</v>
      </c>
      <c r="D31" s="7">
        <v>52.737651654188767</v>
      </c>
      <c r="E31" s="46">
        <v>66</v>
      </c>
      <c r="F31" s="47">
        <v>48.954419544904567</v>
      </c>
      <c r="G31" s="46">
        <v>74</v>
      </c>
      <c r="H31" s="47">
        <v>49.752248238027029</v>
      </c>
      <c r="I31" s="46">
        <v>22</v>
      </c>
      <c r="J31" s="47">
        <v>55.962695547533102</v>
      </c>
      <c r="K31" s="46">
        <v>53</v>
      </c>
      <c r="L31" s="47">
        <v>45.312570203668685</v>
      </c>
      <c r="M31" s="46">
        <v>13</v>
      </c>
      <c r="N31" s="47">
        <v>63.70632473681043</v>
      </c>
    </row>
    <row r="32" spans="2:14" x14ac:dyDescent="0.25">
      <c r="B32" s="2" t="s">
        <v>28</v>
      </c>
      <c r="C32" s="6">
        <v>28</v>
      </c>
      <c r="D32" s="7">
        <v>52.391496367184217</v>
      </c>
      <c r="E32" s="46">
        <v>49</v>
      </c>
      <c r="F32" s="47">
        <v>52.588214112950915</v>
      </c>
      <c r="G32" s="46">
        <v>14</v>
      </c>
      <c r="H32" s="47">
        <v>58.973127493475538</v>
      </c>
      <c r="I32" s="46">
        <v>54</v>
      </c>
      <c r="J32" s="47">
        <v>49.741425992779767</v>
      </c>
      <c r="K32" s="46">
        <v>54</v>
      </c>
      <c r="L32" s="47">
        <v>45.252385851833083</v>
      </c>
      <c r="M32" s="46">
        <v>64</v>
      </c>
      <c r="N32" s="47">
        <v>55.402328384881748</v>
      </c>
    </row>
    <row r="33" spans="2:14" x14ac:dyDescent="0.25">
      <c r="B33" s="2" t="s">
        <v>54</v>
      </c>
      <c r="C33" s="6">
        <v>29</v>
      </c>
      <c r="D33" s="7">
        <v>52.340582746719079</v>
      </c>
      <c r="E33" s="46">
        <v>40</v>
      </c>
      <c r="F33" s="47">
        <v>54.65996412579085</v>
      </c>
      <c r="G33" s="46">
        <v>40</v>
      </c>
      <c r="H33" s="47">
        <v>54.014802241814301</v>
      </c>
      <c r="I33" s="46">
        <v>36</v>
      </c>
      <c r="J33" s="47">
        <v>53.461191335740054</v>
      </c>
      <c r="K33" s="46">
        <v>98</v>
      </c>
      <c r="L33" s="47">
        <v>38.653696713593426</v>
      </c>
      <c r="M33" s="46">
        <v>25</v>
      </c>
      <c r="N33" s="47">
        <v>60.913259316656742</v>
      </c>
    </row>
    <row r="34" spans="2:14" x14ac:dyDescent="0.25">
      <c r="B34" s="2" t="s">
        <v>46</v>
      </c>
      <c r="C34" s="6">
        <v>30</v>
      </c>
      <c r="D34" s="7">
        <v>52.040857732585337</v>
      </c>
      <c r="E34" s="46">
        <v>39</v>
      </c>
      <c r="F34" s="47">
        <v>54.855883609183124</v>
      </c>
      <c r="G34" s="46">
        <v>112</v>
      </c>
      <c r="H34" s="47">
        <v>44.770136431824952</v>
      </c>
      <c r="I34" s="46">
        <v>95</v>
      </c>
      <c r="J34" s="47">
        <v>42.509025270758123</v>
      </c>
      <c r="K34" s="46">
        <v>8</v>
      </c>
      <c r="L34" s="47">
        <v>65.03080666000757</v>
      </c>
      <c r="M34" s="46">
        <v>86</v>
      </c>
      <c r="N34" s="47">
        <v>53.038436691152896</v>
      </c>
    </row>
    <row r="35" spans="2:14" x14ac:dyDescent="0.25">
      <c r="B35" s="2" t="s">
        <v>49</v>
      </c>
      <c r="C35" s="6">
        <v>31</v>
      </c>
      <c r="D35" s="7">
        <v>51.69046312724074</v>
      </c>
      <c r="E35" s="46">
        <v>84</v>
      </c>
      <c r="F35" s="47">
        <v>45.118027246960523</v>
      </c>
      <c r="G35" s="46">
        <v>87</v>
      </c>
      <c r="H35" s="47">
        <v>48.010603655903154</v>
      </c>
      <c r="I35" s="46">
        <v>35</v>
      </c>
      <c r="J35" s="47">
        <v>53.464951865222623</v>
      </c>
      <c r="K35" s="46">
        <v>43</v>
      </c>
      <c r="L35" s="47">
        <v>48.50274886930935</v>
      </c>
      <c r="M35" s="46">
        <v>16</v>
      </c>
      <c r="N35" s="47">
        <v>63.355983998808021</v>
      </c>
    </row>
    <row r="36" spans="2:14" x14ac:dyDescent="0.25">
      <c r="B36" s="2" t="s">
        <v>40</v>
      </c>
      <c r="C36" s="6">
        <v>32</v>
      </c>
      <c r="D36" s="7">
        <v>51.687199395266752</v>
      </c>
      <c r="E36" s="46">
        <v>90</v>
      </c>
      <c r="F36" s="47">
        <v>44.208529115620422</v>
      </c>
      <c r="G36" s="46">
        <v>57</v>
      </c>
      <c r="H36" s="47">
        <v>51.376207971979419</v>
      </c>
      <c r="I36" s="46">
        <v>28</v>
      </c>
      <c r="J36" s="47">
        <v>54.55550541516245</v>
      </c>
      <c r="K36" s="46">
        <v>34</v>
      </c>
      <c r="L36" s="47">
        <v>50.547360338168239</v>
      </c>
      <c r="M36" s="46">
        <v>48</v>
      </c>
      <c r="N36" s="47">
        <v>57.748394135403181</v>
      </c>
    </row>
    <row r="37" spans="2:14" x14ac:dyDescent="0.25">
      <c r="B37" s="2" t="s">
        <v>30</v>
      </c>
      <c r="C37" s="6">
        <v>33</v>
      </c>
      <c r="D37" s="7">
        <v>51.436716917487644</v>
      </c>
      <c r="E37" s="46">
        <v>134</v>
      </c>
      <c r="F37" s="47">
        <v>38.03046509864064</v>
      </c>
      <c r="G37" s="46">
        <v>150</v>
      </c>
      <c r="H37" s="47">
        <v>36.102679424565714</v>
      </c>
      <c r="I37" s="46">
        <v>32</v>
      </c>
      <c r="J37" s="47">
        <v>53.772864019253895</v>
      </c>
      <c r="K37" s="46">
        <v>2</v>
      </c>
      <c r="L37" s="47">
        <v>71.107158457283461</v>
      </c>
      <c r="M37" s="46">
        <v>45</v>
      </c>
      <c r="N37" s="47">
        <v>58.170417587694516</v>
      </c>
    </row>
    <row r="38" spans="2:14" x14ac:dyDescent="0.25">
      <c r="B38" s="2" t="s">
        <v>35</v>
      </c>
      <c r="C38" s="6">
        <v>34</v>
      </c>
      <c r="D38" s="7">
        <v>51.260444017916825</v>
      </c>
      <c r="E38" s="46">
        <v>12</v>
      </c>
      <c r="F38" s="47">
        <v>60.615103818420494</v>
      </c>
      <c r="G38" s="46">
        <v>7</v>
      </c>
      <c r="H38" s="47">
        <v>61.061755899524705</v>
      </c>
      <c r="I38" s="46">
        <v>80</v>
      </c>
      <c r="J38" s="47">
        <v>44.620938628158832</v>
      </c>
      <c r="K38" s="46">
        <v>115</v>
      </c>
      <c r="L38" s="47">
        <v>35.674838666800369</v>
      </c>
      <c r="M38" s="46">
        <v>74</v>
      </c>
      <c r="N38" s="47">
        <v>54.329583076679683</v>
      </c>
    </row>
    <row r="39" spans="2:14" x14ac:dyDescent="0.25">
      <c r="B39" s="2" t="s">
        <v>31</v>
      </c>
      <c r="C39" s="6">
        <v>35</v>
      </c>
      <c r="D39" s="7">
        <v>51.170846378965663</v>
      </c>
      <c r="E39" s="46">
        <v>77</v>
      </c>
      <c r="F39" s="47">
        <v>46.187647572772626</v>
      </c>
      <c r="G39" s="46">
        <v>143</v>
      </c>
      <c r="H39" s="47">
        <v>38.195633706439295</v>
      </c>
      <c r="I39" s="46">
        <v>33</v>
      </c>
      <c r="J39" s="47">
        <v>53.679302045728029</v>
      </c>
      <c r="K39" s="46">
        <v>26</v>
      </c>
      <c r="L39" s="47">
        <v>55.451720226180022</v>
      </c>
      <c r="M39" s="46">
        <v>19</v>
      </c>
      <c r="N39" s="47">
        <v>62.339928343708316</v>
      </c>
    </row>
    <row r="40" spans="2:14" x14ac:dyDescent="0.25">
      <c r="B40" s="2" t="s">
        <v>52</v>
      </c>
      <c r="C40" s="6">
        <v>36</v>
      </c>
      <c r="D40" s="7">
        <v>50.820616173701012</v>
      </c>
      <c r="E40" s="46">
        <v>82</v>
      </c>
      <c r="F40" s="47">
        <v>45.507253234173128</v>
      </c>
      <c r="G40" s="46">
        <v>95</v>
      </c>
      <c r="H40" s="47">
        <v>47.400636431321345</v>
      </c>
      <c r="I40" s="46">
        <v>76</v>
      </c>
      <c r="J40" s="47">
        <v>45.834085439229838</v>
      </c>
      <c r="K40" s="46">
        <v>22</v>
      </c>
      <c r="L40" s="47">
        <v>56.274399250384782</v>
      </c>
      <c r="M40" s="46">
        <v>38</v>
      </c>
      <c r="N40" s="47">
        <v>59.086706513395946</v>
      </c>
    </row>
    <row r="41" spans="2:14" x14ac:dyDescent="0.25">
      <c r="B41" s="2" t="s">
        <v>21</v>
      </c>
      <c r="C41" s="6">
        <v>37</v>
      </c>
      <c r="D41" s="7">
        <v>50.640880171742793</v>
      </c>
      <c r="E41" s="46">
        <v>31</v>
      </c>
      <c r="F41" s="47">
        <v>57.389639615589957</v>
      </c>
      <c r="G41" s="46">
        <v>134</v>
      </c>
      <c r="H41" s="47">
        <v>40.170153084430915</v>
      </c>
      <c r="I41" s="46">
        <v>43</v>
      </c>
      <c r="J41" s="47">
        <v>51.735108303249085</v>
      </c>
      <c r="K41" s="46">
        <v>24</v>
      </c>
      <c r="L41" s="47">
        <v>55.589346300510492</v>
      </c>
      <c r="M41" s="46">
        <v>121</v>
      </c>
      <c r="N41" s="47">
        <v>48.320153554933491</v>
      </c>
    </row>
    <row r="42" spans="2:14" x14ac:dyDescent="0.25">
      <c r="B42" s="2" t="s">
        <v>80</v>
      </c>
      <c r="C42" s="6">
        <v>38</v>
      </c>
      <c r="D42" s="7">
        <v>50.362605418186213</v>
      </c>
      <c r="E42" s="46">
        <v>24</v>
      </c>
      <c r="F42" s="47">
        <v>58.331689802455976</v>
      </c>
      <c r="G42" s="46">
        <v>109</v>
      </c>
      <c r="H42" s="47">
        <v>44.986041244667724</v>
      </c>
      <c r="I42" s="46">
        <v>68</v>
      </c>
      <c r="J42" s="47">
        <v>47.455174488567962</v>
      </c>
      <c r="K42" s="46">
        <v>50</v>
      </c>
      <c r="L42" s="47">
        <v>46.671233902388259</v>
      </c>
      <c r="M42" s="46">
        <v>72</v>
      </c>
      <c r="N42" s="47">
        <v>54.368887652851136</v>
      </c>
    </row>
    <row r="43" spans="2:14" x14ac:dyDescent="0.25">
      <c r="B43" s="2" t="s">
        <v>43</v>
      </c>
      <c r="C43" s="6">
        <v>39</v>
      </c>
      <c r="D43" s="7">
        <v>50.298861952209919</v>
      </c>
      <c r="E43" s="46">
        <v>10</v>
      </c>
      <c r="F43" s="47">
        <v>62.354530165509878</v>
      </c>
      <c r="G43" s="46">
        <v>72</v>
      </c>
      <c r="H43" s="47">
        <v>49.896081495593712</v>
      </c>
      <c r="I43" s="46">
        <v>71</v>
      </c>
      <c r="J43" s="47">
        <v>46.245336943441643</v>
      </c>
      <c r="K43" s="46">
        <v>82</v>
      </c>
      <c r="L43" s="47">
        <v>40.072200309257468</v>
      </c>
      <c r="M43" s="46">
        <v>87</v>
      </c>
      <c r="N43" s="47">
        <v>52.926160847246827</v>
      </c>
    </row>
    <row r="44" spans="2:14" x14ac:dyDescent="0.25">
      <c r="B44" s="2" t="s">
        <v>112</v>
      </c>
      <c r="C44" s="6">
        <v>40</v>
      </c>
      <c r="D44" s="7">
        <v>49.929918199390613</v>
      </c>
      <c r="E44" s="46">
        <v>21</v>
      </c>
      <c r="F44" s="47">
        <v>59.033363898374525</v>
      </c>
      <c r="G44" s="46">
        <v>79</v>
      </c>
      <c r="H44" s="47">
        <v>49.005209975527336</v>
      </c>
      <c r="I44" s="46">
        <v>64</v>
      </c>
      <c r="J44" s="47">
        <v>48.215102286401923</v>
      </c>
      <c r="K44" s="46">
        <v>77</v>
      </c>
      <c r="L44" s="47">
        <v>40.558851141399529</v>
      </c>
      <c r="M44" s="46">
        <v>88</v>
      </c>
      <c r="N44" s="47">
        <v>52.837063695249739</v>
      </c>
    </row>
    <row r="45" spans="2:14" x14ac:dyDescent="0.25">
      <c r="B45" s="2" t="s">
        <v>74</v>
      </c>
      <c r="C45" s="6">
        <v>41</v>
      </c>
      <c r="D45" s="7">
        <v>49.711284013517449</v>
      </c>
      <c r="E45" s="46">
        <v>25</v>
      </c>
      <c r="F45" s="47">
        <v>58.195638903719534</v>
      </c>
      <c r="G45" s="46">
        <v>162</v>
      </c>
      <c r="H45" s="47">
        <v>31.345176996973297</v>
      </c>
      <c r="I45" s="46">
        <v>37</v>
      </c>
      <c r="J45" s="47">
        <v>53.359657039711173</v>
      </c>
      <c r="K45" s="46">
        <v>56</v>
      </c>
      <c r="L45" s="47">
        <v>45.178718053476317</v>
      </c>
      <c r="M45" s="46">
        <v>30</v>
      </c>
      <c r="N45" s="47">
        <v>60.47722907370693</v>
      </c>
    </row>
    <row r="46" spans="2:14" x14ac:dyDescent="0.25">
      <c r="B46" s="2" t="s">
        <v>76</v>
      </c>
      <c r="C46" s="6">
        <v>42</v>
      </c>
      <c r="D46" s="7">
        <v>49.603904386548699</v>
      </c>
      <c r="E46" s="46">
        <v>87</v>
      </c>
      <c r="F46" s="47">
        <v>44.65671858184897</v>
      </c>
      <c r="G46" s="46">
        <v>114</v>
      </c>
      <c r="H46" s="47">
        <v>44.658770890909544</v>
      </c>
      <c r="I46" s="46">
        <v>48</v>
      </c>
      <c r="J46" s="47">
        <v>50.652075812274369</v>
      </c>
      <c r="K46" s="46">
        <v>35</v>
      </c>
      <c r="L46" s="47">
        <v>50.27107693830466</v>
      </c>
      <c r="M46" s="46">
        <v>47</v>
      </c>
      <c r="N46" s="47">
        <v>57.780879709405944</v>
      </c>
    </row>
    <row r="47" spans="2:14" x14ac:dyDescent="0.25">
      <c r="B47" s="2" t="s">
        <v>92</v>
      </c>
      <c r="C47" s="6">
        <v>43</v>
      </c>
      <c r="D47" s="7">
        <v>49.566905134584623</v>
      </c>
      <c r="E47" s="46">
        <v>81</v>
      </c>
      <c r="F47" s="47">
        <v>45.568910838227445</v>
      </c>
      <c r="G47" s="46">
        <v>100</v>
      </c>
      <c r="H47" s="47">
        <v>46.663697360390934</v>
      </c>
      <c r="I47" s="46">
        <v>69</v>
      </c>
      <c r="J47" s="47">
        <v>47.262033694344147</v>
      </c>
      <c r="K47" s="46">
        <v>38</v>
      </c>
      <c r="L47" s="47">
        <v>49.400340415971428</v>
      </c>
      <c r="M47" s="46">
        <v>41</v>
      </c>
      <c r="N47" s="47">
        <v>58.939543363989117</v>
      </c>
    </row>
    <row r="48" spans="2:14" x14ac:dyDescent="0.25">
      <c r="B48" s="2" t="s">
        <v>62</v>
      </c>
      <c r="C48" s="6">
        <v>44</v>
      </c>
      <c r="D48" s="7">
        <v>49.556654171889178</v>
      </c>
      <c r="E48" s="46">
        <v>51</v>
      </c>
      <c r="F48" s="47">
        <v>51.897877150989387</v>
      </c>
      <c r="G48" s="46">
        <v>145</v>
      </c>
      <c r="H48" s="47">
        <v>37.773393982009019</v>
      </c>
      <c r="I48" s="46">
        <v>56</v>
      </c>
      <c r="J48" s="47">
        <v>48.995938628158839</v>
      </c>
      <c r="K48" s="46">
        <v>47</v>
      </c>
      <c r="L48" s="47">
        <v>47.446941912254438</v>
      </c>
      <c r="M48" s="46">
        <v>24</v>
      </c>
      <c r="N48" s="47">
        <v>61.669119186034223</v>
      </c>
    </row>
    <row r="49" spans="2:14" x14ac:dyDescent="0.25">
      <c r="B49" s="2" t="s">
        <v>59</v>
      </c>
      <c r="C49" s="6">
        <v>45</v>
      </c>
      <c r="D49" s="7">
        <v>49.542471160044258</v>
      </c>
      <c r="E49" s="46">
        <v>3</v>
      </c>
      <c r="F49" s="47">
        <v>68.072088467818304</v>
      </c>
      <c r="G49" s="46">
        <v>83</v>
      </c>
      <c r="H49" s="47">
        <v>48.678345832179595</v>
      </c>
      <c r="I49" s="46">
        <v>97</v>
      </c>
      <c r="J49" s="47">
        <v>42.220667870036095</v>
      </c>
      <c r="K49" s="46">
        <v>123</v>
      </c>
      <c r="L49" s="47">
        <v>33.373530273642864</v>
      </c>
      <c r="M49" s="46">
        <v>65</v>
      </c>
      <c r="N49" s="47">
        <v>55.367723356544445</v>
      </c>
    </row>
    <row r="50" spans="2:14" x14ac:dyDescent="0.25">
      <c r="B50" s="2" t="s">
        <v>34</v>
      </c>
      <c r="C50" s="6">
        <v>46</v>
      </c>
      <c r="D50" s="7">
        <v>49.356945826265701</v>
      </c>
      <c r="E50" s="46">
        <v>13</v>
      </c>
      <c r="F50" s="47">
        <v>60.584022372559069</v>
      </c>
      <c r="G50" s="46">
        <v>139</v>
      </c>
      <c r="H50" s="47">
        <v>39.075141465982362</v>
      </c>
      <c r="I50" s="46">
        <v>59</v>
      </c>
      <c r="J50" s="47">
        <v>48.790312876052944</v>
      </c>
      <c r="K50" s="46">
        <v>74</v>
      </c>
      <c r="L50" s="47">
        <v>41.577512589282399</v>
      </c>
      <c r="M50" s="46">
        <v>57</v>
      </c>
      <c r="N50" s="47">
        <v>56.757739827451729</v>
      </c>
    </row>
    <row r="51" spans="2:14" x14ac:dyDescent="0.25">
      <c r="B51" s="2" t="s">
        <v>36</v>
      </c>
      <c r="C51" s="6">
        <v>47</v>
      </c>
      <c r="D51" s="7">
        <v>49.330316042335035</v>
      </c>
      <c r="E51" s="46">
        <v>61</v>
      </c>
      <c r="F51" s="47">
        <v>50.553096636412171</v>
      </c>
      <c r="G51" s="46">
        <v>117</v>
      </c>
      <c r="H51" s="47">
        <v>43.314522107556236</v>
      </c>
      <c r="I51" s="46">
        <v>31</v>
      </c>
      <c r="J51" s="47">
        <v>54.114771359807456</v>
      </c>
      <c r="K51" s="46">
        <v>61</v>
      </c>
      <c r="L51" s="47">
        <v>44.118500908718183</v>
      </c>
      <c r="M51" s="46">
        <v>69</v>
      </c>
      <c r="N51" s="47">
        <v>54.5506891991811</v>
      </c>
    </row>
    <row r="52" spans="2:14" x14ac:dyDescent="0.25">
      <c r="B52" s="2" t="s">
        <v>39</v>
      </c>
      <c r="C52" s="6">
        <v>48</v>
      </c>
      <c r="D52" s="7">
        <v>49.314243706913082</v>
      </c>
      <c r="E52" s="46">
        <v>172</v>
      </c>
      <c r="F52" s="47">
        <v>29.099917245061402</v>
      </c>
      <c r="G52" s="46">
        <v>154</v>
      </c>
      <c r="H52" s="47">
        <v>33.775791763487071</v>
      </c>
      <c r="I52" s="46">
        <v>16</v>
      </c>
      <c r="J52" s="47">
        <v>58.192388688327291</v>
      </c>
      <c r="K52" s="46">
        <v>3</v>
      </c>
      <c r="L52" s="47">
        <v>69.321289963331282</v>
      </c>
      <c r="M52" s="46">
        <v>59</v>
      </c>
      <c r="N52" s="47">
        <v>56.181830874358326</v>
      </c>
    </row>
    <row r="53" spans="2:14" x14ac:dyDescent="0.25">
      <c r="B53" s="2" t="s">
        <v>60</v>
      </c>
      <c r="C53" s="6">
        <v>49</v>
      </c>
      <c r="D53" s="7">
        <v>49.258546855216636</v>
      </c>
      <c r="E53" s="46">
        <v>4</v>
      </c>
      <c r="F53" s="47">
        <v>67.906933928629016</v>
      </c>
      <c r="G53" s="46">
        <v>107</v>
      </c>
      <c r="H53" s="47">
        <v>45.624217410543778</v>
      </c>
      <c r="I53" s="46">
        <v>88</v>
      </c>
      <c r="J53" s="47">
        <v>43.69419374247893</v>
      </c>
      <c r="K53" s="46">
        <v>68</v>
      </c>
      <c r="L53" s="47">
        <v>42.93598480430736</v>
      </c>
      <c r="M53" s="46">
        <v>128</v>
      </c>
      <c r="N53" s="47">
        <v>46.131404390124082</v>
      </c>
    </row>
    <row r="54" spans="2:14" x14ac:dyDescent="0.25">
      <c r="B54" s="2" t="s">
        <v>38</v>
      </c>
      <c r="C54" s="6">
        <v>50</v>
      </c>
      <c r="D54" s="7">
        <v>49.229184140339065</v>
      </c>
      <c r="E54" s="46">
        <v>27</v>
      </c>
      <c r="F54" s="47">
        <v>58.05468499733049</v>
      </c>
      <c r="G54" s="46">
        <v>171</v>
      </c>
      <c r="H54" s="47">
        <v>27.595681634803881</v>
      </c>
      <c r="I54" s="46">
        <v>87</v>
      </c>
      <c r="J54" s="47">
        <v>43.7221720818291</v>
      </c>
      <c r="K54" s="46">
        <v>16</v>
      </c>
      <c r="L54" s="47">
        <v>59.695880718778518</v>
      </c>
      <c r="M54" s="46">
        <v>53</v>
      </c>
      <c r="N54" s="47">
        <v>57.077501268953334</v>
      </c>
    </row>
    <row r="55" spans="2:14" x14ac:dyDescent="0.25">
      <c r="B55" s="2" t="s">
        <v>58</v>
      </c>
      <c r="C55" s="6">
        <v>51</v>
      </c>
      <c r="D55" s="7">
        <v>49.072822682734127</v>
      </c>
      <c r="E55" s="46">
        <v>29</v>
      </c>
      <c r="F55" s="47">
        <v>57.893597627178153</v>
      </c>
      <c r="G55" s="46">
        <v>91</v>
      </c>
      <c r="H55" s="47">
        <v>47.787630764837751</v>
      </c>
      <c r="I55" s="46">
        <v>63</v>
      </c>
      <c r="J55" s="47">
        <v>48.362515042117927</v>
      </c>
      <c r="K55" s="46">
        <v>79</v>
      </c>
      <c r="L55" s="47">
        <v>40.487461661412482</v>
      </c>
      <c r="M55" s="46">
        <v>97</v>
      </c>
      <c r="N55" s="47">
        <v>50.832908318124268</v>
      </c>
    </row>
    <row r="56" spans="2:14" x14ac:dyDescent="0.25">
      <c r="B56" s="2" t="s">
        <v>29</v>
      </c>
      <c r="C56" s="6">
        <v>52</v>
      </c>
      <c r="D56" s="7">
        <v>48.800317305179874</v>
      </c>
      <c r="E56" s="46">
        <v>7</v>
      </c>
      <c r="F56" s="47">
        <v>64.097497787349013</v>
      </c>
      <c r="G56" s="46">
        <v>65</v>
      </c>
      <c r="H56" s="47">
        <v>50.699745656905868</v>
      </c>
      <c r="I56" s="46">
        <v>128</v>
      </c>
      <c r="J56" s="47">
        <v>37.844464500601667</v>
      </c>
      <c r="K56" s="46">
        <v>28</v>
      </c>
      <c r="L56" s="47">
        <v>53.087800144210973</v>
      </c>
      <c r="M56" s="46">
        <v>165</v>
      </c>
      <c r="N56" s="47">
        <v>38.272078436831826</v>
      </c>
    </row>
    <row r="57" spans="2:14" x14ac:dyDescent="0.25">
      <c r="B57" s="2" t="s">
        <v>101</v>
      </c>
      <c r="C57" s="6">
        <v>53</v>
      </c>
      <c r="D57" s="7">
        <v>48.737317535660587</v>
      </c>
      <c r="E57" s="46">
        <v>36</v>
      </c>
      <c r="F57" s="47">
        <v>56.21664917448112</v>
      </c>
      <c r="G57" s="46">
        <v>29</v>
      </c>
      <c r="H57" s="47">
        <v>55.027743021372139</v>
      </c>
      <c r="I57" s="46">
        <v>83</v>
      </c>
      <c r="J57" s="47">
        <v>44.019855595667842</v>
      </c>
      <c r="K57" s="46">
        <v>122</v>
      </c>
      <c r="L57" s="47">
        <v>33.618960431896014</v>
      </c>
      <c r="M57" s="46">
        <v>67</v>
      </c>
      <c r="N57" s="47">
        <v>54.803379454885793</v>
      </c>
    </row>
    <row r="58" spans="2:14" x14ac:dyDescent="0.25">
      <c r="B58" s="2" t="s">
        <v>50</v>
      </c>
      <c r="C58" s="6">
        <v>54</v>
      </c>
      <c r="D58" s="7">
        <v>48.721417424949209</v>
      </c>
      <c r="E58" s="46">
        <v>2</v>
      </c>
      <c r="F58" s="47">
        <v>69.200343196799935</v>
      </c>
      <c r="G58" s="46">
        <v>63</v>
      </c>
      <c r="H58" s="47">
        <v>50.8772231361161</v>
      </c>
      <c r="I58" s="46">
        <v>131</v>
      </c>
      <c r="J58" s="47">
        <v>37.770758122743679</v>
      </c>
      <c r="K58" s="46">
        <v>116</v>
      </c>
      <c r="L58" s="47">
        <v>35.246134539880963</v>
      </c>
      <c r="M58" s="46">
        <v>99</v>
      </c>
      <c r="N58" s="47">
        <v>50.512628129205339</v>
      </c>
    </row>
    <row r="59" spans="2:14" x14ac:dyDescent="0.25">
      <c r="B59" s="2" t="s">
        <v>51</v>
      </c>
      <c r="C59" s="6">
        <v>55</v>
      </c>
      <c r="D59" s="7">
        <v>48.574529122588096</v>
      </c>
      <c r="E59" s="46">
        <v>28</v>
      </c>
      <c r="F59" s="47">
        <v>57.965562096960099</v>
      </c>
      <c r="G59" s="46">
        <v>93</v>
      </c>
      <c r="H59" s="47">
        <v>47.734337312199123</v>
      </c>
      <c r="I59" s="46">
        <v>73</v>
      </c>
      <c r="J59" s="47">
        <v>46.142749699157648</v>
      </c>
      <c r="K59" s="46">
        <v>107</v>
      </c>
      <c r="L59" s="47">
        <v>37.110934912115525</v>
      </c>
      <c r="M59" s="46">
        <v>77</v>
      </c>
      <c r="N59" s="47">
        <v>53.919061592508058</v>
      </c>
    </row>
    <row r="60" spans="2:14" x14ac:dyDescent="0.25">
      <c r="B60" s="2" t="s">
        <v>61</v>
      </c>
      <c r="C60" s="6">
        <v>56</v>
      </c>
      <c r="D60" s="7">
        <v>48.529657467103348</v>
      </c>
      <c r="E60" s="46">
        <v>37</v>
      </c>
      <c r="F60" s="47">
        <v>55.803283520318757</v>
      </c>
      <c r="G60" s="46">
        <v>159</v>
      </c>
      <c r="H60" s="47">
        <v>32.879326227135145</v>
      </c>
      <c r="I60" s="46">
        <v>66</v>
      </c>
      <c r="J60" s="47">
        <v>47.622141997593253</v>
      </c>
      <c r="K60" s="46">
        <v>59</v>
      </c>
      <c r="L60" s="47">
        <v>44.349562072937715</v>
      </c>
      <c r="M60" s="46">
        <v>21</v>
      </c>
      <c r="N60" s="47">
        <v>61.993973517531842</v>
      </c>
    </row>
    <row r="61" spans="2:14" x14ac:dyDescent="0.25">
      <c r="B61" s="2" t="s">
        <v>32</v>
      </c>
      <c r="C61" s="6">
        <v>57</v>
      </c>
      <c r="D61" s="7">
        <v>48.510033409804358</v>
      </c>
      <c r="E61" s="46">
        <v>18</v>
      </c>
      <c r="F61" s="47">
        <v>59.642926281446421</v>
      </c>
      <c r="G61" s="46">
        <v>161</v>
      </c>
      <c r="H61" s="47">
        <v>31.411530631621346</v>
      </c>
      <c r="I61" s="46">
        <v>40</v>
      </c>
      <c r="J61" s="47">
        <v>53.081377858002377</v>
      </c>
      <c r="K61" s="46">
        <v>76</v>
      </c>
      <c r="L61" s="47">
        <v>41.198879796435023</v>
      </c>
      <c r="M61" s="46">
        <v>52</v>
      </c>
      <c r="N61" s="47">
        <v>57.215452481516593</v>
      </c>
    </row>
    <row r="62" spans="2:14" x14ac:dyDescent="0.25">
      <c r="B62" s="2" t="s">
        <v>67</v>
      </c>
      <c r="C62" s="6">
        <v>58</v>
      </c>
      <c r="D62" s="7">
        <v>48.176335568883388</v>
      </c>
      <c r="E62" s="46">
        <v>149</v>
      </c>
      <c r="F62" s="47">
        <v>34.542805659370003</v>
      </c>
      <c r="G62" s="46">
        <v>138</v>
      </c>
      <c r="H62" s="47">
        <v>39.314736750066906</v>
      </c>
      <c r="I62" s="46">
        <v>67</v>
      </c>
      <c r="J62" s="47">
        <v>47.61386883273164</v>
      </c>
      <c r="K62" s="46">
        <v>14</v>
      </c>
      <c r="L62" s="47">
        <v>62.339428963429377</v>
      </c>
      <c r="M62" s="46">
        <v>55</v>
      </c>
      <c r="N62" s="47">
        <v>57.070837638818972</v>
      </c>
    </row>
    <row r="63" spans="2:14" x14ac:dyDescent="0.25">
      <c r="B63" s="2" t="s">
        <v>142</v>
      </c>
      <c r="C63" s="6">
        <v>59</v>
      </c>
      <c r="D63" s="7">
        <v>48.089117478852437</v>
      </c>
      <c r="E63" s="46">
        <v>106</v>
      </c>
      <c r="F63" s="47">
        <v>40.952223120023028</v>
      </c>
      <c r="G63" s="46">
        <v>64</v>
      </c>
      <c r="H63" s="47">
        <v>50.790037457898933</v>
      </c>
      <c r="I63" s="46">
        <v>57</v>
      </c>
      <c r="J63" s="47">
        <v>48.953971119133563</v>
      </c>
      <c r="K63" s="46">
        <v>86</v>
      </c>
      <c r="L63" s="47">
        <v>39.79864935826749</v>
      </c>
      <c r="M63" s="46">
        <v>32</v>
      </c>
      <c r="N63" s="47">
        <v>59.950706338939177</v>
      </c>
    </row>
    <row r="64" spans="2:14" x14ac:dyDescent="0.25">
      <c r="B64" s="2" t="s">
        <v>77</v>
      </c>
      <c r="C64" s="6">
        <v>60</v>
      </c>
      <c r="D64" s="7">
        <v>47.62649269203191</v>
      </c>
      <c r="E64" s="46">
        <v>19</v>
      </c>
      <c r="F64" s="47">
        <v>59.517418597734689</v>
      </c>
      <c r="G64" s="46">
        <v>10</v>
      </c>
      <c r="H64" s="47">
        <v>60.140359337284764</v>
      </c>
      <c r="I64" s="46">
        <v>139</v>
      </c>
      <c r="J64" s="47">
        <v>37.189079422382662</v>
      </c>
      <c r="K64" s="46">
        <v>81</v>
      </c>
      <c r="L64" s="47">
        <v>40.08221644251374</v>
      </c>
      <c r="M64" s="46">
        <v>154</v>
      </c>
      <c r="N64" s="47">
        <v>41.203389660243708</v>
      </c>
    </row>
    <row r="65" spans="2:14" x14ac:dyDescent="0.25">
      <c r="B65" s="2" t="s">
        <v>65</v>
      </c>
      <c r="C65" s="6">
        <v>61</v>
      </c>
      <c r="D65" s="7">
        <v>47.608081520709419</v>
      </c>
      <c r="E65" s="46">
        <v>5</v>
      </c>
      <c r="F65" s="47">
        <v>67.069305633690107</v>
      </c>
      <c r="G65" s="46">
        <v>85</v>
      </c>
      <c r="H65" s="47">
        <v>48.086905021541028</v>
      </c>
      <c r="I65" s="46">
        <v>146</v>
      </c>
      <c r="J65" s="47">
        <v>36.222773766546318</v>
      </c>
      <c r="K65" s="46">
        <v>37</v>
      </c>
      <c r="L65" s="47">
        <v>49.87494435316782</v>
      </c>
      <c r="M65" s="46">
        <v>170</v>
      </c>
      <c r="N65" s="47">
        <v>36.786478828601808</v>
      </c>
    </row>
    <row r="66" spans="2:14" x14ac:dyDescent="0.25">
      <c r="B66" s="2" t="s">
        <v>81</v>
      </c>
      <c r="C66" s="6">
        <v>62</v>
      </c>
      <c r="D66" s="7">
        <v>47.521454670917528</v>
      </c>
      <c r="E66" s="46">
        <v>127</v>
      </c>
      <c r="F66" s="47">
        <v>38.798196304245785</v>
      </c>
      <c r="G66" s="46">
        <v>148</v>
      </c>
      <c r="H66" s="47">
        <v>36.743782076589007</v>
      </c>
      <c r="I66" s="46">
        <v>27</v>
      </c>
      <c r="J66" s="47">
        <v>55.366877256317679</v>
      </c>
      <c r="K66" s="46">
        <v>41</v>
      </c>
      <c r="L66" s="47">
        <v>48.849150928834312</v>
      </c>
      <c r="M66" s="46">
        <v>46</v>
      </c>
      <c r="N66" s="47">
        <v>57.84926678860085</v>
      </c>
    </row>
    <row r="67" spans="2:14" x14ac:dyDescent="0.25">
      <c r="B67" s="2" t="s">
        <v>69</v>
      </c>
      <c r="C67" s="6">
        <v>63</v>
      </c>
      <c r="D67" s="7">
        <v>47.426779410413076</v>
      </c>
      <c r="E67" s="46">
        <v>104</v>
      </c>
      <c r="F67" s="47">
        <v>40.962329151094501</v>
      </c>
      <c r="G67" s="46">
        <v>113</v>
      </c>
      <c r="H67" s="47">
        <v>44.707948149306112</v>
      </c>
      <c r="I67" s="46">
        <v>39</v>
      </c>
      <c r="J67" s="47">
        <v>53.356197352587238</v>
      </c>
      <c r="K67" s="46">
        <v>103</v>
      </c>
      <c r="L67" s="47">
        <v>37.37103481356678</v>
      </c>
      <c r="M67" s="46">
        <v>28</v>
      </c>
      <c r="N67" s="47">
        <v>60.736387585510734</v>
      </c>
    </row>
    <row r="68" spans="2:14" x14ac:dyDescent="0.25">
      <c r="B68" s="2" t="s">
        <v>161</v>
      </c>
      <c r="C68" s="6">
        <v>64</v>
      </c>
      <c r="D68" s="7">
        <v>47.376282989509328</v>
      </c>
      <c r="E68" s="46">
        <v>46</v>
      </c>
      <c r="F68" s="47">
        <v>52.836114686388832</v>
      </c>
      <c r="G68" s="46">
        <v>13</v>
      </c>
      <c r="H68" s="47">
        <v>59.387137049873758</v>
      </c>
      <c r="I68" s="46">
        <v>100</v>
      </c>
      <c r="J68" s="47">
        <v>41.904332129963883</v>
      </c>
      <c r="K68" s="46">
        <v>114</v>
      </c>
      <c r="L68" s="47">
        <v>35.845712978400805</v>
      </c>
      <c r="M68" s="46">
        <v>125</v>
      </c>
      <c r="N68" s="47">
        <v>46.908118102919353</v>
      </c>
    </row>
    <row r="69" spans="2:14" x14ac:dyDescent="0.25">
      <c r="B69" s="2" t="s">
        <v>205</v>
      </c>
      <c r="C69" s="6">
        <v>65</v>
      </c>
      <c r="D69" s="7">
        <v>47.318036386013958</v>
      </c>
      <c r="E69" s="46">
        <v>70</v>
      </c>
      <c r="F69" s="47">
        <v>48.371559886100748</v>
      </c>
      <c r="G69" s="46">
        <v>144</v>
      </c>
      <c r="H69" s="47">
        <v>38.079749101568453</v>
      </c>
      <c r="I69" s="46">
        <v>51</v>
      </c>
      <c r="J69" s="47">
        <v>50.093862815884478</v>
      </c>
      <c r="K69" s="46">
        <v>70</v>
      </c>
      <c r="L69" s="47">
        <v>42.824229815445868</v>
      </c>
      <c r="M69" s="46">
        <v>51</v>
      </c>
      <c r="N69" s="47">
        <v>57.2207803110702</v>
      </c>
    </row>
    <row r="70" spans="2:14" x14ac:dyDescent="0.25">
      <c r="B70" s="2" t="s">
        <v>91</v>
      </c>
      <c r="C70" s="6">
        <v>66</v>
      </c>
      <c r="D70" s="7">
        <v>47.289409539393375</v>
      </c>
      <c r="E70" s="46">
        <v>79</v>
      </c>
      <c r="F70" s="47">
        <v>45.830135267327655</v>
      </c>
      <c r="G70" s="46">
        <v>111</v>
      </c>
      <c r="H70" s="47">
        <v>44.868749067123801</v>
      </c>
      <c r="I70" s="46">
        <v>85</v>
      </c>
      <c r="J70" s="47">
        <v>43.938026474127547</v>
      </c>
      <c r="K70" s="46">
        <v>39</v>
      </c>
      <c r="L70" s="47">
        <v>49.155320000454275</v>
      </c>
      <c r="M70" s="46">
        <v>89</v>
      </c>
      <c r="N70" s="47">
        <v>52.654816887933578</v>
      </c>
    </row>
    <row r="71" spans="2:14" x14ac:dyDescent="0.25">
      <c r="B71" s="2" t="s">
        <v>56</v>
      </c>
      <c r="C71" s="6">
        <v>67</v>
      </c>
      <c r="D71" s="7">
        <v>47.283411862269901</v>
      </c>
      <c r="E71" s="46">
        <v>50</v>
      </c>
      <c r="F71" s="47">
        <v>52.511838709985675</v>
      </c>
      <c r="G71" s="46">
        <v>160</v>
      </c>
      <c r="H71" s="47">
        <v>32.010112751711489</v>
      </c>
      <c r="I71" s="46">
        <v>61</v>
      </c>
      <c r="J71" s="47">
        <v>48.767148014440437</v>
      </c>
      <c r="K71" s="46">
        <v>31</v>
      </c>
      <c r="L71" s="47">
        <v>52.146558833513232</v>
      </c>
      <c r="M71" s="46">
        <v>96</v>
      </c>
      <c r="N71" s="47">
        <v>50.981401001698664</v>
      </c>
    </row>
    <row r="72" spans="2:14" x14ac:dyDescent="0.25">
      <c r="B72" s="2" t="s">
        <v>107</v>
      </c>
      <c r="C72" s="6">
        <v>68</v>
      </c>
      <c r="D72" s="7">
        <v>47.042953715464321</v>
      </c>
      <c r="E72" s="46">
        <v>32</v>
      </c>
      <c r="F72" s="47">
        <v>57.305125467164984</v>
      </c>
      <c r="G72" s="46">
        <v>168</v>
      </c>
      <c r="H72" s="47">
        <v>28.761527706357466</v>
      </c>
      <c r="I72" s="46">
        <v>34</v>
      </c>
      <c r="J72" s="47">
        <v>53.540914560770155</v>
      </c>
      <c r="K72" s="46">
        <v>111</v>
      </c>
      <c r="L72" s="47">
        <v>36.177433612048233</v>
      </c>
      <c r="M72" s="46">
        <v>35</v>
      </c>
      <c r="N72" s="47">
        <v>59.429767230980765</v>
      </c>
    </row>
    <row r="73" spans="2:14" x14ac:dyDescent="0.25">
      <c r="B73" s="2" t="s">
        <v>98</v>
      </c>
      <c r="C73" s="6">
        <v>69</v>
      </c>
      <c r="D73" s="7">
        <v>47.039364231982141</v>
      </c>
      <c r="E73" s="46">
        <v>121</v>
      </c>
      <c r="F73" s="47">
        <v>39.498410158008973</v>
      </c>
      <c r="G73" s="46">
        <v>59</v>
      </c>
      <c r="H73" s="47">
        <v>51.170267016765713</v>
      </c>
      <c r="I73" s="46">
        <v>30</v>
      </c>
      <c r="J73" s="47">
        <v>54.144905736060956</v>
      </c>
      <c r="K73" s="46">
        <v>83</v>
      </c>
      <c r="L73" s="47">
        <v>40.003816877703862</v>
      </c>
      <c r="M73" s="46">
        <v>104</v>
      </c>
      <c r="N73" s="47">
        <v>50.37942137137118</v>
      </c>
    </row>
    <row r="74" spans="2:14" x14ac:dyDescent="0.25">
      <c r="B74" s="2" t="s">
        <v>124</v>
      </c>
      <c r="C74" s="6">
        <v>70</v>
      </c>
      <c r="D74" s="7">
        <v>46.882539649692056</v>
      </c>
      <c r="E74" s="46">
        <v>42</v>
      </c>
      <c r="F74" s="47">
        <v>54.002553847146132</v>
      </c>
      <c r="G74" s="46">
        <v>75</v>
      </c>
      <c r="H74" s="47">
        <v>49.746723873100649</v>
      </c>
      <c r="I74" s="46">
        <v>133</v>
      </c>
      <c r="J74" s="47">
        <v>37.720066185318878</v>
      </c>
      <c r="K74" s="46">
        <v>91</v>
      </c>
      <c r="L74" s="47">
        <v>39.321615380625282</v>
      </c>
      <c r="M74" s="46">
        <v>79</v>
      </c>
      <c r="N74" s="47">
        <v>53.621738962269319</v>
      </c>
    </row>
    <row r="75" spans="2:14" x14ac:dyDescent="0.25">
      <c r="B75" s="2" t="s">
        <v>75</v>
      </c>
      <c r="C75" s="6">
        <v>71</v>
      </c>
      <c r="D75" s="7">
        <v>46.875435449611899</v>
      </c>
      <c r="E75" s="46">
        <v>54</v>
      </c>
      <c r="F75" s="47">
        <v>51.735766168476793</v>
      </c>
      <c r="G75" s="46">
        <v>16</v>
      </c>
      <c r="H75" s="47">
        <v>58.486558192485582</v>
      </c>
      <c r="I75" s="46">
        <v>115</v>
      </c>
      <c r="J75" s="47">
        <v>39.781588447653419</v>
      </c>
      <c r="K75" s="46">
        <v>138</v>
      </c>
      <c r="L75" s="47">
        <v>30.025914719736917</v>
      </c>
      <c r="M75" s="46">
        <v>73</v>
      </c>
      <c r="N75" s="47">
        <v>54.347349719706756</v>
      </c>
    </row>
    <row r="76" spans="2:14" x14ac:dyDescent="0.25">
      <c r="B76" s="2" t="s">
        <v>68</v>
      </c>
      <c r="C76" s="6">
        <v>72</v>
      </c>
      <c r="D76" s="7">
        <v>46.767510167160729</v>
      </c>
      <c r="E76" s="46">
        <v>62</v>
      </c>
      <c r="F76" s="47">
        <v>49.991274546690235</v>
      </c>
      <c r="G76" s="46">
        <v>133</v>
      </c>
      <c r="H76" s="47">
        <v>40.68701021239989</v>
      </c>
      <c r="I76" s="46">
        <v>55</v>
      </c>
      <c r="J76" s="47">
        <v>49.121540312876057</v>
      </c>
      <c r="K76" s="46">
        <v>73</v>
      </c>
      <c r="L76" s="47">
        <v>41.920546638211519</v>
      </c>
      <c r="M76" s="46">
        <v>92</v>
      </c>
      <c r="N76" s="47">
        <v>52.117179125625938</v>
      </c>
    </row>
    <row r="77" spans="2:14" x14ac:dyDescent="0.25">
      <c r="B77" s="2" t="s">
        <v>135</v>
      </c>
      <c r="C77" s="6">
        <v>73</v>
      </c>
      <c r="D77" s="7">
        <v>46.709258893790931</v>
      </c>
      <c r="E77" s="46">
        <v>44</v>
      </c>
      <c r="F77" s="47">
        <v>53.73165155136396</v>
      </c>
      <c r="G77" s="46">
        <v>37</v>
      </c>
      <c r="H77" s="47">
        <v>54.170317358994474</v>
      </c>
      <c r="I77" s="46">
        <v>142</v>
      </c>
      <c r="J77" s="47">
        <v>36.697954271961493</v>
      </c>
      <c r="K77" s="46">
        <v>95</v>
      </c>
      <c r="L77" s="47">
        <v>38.789852674333581</v>
      </c>
      <c r="M77" s="46">
        <v>108</v>
      </c>
      <c r="N77" s="47">
        <v>50.156518612301156</v>
      </c>
    </row>
    <row r="78" spans="2:14" x14ac:dyDescent="0.25">
      <c r="B78" s="2" t="s">
        <v>100</v>
      </c>
      <c r="C78" s="6">
        <v>74</v>
      </c>
      <c r="D78" s="7">
        <v>46.706214721589092</v>
      </c>
      <c r="E78" s="46">
        <v>59</v>
      </c>
      <c r="F78" s="47">
        <v>50.749786438868128</v>
      </c>
      <c r="G78" s="46">
        <v>167</v>
      </c>
      <c r="H78" s="47">
        <v>29.597068141251356</v>
      </c>
      <c r="I78" s="46">
        <v>53</v>
      </c>
      <c r="J78" s="47">
        <v>49.743231046931413</v>
      </c>
      <c r="K78" s="46">
        <v>45</v>
      </c>
      <c r="L78" s="47">
        <v>47.965257924835917</v>
      </c>
      <c r="M78" s="46">
        <v>63</v>
      </c>
      <c r="N78" s="47">
        <v>55.475730056058623</v>
      </c>
    </row>
    <row r="79" spans="2:14" x14ac:dyDescent="0.25">
      <c r="B79" s="2" t="s">
        <v>48</v>
      </c>
      <c r="C79" s="6">
        <v>75</v>
      </c>
      <c r="D79" s="7">
        <v>46.455802125547272</v>
      </c>
      <c r="E79" s="46">
        <v>91</v>
      </c>
      <c r="F79" s="47">
        <v>44.143625803392375</v>
      </c>
      <c r="G79" s="46">
        <v>132</v>
      </c>
      <c r="H79" s="47">
        <v>41.227931566313075</v>
      </c>
      <c r="I79" s="46">
        <v>74</v>
      </c>
      <c r="J79" s="47">
        <v>46.106799037304448</v>
      </c>
      <c r="K79" s="46">
        <v>72</v>
      </c>
      <c r="L79" s="47">
        <v>42.058914418204949</v>
      </c>
      <c r="M79" s="46">
        <v>42</v>
      </c>
      <c r="N79" s="47">
        <v>58.741739802521508</v>
      </c>
    </row>
    <row r="80" spans="2:14" x14ac:dyDescent="0.25">
      <c r="B80" s="2" t="s">
        <v>73</v>
      </c>
      <c r="C80" s="6">
        <v>76</v>
      </c>
      <c r="D80" s="7">
        <v>46.367823940461591</v>
      </c>
      <c r="E80" s="46">
        <v>75</v>
      </c>
      <c r="F80" s="47">
        <v>47.143596731368042</v>
      </c>
      <c r="G80" s="46">
        <v>146</v>
      </c>
      <c r="H80" s="47">
        <v>37.007082351814091</v>
      </c>
      <c r="I80" s="46">
        <v>45</v>
      </c>
      <c r="J80" s="47">
        <v>51.245036101083038</v>
      </c>
      <c r="K80" s="46">
        <v>67</v>
      </c>
      <c r="L80" s="47">
        <v>43.329106237172752</v>
      </c>
      <c r="M80" s="46">
        <v>83</v>
      </c>
      <c r="N80" s="47">
        <v>53.11429828087001</v>
      </c>
    </row>
    <row r="81" spans="2:14" x14ac:dyDescent="0.25">
      <c r="B81" s="2" t="s">
        <v>89</v>
      </c>
      <c r="C81" s="6">
        <v>77</v>
      </c>
      <c r="D81" s="7">
        <v>46.046406154488281</v>
      </c>
      <c r="E81" s="46">
        <v>119</v>
      </c>
      <c r="F81" s="47">
        <v>39.662189165833567</v>
      </c>
      <c r="G81" s="46">
        <v>137</v>
      </c>
      <c r="H81" s="47">
        <v>39.640680379173872</v>
      </c>
      <c r="I81" s="46">
        <v>47</v>
      </c>
      <c r="J81" s="47">
        <v>50.855445246690742</v>
      </c>
      <c r="K81" s="46">
        <v>99</v>
      </c>
      <c r="L81" s="47">
        <v>38.327685467808593</v>
      </c>
      <c r="M81" s="46">
        <v>22</v>
      </c>
      <c r="N81" s="47">
        <v>61.74603051293461</v>
      </c>
    </row>
    <row r="82" spans="2:14" x14ac:dyDescent="0.25">
      <c r="B82" s="2" t="s">
        <v>187</v>
      </c>
      <c r="C82" s="6">
        <v>78</v>
      </c>
      <c r="D82" s="7">
        <v>45.936480210645556</v>
      </c>
      <c r="E82" s="46">
        <v>102</v>
      </c>
      <c r="F82" s="47">
        <v>41.444393142394397</v>
      </c>
      <c r="G82" s="46">
        <v>42</v>
      </c>
      <c r="H82" s="47">
        <v>53.859049222955967</v>
      </c>
      <c r="I82" s="46">
        <v>82</v>
      </c>
      <c r="J82" s="47">
        <v>44.288206979542707</v>
      </c>
      <c r="K82" s="46">
        <v>85</v>
      </c>
      <c r="L82" s="47">
        <v>39.861770635386684</v>
      </c>
      <c r="M82" s="46">
        <v>107</v>
      </c>
      <c r="N82" s="47">
        <v>50.228981072947988</v>
      </c>
    </row>
    <row r="83" spans="2:14" x14ac:dyDescent="0.25">
      <c r="B83" s="2" t="s">
        <v>102</v>
      </c>
      <c r="C83" s="6">
        <v>79</v>
      </c>
      <c r="D83" s="7">
        <v>45.841959170817113</v>
      </c>
      <c r="E83" s="46">
        <v>105</v>
      </c>
      <c r="F83" s="47">
        <v>40.956161549202065</v>
      </c>
      <c r="G83" s="46">
        <v>140</v>
      </c>
      <c r="H83" s="47">
        <v>38.737428361732505</v>
      </c>
      <c r="I83" s="46">
        <v>91</v>
      </c>
      <c r="J83" s="47">
        <v>43.178399518652213</v>
      </c>
      <c r="K83" s="46">
        <v>48</v>
      </c>
      <c r="L83" s="47">
        <v>47.272384153013988</v>
      </c>
      <c r="M83" s="46">
        <v>39</v>
      </c>
      <c r="N83" s="47">
        <v>59.065422271484763</v>
      </c>
    </row>
    <row r="84" spans="2:14" x14ac:dyDescent="0.25">
      <c r="B84" s="2" t="s">
        <v>70</v>
      </c>
      <c r="C84" s="6">
        <v>80</v>
      </c>
      <c r="D84" s="7">
        <v>45.821000482579159</v>
      </c>
      <c r="E84" s="46">
        <v>100</v>
      </c>
      <c r="F84" s="47">
        <v>41.82998131340095</v>
      </c>
      <c r="G84" s="46">
        <v>170</v>
      </c>
      <c r="H84" s="47">
        <v>27.850810276738439</v>
      </c>
      <c r="I84" s="46">
        <v>50</v>
      </c>
      <c r="J84" s="47">
        <v>50.273616125150411</v>
      </c>
      <c r="K84" s="46">
        <v>46</v>
      </c>
      <c r="L84" s="47">
        <v>47.46122677061387</v>
      </c>
      <c r="M84" s="46">
        <v>23</v>
      </c>
      <c r="N84" s="47">
        <v>61.689367926992148</v>
      </c>
    </row>
    <row r="85" spans="2:14" x14ac:dyDescent="0.25">
      <c r="B85" s="2" t="s">
        <v>55</v>
      </c>
      <c r="C85" s="6">
        <v>81</v>
      </c>
      <c r="D85" s="7">
        <v>45.539594820818721</v>
      </c>
      <c r="E85" s="46">
        <v>145</v>
      </c>
      <c r="F85" s="47">
        <v>35.761368290232923</v>
      </c>
      <c r="G85" s="46">
        <v>90</v>
      </c>
      <c r="H85" s="47">
        <v>47.861429135412529</v>
      </c>
      <c r="I85" s="46">
        <v>70</v>
      </c>
      <c r="J85" s="47">
        <v>46.701714801444048</v>
      </c>
      <c r="K85" s="46">
        <v>96</v>
      </c>
      <c r="L85" s="47">
        <v>38.74484460444188</v>
      </c>
      <c r="M85" s="46">
        <v>43</v>
      </c>
      <c r="N85" s="47">
        <v>58.628617272562195</v>
      </c>
    </row>
    <row r="86" spans="2:14" x14ac:dyDescent="0.25">
      <c r="B86" s="2" t="s">
        <v>63</v>
      </c>
      <c r="C86" s="6">
        <v>82</v>
      </c>
      <c r="D86" s="7">
        <v>45.339865862635996</v>
      </c>
      <c r="E86" s="46">
        <v>9</v>
      </c>
      <c r="F86" s="47">
        <v>62.417362520021378</v>
      </c>
      <c r="G86" s="46">
        <v>141</v>
      </c>
      <c r="H86" s="47">
        <v>38.473251955617613</v>
      </c>
      <c r="I86" s="46">
        <v>104</v>
      </c>
      <c r="J86" s="47">
        <v>41.507821901323702</v>
      </c>
      <c r="K86" s="46">
        <v>94</v>
      </c>
      <c r="L86" s="47">
        <v>39.011078882024876</v>
      </c>
      <c r="M86" s="46">
        <v>131</v>
      </c>
      <c r="N86" s="47">
        <v>45.289814054192391</v>
      </c>
    </row>
    <row r="87" spans="2:14" x14ac:dyDescent="0.25">
      <c r="B87" s="2" t="s">
        <v>114</v>
      </c>
      <c r="C87" s="6">
        <v>83</v>
      </c>
      <c r="D87" s="7">
        <v>45.229774614897295</v>
      </c>
      <c r="E87" s="46">
        <v>53</v>
      </c>
      <c r="F87" s="47">
        <v>51.805705958092801</v>
      </c>
      <c r="G87" s="46">
        <v>26</v>
      </c>
      <c r="H87" s="47">
        <v>55.936076011414421</v>
      </c>
      <c r="I87" s="46">
        <v>153</v>
      </c>
      <c r="J87" s="47">
        <v>34.911702767749688</v>
      </c>
      <c r="K87" s="46">
        <v>147</v>
      </c>
      <c r="L87" s="47">
        <v>27.599870111344181</v>
      </c>
      <c r="M87" s="46">
        <v>61</v>
      </c>
      <c r="N87" s="47">
        <v>55.895518225885375</v>
      </c>
    </row>
    <row r="88" spans="2:14" x14ac:dyDescent="0.25">
      <c r="B88" s="2" t="s">
        <v>71</v>
      </c>
      <c r="C88" s="6">
        <v>84</v>
      </c>
      <c r="D88" s="7">
        <v>45.186922716099723</v>
      </c>
      <c r="E88" s="46">
        <v>156</v>
      </c>
      <c r="F88" s="47">
        <v>33.564223774561619</v>
      </c>
      <c r="G88" s="46">
        <v>155</v>
      </c>
      <c r="H88" s="47">
        <v>33.706277141729174</v>
      </c>
      <c r="I88" s="46">
        <v>49</v>
      </c>
      <c r="J88" s="47">
        <v>50.514741275571609</v>
      </c>
      <c r="K88" s="46">
        <v>60</v>
      </c>
      <c r="L88" s="47">
        <v>44.306071986334537</v>
      </c>
      <c r="M88" s="46">
        <v>12</v>
      </c>
      <c r="N88" s="47">
        <v>63.843299402301668</v>
      </c>
    </row>
    <row r="89" spans="2:14" x14ac:dyDescent="0.25">
      <c r="B89" s="2" t="s">
        <v>82</v>
      </c>
      <c r="C89" s="6">
        <v>85</v>
      </c>
      <c r="D89" s="7">
        <v>45.179988892727309</v>
      </c>
      <c r="E89" s="46">
        <v>85</v>
      </c>
      <c r="F89" s="47">
        <v>44.97552858171759</v>
      </c>
      <c r="G89" s="46">
        <v>61</v>
      </c>
      <c r="H89" s="47">
        <v>50.916250901964325</v>
      </c>
      <c r="I89" s="46">
        <v>122</v>
      </c>
      <c r="J89" s="47">
        <v>38.765744083433617</v>
      </c>
      <c r="K89" s="46">
        <v>71</v>
      </c>
      <c r="L89" s="47">
        <v>42.733950913353524</v>
      </c>
      <c r="M89" s="46">
        <v>118</v>
      </c>
      <c r="N89" s="47">
        <v>48.508469983167473</v>
      </c>
    </row>
    <row r="90" spans="2:14" x14ac:dyDescent="0.25">
      <c r="B90" s="2" t="s">
        <v>95</v>
      </c>
      <c r="C90" s="6">
        <v>86</v>
      </c>
      <c r="D90" s="7">
        <v>45.14494117055083</v>
      </c>
      <c r="E90" s="46">
        <v>166</v>
      </c>
      <c r="F90" s="47">
        <v>31.502478204939862</v>
      </c>
      <c r="G90" s="46">
        <v>60</v>
      </c>
      <c r="H90" s="47">
        <v>51.135938939334117</v>
      </c>
      <c r="I90" s="46">
        <v>11</v>
      </c>
      <c r="J90" s="47">
        <v>59.752456879261935</v>
      </c>
      <c r="K90" s="46">
        <v>101</v>
      </c>
      <c r="L90" s="47">
        <v>37.836856021159242</v>
      </c>
      <c r="M90" s="46">
        <v>130</v>
      </c>
      <c r="N90" s="47">
        <v>45.496975808058977</v>
      </c>
    </row>
    <row r="91" spans="2:14" x14ac:dyDescent="0.25">
      <c r="B91" s="2" t="s">
        <v>118</v>
      </c>
      <c r="C91" s="6">
        <v>87</v>
      </c>
      <c r="D91" s="7">
        <v>45.118041089807129</v>
      </c>
      <c r="E91" s="46">
        <v>125</v>
      </c>
      <c r="F91" s="47">
        <v>39.084932091621084</v>
      </c>
      <c r="G91" s="46">
        <v>3</v>
      </c>
      <c r="H91" s="47">
        <v>61.945232991624643</v>
      </c>
      <c r="I91" s="46">
        <v>79</v>
      </c>
      <c r="J91" s="47">
        <v>44.760679903730434</v>
      </c>
      <c r="K91" s="46">
        <v>158</v>
      </c>
      <c r="L91" s="47">
        <v>25.38712857067986</v>
      </c>
      <c r="M91" s="46">
        <v>71</v>
      </c>
      <c r="N91" s="47">
        <v>54.412231891379626</v>
      </c>
    </row>
    <row r="92" spans="2:14" x14ac:dyDescent="0.25">
      <c r="B92" s="2" t="s">
        <v>109</v>
      </c>
      <c r="C92" s="6">
        <v>88</v>
      </c>
      <c r="D92" s="7">
        <v>45.03580114386952</v>
      </c>
      <c r="E92" s="46">
        <v>116</v>
      </c>
      <c r="F92" s="47">
        <v>39.979362589297338</v>
      </c>
      <c r="G92" s="46">
        <v>136</v>
      </c>
      <c r="H92" s="47">
        <v>39.757011475370732</v>
      </c>
      <c r="I92" s="46">
        <v>77</v>
      </c>
      <c r="J92" s="47">
        <v>45.647262334536691</v>
      </c>
      <c r="K92" s="46">
        <v>33</v>
      </c>
      <c r="L92" s="47">
        <v>50.591961709286451</v>
      </c>
      <c r="M92" s="46">
        <v>112</v>
      </c>
      <c r="N92" s="47">
        <v>49.203407610856381</v>
      </c>
    </row>
    <row r="93" spans="2:14" x14ac:dyDescent="0.25">
      <c r="B93" s="2" t="s">
        <v>90</v>
      </c>
      <c r="C93" s="6">
        <v>89</v>
      </c>
      <c r="D93" s="7">
        <v>44.918574157190761</v>
      </c>
      <c r="E93" s="46">
        <v>97</v>
      </c>
      <c r="F93" s="47">
        <v>42.896828617191666</v>
      </c>
      <c r="G93" s="46">
        <v>119</v>
      </c>
      <c r="H93" s="47">
        <v>42.987541881698384</v>
      </c>
      <c r="I93" s="46">
        <v>113</v>
      </c>
      <c r="J93" s="47">
        <v>40.39771359807461</v>
      </c>
      <c r="K93" s="46">
        <v>57</v>
      </c>
      <c r="L93" s="47">
        <v>44.751000623735337</v>
      </c>
      <c r="M93" s="46">
        <v>82</v>
      </c>
      <c r="N93" s="47">
        <v>53.559786065253803</v>
      </c>
    </row>
    <row r="94" spans="2:14" x14ac:dyDescent="0.25">
      <c r="B94" s="2" t="s">
        <v>93</v>
      </c>
      <c r="C94" s="6">
        <v>90</v>
      </c>
      <c r="D94" s="7">
        <v>44.90976407345601</v>
      </c>
      <c r="E94" s="46">
        <v>35</v>
      </c>
      <c r="F94" s="47">
        <v>56.659047001365224</v>
      </c>
      <c r="G94" s="46">
        <v>38</v>
      </c>
      <c r="H94" s="47">
        <v>54.080831900347157</v>
      </c>
      <c r="I94" s="46">
        <v>116</v>
      </c>
      <c r="J94" s="47">
        <v>39.614169675090253</v>
      </c>
      <c r="K94" s="46">
        <v>132</v>
      </c>
      <c r="L94" s="47">
        <v>30.987900778347544</v>
      </c>
      <c r="M94" s="46">
        <v>144</v>
      </c>
      <c r="N94" s="47">
        <v>43.206871012129866</v>
      </c>
    </row>
    <row r="95" spans="2:14" x14ac:dyDescent="0.25">
      <c r="B95" s="2" t="s">
        <v>78</v>
      </c>
      <c r="C95" s="6">
        <v>91</v>
      </c>
      <c r="D95" s="7">
        <v>44.90596190264629</v>
      </c>
      <c r="E95" s="46">
        <v>33</v>
      </c>
      <c r="F95" s="47">
        <v>57.218461189325311</v>
      </c>
      <c r="G95" s="46">
        <v>121</v>
      </c>
      <c r="H95" s="47">
        <v>42.941183113669211</v>
      </c>
      <c r="I95" s="46">
        <v>121</v>
      </c>
      <c r="J95" s="47">
        <v>38.828670276774965</v>
      </c>
      <c r="K95" s="46">
        <v>100</v>
      </c>
      <c r="L95" s="47">
        <v>38.163047613398057</v>
      </c>
      <c r="M95" s="46">
        <v>123</v>
      </c>
      <c r="N95" s="47">
        <v>47.378447320063891</v>
      </c>
    </row>
    <row r="96" spans="2:14" x14ac:dyDescent="0.25">
      <c r="B96" s="2" t="s">
        <v>132</v>
      </c>
      <c r="C96" s="6">
        <v>92</v>
      </c>
      <c r="D96" s="7">
        <v>44.805320642382917</v>
      </c>
      <c r="E96" s="46">
        <v>135</v>
      </c>
      <c r="F96" s="47">
        <v>37.881087698616028</v>
      </c>
      <c r="G96" s="46">
        <v>2</v>
      </c>
      <c r="H96" s="47">
        <v>62.310830372417428</v>
      </c>
      <c r="I96" s="46">
        <v>129</v>
      </c>
      <c r="J96" s="47">
        <v>37.816636582430796</v>
      </c>
      <c r="K96" s="46">
        <v>108</v>
      </c>
      <c r="L96" s="47">
        <v>37.057489206024208</v>
      </c>
      <c r="M96" s="46">
        <v>116</v>
      </c>
      <c r="N96" s="47">
        <v>48.960559352426124</v>
      </c>
    </row>
    <row r="97" spans="2:14" x14ac:dyDescent="0.25">
      <c r="B97" s="2" t="s">
        <v>47</v>
      </c>
      <c r="C97" s="6">
        <v>93</v>
      </c>
      <c r="D97" s="7">
        <v>44.637757988398846</v>
      </c>
      <c r="E97" s="46">
        <v>26</v>
      </c>
      <c r="F97" s="47">
        <v>58.11946759615924</v>
      </c>
      <c r="G97" s="46">
        <v>115</v>
      </c>
      <c r="H97" s="47">
        <v>44.603763653112253</v>
      </c>
      <c r="I97" s="46">
        <v>117</v>
      </c>
      <c r="J97" s="47">
        <v>39.428850782190125</v>
      </c>
      <c r="K97" s="46">
        <v>134</v>
      </c>
      <c r="L97" s="47">
        <v>30.799573911952635</v>
      </c>
      <c r="M97" s="46">
        <v>106</v>
      </c>
      <c r="N97" s="47">
        <v>50.237133998579978</v>
      </c>
    </row>
    <row r="98" spans="2:14" x14ac:dyDescent="0.25">
      <c r="B98" s="2" t="s">
        <v>191</v>
      </c>
      <c r="C98" s="6">
        <v>94</v>
      </c>
      <c r="D98" s="7">
        <v>44.324270921979121</v>
      </c>
      <c r="E98" s="46">
        <v>157</v>
      </c>
      <c r="F98" s="47">
        <v>33.339268863670839</v>
      </c>
      <c r="G98" s="46">
        <v>12</v>
      </c>
      <c r="H98" s="47">
        <v>59.63419419491261</v>
      </c>
      <c r="I98" s="46">
        <v>138</v>
      </c>
      <c r="J98" s="47">
        <v>37.303249097472907</v>
      </c>
      <c r="K98" s="46">
        <v>88</v>
      </c>
      <c r="L98" s="47">
        <v>39.70000286027723</v>
      </c>
      <c r="M98" s="46">
        <v>94</v>
      </c>
      <c r="N98" s="47">
        <v>51.644639593562026</v>
      </c>
    </row>
    <row r="99" spans="2:14" x14ac:dyDescent="0.25">
      <c r="B99" s="2" t="s">
        <v>129</v>
      </c>
      <c r="C99" s="6">
        <v>95</v>
      </c>
      <c r="D99" s="7">
        <v>43.999147962821908</v>
      </c>
      <c r="E99" s="46">
        <v>86</v>
      </c>
      <c r="F99" s="47">
        <v>44.71348046118694</v>
      </c>
      <c r="G99" s="46">
        <v>102</v>
      </c>
      <c r="H99" s="47">
        <v>46.438230788522624</v>
      </c>
      <c r="I99" s="46">
        <v>111</v>
      </c>
      <c r="J99" s="47">
        <v>40.541365824308045</v>
      </c>
      <c r="K99" s="46">
        <v>119</v>
      </c>
      <c r="L99" s="47">
        <v>34.701068879897889</v>
      </c>
      <c r="M99" s="46">
        <v>81</v>
      </c>
      <c r="N99" s="47">
        <v>53.601593860194043</v>
      </c>
    </row>
    <row r="100" spans="2:14" x14ac:dyDescent="0.25">
      <c r="B100" s="2" t="s">
        <v>123</v>
      </c>
      <c r="C100" s="6">
        <v>96</v>
      </c>
      <c r="D100" s="7">
        <v>43.860577595229202</v>
      </c>
      <c r="E100" s="46">
        <v>159</v>
      </c>
      <c r="F100" s="47">
        <v>33.271481580352372</v>
      </c>
      <c r="G100" s="46">
        <v>172</v>
      </c>
      <c r="H100" s="47">
        <v>27.172374323361154</v>
      </c>
      <c r="I100" s="46">
        <v>23</v>
      </c>
      <c r="J100" s="47">
        <v>55.848375451263522</v>
      </c>
      <c r="K100" s="46">
        <v>64</v>
      </c>
      <c r="L100" s="47">
        <v>43.817636353812347</v>
      </c>
      <c r="M100" s="46">
        <v>37</v>
      </c>
      <c r="N100" s="47">
        <v>59.193020267356609</v>
      </c>
    </row>
    <row r="101" spans="2:14" x14ac:dyDescent="0.25">
      <c r="B101" s="2" t="s">
        <v>106</v>
      </c>
      <c r="C101" s="6">
        <v>97</v>
      </c>
      <c r="D101" s="7">
        <v>43.604558046242516</v>
      </c>
      <c r="E101" s="46">
        <v>63</v>
      </c>
      <c r="F101" s="47">
        <v>49.559251072881921</v>
      </c>
      <c r="G101" s="46">
        <v>34</v>
      </c>
      <c r="H101" s="47">
        <v>54.5314793274636</v>
      </c>
      <c r="I101" s="46">
        <v>114</v>
      </c>
      <c r="J101" s="47">
        <v>39.898837798467277</v>
      </c>
      <c r="K101" s="46">
        <v>124</v>
      </c>
      <c r="L101" s="47">
        <v>32.651382607077814</v>
      </c>
      <c r="M101" s="46">
        <v>153</v>
      </c>
      <c r="N101" s="47">
        <v>41.381839425321942</v>
      </c>
    </row>
    <row r="102" spans="2:14" x14ac:dyDescent="0.25">
      <c r="B102" s="2" t="s">
        <v>86</v>
      </c>
      <c r="C102" s="6">
        <v>98</v>
      </c>
      <c r="D102" s="7">
        <v>43.427188004142636</v>
      </c>
      <c r="E102" s="46">
        <v>113</v>
      </c>
      <c r="F102" s="47">
        <v>40.375276408998012</v>
      </c>
      <c r="G102" s="46">
        <v>9</v>
      </c>
      <c r="H102" s="47">
        <v>60.521741204026306</v>
      </c>
      <c r="I102" s="46">
        <v>110</v>
      </c>
      <c r="J102" s="47">
        <v>40.657641395908534</v>
      </c>
      <c r="K102" s="46">
        <v>160</v>
      </c>
      <c r="L102" s="47">
        <v>23.518582833567343</v>
      </c>
      <c r="M102" s="46">
        <v>93</v>
      </c>
      <c r="N102" s="47">
        <v>52.06269817821299</v>
      </c>
    </row>
    <row r="103" spans="2:14" x14ac:dyDescent="0.25">
      <c r="B103" s="2" t="s">
        <v>57</v>
      </c>
      <c r="C103" s="6">
        <v>99</v>
      </c>
      <c r="D103" s="7">
        <v>43.42132757720475</v>
      </c>
      <c r="E103" s="46">
        <v>1</v>
      </c>
      <c r="F103" s="47">
        <v>69.249655632674859</v>
      </c>
      <c r="G103" s="46">
        <v>142</v>
      </c>
      <c r="H103" s="47">
        <v>38.361739578944949</v>
      </c>
      <c r="I103" s="46">
        <v>120</v>
      </c>
      <c r="J103" s="47">
        <v>38.915012033694332</v>
      </c>
      <c r="K103" s="46">
        <v>151</v>
      </c>
      <c r="L103" s="47">
        <v>26.68955039048986</v>
      </c>
      <c r="M103" s="46">
        <v>138</v>
      </c>
      <c r="N103" s="47">
        <v>43.890680250219738</v>
      </c>
    </row>
    <row r="104" spans="2:14" x14ac:dyDescent="0.25">
      <c r="B104" s="2" t="s">
        <v>97</v>
      </c>
      <c r="C104" s="6">
        <v>100</v>
      </c>
      <c r="D104" s="7">
        <v>43.394170808691733</v>
      </c>
      <c r="E104" s="46">
        <v>89</v>
      </c>
      <c r="F104" s="47">
        <v>44.272146289375343</v>
      </c>
      <c r="G104" s="46">
        <v>78</v>
      </c>
      <c r="H104" s="47">
        <v>49.175852350760067</v>
      </c>
      <c r="I104" s="46">
        <v>108</v>
      </c>
      <c r="J104" s="47">
        <v>40.804001203369445</v>
      </c>
      <c r="K104" s="46">
        <v>109</v>
      </c>
      <c r="L104" s="47">
        <v>36.365297702686</v>
      </c>
      <c r="M104" s="46">
        <v>127</v>
      </c>
      <c r="N104" s="47">
        <v>46.353556497267775</v>
      </c>
    </row>
    <row r="105" spans="2:14" x14ac:dyDescent="0.25">
      <c r="B105" s="2" t="s">
        <v>158</v>
      </c>
      <c r="C105" s="6">
        <v>101</v>
      </c>
      <c r="D105" s="7">
        <v>43.196538033270102</v>
      </c>
      <c r="E105" s="46">
        <v>108</v>
      </c>
      <c r="F105" s="47">
        <v>40.878570932036688</v>
      </c>
      <c r="G105" s="46">
        <v>30</v>
      </c>
      <c r="H105" s="47">
        <v>54.870409476601175</v>
      </c>
      <c r="I105" s="46">
        <v>144</v>
      </c>
      <c r="J105" s="47">
        <v>36.449458483754498</v>
      </c>
      <c r="K105" s="46">
        <v>117</v>
      </c>
      <c r="L105" s="47">
        <v>35.134070986476168</v>
      </c>
      <c r="M105" s="46">
        <v>117</v>
      </c>
      <c r="N105" s="47">
        <v>48.650180287481994</v>
      </c>
    </row>
    <row r="106" spans="2:14" x14ac:dyDescent="0.25">
      <c r="B106" s="2" t="s">
        <v>117</v>
      </c>
      <c r="C106" s="6">
        <v>102</v>
      </c>
      <c r="D106" s="7">
        <v>43.140304118227675</v>
      </c>
      <c r="E106" s="46">
        <v>74</v>
      </c>
      <c r="F106" s="47">
        <v>47.399786438868134</v>
      </c>
      <c r="G106" s="46">
        <v>66</v>
      </c>
      <c r="H106" s="47">
        <v>50.689753420398823</v>
      </c>
      <c r="I106" s="46">
        <v>147</v>
      </c>
      <c r="J106" s="47">
        <v>36.15373044524668</v>
      </c>
      <c r="K106" s="46">
        <v>90</v>
      </c>
      <c r="L106" s="47">
        <v>39.451487889039555</v>
      </c>
      <c r="M106" s="46">
        <v>148</v>
      </c>
      <c r="N106" s="47">
        <v>42.006762397585163</v>
      </c>
    </row>
    <row r="107" spans="2:14" x14ac:dyDescent="0.25">
      <c r="B107" s="2" t="s">
        <v>136</v>
      </c>
      <c r="C107" s="6">
        <v>103</v>
      </c>
      <c r="D107" s="7">
        <v>43.124576919221994</v>
      </c>
      <c r="E107" s="46">
        <v>109</v>
      </c>
      <c r="F107" s="47">
        <v>40.686399135961295</v>
      </c>
      <c r="G107" s="46">
        <v>81</v>
      </c>
      <c r="H107" s="47">
        <v>48.849930801562543</v>
      </c>
      <c r="I107" s="46">
        <v>157</v>
      </c>
      <c r="J107" s="47">
        <v>34.02135980746089</v>
      </c>
      <c r="K107" s="46">
        <v>87</v>
      </c>
      <c r="L107" s="47">
        <v>39.756409093042848</v>
      </c>
      <c r="M107" s="46">
        <v>91</v>
      </c>
      <c r="N107" s="47">
        <v>52.308785758082351</v>
      </c>
    </row>
    <row r="108" spans="2:14" x14ac:dyDescent="0.25">
      <c r="B108" s="2" t="s">
        <v>83</v>
      </c>
      <c r="C108" s="6">
        <v>104</v>
      </c>
      <c r="D108" s="7">
        <v>43.118578203271277</v>
      </c>
      <c r="E108" s="46">
        <v>99</v>
      </c>
      <c r="F108" s="47">
        <v>42.373353512949237</v>
      </c>
      <c r="G108" s="46">
        <v>149</v>
      </c>
      <c r="H108" s="47">
        <v>36.211995396780388</v>
      </c>
      <c r="I108" s="46">
        <v>65</v>
      </c>
      <c r="J108" s="47">
        <v>47.651474127557144</v>
      </c>
      <c r="K108" s="46">
        <v>93</v>
      </c>
      <c r="L108" s="47">
        <v>39.116096612101124</v>
      </c>
      <c r="M108" s="46">
        <v>105</v>
      </c>
      <c r="N108" s="47">
        <v>50.239971366968497</v>
      </c>
    </row>
    <row r="109" spans="2:14" x14ac:dyDescent="0.25">
      <c r="B109" s="2" t="s">
        <v>104</v>
      </c>
      <c r="C109" s="6">
        <v>105</v>
      </c>
      <c r="D109" s="7">
        <v>43.036354194464124</v>
      </c>
      <c r="E109" s="46">
        <v>43</v>
      </c>
      <c r="F109" s="47">
        <v>53.806548628753596</v>
      </c>
      <c r="G109" s="46">
        <v>126</v>
      </c>
      <c r="H109" s="47">
        <v>41.691914601974297</v>
      </c>
      <c r="I109" s="46">
        <v>119</v>
      </c>
      <c r="J109" s="47">
        <v>38.98119735258723</v>
      </c>
      <c r="K109" s="46">
        <v>150</v>
      </c>
      <c r="L109" s="47">
        <v>26.849449749508139</v>
      </c>
      <c r="M109" s="46">
        <v>78</v>
      </c>
      <c r="N109" s="47">
        <v>53.852660639497337</v>
      </c>
    </row>
    <row r="110" spans="2:14" x14ac:dyDescent="0.25">
      <c r="B110" s="2" t="s">
        <v>116</v>
      </c>
      <c r="C110" s="6">
        <v>106</v>
      </c>
      <c r="D110" s="7">
        <v>42.914708072888935</v>
      </c>
      <c r="E110" s="46">
        <v>117</v>
      </c>
      <c r="F110" s="47">
        <v>39.695178857447949</v>
      </c>
      <c r="G110" s="46">
        <v>130</v>
      </c>
      <c r="H110" s="47">
        <v>41.438009769918501</v>
      </c>
      <c r="I110" s="46">
        <v>145</v>
      </c>
      <c r="J110" s="47">
        <v>36.343561973525865</v>
      </c>
      <c r="K110" s="46">
        <v>69</v>
      </c>
      <c r="L110" s="47">
        <v>42.887877301284149</v>
      </c>
      <c r="M110" s="46">
        <v>76</v>
      </c>
      <c r="N110" s="47">
        <v>54.208912462268195</v>
      </c>
    </row>
    <row r="111" spans="2:14" x14ac:dyDescent="0.25">
      <c r="B111" s="2" t="s">
        <v>85</v>
      </c>
      <c r="C111" s="6">
        <v>107</v>
      </c>
      <c r="D111" s="7">
        <v>42.902706686402531</v>
      </c>
      <c r="E111" s="46">
        <v>47</v>
      </c>
      <c r="F111" s="47">
        <v>52.630624976858243</v>
      </c>
      <c r="G111" s="46">
        <v>70</v>
      </c>
      <c r="H111" s="47">
        <v>50.111387845981142</v>
      </c>
      <c r="I111" s="46">
        <v>124</v>
      </c>
      <c r="J111" s="47">
        <v>38.615373044524667</v>
      </c>
      <c r="K111" s="46">
        <v>146</v>
      </c>
      <c r="L111" s="47">
        <v>28.092538449313754</v>
      </c>
      <c r="M111" s="46">
        <v>132</v>
      </c>
      <c r="N111" s="47">
        <v>45.063609115334849</v>
      </c>
    </row>
    <row r="112" spans="2:14" x14ac:dyDescent="0.25">
      <c r="B112" s="2" t="s">
        <v>99</v>
      </c>
      <c r="C112" s="6">
        <v>108</v>
      </c>
      <c r="D112" s="7">
        <v>42.809028232463348</v>
      </c>
      <c r="E112" s="46">
        <v>83</v>
      </c>
      <c r="F112" s="47">
        <v>45.122274736601973</v>
      </c>
      <c r="G112" s="46">
        <v>62</v>
      </c>
      <c r="H112" s="47">
        <v>50.899407692349484</v>
      </c>
      <c r="I112" s="46">
        <v>98</v>
      </c>
      <c r="J112" s="47">
        <v>42.162003610108293</v>
      </c>
      <c r="K112" s="46">
        <v>126</v>
      </c>
      <c r="L112" s="47">
        <v>32.419887387545295</v>
      </c>
      <c r="M112" s="46">
        <v>139</v>
      </c>
      <c r="N112" s="47">
        <v>43.441567735711672</v>
      </c>
    </row>
    <row r="113" spans="2:14" x14ac:dyDescent="0.25">
      <c r="B113" s="2" t="s">
        <v>146</v>
      </c>
      <c r="C113" s="6">
        <v>109</v>
      </c>
      <c r="D113" s="7">
        <v>42.693805967816559</v>
      </c>
      <c r="E113" s="46">
        <v>142</v>
      </c>
      <c r="F113" s="47">
        <v>36.328865767034429</v>
      </c>
      <c r="G113" s="46">
        <v>101</v>
      </c>
      <c r="H113" s="47">
        <v>46.486642979339379</v>
      </c>
      <c r="I113" s="46">
        <v>89</v>
      </c>
      <c r="J113" s="47">
        <v>43.543321299638976</v>
      </c>
      <c r="K113" s="46">
        <v>129</v>
      </c>
      <c r="L113" s="47">
        <v>32.17767974132358</v>
      </c>
      <c r="M113" s="46">
        <v>66</v>
      </c>
      <c r="N113" s="47">
        <v>54.93252005174643</v>
      </c>
    </row>
    <row r="114" spans="2:14" x14ac:dyDescent="0.25">
      <c r="B114" s="2" t="s">
        <v>172</v>
      </c>
      <c r="C114" s="6">
        <v>110</v>
      </c>
      <c r="D114" s="7">
        <v>42.648827589131308</v>
      </c>
      <c r="E114" s="46">
        <v>164</v>
      </c>
      <c r="F114" s="47">
        <v>32.385970532624818</v>
      </c>
      <c r="G114" s="46">
        <v>89</v>
      </c>
      <c r="H114" s="47">
        <v>47.867690114647722</v>
      </c>
      <c r="I114" s="46">
        <v>101</v>
      </c>
      <c r="J114" s="47">
        <v>41.873947051744864</v>
      </c>
      <c r="K114" s="46">
        <v>78</v>
      </c>
      <c r="L114" s="47">
        <v>40.497983291092048</v>
      </c>
      <c r="M114" s="46">
        <v>98</v>
      </c>
      <c r="N114" s="47">
        <v>50.618546955547053</v>
      </c>
    </row>
    <row r="115" spans="2:14" x14ac:dyDescent="0.25">
      <c r="B115" s="2" t="s">
        <v>160</v>
      </c>
      <c r="C115" s="6">
        <v>111</v>
      </c>
      <c r="D115" s="7">
        <v>42.520719886967662</v>
      </c>
      <c r="E115" s="46">
        <v>101</v>
      </c>
      <c r="F115" s="47">
        <v>41.496265349706356</v>
      </c>
      <c r="G115" s="46">
        <v>180</v>
      </c>
      <c r="H115" s="47">
        <v>23.436767995788919</v>
      </c>
      <c r="I115" s="46">
        <v>106</v>
      </c>
      <c r="J115" s="47">
        <v>40.89545728038506</v>
      </c>
      <c r="K115" s="46">
        <v>30</v>
      </c>
      <c r="L115" s="47">
        <v>52.545464967972563</v>
      </c>
      <c r="M115" s="46">
        <v>75</v>
      </c>
      <c r="N115" s="47">
        <v>54.229643840985418</v>
      </c>
    </row>
    <row r="116" spans="2:14" x14ac:dyDescent="0.25">
      <c r="B116" s="2" t="s">
        <v>173</v>
      </c>
      <c r="C116" s="6">
        <v>112</v>
      </c>
      <c r="D116" s="7">
        <v>42.409053416951352</v>
      </c>
      <c r="E116" s="46">
        <v>120</v>
      </c>
      <c r="F116" s="47">
        <v>39.512777793703293</v>
      </c>
      <c r="G116" s="46">
        <v>55</v>
      </c>
      <c r="H116" s="47">
        <v>51.624982446471677</v>
      </c>
      <c r="I116" s="46">
        <v>90</v>
      </c>
      <c r="J116" s="47">
        <v>43.43742478941035</v>
      </c>
      <c r="K116" s="46">
        <v>112</v>
      </c>
      <c r="L116" s="47">
        <v>35.949130972814757</v>
      </c>
      <c r="M116" s="46">
        <v>150</v>
      </c>
      <c r="N116" s="47">
        <v>41.520951082356696</v>
      </c>
    </row>
    <row r="117" spans="2:14" x14ac:dyDescent="0.25">
      <c r="B117" s="2" t="s">
        <v>137</v>
      </c>
      <c r="C117" s="6">
        <v>113</v>
      </c>
      <c r="D117" s="7">
        <v>42.334072264478692</v>
      </c>
      <c r="E117" s="46">
        <v>133</v>
      </c>
      <c r="F117" s="47">
        <v>38.180592650057157</v>
      </c>
      <c r="G117" s="46">
        <v>49</v>
      </c>
      <c r="H117" s="47">
        <v>53.048472467677215</v>
      </c>
      <c r="I117" s="46">
        <v>102</v>
      </c>
      <c r="J117" s="47">
        <v>41.829723225030087</v>
      </c>
      <c r="K117" s="46">
        <v>164</v>
      </c>
      <c r="L117" s="47">
        <v>21.534657067597955</v>
      </c>
      <c r="M117" s="46">
        <v>54</v>
      </c>
      <c r="N117" s="47">
        <v>57.076915912031033</v>
      </c>
    </row>
    <row r="118" spans="2:14" x14ac:dyDescent="0.25">
      <c r="B118" s="2" t="s">
        <v>41</v>
      </c>
      <c r="C118" s="6">
        <v>114</v>
      </c>
      <c r="D118" s="7">
        <v>42.274113364408905</v>
      </c>
      <c r="E118" s="46">
        <v>140</v>
      </c>
      <c r="F118" s="47">
        <v>36.948921516284031</v>
      </c>
      <c r="G118" s="46">
        <v>175</v>
      </c>
      <c r="H118" s="47">
        <v>25.85013570312589</v>
      </c>
      <c r="I118" s="46">
        <v>52</v>
      </c>
      <c r="J118" s="47">
        <v>50.029482551143211</v>
      </c>
      <c r="K118" s="46">
        <v>62</v>
      </c>
      <c r="L118" s="47">
        <v>43.989548614039883</v>
      </c>
      <c r="M118" s="46">
        <v>68</v>
      </c>
      <c r="N118" s="47">
        <v>54.552478437451484</v>
      </c>
    </row>
    <row r="119" spans="2:14" x14ac:dyDescent="0.25">
      <c r="B119" s="2" t="s">
        <v>96</v>
      </c>
      <c r="C119" s="6">
        <v>115</v>
      </c>
      <c r="D119" s="7">
        <v>42.183178065840721</v>
      </c>
      <c r="E119" s="46">
        <v>114</v>
      </c>
      <c r="F119" s="47">
        <v>40.367777483155791</v>
      </c>
      <c r="G119" s="46">
        <v>169</v>
      </c>
      <c r="H119" s="47">
        <v>28.342413475457292</v>
      </c>
      <c r="I119" s="46">
        <v>78</v>
      </c>
      <c r="J119" s="47">
        <v>44.923886883273155</v>
      </c>
      <c r="K119" s="46">
        <v>58</v>
      </c>
      <c r="L119" s="47">
        <v>44.645634211808996</v>
      </c>
      <c r="M119" s="46">
        <v>90</v>
      </c>
      <c r="N119" s="47">
        <v>52.636178275508399</v>
      </c>
    </row>
    <row r="120" spans="2:14" x14ac:dyDescent="0.25">
      <c r="B120" s="2" t="s">
        <v>203</v>
      </c>
      <c r="C120" s="6">
        <v>116</v>
      </c>
      <c r="D120" s="7">
        <v>42.063422036140906</v>
      </c>
      <c r="E120" s="46">
        <v>146</v>
      </c>
      <c r="F120" s="47">
        <v>35.601170143007131</v>
      </c>
      <c r="G120" s="46">
        <v>45</v>
      </c>
      <c r="H120" s="47">
        <v>53.52194257313122</v>
      </c>
      <c r="I120" s="46">
        <v>164</v>
      </c>
      <c r="J120" s="47">
        <v>33.371991576413954</v>
      </c>
      <c r="K120" s="46">
        <v>104</v>
      </c>
      <c r="L120" s="47">
        <v>37.321150394282355</v>
      </c>
      <c r="M120" s="46">
        <v>100</v>
      </c>
      <c r="N120" s="47">
        <v>50.50085549386985</v>
      </c>
    </row>
    <row r="121" spans="2:14" x14ac:dyDescent="0.25">
      <c r="B121" s="2" t="s">
        <v>66</v>
      </c>
      <c r="C121" s="6">
        <v>117</v>
      </c>
      <c r="D121" s="7">
        <v>42.050411129752916</v>
      </c>
      <c r="E121" s="46">
        <v>92</v>
      </c>
      <c r="F121" s="47">
        <v>43.908846184625276</v>
      </c>
      <c r="G121" s="46">
        <v>181</v>
      </c>
      <c r="H121" s="47">
        <v>21.762600342150282</v>
      </c>
      <c r="I121" s="46">
        <v>62</v>
      </c>
      <c r="J121" s="47">
        <v>48.424488567990366</v>
      </c>
      <c r="K121" s="46">
        <v>51</v>
      </c>
      <c r="L121" s="47">
        <v>46.197783492209027</v>
      </c>
      <c r="M121" s="46">
        <v>109</v>
      </c>
      <c r="N121" s="47">
        <v>49.958337061789635</v>
      </c>
    </row>
    <row r="122" spans="2:14" x14ac:dyDescent="0.25">
      <c r="B122" s="2" t="s">
        <v>119</v>
      </c>
      <c r="C122" s="6">
        <v>118</v>
      </c>
      <c r="D122" s="7">
        <v>41.959563350296044</v>
      </c>
      <c r="E122" s="46">
        <v>154</v>
      </c>
      <c r="F122" s="47">
        <v>33.923024870077668</v>
      </c>
      <c r="G122" s="46">
        <v>98</v>
      </c>
      <c r="H122" s="47">
        <v>47.070261004081416</v>
      </c>
      <c r="I122" s="46">
        <v>103</v>
      </c>
      <c r="J122" s="47">
        <v>41.7731648616125</v>
      </c>
      <c r="K122" s="46">
        <v>125</v>
      </c>
      <c r="L122" s="47">
        <v>32.542793010102763</v>
      </c>
      <c r="M122" s="46">
        <v>70</v>
      </c>
      <c r="N122" s="47">
        <v>54.488573005605851</v>
      </c>
    </row>
    <row r="123" spans="2:14" x14ac:dyDescent="0.25">
      <c r="B123" s="2" t="s">
        <v>103</v>
      </c>
      <c r="C123" s="6">
        <v>119</v>
      </c>
      <c r="D123" s="7">
        <v>41.772595970739118</v>
      </c>
      <c r="E123" s="46">
        <v>23</v>
      </c>
      <c r="F123" s="47">
        <v>58.471429396427027</v>
      </c>
      <c r="G123" s="46">
        <v>5</v>
      </c>
      <c r="H123" s="47">
        <v>61.391855692774818</v>
      </c>
      <c r="I123" s="46">
        <v>171</v>
      </c>
      <c r="J123" s="47">
        <v>32.583634175691927</v>
      </c>
      <c r="K123" s="46">
        <v>178</v>
      </c>
      <c r="L123" s="47">
        <v>16.647739917400866</v>
      </c>
      <c r="M123" s="46">
        <v>159</v>
      </c>
      <c r="N123" s="47">
        <v>39.768320671400943</v>
      </c>
    </row>
    <row r="124" spans="2:14" x14ac:dyDescent="0.25">
      <c r="B124" s="2" t="s">
        <v>87</v>
      </c>
      <c r="C124" s="6">
        <v>120</v>
      </c>
      <c r="D124" s="7">
        <v>41.703177990620567</v>
      </c>
      <c r="E124" s="46">
        <v>52</v>
      </c>
      <c r="F124" s="47">
        <v>51.837503126377307</v>
      </c>
      <c r="G124" s="46">
        <v>51</v>
      </c>
      <c r="H124" s="47">
        <v>52.409264376891691</v>
      </c>
      <c r="I124" s="46">
        <v>148</v>
      </c>
      <c r="J124" s="47">
        <v>36.06257521058965</v>
      </c>
      <c r="K124" s="46">
        <v>167</v>
      </c>
      <c r="L124" s="47">
        <v>20.295668043005673</v>
      </c>
      <c r="M124" s="46">
        <v>122</v>
      </c>
      <c r="N124" s="47">
        <v>47.910879196238525</v>
      </c>
    </row>
    <row r="125" spans="2:14" x14ac:dyDescent="0.25">
      <c r="B125" s="2" t="s">
        <v>88</v>
      </c>
      <c r="C125" s="6">
        <v>121</v>
      </c>
      <c r="D125" s="7">
        <v>41.680240970882174</v>
      </c>
      <c r="E125" s="46">
        <v>174</v>
      </c>
      <c r="F125" s="47">
        <v>28.569169781099848</v>
      </c>
      <c r="G125" s="46">
        <v>164</v>
      </c>
      <c r="H125" s="47">
        <v>30.178805759500317</v>
      </c>
      <c r="I125" s="46">
        <v>60</v>
      </c>
      <c r="J125" s="47">
        <v>48.774669073405526</v>
      </c>
      <c r="K125" s="46">
        <v>63</v>
      </c>
      <c r="L125" s="47">
        <v>43.898318757007161</v>
      </c>
      <c r="M125" s="46">
        <v>56</v>
      </c>
      <c r="N125" s="47">
        <v>56.980241483398004</v>
      </c>
    </row>
    <row r="126" spans="2:14" x14ac:dyDescent="0.25">
      <c r="B126" s="2" t="s">
        <v>147</v>
      </c>
      <c r="C126" s="6">
        <v>122</v>
      </c>
      <c r="D126" s="7">
        <v>41.638350326418823</v>
      </c>
      <c r="E126" s="46">
        <v>76</v>
      </c>
      <c r="F126" s="47">
        <v>46.219818490954125</v>
      </c>
      <c r="G126" s="46">
        <v>36</v>
      </c>
      <c r="H126" s="47">
        <v>54.249958710568585</v>
      </c>
      <c r="I126" s="46">
        <v>130</v>
      </c>
      <c r="J126" s="47">
        <v>37.803098676293622</v>
      </c>
      <c r="K126" s="46">
        <v>152</v>
      </c>
      <c r="L126" s="47">
        <v>26.508688604644323</v>
      </c>
      <c r="M126" s="46">
        <v>141</v>
      </c>
      <c r="N126" s="47">
        <v>43.410187149633465</v>
      </c>
    </row>
    <row r="127" spans="2:14" x14ac:dyDescent="0.25">
      <c r="B127" s="2" t="s">
        <v>64</v>
      </c>
      <c r="C127" s="6">
        <v>123</v>
      </c>
      <c r="D127" s="7">
        <v>41.584530935230056</v>
      </c>
      <c r="E127" s="46">
        <v>124</v>
      </c>
      <c r="F127" s="47">
        <v>39.216820608649222</v>
      </c>
      <c r="G127" s="46">
        <v>177</v>
      </c>
      <c r="H127" s="47">
        <v>25.745719177547375</v>
      </c>
      <c r="I127" s="46">
        <v>58</v>
      </c>
      <c r="J127" s="47">
        <v>48.908243080625731</v>
      </c>
      <c r="K127" s="46">
        <v>102</v>
      </c>
      <c r="L127" s="47">
        <v>37.602604242115881</v>
      </c>
      <c r="M127" s="46">
        <v>58</v>
      </c>
      <c r="N127" s="47">
        <v>56.449267567212054</v>
      </c>
    </row>
    <row r="128" spans="2:14" x14ac:dyDescent="0.25">
      <c r="B128" s="2" t="s">
        <v>206</v>
      </c>
      <c r="C128" s="6">
        <v>124</v>
      </c>
      <c r="D128" s="7">
        <v>41.520036158762167</v>
      </c>
      <c r="E128" s="46">
        <v>118</v>
      </c>
      <c r="F128" s="47">
        <v>39.670938791086321</v>
      </c>
      <c r="G128" s="46">
        <v>96</v>
      </c>
      <c r="H128" s="47">
        <v>47.272988056535169</v>
      </c>
      <c r="I128" s="46">
        <v>166</v>
      </c>
      <c r="J128" s="47">
        <v>33.209373057748508</v>
      </c>
      <c r="K128" s="46">
        <v>55</v>
      </c>
      <c r="L128" s="47">
        <v>45.200544260392121</v>
      </c>
      <c r="M128" s="46">
        <v>146</v>
      </c>
      <c r="N128" s="47">
        <v>42.246336628048702</v>
      </c>
    </row>
    <row r="129" spans="2:14" x14ac:dyDescent="0.25">
      <c r="B129" s="2" t="s">
        <v>151</v>
      </c>
      <c r="C129" s="6">
        <v>125</v>
      </c>
      <c r="D129" s="7">
        <v>41.500197053912885</v>
      </c>
      <c r="E129" s="46">
        <v>168</v>
      </c>
      <c r="F129" s="47">
        <v>31.133685378565549</v>
      </c>
      <c r="G129" s="46">
        <v>35</v>
      </c>
      <c r="H129" s="47">
        <v>54.401462219949444</v>
      </c>
      <c r="I129" s="46">
        <v>81</v>
      </c>
      <c r="J129" s="47">
        <v>44.412605294825504</v>
      </c>
      <c r="K129" s="46">
        <v>143</v>
      </c>
      <c r="L129" s="47">
        <v>28.572327675922079</v>
      </c>
      <c r="M129" s="46">
        <v>115</v>
      </c>
      <c r="N129" s="47">
        <v>48.980904700301842</v>
      </c>
    </row>
    <row r="130" spans="2:14" x14ac:dyDescent="0.25">
      <c r="B130" s="2" t="s">
        <v>143</v>
      </c>
      <c r="C130" s="6">
        <v>126</v>
      </c>
      <c r="D130" s="7">
        <v>41.48883978078517</v>
      </c>
      <c r="E130" s="46">
        <v>126</v>
      </c>
      <c r="F130" s="47">
        <v>38.833190069407379</v>
      </c>
      <c r="G130" s="46">
        <v>105</v>
      </c>
      <c r="H130" s="47">
        <v>45.787077247007041</v>
      </c>
      <c r="I130" s="46">
        <v>105</v>
      </c>
      <c r="J130" s="47">
        <v>41.048435619735237</v>
      </c>
      <c r="K130" s="46">
        <v>110</v>
      </c>
      <c r="L130" s="47">
        <v>36.254564298936067</v>
      </c>
      <c r="M130" s="46">
        <v>129</v>
      </c>
      <c r="N130" s="47">
        <v>45.520931668840092</v>
      </c>
    </row>
    <row r="131" spans="2:14" x14ac:dyDescent="0.25">
      <c r="B131" s="2" t="s">
        <v>126</v>
      </c>
      <c r="C131" s="6">
        <v>127</v>
      </c>
      <c r="D131" s="7">
        <v>41.397131223600447</v>
      </c>
      <c r="E131" s="46">
        <v>20</v>
      </c>
      <c r="F131" s="47">
        <v>59.329406197333832</v>
      </c>
      <c r="G131" s="46">
        <v>58</v>
      </c>
      <c r="H131" s="47">
        <v>51.27524550651755</v>
      </c>
      <c r="I131" s="46">
        <v>126</v>
      </c>
      <c r="J131" s="47">
        <v>38.294223826714799</v>
      </c>
      <c r="K131" s="46">
        <v>157</v>
      </c>
      <c r="L131" s="47">
        <v>25.62814199900188</v>
      </c>
      <c r="M131" s="46">
        <v>178</v>
      </c>
      <c r="N131" s="47">
        <v>32.458638588434148</v>
      </c>
    </row>
    <row r="132" spans="2:14" x14ac:dyDescent="0.25">
      <c r="B132" s="2" t="s">
        <v>125</v>
      </c>
      <c r="C132" s="6">
        <v>128</v>
      </c>
      <c r="D132" s="7">
        <v>41.368031573923666</v>
      </c>
      <c r="E132" s="46">
        <v>175</v>
      </c>
      <c r="F132" s="47">
        <v>28.555290099148262</v>
      </c>
      <c r="G132" s="46">
        <v>151</v>
      </c>
      <c r="H132" s="47">
        <v>36.039215686274517</v>
      </c>
      <c r="I132" s="46">
        <v>86</v>
      </c>
      <c r="J132" s="47">
        <v>43.841004813477738</v>
      </c>
      <c r="K132" s="46">
        <v>42</v>
      </c>
      <c r="L132" s="47">
        <v>48.794075510839413</v>
      </c>
      <c r="M132" s="46">
        <v>111</v>
      </c>
      <c r="N132" s="47">
        <v>49.610571759878383</v>
      </c>
    </row>
    <row r="133" spans="2:14" x14ac:dyDescent="0.25">
      <c r="B133" s="2" t="s">
        <v>84</v>
      </c>
      <c r="C133" s="6">
        <v>129</v>
      </c>
      <c r="D133" s="7">
        <v>41.236963193361113</v>
      </c>
      <c r="E133" s="46">
        <v>16</v>
      </c>
      <c r="F133" s="47">
        <v>60.093022200563531</v>
      </c>
      <c r="G133" s="46">
        <v>33</v>
      </c>
      <c r="H133" s="47">
        <v>54.612396197077601</v>
      </c>
      <c r="I133" s="46">
        <v>127</v>
      </c>
      <c r="J133" s="47">
        <v>38.192087845968715</v>
      </c>
      <c r="K133" s="46">
        <v>175</v>
      </c>
      <c r="L133" s="47">
        <v>17.179110646916374</v>
      </c>
      <c r="M133" s="46">
        <v>171</v>
      </c>
      <c r="N133" s="47">
        <v>36.108199076279334</v>
      </c>
    </row>
    <row r="134" spans="2:14" x14ac:dyDescent="0.25">
      <c r="B134" s="2" t="s">
        <v>186</v>
      </c>
      <c r="C134" s="6">
        <v>130</v>
      </c>
      <c r="D134" s="7">
        <v>41.098650498014912</v>
      </c>
      <c r="E134" s="46">
        <v>151</v>
      </c>
      <c r="F134" s="47">
        <v>34.176415445677485</v>
      </c>
      <c r="G134" s="46">
        <v>147</v>
      </c>
      <c r="H134" s="47">
        <v>36.901999644955048</v>
      </c>
      <c r="I134" s="46">
        <v>109</v>
      </c>
      <c r="J134" s="47">
        <v>40.752256317689522</v>
      </c>
      <c r="K134" s="46">
        <v>120</v>
      </c>
      <c r="L134" s="47">
        <v>34.697123526025649</v>
      </c>
      <c r="M134" s="46">
        <v>40</v>
      </c>
      <c r="N134" s="47">
        <v>58.96545755572685</v>
      </c>
    </row>
    <row r="135" spans="2:14" x14ac:dyDescent="0.25">
      <c r="B135" s="2" t="s">
        <v>130</v>
      </c>
      <c r="C135" s="6">
        <v>131</v>
      </c>
      <c r="D135" s="7">
        <v>41.037633659574574</v>
      </c>
      <c r="E135" s="46">
        <v>137</v>
      </c>
      <c r="F135" s="47">
        <v>37.43711070779748</v>
      </c>
      <c r="G135" s="46">
        <v>135</v>
      </c>
      <c r="H135" s="47">
        <v>39.972202276703669</v>
      </c>
      <c r="I135" s="46">
        <v>178</v>
      </c>
      <c r="J135" s="47">
        <v>30.836341756919371</v>
      </c>
      <c r="K135" s="46">
        <v>89</v>
      </c>
      <c r="L135" s="47">
        <v>39.57709004679991</v>
      </c>
      <c r="M135" s="46">
        <v>50</v>
      </c>
      <c r="N135" s="47">
        <v>57.365423509652423</v>
      </c>
    </row>
    <row r="136" spans="2:14" x14ac:dyDescent="0.25">
      <c r="B136" s="2" t="s">
        <v>141</v>
      </c>
      <c r="C136" s="6">
        <v>132</v>
      </c>
      <c r="D136" s="7">
        <v>40.999008306322885</v>
      </c>
      <c r="E136" s="46">
        <v>155</v>
      </c>
      <c r="F136" s="47">
        <v>33.714593355955522</v>
      </c>
      <c r="G136" s="46">
        <v>108</v>
      </c>
      <c r="H136" s="47">
        <v>45.077061534942338</v>
      </c>
      <c r="I136" s="46">
        <v>92</v>
      </c>
      <c r="J136" s="47">
        <v>43.132972322502994</v>
      </c>
      <c r="K136" s="46">
        <v>130</v>
      </c>
      <c r="L136" s="47">
        <v>31.500149055573374</v>
      </c>
      <c r="M136" s="46">
        <v>95</v>
      </c>
      <c r="N136" s="47">
        <v>51.570265262640184</v>
      </c>
    </row>
    <row r="137" spans="2:14" x14ac:dyDescent="0.25">
      <c r="B137" s="2" t="s">
        <v>150</v>
      </c>
      <c r="C137" s="6">
        <v>133</v>
      </c>
      <c r="D137" s="7">
        <v>40.900855491507592</v>
      </c>
      <c r="E137" s="46">
        <v>110</v>
      </c>
      <c r="F137" s="47">
        <v>40.684139195970779</v>
      </c>
      <c r="G137" s="46">
        <v>1</v>
      </c>
      <c r="H137" s="47">
        <v>63.813490118357137</v>
      </c>
      <c r="I137" s="46">
        <v>107</v>
      </c>
      <c r="J137" s="47">
        <v>40.831077015643793</v>
      </c>
      <c r="K137" s="46">
        <v>165</v>
      </c>
      <c r="L137" s="47">
        <v>21.390227456432971</v>
      </c>
      <c r="M137" s="46">
        <v>166</v>
      </c>
      <c r="N137" s="47">
        <v>37.785343671133283</v>
      </c>
    </row>
    <row r="138" spans="2:14" x14ac:dyDescent="0.25">
      <c r="B138" s="2" t="s">
        <v>120</v>
      </c>
      <c r="C138" s="6">
        <v>134</v>
      </c>
      <c r="D138" s="7">
        <v>40.897410631047791</v>
      </c>
      <c r="E138" s="46">
        <v>22</v>
      </c>
      <c r="F138" s="47">
        <v>58.773322374589569</v>
      </c>
      <c r="G138" s="46">
        <v>17</v>
      </c>
      <c r="H138" s="47">
        <v>58.454441638823887</v>
      </c>
      <c r="I138" s="46">
        <v>159</v>
      </c>
      <c r="J138" s="47">
        <v>33.901323706377852</v>
      </c>
      <c r="K138" s="46">
        <v>174</v>
      </c>
      <c r="L138" s="47">
        <v>17.69121715434181</v>
      </c>
      <c r="M138" s="46">
        <v>173</v>
      </c>
      <c r="N138" s="47">
        <v>35.666748281105811</v>
      </c>
    </row>
    <row r="139" spans="2:14" x14ac:dyDescent="0.25">
      <c r="B139" s="2" t="s">
        <v>134</v>
      </c>
      <c r="C139" s="6">
        <v>135</v>
      </c>
      <c r="D139" s="7">
        <v>40.86503099267685</v>
      </c>
      <c r="E139" s="46">
        <v>152</v>
      </c>
      <c r="F139" s="47">
        <v>34.013688390659205</v>
      </c>
      <c r="G139" s="46">
        <v>103</v>
      </c>
      <c r="H139" s="47">
        <v>46.025617994596587</v>
      </c>
      <c r="I139" s="46">
        <v>123</v>
      </c>
      <c r="J139" s="47">
        <v>38.645156438026468</v>
      </c>
      <c r="K139" s="46">
        <v>105</v>
      </c>
      <c r="L139" s="47">
        <v>37.312764278116141</v>
      </c>
      <c r="M139" s="46">
        <v>120</v>
      </c>
      <c r="N139" s="47">
        <v>48.327927861985842</v>
      </c>
    </row>
    <row r="140" spans="2:14" x14ac:dyDescent="0.25">
      <c r="B140" s="2" t="s">
        <v>122</v>
      </c>
      <c r="C140" s="6">
        <v>136</v>
      </c>
      <c r="D140" s="7">
        <v>40.71492788534583</v>
      </c>
      <c r="E140" s="46">
        <v>148</v>
      </c>
      <c r="F140" s="47">
        <v>34.568362417301792</v>
      </c>
      <c r="G140" s="46">
        <v>157</v>
      </c>
      <c r="H140" s="47">
        <v>32.951817220739912</v>
      </c>
      <c r="I140" s="46">
        <v>75</v>
      </c>
      <c r="J140" s="47">
        <v>45.854843561973524</v>
      </c>
      <c r="K140" s="46">
        <v>75</v>
      </c>
      <c r="L140" s="47">
        <v>41.213222112268824</v>
      </c>
      <c r="M140" s="46">
        <v>114</v>
      </c>
      <c r="N140" s="47">
        <v>48.986394114445098</v>
      </c>
    </row>
    <row r="141" spans="2:14" x14ac:dyDescent="0.25">
      <c r="B141" s="2" t="s">
        <v>162</v>
      </c>
      <c r="C141" s="6">
        <v>137</v>
      </c>
      <c r="D141" s="7">
        <v>40.645518290281601</v>
      </c>
      <c r="E141" s="46">
        <v>93</v>
      </c>
      <c r="F141" s="47">
        <v>43.899035084918992</v>
      </c>
      <c r="G141" s="46">
        <v>32</v>
      </c>
      <c r="H141" s="47">
        <v>54.652811081641779</v>
      </c>
      <c r="I141" s="46">
        <v>84</v>
      </c>
      <c r="J141" s="47">
        <v>43.992629362214188</v>
      </c>
      <c r="K141" s="46">
        <v>171</v>
      </c>
      <c r="L141" s="47">
        <v>19.210821269819586</v>
      </c>
      <c r="M141" s="46">
        <v>152</v>
      </c>
      <c r="N141" s="47">
        <v>41.472294652813453</v>
      </c>
    </row>
    <row r="142" spans="2:14" x14ac:dyDescent="0.25">
      <c r="B142" s="2" t="s">
        <v>139</v>
      </c>
      <c r="C142" s="6">
        <v>138</v>
      </c>
      <c r="D142" s="7">
        <v>40.288501927419233</v>
      </c>
      <c r="E142" s="46">
        <v>163</v>
      </c>
      <c r="F142" s="47">
        <v>32.877945923146449</v>
      </c>
      <c r="G142" s="46">
        <v>11</v>
      </c>
      <c r="H142" s="47">
        <v>60.118793447742569</v>
      </c>
      <c r="I142" s="46">
        <v>125</v>
      </c>
      <c r="J142" s="47">
        <v>38.550842358604093</v>
      </c>
      <c r="K142" s="46">
        <v>156</v>
      </c>
      <c r="L142" s="47">
        <v>25.655839336878081</v>
      </c>
      <c r="M142" s="46">
        <v>136</v>
      </c>
      <c r="N142" s="47">
        <v>44.239088570724945</v>
      </c>
    </row>
    <row r="143" spans="2:14" x14ac:dyDescent="0.25">
      <c r="B143" s="2" t="s">
        <v>113</v>
      </c>
      <c r="C143" s="6">
        <v>139</v>
      </c>
      <c r="D143" s="7">
        <v>40.205510450156318</v>
      </c>
      <c r="E143" s="46">
        <v>165</v>
      </c>
      <c r="F143" s="47">
        <v>32.172426588360914</v>
      </c>
      <c r="G143" s="46">
        <v>178</v>
      </c>
      <c r="H143" s="47">
        <v>24.846430694254174</v>
      </c>
      <c r="I143" s="46">
        <v>42</v>
      </c>
      <c r="J143" s="47">
        <v>52.021058965102299</v>
      </c>
      <c r="K143" s="46">
        <v>113</v>
      </c>
      <c r="L143" s="47">
        <v>35.947582641488609</v>
      </c>
      <c r="M143" s="46">
        <v>60</v>
      </c>
      <c r="N143" s="47">
        <v>56.040053361575588</v>
      </c>
    </row>
    <row r="144" spans="2:14" x14ac:dyDescent="0.25">
      <c r="B144" s="2" t="s">
        <v>164</v>
      </c>
      <c r="C144" s="6">
        <v>140</v>
      </c>
      <c r="D144" s="7">
        <v>40.047649565508415</v>
      </c>
      <c r="E144" s="46">
        <v>95</v>
      </c>
      <c r="F144" s="47">
        <v>43.086707611161074</v>
      </c>
      <c r="G144" s="46">
        <v>77</v>
      </c>
      <c r="H144" s="47">
        <v>49.343380271321067</v>
      </c>
      <c r="I144" s="46">
        <v>158</v>
      </c>
      <c r="J144" s="47">
        <v>33.924789410348978</v>
      </c>
      <c r="K144" s="46">
        <v>136</v>
      </c>
      <c r="L144" s="47">
        <v>30.446814200759416</v>
      </c>
      <c r="M144" s="46">
        <v>140</v>
      </c>
      <c r="N144" s="47">
        <v>43.436556333951522</v>
      </c>
    </row>
    <row r="145" spans="2:14" x14ac:dyDescent="0.25">
      <c r="B145" s="2" t="s">
        <v>140</v>
      </c>
      <c r="C145" s="6">
        <v>141</v>
      </c>
      <c r="D145" s="7">
        <v>40.034169315951587</v>
      </c>
      <c r="E145" s="46">
        <v>143</v>
      </c>
      <c r="F145" s="47">
        <v>36.198607719972152</v>
      </c>
      <c r="G145" s="46">
        <v>48</v>
      </c>
      <c r="H145" s="47">
        <v>53.234992947676787</v>
      </c>
      <c r="I145" s="46">
        <v>149</v>
      </c>
      <c r="J145" s="47">
        <v>35.707631367829912</v>
      </c>
      <c r="K145" s="46">
        <v>139</v>
      </c>
      <c r="L145" s="47">
        <v>30.02283375484625</v>
      </c>
      <c r="M145" s="46">
        <v>133</v>
      </c>
      <c r="N145" s="47">
        <v>45.006780789432838</v>
      </c>
    </row>
    <row r="146" spans="2:14" x14ac:dyDescent="0.25">
      <c r="B146" s="2" t="s">
        <v>94</v>
      </c>
      <c r="C146" s="6">
        <v>142</v>
      </c>
      <c r="D146" s="7">
        <v>40.012045244562131</v>
      </c>
      <c r="E146" s="46">
        <v>34</v>
      </c>
      <c r="F146" s="47">
        <v>57.012530717328914</v>
      </c>
      <c r="G146" s="46">
        <v>104</v>
      </c>
      <c r="H146" s="47">
        <v>45.992819613318964</v>
      </c>
      <c r="I146" s="46">
        <v>167</v>
      </c>
      <c r="J146" s="47">
        <v>33.033995186522255</v>
      </c>
      <c r="K146" s="46">
        <v>135</v>
      </c>
      <c r="L146" s="47">
        <v>30.60599739951564</v>
      </c>
      <c r="M146" s="46">
        <v>176</v>
      </c>
      <c r="N146" s="47">
        <v>33.414883306124878</v>
      </c>
    </row>
    <row r="147" spans="2:14" x14ac:dyDescent="0.25">
      <c r="B147" s="2" t="s">
        <v>131</v>
      </c>
      <c r="C147" s="6">
        <v>143</v>
      </c>
      <c r="D147" s="7">
        <v>39.657624032283529</v>
      </c>
      <c r="E147" s="46">
        <v>161</v>
      </c>
      <c r="F147" s="47">
        <v>32.953980245595304</v>
      </c>
      <c r="G147" s="46">
        <v>165</v>
      </c>
      <c r="H147" s="47">
        <v>29.795987815422546</v>
      </c>
      <c r="I147" s="46">
        <v>118</v>
      </c>
      <c r="J147" s="47">
        <v>39.162454873646212</v>
      </c>
      <c r="K147" s="46">
        <v>66</v>
      </c>
      <c r="L147" s="47">
        <v>43.329487168691237</v>
      </c>
      <c r="M147" s="46">
        <v>85</v>
      </c>
      <c r="N147" s="47">
        <v>53.046210058062329</v>
      </c>
    </row>
    <row r="148" spans="2:14" x14ac:dyDescent="0.25">
      <c r="B148" s="2" t="s">
        <v>79</v>
      </c>
      <c r="C148" s="6">
        <v>144</v>
      </c>
      <c r="D148" s="7">
        <v>39.646600455265371</v>
      </c>
      <c r="E148" s="46">
        <v>138</v>
      </c>
      <c r="F148" s="47">
        <v>37.110117476538733</v>
      </c>
      <c r="G148" s="46">
        <v>166</v>
      </c>
      <c r="H148" s="47">
        <v>29.713646532438467</v>
      </c>
      <c r="I148" s="46">
        <v>99</v>
      </c>
      <c r="J148" s="47">
        <v>42.110860409145594</v>
      </c>
      <c r="K148" s="46">
        <v>80</v>
      </c>
      <c r="L148" s="47">
        <v>40.297968198868162</v>
      </c>
      <c r="M148" s="46">
        <v>113</v>
      </c>
      <c r="N148" s="47">
        <v>49.000409659335908</v>
      </c>
    </row>
    <row r="149" spans="2:14" x14ac:dyDescent="0.25">
      <c r="B149" s="2" t="s">
        <v>144</v>
      </c>
      <c r="C149" s="6">
        <v>145</v>
      </c>
      <c r="D149" s="7">
        <v>39.607915549186245</v>
      </c>
      <c r="E149" s="46">
        <v>123</v>
      </c>
      <c r="F149" s="47">
        <v>39.36640537079969</v>
      </c>
      <c r="G149" s="46">
        <v>82</v>
      </c>
      <c r="H149" s="47">
        <v>48.830114524076372</v>
      </c>
      <c r="I149" s="46">
        <v>141</v>
      </c>
      <c r="J149" s="47">
        <v>36.705024067388678</v>
      </c>
      <c r="K149" s="46">
        <v>162</v>
      </c>
      <c r="L149" s="47">
        <v>22.708736447915737</v>
      </c>
      <c r="M149" s="46">
        <v>102</v>
      </c>
      <c r="N149" s="47">
        <v>50.429297335750739</v>
      </c>
    </row>
    <row r="150" spans="2:14" x14ac:dyDescent="0.25">
      <c r="B150" s="2" t="s">
        <v>72</v>
      </c>
      <c r="C150" s="6">
        <v>146</v>
      </c>
      <c r="D150" s="7">
        <v>39.346973103738101</v>
      </c>
      <c r="E150" s="46">
        <v>162</v>
      </c>
      <c r="F150" s="47">
        <v>32.887327816337425</v>
      </c>
      <c r="G150" s="46">
        <v>179</v>
      </c>
      <c r="H150" s="47">
        <v>24.56063187402793</v>
      </c>
      <c r="I150" s="46">
        <v>41</v>
      </c>
      <c r="J150" s="47">
        <v>52.285649819494587</v>
      </c>
      <c r="K150" s="46">
        <v>106</v>
      </c>
      <c r="L150" s="47">
        <v>37.310079212625112</v>
      </c>
      <c r="M150" s="46">
        <v>110</v>
      </c>
      <c r="N150" s="47">
        <v>49.691176796205426</v>
      </c>
    </row>
    <row r="151" spans="2:14" x14ac:dyDescent="0.25">
      <c r="B151" s="2" t="s">
        <v>127</v>
      </c>
      <c r="C151" s="6">
        <v>147</v>
      </c>
      <c r="D151" s="7">
        <v>39.334560133260304</v>
      </c>
      <c r="E151" s="46">
        <v>69</v>
      </c>
      <c r="F151" s="47">
        <v>48.573154487829534</v>
      </c>
      <c r="G151" s="46">
        <v>156</v>
      </c>
      <c r="H151" s="47">
        <v>33.239521095587449</v>
      </c>
      <c r="I151" s="46">
        <v>177</v>
      </c>
      <c r="J151" s="47">
        <v>31.129534124118962</v>
      </c>
      <c r="K151" s="46">
        <v>65</v>
      </c>
      <c r="L151" s="47">
        <v>43.338465042422314</v>
      </c>
      <c r="M151" s="46">
        <v>156</v>
      </c>
      <c r="N151" s="47">
        <v>40.392125916343247</v>
      </c>
    </row>
    <row r="152" spans="2:14" x14ac:dyDescent="0.25">
      <c r="B152" s="2" t="s">
        <v>163</v>
      </c>
      <c r="C152" s="6">
        <v>148</v>
      </c>
      <c r="D152" s="7">
        <v>39.261653572291863</v>
      </c>
      <c r="E152" s="46">
        <v>131</v>
      </c>
      <c r="F152" s="47">
        <v>38.491345037241821</v>
      </c>
      <c r="G152" s="46">
        <v>43</v>
      </c>
      <c r="H152" s="47">
        <v>53.731656673299454</v>
      </c>
      <c r="I152" s="46">
        <v>176</v>
      </c>
      <c r="J152" s="47">
        <v>31.180806257521059</v>
      </c>
      <c r="K152" s="46">
        <v>140</v>
      </c>
      <c r="L152" s="47">
        <v>29.853489700272686</v>
      </c>
      <c r="M152" s="46">
        <v>145</v>
      </c>
      <c r="N152" s="47">
        <v>43.050970193124279</v>
      </c>
    </row>
    <row r="153" spans="2:14" x14ac:dyDescent="0.25">
      <c r="B153" s="2" t="s">
        <v>128</v>
      </c>
      <c r="C153" s="6">
        <v>149</v>
      </c>
      <c r="D153" s="7">
        <v>39.200024172211272</v>
      </c>
      <c r="E153" s="46">
        <v>115</v>
      </c>
      <c r="F153" s="47">
        <v>40.287418890365984</v>
      </c>
      <c r="G153" s="46">
        <v>106</v>
      </c>
      <c r="H153" s="47">
        <v>45.711466803738745</v>
      </c>
      <c r="I153" s="46">
        <v>168</v>
      </c>
      <c r="J153" s="47">
        <v>32.746712222795253</v>
      </c>
      <c r="K153" s="46">
        <v>97</v>
      </c>
      <c r="L153" s="47">
        <v>38.723647399151723</v>
      </c>
      <c r="M153" s="46">
        <v>163</v>
      </c>
      <c r="N153" s="47">
        <v>38.530875545004655</v>
      </c>
    </row>
    <row r="154" spans="2:14" x14ac:dyDescent="0.25">
      <c r="B154" s="2" t="s">
        <v>121</v>
      </c>
      <c r="C154" s="6">
        <v>150</v>
      </c>
      <c r="D154" s="7">
        <v>39.173441545285179</v>
      </c>
      <c r="E154" s="46">
        <v>136</v>
      </c>
      <c r="F154" s="47">
        <v>37.506860669277657</v>
      </c>
      <c r="G154" s="46">
        <v>124</v>
      </c>
      <c r="H154" s="47">
        <v>42.399846853745331</v>
      </c>
      <c r="I154" s="46">
        <v>172</v>
      </c>
      <c r="J154" s="47">
        <v>32.475653257692969</v>
      </c>
      <c r="K154" s="46">
        <v>137</v>
      </c>
      <c r="L154" s="47">
        <v>30.389149276073042</v>
      </c>
      <c r="M154" s="46">
        <v>84</v>
      </c>
      <c r="N154" s="47">
        <v>53.095697669636898</v>
      </c>
    </row>
    <row r="155" spans="2:14" x14ac:dyDescent="0.25">
      <c r="B155" s="2" t="s">
        <v>111</v>
      </c>
      <c r="C155" s="6">
        <v>151</v>
      </c>
      <c r="D155" s="7">
        <v>39.118433404181403</v>
      </c>
      <c r="E155" s="46">
        <v>132</v>
      </c>
      <c r="F155" s="47">
        <v>38.208827205394932</v>
      </c>
      <c r="G155" s="46">
        <v>44</v>
      </c>
      <c r="H155" s="47">
        <v>53.598709120150929</v>
      </c>
      <c r="I155" s="46">
        <v>170</v>
      </c>
      <c r="J155" s="47">
        <v>32.662154031287606</v>
      </c>
      <c r="K155" s="46">
        <v>159</v>
      </c>
      <c r="L155" s="47">
        <v>24.694639292517525</v>
      </c>
      <c r="M155" s="46">
        <v>126</v>
      </c>
      <c r="N155" s="47">
        <v>46.427837371556002</v>
      </c>
    </row>
    <row r="156" spans="2:14" x14ac:dyDescent="0.25">
      <c r="B156" s="2" t="s">
        <v>153</v>
      </c>
      <c r="C156" s="6">
        <v>152</v>
      </c>
      <c r="D156" s="7">
        <v>39.045438476088414</v>
      </c>
      <c r="E156" s="46">
        <v>96</v>
      </c>
      <c r="F156" s="47">
        <v>42.941747311293796</v>
      </c>
      <c r="G156" s="46">
        <v>47</v>
      </c>
      <c r="H156" s="47">
        <v>53.454232321278553</v>
      </c>
      <c r="I156" s="46">
        <v>112</v>
      </c>
      <c r="J156" s="47">
        <v>40.474729241877249</v>
      </c>
      <c r="K156" s="46">
        <v>177</v>
      </c>
      <c r="L156" s="47">
        <v>16.877213993271457</v>
      </c>
      <c r="M156" s="46">
        <v>151</v>
      </c>
      <c r="N156" s="47">
        <v>41.479269512720983</v>
      </c>
    </row>
    <row r="157" spans="2:14" x14ac:dyDescent="0.25">
      <c r="B157" s="2" t="s">
        <v>152</v>
      </c>
      <c r="C157" s="6">
        <v>153</v>
      </c>
      <c r="D157" s="7">
        <v>38.945806260334706</v>
      </c>
      <c r="E157" s="46">
        <v>80</v>
      </c>
      <c r="F157" s="47">
        <v>45.707467837430777</v>
      </c>
      <c r="G157" s="46">
        <v>23</v>
      </c>
      <c r="H157" s="47">
        <v>56.726899777522817</v>
      </c>
      <c r="I157" s="46">
        <v>161</v>
      </c>
      <c r="J157" s="47">
        <v>33.689129562775754</v>
      </c>
      <c r="K157" s="46">
        <v>172</v>
      </c>
      <c r="L157" s="47">
        <v>18.628838865489662</v>
      </c>
      <c r="M157" s="46">
        <v>158</v>
      </c>
      <c r="N157" s="47">
        <v>39.976695258454505</v>
      </c>
    </row>
    <row r="158" spans="2:14" x14ac:dyDescent="0.25">
      <c r="B158" s="2" t="s">
        <v>155</v>
      </c>
      <c r="C158" s="6">
        <v>154</v>
      </c>
      <c r="D158" s="7">
        <v>38.828852820198776</v>
      </c>
      <c r="E158" s="46">
        <v>60</v>
      </c>
      <c r="F158" s="47">
        <v>50.563559668717467</v>
      </c>
      <c r="G158" s="46">
        <v>28</v>
      </c>
      <c r="H158" s="47">
        <v>55.135900961889178</v>
      </c>
      <c r="I158" s="46">
        <v>175</v>
      </c>
      <c r="J158" s="47">
        <v>32.091756919374248</v>
      </c>
      <c r="K158" s="46">
        <v>173</v>
      </c>
      <c r="L158" s="47">
        <v>17.789336846647135</v>
      </c>
      <c r="M158" s="46">
        <v>162</v>
      </c>
      <c r="N158" s="47">
        <v>38.563709704365849</v>
      </c>
    </row>
    <row r="159" spans="2:14" x14ac:dyDescent="0.25">
      <c r="B159" s="2" t="s">
        <v>110</v>
      </c>
      <c r="C159" s="6">
        <v>155</v>
      </c>
      <c r="D159" s="7">
        <v>38.678755039659983</v>
      </c>
      <c r="E159" s="46">
        <v>68</v>
      </c>
      <c r="F159" s="47">
        <v>48.780522346879181</v>
      </c>
      <c r="G159" s="46">
        <v>123</v>
      </c>
      <c r="H159" s="47">
        <v>42.885042274195392</v>
      </c>
      <c r="I159" s="46">
        <v>155</v>
      </c>
      <c r="J159" s="47">
        <v>34.544825511432002</v>
      </c>
      <c r="K159" s="46">
        <v>163</v>
      </c>
      <c r="L159" s="47">
        <v>22.219386790674754</v>
      </c>
      <c r="M159" s="46">
        <v>134</v>
      </c>
      <c r="N159" s="47">
        <v>44.963998275118563</v>
      </c>
    </row>
    <row r="160" spans="2:14" x14ac:dyDescent="0.25">
      <c r="B160" s="2" t="s">
        <v>145</v>
      </c>
      <c r="C160" s="6">
        <v>156</v>
      </c>
      <c r="D160" s="7">
        <v>38.606814013955642</v>
      </c>
      <c r="E160" s="46">
        <v>144</v>
      </c>
      <c r="F160" s="47">
        <v>36.098194530541733</v>
      </c>
      <c r="G160" s="46">
        <v>53</v>
      </c>
      <c r="H160" s="47">
        <v>52.11941521800378</v>
      </c>
      <c r="I160" s="46">
        <v>163</v>
      </c>
      <c r="J160" s="47">
        <v>33.479241877256321</v>
      </c>
      <c r="K160" s="46">
        <v>128</v>
      </c>
      <c r="L160" s="47">
        <v>32.205526005400792</v>
      </c>
      <c r="M160" s="46">
        <v>160</v>
      </c>
      <c r="N160" s="47">
        <v>39.131692438575584</v>
      </c>
    </row>
    <row r="161" spans="2:14" x14ac:dyDescent="0.25">
      <c r="B161" s="2" t="s">
        <v>148</v>
      </c>
      <c r="C161" s="6">
        <v>157</v>
      </c>
      <c r="D161" s="7">
        <v>38.592179309020054</v>
      </c>
      <c r="E161" s="46">
        <v>128</v>
      </c>
      <c r="F161" s="47">
        <v>38.643768476083665</v>
      </c>
      <c r="G161" s="46">
        <v>173</v>
      </c>
      <c r="H161" s="47">
        <v>26.468521555732774</v>
      </c>
      <c r="I161" s="46">
        <v>94</v>
      </c>
      <c r="J161" s="47">
        <v>42.606347773766544</v>
      </c>
      <c r="K161" s="46">
        <v>118</v>
      </c>
      <c r="L161" s="47">
        <v>34.792973260378943</v>
      </c>
      <c r="M161" s="46">
        <v>101</v>
      </c>
      <c r="N161" s="47">
        <v>50.449285479138325</v>
      </c>
    </row>
    <row r="162" spans="2:14" x14ac:dyDescent="0.25">
      <c r="B162" s="2" t="s">
        <v>154</v>
      </c>
      <c r="C162" s="6">
        <v>158</v>
      </c>
      <c r="D162" s="7">
        <v>38.140625961184199</v>
      </c>
      <c r="E162" s="46">
        <v>153</v>
      </c>
      <c r="F162" s="47">
        <v>33.954488659641129</v>
      </c>
      <c r="G162" s="46">
        <v>56</v>
      </c>
      <c r="H162" s="47">
        <v>51.387644612369506</v>
      </c>
      <c r="I162" s="46">
        <v>134</v>
      </c>
      <c r="J162" s="47">
        <v>37.699458483754505</v>
      </c>
      <c r="K162" s="46">
        <v>166</v>
      </c>
      <c r="L162" s="47">
        <v>20.40879635114764</v>
      </c>
      <c r="M162" s="46">
        <v>124</v>
      </c>
      <c r="N162" s="47">
        <v>47.252741699008169</v>
      </c>
    </row>
    <row r="163" spans="2:14" x14ac:dyDescent="0.25">
      <c r="B163" s="2" t="s">
        <v>149</v>
      </c>
      <c r="C163" s="6">
        <v>159</v>
      </c>
      <c r="D163" s="7">
        <v>38.094643384783154</v>
      </c>
      <c r="E163" s="46">
        <v>171</v>
      </c>
      <c r="F163" s="47">
        <v>29.548942890313427</v>
      </c>
      <c r="G163" s="46">
        <v>46</v>
      </c>
      <c r="H163" s="47">
        <v>53.488279542256969</v>
      </c>
      <c r="I163" s="46">
        <v>162</v>
      </c>
      <c r="J163" s="47">
        <v>33.625924015815698</v>
      </c>
      <c r="K163" s="46">
        <v>141</v>
      </c>
      <c r="L163" s="47">
        <v>29.657141410282797</v>
      </c>
      <c r="M163" s="46">
        <v>137</v>
      </c>
      <c r="N163" s="47">
        <v>44.152929065246866</v>
      </c>
    </row>
    <row r="164" spans="2:14" x14ac:dyDescent="0.25">
      <c r="B164" s="2" t="s">
        <v>168</v>
      </c>
      <c r="C164" s="6">
        <v>160</v>
      </c>
      <c r="D164" s="7">
        <v>37.781942210392351</v>
      </c>
      <c r="E164" s="46">
        <v>158</v>
      </c>
      <c r="F164" s="47">
        <v>33.286819438124013</v>
      </c>
      <c r="G164" s="46">
        <v>54</v>
      </c>
      <c r="H164" s="47">
        <v>51.668040037058937</v>
      </c>
      <c r="I164" s="46">
        <v>150</v>
      </c>
      <c r="J164" s="47">
        <v>35.586492178098673</v>
      </c>
      <c r="K164" s="46">
        <v>153</v>
      </c>
      <c r="L164" s="47">
        <v>26.315954758373273</v>
      </c>
      <c r="M164" s="46">
        <v>147</v>
      </c>
      <c r="N164" s="47">
        <v>42.052404640306833</v>
      </c>
    </row>
    <row r="165" spans="2:14" x14ac:dyDescent="0.25">
      <c r="B165" s="2" t="s">
        <v>193</v>
      </c>
      <c r="C165" s="6">
        <v>161</v>
      </c>
      <c r="D165" s="7">
        <v>37.697618453453408</v>
      </c>
      <c r="E165" s="46">
        <v>150</v>
      </c>
      <c r="F165" s="47">
        <v>34.234052633024817</v>
      </c>
      <c r="G165" s="46">
        <v>152</v>
      </c>
      <c r="H165" s="47">
        <v>35.000470743842776</v>
      </c>
      <c r="I165" s="46">
        <v>143</v>
      </c>
      <c r="J165" s="47">
        <v>36.460439229843566</v>
      </c>
      <c r="K165" s="46">
        <v>142</v>
      </c>
      <c r="L165" s="47">
        <v>29.183951566549847</v>
      </c>
      <c r="M165" s="46">
        <v>80</v>
      </c>
      <c r="N165" s="47">
        <v>53.609178094006019</v>
      </c>
    </row>
    <row r="166" spans="2:14" x14ac:dyDescent="0.25">
      <c r="B166" s="2" t="s">
        <v>138</v>
      </c>
      <c r="C166" s="6">
        <v>162</v>
      </c>
      <c r="D166" s="7">
        <v>37.574436075851281</v>
      </c>
      <c r="E166" s="46">
        <v>130</v>
      </c>
      <c r="F166" s="47">
        <v>38.519029745890691</v>
      </c>
      <c r="G166" s="46">
        <v>25</v>
      </c>
      <c r="H166" s="47">
        <v>56.181696461296987</v>
      </c>
      <c r="I166" s="46">
        <v>140</v>
      </c>
      <c r="J166" s="47">
        <v>37.159747292418764</v>
      </c>
      <c r="K166" s="46">
        <v>182</v>
      </c>
      <c r="L166" s="47">
        <v>12.725207564968763</v>
      </c>
      <c r="M166" s="46">
        <v>143</v>
      </c>
      <c r="N166" s="47">
        <v>43.28649931468118</v>
      </c>
    </row>
    <row r="167" spans="2:14" x14ac:dyDescent="0.25">
      <c r="B167" s="2" t="s">
        <v>190</v>
      </c>
      <c r="C167" s="6">
        <v>163</v>
      </c>
      <c r="D167" s="7">
        <v>37.572724606917234</v>
      </c>
      <c r="E167" s="46">
        <v>181</v>
      </c>
      <c r="F167" s="47">
        <v>22.410559530165511</v>
      </c>
      <c r="G167" s="46">
        <v>118</v>
      </c>
      <c r="H167" s="47">
        <v>43.18427981074867</v>
      </c>
      <c r="I167" s="46">
        <v>137</v>
      </c>
      <c r="J167" s="47">
        <v>37.415914560770148</v>
      </c>
      <c r="K167" s="46">
        <v>84</v>
      </c>
      <c r="L167" s="47">
        <v>39.985204263697909</v>
      </c>
      <c r="M167" s="46">
        <v>135</v>
      </c>
      <c r="N167" s="47">
        <v>44.867664869203949</v>
      </c>
    </row>
    <row r="168" spans="2:14" x14ac:dyDescent="0.25">
      <c r="B168" s="2" t="s">
        <v>166</v>
      </c>
      <c r="C168" s="6">
        <v>164</v>
      </c>
      <c r="D168" s="7">
        <v>37.561679627612193</v>
      </c>
      <c r="E168" s="46">
        <v>169</v>
      </c>
      <c r="F168" s="47">
        <v>30.450532732304467</v>
      </c>
      <c r="G168" s="46">
        <v>27</v>
      </c>
      <c r="H168" s="47">
        <v>55.445642353153147</v>
      </c>
      <c r="I168" s="46">
        <v>165</v>
      </c>
      <c r="J168" s="47">
        <v>33.209859033866259</v>
      </c>
      <c r="K168" s="46">
        <v>145</v>
      </c>
      <c r="L168" s="47">
        <v>28.334799552947672</v>
      </c>
      <c r="M168" s="46">
        <v>157</v>
      </c>
      <c r="N168" s="47">
        <v>40.367564465789393</v>
      </c>
    </row>
    <row r="169" spans="2:14" x14ac:dyDescent="0.25">
      <c r="B169" s="2" t="s">
        <v>159</v>
      </c>
      <c r="C169" s="6">
        <v>165</v>
      </c>
      <c r="D169" s="7">
        <v>37.505399711522955</v>
      </c>
      <c r="E169" s="46">
        <v>57</v>
      </c>
      <c r="F169" s="47">
        <v>51.04505750883785</v>
      </c>
      <c r="G169" s="46">
        <v>22</v>
      </c>
      <c r="H169" s="47">
        <v>56.933637506171323</v>
      </c>
      <c r="I169" s="46">
        <v>181</v>
      </c>
      <c r="J169" s="47">
        <v>26.217358604091448</v>
      </c>
      <c r="K169" s="46">
        <v>181</v>
      </c>
      <c r="L169" s="47">
        <v>14.636577761855749</v>
      </c>
      <c r="M169" s="46">
        <v>161</v>
      </c>
      <c r="N169" s="47">
        <v>38.694367176658382</v>
      </c>
    </row>
    <row r="170" spans="2:14" x14ac:dyDescent="0.25">
      <c r="B170" s="2" t="s">
        <v>165</v>
      </c>
      <c r="C170" s="6">
        <v>166</v>
      </c>
      <c r="D170" s="7">
        <v>37.211884638557983</v>
      </c>
      <c r="E170" s="46">
        <v>177</v>
      </c>
      <c r="F170" s="47">
        <v>27.811900694073678</v>
      </c>
      <c r="G170" s="46">
        <v>176</v>
      </c>
      <c r="H170" s="47">
        <v>25.795854452767099</v>
      </c>
      <c r="I170" s="46">
        <v>93</v>
      </c>
      <c r="J170" s="47">
        <v>42.725631768953072</v>
      </c>
      <c r="K170" s="46">
        <v>92</v>
      </c>
      <c r="L170" s="47">
        <v>39.297558950062225</v>
      </c>
      <c r="M170" s="46">
        <v>103</v>
      </c>
      <c r="N170" s="47">
        <v>50.428477326933859</v>
      </c>
    </row>
    <row r="171" spans="2:14" x14ac:dyDescent="0.25">
      <c r="B171" s="2" t="s">
        <v>133</v>
      </c>
      <c r="C171" s="6">
        <v>167</v>
      </c>
      <c r="D171" s="7">
        <v>37.073205882072514</v>
      </c>
      <c r="E171" s="46">
        <v>88</v>
      </c>
      <c r="F171" s="47">
        <v>44.363314073415822</v>
      </c>
      <c r="G171" s="46">
        <v>94</v>
      </c>
      <c r="H171" s="47">
        <v>47.648205212448453</v>
      </c>
      <c r="I171" s="46">
        <v>135</v>
      </c>
      <c r="J171" s="47">
        <v>37.459235860409144</v>
      </c>
      <c r="K171" s="46">
        <v>161</v>
      </c>
      <c r="L171" s="47">
        <v>22.765783683793838</v>
      </c>
      <c r="M171" s="46">
        <v>177</v>
      </c>
      <c r="N171" s="47">
        <v>33.12949058029529</v>
      </c>
    </row>
    <row r="172" spans="2:14" x14ac:dyDescent="0.25">
      <c r="B172" s="2" t="s">
        <v>105</v>
      </c>
      <c r="C172" s="6">
        <v>168</v>
      </c>
      <c r="D172" s="7">
        <v>36.801352530543333</v>
      </c>
      <c r="E172" s="46">
        <v>67</v>
      </c>
      <c r="F172" s="47">
        <v>48.909068357478397</v>
      </c>
      <c r="G172" s="46">
        <v>131</v>
      </c>
      <c r="H172" s="47">
        <v>41.324215213764425</v>
      </c>
      <c r="I172" s="46">
        <v>136</v>
      </c>
      <c r="J172" s="47">
        <v>37.448555956678689</v>
      </c>
      <c r="K172" s="46">
        <v>170</v>
      </c>
      <c r="L172" s="47">
        <v>19.381001916288369</v>
      </c>
      <c r="M172" s="46">
        <v>169</v>
      </c>
      <c r="N172" s="47">
        <v>36.943921208506765</v>
      </c>
    </row>
    <row r="173" spans="2:14" x14ac:dyDescent="0.25">
      <c r="B173" s="2" t="s">
        <v>170</v>
      </c>
      <c r="C173" s="6">
        <v>169</v>
      </c>
      <c r="D173" s="7">
        <v>36.672291854930201</v>
      </c>
      <c r="E173" s="46">
        <v>170</v>
      </c>
      <c r="F173" s="47">
        <v>30.020280316901793</v>
      </c>
      <c r="G173" s="46">
        <v>69</v>
      </c>
      <c r="H173" s="47">
        <v>50.257480011057616</v>
      </c>
      <c r="I173" s="46">
        <v>160</v>
      </c>
      <c r="J173" s="47">
        <v>33.760980746089039</v>
      </c>
      <c r="K173" s="46">
        <v>148</v>
      </c>
      <c r="L173" s="47">
        <v>27.343314134989804</v>
      </c>
      <c r="M173" s="46">
        <v>149</v>
      </c>
      <c r="N173" s="47">
        <v>41.979404065612755</v>
      </c>
    </row>
    <row r="174" spans="2:14" x14ac:dyDescent="0.25">
      <c r="B174" s="2" t="s">
        <v>171</v>
      </c>
      <c r="C174" s="6">
        <v>170</v>
      </c>
      <c r="D174" s="7">
        <v>36.661033543778096</v>
      </c>
      <c r="E174" s="46">
        <v>176</v>
      </c>
      <c r="F174" s="47">
        <v>28.152982450482607</v>
      </c>
      <c r="G174" s="46">
        <v>125</v>
      </c>
      <c r="H174" s="47">
        <v>41.983615823699864</v>
      </c>
      <c r="I174" s="46">
        <v>132</v>
      </c>
      <c r="J174" s="47">
        <v>37.743231046931413</v>
      </c>
      <c r="K174" s="46">
        <v>149</v>
      </c>
      <c r="L174" s="47">
        <v>27.037649593258191</v>
      </c>
      <c r="M174" s="46">
        <v>119</v>
      </c>
      <c r="N174" s="47">
        <v>48.387688804518412</v>
      </c>
    </row>
    <row r="175" spans="2:14" x14ac:dyDescent="0.25">
      <c r="B175" s="2" t="s">
        <v>156</v>
      </c>
      <c r="C175" s="6">
        <v>171</v>
      </c>
      <c r="D175" s="7">
        <v>36.619121273804446</v>
      </c>
      <c r="E175" s="46">
        <v>98</v>
      </c>
      <c r="F175" s="47">
        <v>42.719643734144846</v>
      </c>
      <c r="G175" s="46">
        <v>31</v>
      </c>
      <c r="H175" s="47">
        <v>54.68992122771364</v>
      </c>
      <c r="I175" s="46">
        <v>152</v>
      </c>
      <c r="J175" s="47">
        <v>35.015042117930193</v>
      </c>
      <c r="K175" s="46">
        <v>176</v>
      </c>
      <c r="L175" s="47">
        <v>16.989149424782667</v>
      </c>
      <c r="M175" s="46">
        <v>175</v>
      </c>
      <c r="N175" s="47">
        <v>33.681849864450875</v>
      </c>
    </row>
    <row r="176" spans="2:14" x14ac:dyDescent="0.25">
      <c r="B176" s="2" t="s">
        <v>157</v>
      </c>
      <c r="C176" s="6">
        <v>172</v>
      </c>
      <c r="D176" s="7">
        <v>36.280897970460302</v>
      </c>
      <c r="E176" s="46">
        <v>94</v>
      </c>
      <c r="F176" s="47">
        <v>43.247833853500403</v>
      </c>
      <c r="G176" s="46">
        <v>122</v>
      </c>
      <c r="H176" s="47">
        <v>42.925384919068286</v>
      </c>
      <c r="I176" s="46">
        <v>173</v>
      </c>
      <c r="J176" s="47">
        <v>32.21961492178098</v>
      </c>
      <c r="K176" s="46">
        <v>155</v>
      </c>
      <c r="L176" s="47">
        <v>25.969386790674751</v>
      </c>
      <c r="M176" s="46">
        <v>168</v>
      </c>
      <c r="N176" s="47">
        <v>37.042269367277108</v>
      </c>
    </row>
    <row r="177" spans="2:14" x14ac:dyDescent="0.25">
      <c r="B177" s="2" t="s">
        <v>192</v>
      </c>
      <c r="C177" s="6">
        <v>173</v>
      </c>
      <c r="D177" s="7">
        <v>36.236329844554405</v>
      </c>
      <c r="E177" s="46">
        <v>167</v>
      </c>
      <c r="F177" s="47">
        <v>31.209831820608649</v>
      </c>
      <c r="G177" s="46">
        <v>6</v>
      </c>
      <c r="H177" s="47">
        <v>61.26662197692913</v>
      </c>
      <c r="I177" s="46">
        <v>179</v>
      </c>
      <c r="J177" s="47">
        <v>30.375300842358602</v>
      </c>
      <c r="K177" s="46">
        <v>144</v>
      </c>
      <c r="L177" s="47">
        <v>28.445792134180085</v>
      </c>
      <c r="M177" s="46">
        <v>181</v>
      </c>
      <c r="N177" s="47">
        <v>29.884102448695558</v>
      </c>
    </row>
    <row r="178" spans="2:14" x14ac:dyDescent="0.25">
      <c r="B178" s="2" t="s">
        <v>167</v>
      </c>
      <c r="C178" s="6">
        <v>174</v>
      </c>
      <c r="D178" s="7">
        <v>36.036064519469917</v>
      </c>
      <c r="E178" s="46">
        <v>173</v>
      </c>
      <c r="F178" s="47">
        <v>28.912115704246279</v>
      </c>
      <c r="G178" s="46">
        <v>15</v>
      </c>
      <c r="H178" s="47">
        <v>58.668339440636373</v>
      </c>
      <c r="I178" s="46">
        <v>154</v>
      </c>
      <c r="J178" s="47">
        <v>34.554753309265941</v>
      </c>
      <c r="K178" s="46">
        <v>169</v>
      </c>
      <c r="L178" s="47">
        <v>19.672962156792508</v>
      </c>
      <c r="M178" s="46">
        <v>164</v>
      </c>
      <c r="N178" s="47">
        <v>38.372151986408454</v>
      </c>
    </row>
    <row r="179" spans="2:14" x14ac:dyDescent="0.25">
      <c r="B179" s="2" t="s">
        <v>115</v>
      </c>
      <c r="C179" s="6">
        <v>175</v>
      </c>
      <c r="D179" s="7">
        <v>35.736047951755964</v>
      </c>
      <c r="E179" s="46">
        <v>179</v>
      </c>
      <c r="F179" s="47">
        <v>26.385154831820604</v>
      </c>
      <c r="G179" s="46">
        <v>158</v>
      </c>
      <c r="H179" s="47">
        <v>32.943096539548208</v>
      </c>
      <c r="I179" s="46">
        <v>72</v>
      </c>
      <c r="J179" s="47">
        <v>46.222021660649816</v>
      </c>
      <c r="K179" s="46">
        <v>127</v>
      </c>
      <c r="L179" s="47">
        <v>32.342824959251843</v>
      </c>
      <c r="M179" s="46">
        <v>155</v>
      </c>
      <c r="N179" s="47">
        <v>40.787141767509347</v>
      </c>
    </row>
    <row r="180" spans="2:14" x14ac:dyDescent="0.25">
      <c r="B180" s="2" t="s">
        <v>174</v>
      </c>
      <c r="C180" s="6">
        <v>176</v>
      </c>
      <c r="D180" s="7">
        <v>35.4183452072308</v>
      </c>
      <c r="E180" s="46">
        <v>160</v>
      </c>
      <c r="F180" s="47">
        <v>33.002261078483713</v>
      </c>
      <c r="G180" s="46">
        <v>129</v>
      </c>
      <c r="H180" s="47">
        <v>41.506250822476645</v>
      </c>
      <c r="I180" s="46">
        <v>156</v>
      </c>
      <c r="J180" s="47">
        <v>34.291064981949461</v>
      </c>
      <c r="K180" s="46">
        <v>133</v>
      </c>
      <c r="L180" s="47">
        <v>30.97033858897624</v>
      </c>
      <c r="M180" s="46">
        <v>167</v>
      </c>
      <c r="N180" s="47">
        <v>37.321810564267956</v>
      </c>
    </row>
    <row r="181" spans="2:14" x14ac:dyDescent="0.25">
      <c r="B181" s="2" t="s">
        <v>108</v>
      </c>
      <c r="C181" s="6">
        <v>177</v>
      </c>
      <c r="D181" s="7">
        <v>35.411441221040342</v>
      </c>
      <c r="E181" s="46">
        <v>107</v>
      </c>
      <c r="F181" s="47">
        <v>40.903081515137394</v>
      </c>
      <c r="G181" s="46">
        <v>174</v>
      </c>
      <c r="H181" s="47">
        <v>26.243485764198919</v>
      </c>
      <c r="I181" s="46">
        <v>96</v>
      </c>
      <c r="J181" s="47">
        <v>42.343411552346559</v>
      </c>
      <c r="K181" s="46">
        <v>131</v>
      </c>
      <c r="L181" s="47">
        <v>31.499335219165705</v>
      </c>
      <c r="M181" s="46">
        <v>172</v>
      </c>
      <c r="N181" s="47">
        <v>36.067892054353116</v>
      </c>
    </row>
    <row r="182" spans="2:14" x14ac:dyDescent="0.25">
      <c r="B182" s="2" t="s">
        <v>207</v>
      </c>
      <c r="C182" s="6">
        <v>178</v>
      </c>
      <c r="D182" s="7">
        <v>34.993453229114444</v>
      </c>
      <c r="E182" s="46">
        <v>122</v>
      </c>
      <c r="F182" s="47">
        <v>39.487396003231865</v>
      </c>
      <c r="G182" s="46">
        <v>50</v>
      </c>
      <c r="H182" s="47">
        <v>52.914424451822057</v>
      </c>
      <c r="I182" s="46">
        <v>151</v>
      </c>
      <c r="J182" s="47">
        <v>35.287877108535476</v>
      </c>
      <c r="K182" s="46">
        <v>180</v>
      </c>
      <c r="L182" s="47">
        <v>15.829643125007802</v>
      </c>
      <c r="M182" s="46">
        <v>180</v>
      </c>
      <c r="N182" s="47">
        <v>31.447925456975025</v>
      </c>
    </row>
    <row r="183" spans="2:14" x14ac:dyDescent="0.25">
      <c r="B183" s="2" t="s">
        <v>169</v>
      </c>
      <c r="C183" s="6">
        <v>179</v>
      </c>
      <c r="D183" s="7">
        <v>34.476535074339296</v>
      </c>
      <c r="E183" s="46">
        <v>147</v>
      </c>
      <c r="F183" s="47">
        <v>34.804428741888444</v>
      </c>
      <c r="G183" s="46">
        <v>39</v>
      </c>
      <c r="H183" s="47">
        <v>54.071813581970758</v>
      </c>
      <c r="I183" s="46">
        <v>169</v>
      </c>
      <c r="J183" s="47">
        <v>32.699830578250669</v>
      </c>
      <c r="K183" s="46">
        <v>179</v>
      </c>
      <c r="L183" s="47">
        <v>16.246604679756153</v>
      </c>
      <c r="M183" s="46">
        <v>174</v>
      </c>
      <c r="N183" s="47">
        <v>34.55999778983044</v>
      </c>
    </row>
    <row r="184" spans="2:14" x14ac:dyDescent="0.25">
      <c r="B184" s="2" t="s">
        <v>208</v>
      </c>
      <c r="C184" s="6">
        <v>180</v>
      </c>
      <c r="D184" s="7">
        <v>32.681932741909648</v>
      </c>
      <c r="E184" s="46">
        <v>180</v>
      </c>
      <c r="F184" s="47">
        <v>22.6330044097746</v>
      </c>
      <c r="G184" s="46">
        <v>21</v>
      </c>
      <c r="H184" s="47">
        <v>57.181959653822339</v>
      </c>
      <c r="I184" s="46">
        <v>174</v>
      </c>
      <c r="J184" s="47">
        <v>32.116275571600468</v>
      </c>
      <c r="K184" s="46">
        <v>168</v>
      </c>
      <c r="L184" s="47">
        <v>19.947815985274318</v>
      </c>
      <c r="M184" s="46">
        <v>179</v>
      </c>
      <c r="N184" s="47">
        <v>31.530608089076487</v>
      </c>
    </row>
    <row r="185" spans="2:14" x14ac:dyDescent="0.25">
      <c r="B185" s="2" t="s">
        <v>175</v>
      </c>
      <c r="C185" s="6"/>
      <c r="D185" s="7">
        <f>AVERAGE(D5:D183)</f>
        <v>45.422796460716832</v>
      </c>
      <c r="E185" s="9"/>
      <c r="F185" s="9">
        <f>AVERAGE(F5:F183)</f>
        <v>45.403178519329956</v>
      </c>
      <c r="G185" s="9"/>
      <c r="H185" s="9">
        <f>AVERAGE(H5:H183)</f>
        <v>45.98926390275998</v>
      </c>
      <c r="I185" s="9"/>
      <c r="J185" s="9">
        <f>AVERAGE(J5:J183)</f>
        <v>44.544413400498414</v>
      </c>
      <c r="K185" s="9"/>
      <c r="L185" s="9">
        <f>AVERAGE(L5:L183)</f>
        <v>39.799172055096292</v>
      </c>
      <c r="M185" s="9"/>
      <c r="N185" s="9">
        <f>AVERAGE(N5:N183)</f>
        <v>51.377954425899425</v>
      </c>
    </row>
    <row r="186" spans="2:14" x14ac:dyDescent="0.25">
      <c r="B186" s="2" t="s">
        <v>176</v>
      </c>
      <c r="C186" s="6"/>
      <c r="D186" s="7">
        <f>MAX(D5:D183)</f>
        <v>61.206074458288505</v>
      </c>
      <c r="E186" s="9"/>
      <c r="F186" s="9">
        <f>MAX(F5:F183)</f>
        <v>69.249655632674859</v>
      </c>
      <c r="G186" s="9"/>
      <c r="H186" s="9">
        <f>MAX(H5:H183)</f>
        <v>63.813490118357137</v>
      </c>
      <c r="I186" s="9"/>
      <c r="J186" s="9">
        <f>MAX(J5:J183)</f>
        <v>64.125300842358598</v>
      </c>
      <c r="K186" s="9"/>
      <c r="L186" s="9">
        <f>MAX(L5:L183)</f>
        <v>77.836302417199661</v>
      </c>
      <c r="M186" s="9"/>
      <c r="N186" s="9">
        <f>MAX(N5:N183)</f>
        <v>73.172701190535363</v>
      </c>
    </row>
    <row r="187" spans="2:14" x14ac:dyDescent="0.25">
      <c r="B187" s="2" t="s">
        <v>177</v>
      </c>
      <c r="C187" s="6"/>
      <c r="D187" s="7">
        <f>MIN(D5:D183)</f>
        <v>34.476535074339296</v>
      </c>
      <c r="E187" s="9"/>
      <c r="F187" s="9">
        <f>MIN(F5:F183)</f>
        <v>22.410559530165511</v>
      </c>
      <c r="G187" s="9"/>
      <c r="H187" s="9">
        <f>MIN(H5:H183)</f>
        <v>21.762600342150282</v>
      </c>
      <c r="I187" s="9"/>
      <c r="J187" s="9">
        <f>MIN(J5:J183)</f>
        <v>26.217358604091448</v>
      </c>
      <c r="K187" s="9"/>
      <c r="L187" s="9">
        <f>MIN(L5:L183)</f>
        <v>12.725207564968763</v>
      </c>
      <c r="M187" s="9"/>
      <c r="N187" s="9">
        <f>MIN(N5:N183)</f>
        <v>29.884102448695558</v>
      </c>
    </row>
  </sheetData>
  <autoFilter ref="B4:N183" xr:uid="{F97EAFF8-9308-4386-AC18-42A900B7F391}">
    <sortState xmlns:xlrd2="http://schemas.microsoft.com/office/spreadsheetml/2017/richdata2" ref="B5:N186">
      <sortCondition ref="C4:C183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RowHeight="15" x14ac:dyDescent="0.25"/>
  <cols>
    <col min="1" max="1" width="2.7109375" style="1" customWidth="1"/>
    <col min="2" max="2" width="34.140625" style="1" customWidth="1"/>
    <col min="3" max="3" width="69.85546875" style="1" customWidth="1"/>
    <col min="4" max="16384" width="9.140625" style="1"/>
  </cols>
  <sheetData>
    <row r="2" spans="2:15" ht="51" customHeight="1" x14ac:dyDescent="0.25">
      <c r="B2" s="23" t="s">
        <v>194</v>
      </c>
      <c r="C2" s="22"/>
      <c r="D2" s="17"/>
      <c r="E2" s="17"/>
      <c r="F2" s="18"/>
      <c r="G2" s="17"/>
      <c r="H2" s="17"/>
      <c r="I2" s="17"/>
      <c r="J2" s="19"/>
      <c r="K2" s="18"/>
      <c r="L2" s="18"/>
      <c r="M2" s="18"/>
      <c r="N2" s="18"/>
      <c r="O2" s="18"/>
    </row>
    <row r="3" spans="2:15" ht="7.5" customHeight="1" x14ac:dyDescent="0.25">
      <c r="B3" s="20"/>
      <c r="C3" s="16"/>
      <c r="D3" s="17"/>
      <c r="E3" s="17"/>
      <c r="F3" s="18"/>
      <c r="G3" s="17"/>
      <c r="H3" s="17"/>
      <c r="I3" s="17"/>
      <c r="J3" s="19"/>
      <c r="K3" s="18"/>
      <c r="L3" s="18"/>
      <c r="M3" s="18"/>
      <c r="N3" s="18"/>
      <c r="O3" s="18"/>
    </row>
    <row r="4" spans="2:15" ht="21.75" customHeight="1" x14ac:dyDescent="0.25">
      <c r="B4" s="21" t="s">
        <v>183</v>
      </c>
      <c r="C4" s="15"/>
    </row>
    <row r="5" spans="2:15" ht="60" x14ac:dyDescent="0.25">
      <c r="B5" s="10" t="s">
        <v>178</v>
      </c>
      <c r="C5" s="10" t="s">
        <v>182</v>
      </c>
    </row>
    <row r="6" spans="2:15" ht="45" x14ac:dyDescent="0.25">
      <c r="B6" s="11" t="s">
        <v>179</v>
      </c>
      <c r="C6" s="11" t="s">
        <v>184</v>
      </c>
    </row>
    <row r="7" spans="2:15" x14ac:dyDescent="0.25">
      <c r="B7" s="11" t="s">
        <v>185</v>
      </c>
      <c r="C7" s="11" t="s">
        <v>181</v>
      </c>
    </row>
    <row r="8" spans="2:15" x14ac:dyDescent="0.25">
      <c r="B8" s="13"/>
      <c r="C8" s="14" t="s">
        <v>180</v>
      </c>
    </row>
    <row r="9" spans="2:15" x14ac:dyDescent="0.25">
      <c r="B9" s="12"/>
      <c r="C9" s="12"/>
    </row>
    <row r="15" spans="2:15" x14ac:dyDescent="0.25">
      <c r="B15" s="38" t="s">
        <v>189</v>
      </c>
    </row>
    <row r="16" spans="2:15" x14ac:dyDescent="0.25">
      <c r="B16" s="38" t="s">
        <v>180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P16" sqref="P16"/>
    </sheetView>
  </sheetViews>
  <sheetFormatPr defaultRowHeight="15" x14ac:dyDescent="0.25"/>
  <cols>
    <col min="1" max="1" width="4.7109375" style="1" customWidth="1"/>
    <col min="2" max="2" width="16.28515625" style="1" bestFit="1" customWidth="1"/>
    <col min="3" max="10" width="12" style="1" bestFit="1" customWidth="1"/>
    <col min="11" max="16384" width="9.140625" style="1"/>
  </cols>
  <sheetData>
    <row r="2" spans="2:2" x14ac:dyDescent="0.25">
      <c r="B2" s="1" t="s">
        <v>204</v>
      </c>
    </row>
    <row r="29" spans="1:8" x14ac:dyDescent="0.25">
      <c r="B29" s="1" t="s">
        <v>197</v>
      </c>
    </row>
    <row r="30" spans="1:8" x14ac:dyDescent="0.25">
      <c r="A30" s="1" t="s">
        <v>202</v>
      </c>
      <c r="B30" s="1" t="s">
        <v>175</v>
      </c>
      <c r="C30" s="1" t="s">
        <v>30</v>
      </c>
      <c r="D30" s="1" t="s">
        <v>13</v>
      </c>
      <c r="E30" s="1" t="s">
        <v>16</v>
      </c>
      <c r="F30" s="1" t="s">
        <v>176</v>
      </c>
      <c r="G30" s="1" t="s">
        <v>7</v>
      </c>
      <c r="H30" s="1" t="s">
        <v>46</v>
      </c>
    </row>
    <row r="31" spans="1:8" x14ac:dyDescent="0.25">
      <c r="A31" s="44" t="s">
        <v>195</v>
      </c>
      <c r="B31" s="45">
        <v>43.552681495780625</v>
      </c>
      <c r="C31" s="45">
        <v>48.486322361940019</v>
      </c>
      <c r="D31" s="45">
        <v>53.519379707506886</v>
      </c>
      <c r="E31" s="45">
        <v>51.126303454751373</v>
      </c>
      <c r="F31" s="45">
        <v>60.590109963580602</v>
      </c>
      <c r="G31" s="45">
        <v>60.590109963580602</v>
      </c>
      <c r="H31" s="45">
        <v>49.147407240958721</v>
      </c>
    </row>
    <row r="32" spans="1:8" x14ac:dyDescent="0.25">
      <c r="A32" s="44" t="s">
        <v>198</v>
      </c>
      <c r="B32" s="45">
        <v>44.242129040491896</v>
      </c>
      <c r="C32" s="45">
        <v>33.345497264693506</v>
      </c>
      <c r="D32" s="45">
        <v>36.368179209139882</v>
      </c>
      <c r="E32" s="45">
        <v>37.971215107142839</v>
      </c>
      <c r="F32" s="45">
        <v>70.832230502091548</v>
      </c>
      <c r="G32" s="45">
        <v>63.74363959392555</v>
      </c>
      <c r="H32" s="45">
        <v>53.268706866238006</v>
      </c>
    </row>
    <row r="33" spans="1:8" x14ac:dyDescent="0.25">
      <c r="A33" s="44" t="s">
        <v>199</v>
      </c>
      <c r="B33" s="45">
        <v>42.014089685254852</v>
      </c>
      <c r="C33" s="45">
        <v>49.798724190028523</v>
      </c>
      <c r="D33" s="45">
        <v>56.423703206311899</v>
      </c>
      <c r="E33" s="45">
        <v>54.956176875758857</v>
      </c>
      <c r="F33" s="45">
        <v>58.777068994460286</v>
      </c>
      <c r="G33" s="45">
        <v>58.257008561356372</v>
      </c>
      <c r="H33" s="45">
        <v>35.682613857601382</v>
      </c>
    </row>
    <row r="34" spans="1:8" x14ac:dyDescent="0.25">
      <c r="A34" s="44" t="s">
        <v>200</v>
      </c>
      <c r="B34" s="45">
        <v>35.859535109859941</v>
      </c>
      <c r="C34" s="45">
        <v>61.477374916915359</v>
      </c>
      <c r="D34" s="45">
        <v>60.629963898916955</v>
      </c>
      <c r="E34" s="45">
        <v>62.332309166025887</v>
      </c>
      <c r="F34" s="45">
        <v>72.930723715935301</v>
      </c>
      <c r="G34" s="45">
        <v>66.081227436823099</v>
      </c>
      <c r="H34" s="45">
        <v>58.227997237029008</v>
      </c>
    </row>
    <row r="35" spans="1:8" x14ac:dyDescent="0.25">
      <c r="A35" s="44" t="s">
        <v>201</v>
      </c>
      <c r="B35" s="45">
        <v>46.935227399581514</v>
      </c>
      <c r="C35" s="45">
        <v>58.105432545201673</v>
      </c>
      <c r="D35" s="45">
        <v>64.101451175514796</v>
      </c>
      <c r="E35" s="45">
        <v>52.077224070596102</v>
      </c>
      <c r="F35" s="45">
        <v>66.455696986613802</v>
      </c>
      <c r="G35" s="45">
        <v>51.078383886246165</v>
      </c>
      <c r="H35" s="45">
        <v>51.073749214637552</v>
      </c>
    </row>
    <row r="36" spans="1:8" x14ac:dyDescent="0.25">
      <c r="A36" s="44" t="s">
        <v>188</v>
      </c>
      <c r="B36" s="45">
        <v>48.712426243714951</v>
      </c>
      <c r="C36" s="45">
        <v>39.704582892861033</v>
      </c>
      <c r="D36" s="45">
        <v>50.073601047650861</v>
      </c>
      <c r="E36" s="45">
        <v>48.294592054233149</v>
      </c>
      <c r="F36" s="45">
        <v>66.328304258997335</v>
      </c>
      <c r="G36" s="45">
        <v>63.790290339551824</v>
      </c>
      <c r="H36" s="45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GSCI 2021</vt:lpstr>
      <vt:lpstr>Data usage</vt:lpstr>
      <vt:lpstr>Pivot Graphs</vt:lpstr>
      <vt:lpstr>'GSCI 2021'!_FilterDatabase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2021-10-07T04:12:12Z</dcterms:modified>
</cp:coreProperties>
</file>