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straub/Documents/Research/EmailPaper/EmailPaper/Spreadsheets/"/>
    </mc:Choice>
  </mc:AlternateContent>
  <bookViews>
    <workbookView xWindow="0" yWindow="460" windowWidth="28800" windowHeight="17460"/>
  </bookViews>
  <sheets>
    <sheet name="trai_norm_email_features_100_0 " sheetId="1" r:id="rId1"/>
    <sheet name="Sheet1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0" i="2" l="1"/>
  <c r="H70" i="2"/>
  <c r="G70" i="2"/>
  <c r="F70" i="2"/>
  <c r="E70" i="2"/>
  <c r="D70" i="2"/>
  <c r="I69" i="2"/>
  <c r="H69" i="2"/>
  <c r="G69" i="2"/>
  <c r="F69" i="2"/>
  <c r="E69" i="2"/>
  <c r="D69" i="2"/>
  <c r="I68" i="2"/>
  <c r="H68" i="2"/>
  <c r="G68" i="2"/>
  <c r="F68" i="2"/>
  <c r="E68" i="2"/>
  <c r="D68" i="2"/>
  <c r="I67" i="2"/>
  <c r="H67" i="2"/>
  <c r="G67" i="2"/>
  <c r="F67" i="2"/>
  <c r="E67" i="2"/>
  <c r="D67" i="2"/>
  <c r="I66" i="2"/>
  <c r="H66" i="2"/>
  <c r="G66" i="2"/>
  <c r="F66" i="2"/>
  <c r="E66" i="2"/>
  <c r="D66" i="2"/>
  <c r="I65" i="2"/>
  <c r="H65" i="2"/>
  <c r="G65" i="2"/>
  <c r="F65" i="2"/>
  <c r="E65" i="2"/>
  <c r="D65" i="2"/>
  <c r="I64" i="2"/>
  <c r="H64" i="2"/>
  <c r="G64" i="2"/>
  <c r="F64" i="2"/>
  <c r="E64" i="2"/>
  <c r="D64" i="2"/>
  <c r="I63" i="2"/>
  <c r="H63" i="2"/>
  <c r="G63" i="2"/>
  <c r="F63" i="2"/>
  <c r="E63" i="2"/>
  <c r="D63" i="2"/>
  <c r="I62" i="2"/>
  <c r="H62" i="2"/>
  <c r="G62" i="2"/>
  <c r="F62" i="2"/>
  <c r="E62" i="2"/>
  <c r="D62" i="2"/>
  <c r="I61" i="2"/>
  <c r="H61" i="2"/>
  <c r="G61" i="2"/>
  <c r="F61" i="2"/>
  <c r="E61" i="2"/>
  <c r="D61" i="2"/>
  <c r="I60" i="2"/>
  <c r="H60" i="2"/>
  <c r="G60" i="2"/>
  <c r="F60" i="2"/>
  <c r="E60" i="2"/>
  <c r="D60" i="2"/>
  <c r="I59" i="2"/>
  <c r="H59" i="2"/>
  <c r="G59" i="2"/>
  <c r="F59" i="2"/>
  <c r="E59" i="2"/>
  <c r="D59" i="2"/>
  <c r="I58" i="2"/>
  <c r="H58" i="2"/>
  <c r="G58" i="2"/>
  <c r="F58" i="2"/>
  <c r="E58" i="2"/>
  <c r="D58" i="2"/>
  <c r="I57" i="2"/>
  <c r="H57" i="2"/>
  <c r="G57" i="2"/>
  <c r="F57" i="2"/>
  <c r="E57" i="2"/>
  <c r="D57" i="2"/>
  <c r="I56" i="2"/>
  <c r="H56" i="2"/>
  <c r="G56" i="2"/>
  <c r="F56" i="2"/>
  <c r="E56" i="2"/>
  <c r="D56" i="2"/>
  <c r="I55" i="2"/>
  <c r="H55" i="2"/>
  <c r="G55" i="2"/>
  <c r="F55" i="2"/>
  <c r="E55" i="2"/>
  <c r="D55" i="2"/>
  <c r="I54" i="2"/>
  <c r="H54" i="2"/>
  <c r="G54" i="2"/>
  <c r="F54" i="2"/>
  <c r="E54" i="2"/>
  <c r="D54" i="2"/>
  <c r="I53" i="2"/>
  <c r="H53" i="2"/>
  <c r="G53" i="2"/>
  <c r="F53" i="2"/>
  <c r="E53" i="2"/>
  <c r="D53" i="2"/>
  <c r="I52" i="2"/>
  <c r="H52" i="2"/>
  <c r="G52" i="2"/>
  <c r="F52" i="2"/>
  <c r="E52" i="2"/>
  <c r="D52" i="2"/>
  <c r="I51" i="2"/>
  <c r="H51" i="2"/>
  <c r="G51" i="2"/>
  <c r="F51" i="2"/>
  <c r="E51" i="2"/>
  <c r="D51" i="2"/>
  <c r="I50" i="2"/>
  <c r="H50" i="2"/>
  <c r="G50" i="2"/>
  <c r="F50" i="2"/>
  <c r="E50" i="2"/>
  <c r="D50" i="2"/>
  <c r="I49" i="2"/>
  <c r="H49" i="2"/>
  <c r="G49" i="2"/>
  <c r="F49" i="2"/>
  <c r="E49" i="2"/>
  <c r="D49" i="2"/>
  <c r="I48" i="2"/>
  <c r="H48" i="2"/>
  <c r="G48" i="2"/>
  <c r="F48" i="2"/>
  <c r="E48" i="2"/>
  <c r="D48" i="2"/>
  <c r="I47" i="2"/>
  <c r="H47" i="2"/>
  <c r="G47" i="2"/>
  <c r="F47" i="2"/>
  <c r="E47" i="2"/>
  <c r="D47" i="2"/>
  <c r="I46" i="2"/>
  <c r="H46" i="2"/>
  <c r="G46" i="2"/>
  <c r="F46" i="2"/>
  <c r="E46" i="2"/>
  <c r="D46" i="2"/>
  <c r="I45" i="2"/>
  <c r="H45" i="2"/>
  <c r="G45" i="2"/>
  <c r="F45" i="2"/>
  <c r="E45" i="2"/>
  <c r="D45" i="2"/>
  <c r="I44" i="2"/>
  <c r="H44" i="2"/>
  <c r="G44" i="2"/>
  <c r="F44" i="2"/>
  <c r="E44" i="2"/>
  <c r="D44" i="2"/>
  <c r="I43" i="2"/>
  <c r="H43" i="2"/>
  <c r="G43" i="2"/>
  <c r="F43" i="2"/>
  <c r="E43" i="2"/>
  <c r="D43" i="2"/>
  <c r="I42" i="2"/>
  <c r="H42" i="2"/>
  <c r="G42" i="2"/>
  <c r="F42" i="2"/>
  <c r="E42" i="2"/>
  <c r="D42" i="2"/>
  <c r="I41" i="2"/>
  <c r="H41" i="2"/>
  <c r="G41" i="2"/>
  <c r="F41" i="2"/>
  <c r="E41" i="2"/>
  <c r="D41" i="2"/>
  <c r="I40" i="2"/>
  <c r="H40" i="2"/>
  <c r="G40" i="2"/>
  <c r="F40" i="2"/>
  <c r="E40" i="2"/>
  <c r="D40" i="2"/>
  <c r="I39" i="2"/>
  <c r="H39" i="2"/>
  <c r="G39" i="2"/>
  <c r="F39" i="2"/>
  <c r="E39" i="2"/>
  <c r="D39" i="2"/>
  <c r="I38" i="2"/>
  <c r="H38" i="2"/>
  <c r="G38" i="2"/>
  <c r="F38" i="2"/>
  <c r="E38" i="2"/>
  <c r="D38" i="2"/>
  <c r="I37" i="2"/>
  <c r="H37" i="2"/>
  <c r="G37" i="2"/>
  <c r="F37" i="2"/>
  <c r="E37" i="2"/>
  <c r="D37" i="2"/>
  <c r="I36" i="2"/>
  <c r="H36" i="2"/>
  <c r="G36" i="2"/>
  <c r="F36" i="2"/>
  <c r="E36" i="2"/>
  <c r="D36" i="2"/>
  <c r="I35" i="2"/>
  <c r="H35" i="2"/>
  <c r="G35" i="2"/>
  <c r="F35" i="2"/>
  <c r="E35" i="2"/>
  <c r="D35" i="2"/>
  <c r="I34" i="2"/>
  <c r="H34" i="2"/>
  <c r="G34" i="2"/>
  <c r="F34" i="2"/>
  <c r="E34" i="2"/>
  <c r="D34" i="2"/>
  <c r="I33" i="2"/>
  <c r="H33" i="2"/>
  <c r="G33" i="2"/>
  <c r="F33" i="2"/>
  <c r="E33" i="2"/>
  <c r="D33" i="2"/>
  <c r="I32" i="2"/>
  <c r="H32" i="2"/>
  <c r="G32" i="2"/>
  <c r="F32" i="2"/>
  <c r="E32" i="2"/>
  <c r="D32" i="2"/>
  <c r="I31" i="2"/>
  <c r="H31" i="2"/>
  <c r="G31" i="2"/>
  <c r="F31" i="2"/>
  <c r="E31" i="2"/>
  <c r="D31" i="2"/>
  <c r="I30" i="2"/>
  <c r="H30" i="2"/>
  <c r="G30" i="2"/>
  <c r="F30" i="2"/>
  <c r="E30" i="2"/>
  <c r="D30" i="2"/>
  <c r="I29" i="2"/>
  <c r="H29" i="2"/>
  <c r="G29" i="2"/>
  <c r="F29" i="2"/>
  <c r="E29" i="2"/>
  <c r="D29" i="2"/>
  <c r="I28" i="2"/>
  <c r="H28" i="2"/>
  <c r="G28" i="2"/>
  <c r="F28" i="2"/>
  <c r="E28" i="2"/>
  <c r="D28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F21" i="2"/>
  <c r="E21" i="2"/>
  <c r="D21" i="2"/>
  <c r="I20" i="2"/>
  <c r="H20" i="2"/>
  <c r="G20" i="2"/>
  <c r="F20" i="2"/>
  <c r="E20" i="2"/>
  <c r="D20" i="2"/>
  <c r="I19" i="2"/>
  <c r="H19" i="2"/>
  <c r="G19" i="2"/>
  <c r="F19" i="2"/>
  <c r="E19" i="2"/>
  <c r="D19" i="2"/>
  <c r="I18" i="2"/>
  <c r="H18" i="2"/>
  <c r="G18" i="2"/>
  <c r="F18" i="2"/>
  <c r="E18" i="2"/>
  <c r="D18" i="2"/>
  <c r="I17" i="2"/>
  <c r="H17" i="2"/>
  <c r="G17" i="2"/>
  <c r="F17" i="2"/>
  <c r="E17" i="2"/>
  <c r="D17" i="2"/>
  <c r="I16" i="2"/>
  <c r="H16" i="2"/>
  <c r="G16" i="2"/>
  <c r="F16" i="2"/>
  <c r="E16" i="2"/>
  <c r="D16" i="2"/>
  <c r="I15" i="2"/>
  <c r="H15" i="2"/>
  <c r="G15" i="2"/>
  <c r="F15" i="2"/>
  <c r="E15" i="2"/>
  <c r="D15" i="2"/>
  <c r="I14" i="2"/>
  <c r="H14" i="2"/>
  <c r="G14" i="2"/>
  <c r="F14" i="2"/>
  <c r="E14" i="2"/>
  <c r="D14" i="2"/>
  <c r="I13" i="2"/>
  <c r="H13" i="2"/>
  <c r="G13" i="2"/>
  <c r="F13" i="2"/>
  <c r="E13" i="2"/>
  <c r="D13" i="2"/>
  <c r="I12" i="2"/>
  <c r="H12" i="2"/>
  <c r="G12" i="2"/>
  <c r="F12" i="2"/>
  <c r="E12" i="2"/>
  <c r="D12" i="2"/>
  <c r="I11" i="2"/>
  <c r="H11" i="2"/>
  <c r="G11" i="2"/>
  <c r="F11" i="2"/>
  <c r="E11" i="2"/>
  <c r="D11" i="2"/>
  <c r="I10" i="2"/>
  <c r="H10" i="2"/>
  <c r="G10" i="2"/>
  <c r="F10" i="2"/>
  <c r="E10" i="2"/>
  <c r="D10" i="2"/>
  <c r="I9" i="2"/>
  <c r="H9" i="2"/>
  <c r="G9" i="2"/>
  <c r="F9" i="2"/>
  <c r="E9" i="2"/>
  <c r="D9" i="2"/>
  <c r="I8" i="2"/>
  <c r="H8" i="2"/>
  <c r="G8" i="2"/>
  <c r="F8" i="2"/>
  <c r="E8" i="2"/>
  <c r="D8" i="2"/>
  <c r="I7" i="2"/>
  <c r="H7" i="2"/>
  <c r="G7" i="2"/>
  <c r="F7" i="2"/>
  <c r="E7" i="2"/>
  <c r="D7" i="2"/>
  <c r="I6" i="2"/>
  <c r="H6" i="2"/>
  <c r="G6" i="2"/>
  <c r="F6" i="2"/>
  <c r="E6" i="2"/>
  <c r="D6" i="2"/>
  <c r="I5" i="2"/>
  <c r="H5" i="2"/>
  <c r="G5" i="2"/>
  <c r="F5" i="2"/>
  <c r="E5" i="2"/>
  <c r="D5" i="2"/>
  <c r="I4" i="2"/>
  <c r="H4" i="2"/>
  <c r="G4" i="2"/>
  <c r="F4" i="2"/>
  <c r="E4" i="2"/>
  <c r="D4" i="2"/>
  <c r="I3" i="2"/>
  <c r="H3" i="2"/>
  <c r="G3" i="2"/>
  <c r="F3" i="2"/>
  <c r="E3" i="2"/>
  <c r="D3" i="2"/>
  <c r="I2" i="2"/>
  <c r="H2" i="2"/>
  <c r="O6" i="2"/>
  <c r="G2" i="2"/>
  <c r="F2" i="2"/>
  <c r="M6" i="2"/>
  <c r="E2" i="2"/>
  <c r="D2" i="2"/>
  <c r="K6" i="2"/>
  <c r="K4" i="2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  <c r="L3" i="2"/>
  <c r="N3" i="2"/>
  <c r="P3" i="2"/>
  <c r="L4" i="2"/>
  <c r="N4" i="2"/>
  <c r="P4" i="2"/>
  <c r="L5" i="2"/>
  <c r="N5" i="2"/>
  <c r="P5" i="2"/>
  <c r="L6" i="2"/>
  <c r="N6" i="2"/>
  <c r="P6" i="2"/>
  <c r="L7" i="2"/>
  <c r="N7" i="2"/>
  <c r="P7" i="2"/>
  <c r="L8" i="2"/>
  <c r="N8" i="2"/>
  <c r="P8" i="2"/>
  <c r="L9" i="2"/>
  <c r="N9" i="2"/>
  <c r="P9" i="2"/>
  <c r="L10" i="2"/>
  <c r="N10" i="2"/>
  <c r="P10" i="2"/>
  <c r="L11" i="2"/>
  <c r="N11" i="2"/>
  <c r="P11" i="2"/>
  <c r="K10" i="2"/>
  <c r="L2" i="2"/>
  <c r="N2" i="2"/>
  <c r="P2" i="2"/>
  <c r="M10" i="2"/>
  <c r="O4" i="2"/>
  <c r="M4" i="2"/>
  <c r="O8" i="2"/>
  <c r="O2" i="2"/>
  <c r="K3" i="2"/>
  <c r="K7" i="2"/>
  <c r="K11" i="2"/>
  <c r="M11" i="2"/>
  <c r="O9" i="2"/>
  <c r="M7" i="2"/>
  <c r="O5" i="2"/>
  <c r="M3" i="2"/>
  <c r="K2" i="2"/>
  <c r="M2" i="2"/>
  <c r="K9" i="2"/>
  <c r="K5" i="2"/>
  <c r="O11" i="2"/>
  <c r="M9" i="2"/>
  <c r="O7" i="2"/>
  <c r="M5" i="2"/>
  <c r="O3" i="2"/>
  <c r="K8" i="2"/>
  <c r="O10" i="2"/>
  <c r="M8" i="2"/>
</calcChain>
</file>

<file path=xl/sharedStrings.xml><?xml version="1.0" encoding="utf-8"?>
<sst xmlns="http://schemas.openxmlformats.org/spreadsheetml/2006/main" count="168" uniqueCount="10">
  <si>
    <t>X</t>
  </si>
  <si>
    <t>unique_subjects_received</t>
  </si>
  <si>
    <t>Status</t>
  </si>
  <si>
    <t>Director</t>
  </si>
  <si>
    <t>GradStudent</t>
  </si>
  <si>
    <t>Operations</t>
  </si>
  <si>
    <t>Outreach</t>
  </si>
  <si>
    <t>PM</t>
  </si>
  <si>
    <t>Research</t>
  </si>
  <si>
    <t>fg_hubs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</si>
</sst>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'trai_norm_email_features_100_0 '!$N$1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'!$N$2:$N$11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"/>
          <c:tx>
            <c:strRef>
              <c:f>'trai_norm_email_features_100_0 '!$O$1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'!$O$2:$O$11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0"/>
          <c:order val="2"/>
          <c:tx>
            <c:strRef>
              <c:f>'trai_norm_email_features_100_0 '!$K$1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'!$K$2:$K$11</c:f>
              <c:numCache>
                <c:formatCode>General</c:formatCode>
                <c:ptCount val="10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2"/>
          <c:order val="3"/>
          <c:tx>
            <c:strRef>
              <c:f>'trai_norm_email_features_100_0 '!$M$1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'!$M$2:$M$11</c:f>
              <c:numCache>
                <c:formatCode>General</c:formatCode>
                <c:ptCount val="10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'trai_norm_email_features_100_0 '!$P$1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'!$P$2:$P$11</c:f>
              <c:numCache>
                <c:formatCode>General</c:formatCode>
                <c:ptCount val="10"/>
                <c:pt idx="0">
                  <c:v>11.0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5"/>
          <c:tx>
            <c:strRef>
              <c:f>'trai_norm_email_features_100_0 '!$L$1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'!$L$2:$L$11</c:f>
              <c:numCache>
                <c:formatCode>General</c:formatCode>
                <c:ptCount val="10"/>
                <c:pt idx="0">
                  <c:v>28.0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9571712"/>
        <c:axId val="2109579840"/>
        <c:axId val="2109585472"/>
      </c:bar3DChart>
      <c:catAx>
        <c:axId val="210957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Unique</a:t>
                </a:r>
                <a:r>
                  <a:rPr lang="en-US" sz="2000" baseline="0"/>
                  <a:t> Subjects Received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79840"/>
        <c:crosses val="autoZero"/>
        <c:auto val="1"/>
        <c:lblAlgn val="ctr"/>
        <c:lblOffset val="100"/>
        <c:noMultiLvlLbl val="0"/>
      </c:catAx>
      <c:valAx>
        <c:axId val="210957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2000" baseline="0"/>
                </a:pPr>
                <a:r>
                  <a:rPr lang="en-US" sz="2000" b="0" baseline="0"/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571712"/>
        <c:crosses val="autoZero"/>
        <c:crossBetween val="between"/>
      </c:valAx>
      <c:serAx>
        <c:axId val="21095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09579840"/>
        <c:crosses val="autoZero"/>
        <c:tickLblSkip val="1"/>
        <c:tickMarkSkip val="1"/>
      </c:ser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'trai_norm_email_features_100_0 '!$K$1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'!$K$2:$K$11</c:f>
              <c:numCache>
                <c:formatCode>General</c:formatCode>
                <c:ptCount val="10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'trai_norm_email_features_100_0 '!$L$1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'!$L$2:$L$11</c:f>
              <c:numCache>
                <c:formatCode>General</c:formatCode>
                <c:ptCount val="10"/>
                <c:pt idx="0">
                  <c:v>28.0</c:v>
                </c:pt>
                <c:pt idx="1">
                  <c:v>1.0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'trai_norm_email_features_100_0 '!$M$1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'!$M$2:$M$11</c:f>
              <c:numCache>
                <c:formatCode>General</c:formatCode>
                <c:ptCount val="10"/>
                <c:pt idx="0">
                  <c:v>4.0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'trai_norm_email_features_100_0 '!$N$1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'!$N$2:$N$11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'trai_norm_email_features_100_0 '!$O$1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'!$O$2:$O$11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'trai_norm_email_features_100_0 '!$P$1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'trai_norm_email_features_100_0 '!$J$2:$J$11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'trai_norm_email_features_100_0 '!$P$2:$P$11</c:f>
              <c:numCache>
                <c:formatCode>General</c:formatCode>
                <c:ptCount val="10"/>
                <c:pt idx="0">
                  <c:v>11.0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793184"/>
        <c:axId val="2105787216"/>
      </c:barChart>
      <c:catAx>
        <c:axId val="210579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Normalized Unique Subjects Received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87216"/>
        <c:crosses val="autoZero"/>
        <c:auto val="1"/>
        <c:lblAlgn val="ctr"/>
        <c:lblOffset val="100"/>
        <c:noMultiLvlLbl val="0"/>
      </c:catAx>
      <c:valAx>
        <c:axId val="21057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7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0"/>
          <c:tx>
            <c:strRef>
              <c:f>Sheet1!$N$1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"/>
          <c:tx>
            <c:strRef>
              <c:f>Sheet1!$O$1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0"/>
          <c:order val="2"/>
          <c:tx>
            <c:strRef>
              <c:f>Sheet1!$K$1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ser>
          <c:idx val="2"/>
          <c:order val="3"/>
          <c:tx>
            <c:strRef>
              <c:f>Sheet1!$M$1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4"/>
          <c:tx>
            <c:strRef>
              <c:f>Sheet1!$P$1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13.0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5"/>
          <c:tx>
            <c:strRef>
              <c:f>Sheet1!$L$1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Sheet1!$J$2:$J$12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9634624"/>
        <c:axId val="2109640608"/>
        <c:axId val="2109646720"/>
      </c:bar3DChart>
      <c:catAx>
        <c:axId val="2109634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40608"/>
        <c:crosses val="autoZero"/>
        <c:auto val="1"/>
        <c:lblAlgn val="ctr"/>
        <c:lblOffset val="100"/>
        <c:noMultiLvlLbl val="0"/>
      </c:catAx>
      <c:valAx>
        <c:axId val="21096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34624"/>
        <c:crosses val="autoZero"/>
        <c:crossBetween val="between"/>
      </c:valAx>
      <c:serAx>
        <c:axId val="210964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40608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Director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GradStudent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30.0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5.0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Outreach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PM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Sheet1!$J$2:$J$11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13.0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094848"/>
        <c:axId val="2109088896"/>
      </c:barChart>
      <c:catAx>
        <c:axId val="210909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Normalized Full Graph Hubs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88896"/>
        <c:crosses val="autoZero"/>
        <c:auto val="1"/>
        <c:lblAlgn val="ctr"/>
        <c:lblOffset val="100"/>
        <c:noMultiLvlLbl val="0"/>
      </c:catAx>
      <c:valAx>
        <c:axId val="21090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0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466725</xdr:colOff>
      <xdr:row>43</xdr:row>
      <xdr:rowOff>38100</xdr:rowOff>
    </xdr:from>
    <xdr:to>
      <xdr:col>42</xdr:col>
      <xdr:colOff>180975</xdr:colOff>
      <xdr:row>76</xdr:row>
      <xdr:rowOff>57150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554181</xdr:colOff>
      <xdr:row>8</xdr:row>
      <xdr:rowOff>110434</xdr:rowOff>
    </xdr:from>
    <xdr:to>
      <xdr:col>33</xdr:col>
      <xdr:colOff>369454</xdr:colOff>
      <xdr:row>33</xdr:row>
      <xdr:rowOff>69271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121226</xdr:colOff>
      <xdr:row>22</xdr:row>
      <xdr:rowOff>47625</xdr:rowOff>
    </xdr:from>
    <xdr:to>
      <xdr:col>31</xdr:col>
      <xdr:colOff>547686</xdr:colOff>
      <xdr:row>54</xdr:row>
      <xdr:rowOff>138545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150090</xdr:colOff>
      <xdr:row>11</xdr:row>
      <xdr:rowOff>2308</xdr:rowOff>
    </xdr:from>
    <xdr:to>
      <xdr:col>45</xdr:col>
      <xdr:colOff>314960</xdr:colOff>
      <xdr:row>31</xdr:row>
      <xdr:rowOff>111759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abSelected="1" topLeftCell="P1" zoomScale="115" zoomScaleNormal="55" zoomScalePageLayoutView="55" workbookViewId="0">
      <selection activeCell="AI26" sqref="AI26"/>
    </sheetView>
  </sheetViews>
  <sheetFormatPr baseColWidth="10" defaultColWidth="8.83203125" defaultRowHeight="15" x14ac:dyDescent="0.2"/>
  <cols>
    <col min="2" max="2" width="24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2">
      <c r="A2">
        <v>1</v>
      </c>
      <c r="B2">
        <v>0</v>
      </c>
      <c r="C2" t="s">
        <v>4</v>
      </c>
      <c r="E2">
        <v>0</v>
      </c>
      <c r="J2">
        <v>0.1</v>
      </c>
      <c r="K2">
        <f>COUNTIF(D$2:D$200,"&lt;"&amp;$J2)</f>
        <v>3</v>
      </c>
      <c r="L2">
        <f t="shared" ref="L2:P2" si="0">COUNTIF(E$2:E$200,"&lt;"&amp;$J2)</f>
        <v>28</v>
      </c>
      <c r="M2">
        <f t="shared" si="0"/>
        <v>4</v>
      </c>
      <c r="N2">
        <f t="shared" si="0"/>
        <v>1</v>
      </c>
      <c r="O2">
        <f t="shared" si="0"/>
        <v>1</v>
      </c>
      <c r="P2">
        <f t="shared" si="0"/>
        <v>11</v>
      </c>
    </row>
    <row r="3" spans="1:16" x14ac:dyDescent="0.2">
      <c r="A3">
        <v>2</v>
      </c>
      <c r="B3">
        <v>5.213489E-3</v>
      </c>
      <c r="C3" t="s">
        <v>4</v>
      </c>
      <c r="E3">
        <v>5.213489E-3</v>
      </c>
      <c r="J3">
        <v>0.2</v>
      </c>
      <c r="K3">
        <f>COUNTIFS(D$2:D$200, "&lt;"&amp;$J3, D$2:D$200, "&gt;"&amp;$J2)</f>
        <v>0</v>
      </c>
      <c r="L3">
        <f t="shared" ref="L3:P10" si="1">COUNTIFS(E$2:E$200, "&lt;"&amp;$J3, E$2:E$200, "&gt;"&amp;$J2)</f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</row>
    <row r="4" spans="1:16" x14ac:dyDescent="0.2">
      <c r="A4">
        <v>3</v>
      </c>
      <c r="B4">
        <v>5.4774630000000001E-3</v>
      </c>
      <c r="C4" t="s">
        <v>4</v>
      </c>
      <c r="E4">
        <v>5.4774630000000001E-3</v>
      </c>
      <c r="J4">
        <v>0.3</v>
      </c>
      <c r="K4">
        <f t="shared" ref="K4:K10" si="2">COUNTIFS(D$2:D$200, "&lt;"&amp;$J4, D$2:D$200, "&gt;"&amp;$J3)</f>
        <v>1</v>
      </c>
      <c r="L4">
        <f t="shared" si="1"/>
        <v>1</v>
      </c>
      <c r="M4">
        <f t="shared" si="1"/>
        <v>2</v>
      </c>
      <c r="N4">
        <f t="shared" si="1"/>
        <v>0</v>
      </c>
      <c r="O4">
        <f t="shared" si="1"/>
        <v>1</v>
      </c>
      <c r="P4">
        <f t="shared" si="1"/>
        <v>3</v>
      </c>
    </row>
    <row r="5" spans="1:16" x14ac:dyDescent="0.2">
      <c r="A5">
        <v>4</v>
      </c>
      <c r="B5">
        <v>5.9394180000000001E-3</v>
      </c>
      <c r="C5" t="s">
        <v>3</v>
      </c>
      <c r="D5">
        <v>5.9394180000000001E-3</v>
      </c>
      <c r="J5">
        <v>0.4</v>
      </c>
      <c r="K5">
        <f t="shared" si="2"/>
        <v>2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1</v>
      </c>
      <c r="P5">
        <f t="shared" si="1"/>
        <v>2</v>
      </c>
    </row>
    <row r="6" spans="1:16" x14ac:dyDescent="0.2">
      <c r="A6">
        <v>5</v>
      </c>
      <c r="B6">
        <v>6.0054110000000004E-3</v>
      </c>
      <c r="C6" t="s">
        <v>4</v>
      </c>
      <c r="E6">
        <v>6.0054110000000004E-3</v>
      </c>
      <c r="J6">
        <v>0.5</v>
      </c>
      <c r="K6">
        <f t="shared" si="2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</row>
    <row r="7" spans="1:16" x14ac:dyDescent="0.2">
      <c r="A7">
        <v>6</v>
      </c>
      <c r="B7">
        <v>9.6350559999999995E-3</v>
      </c>
      <c r="C7" t="s">
        <v>5</v>
      </c>
      <c r="F7">
        <v>9.6350559999999995E-3</v>
      </c>
      <c r="J7">
        <v>0.6</v>
      </c>
      <c r="K7">
        <f t="shared" si="2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1</v>
      </c>
      <c r="P7">
        <f t="shared" si="1"/>
        <v>0</v>
      </c>
    </row>
    <row r="8" spans="1:16" x14ac:dyDescent="0.2">
      <c r="A8">
        <v>7</v>
      </c>
      <c r="B8">
        <v>9.7010489999999998E-3</v>
      </c>
      <c r="C8" t="s">
        <v>8</v>
      </c>
      <c r="I8">
        <v>9.7010489999999998E-3</v>
      </c>
      <c r="J8">
        <v>0.7</v>
      </c>
      <c r="K8">
        <f t="shared" si="2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</row>
    <row r="9" spans="1:16" x14ac:dyDescent="0.2">
      <c r="A9">
        <v>8</v>
      </c>
      <c r="B9">
        <v>1.0163004E-2</v>
      </c>
      <c r="C9" t="s">
        <v>4</v>
      </c>
      <c r="E9">
        <v>1.0163004E-2</v>
      </c>
      <c r="J9">
        <v>0.8</v>
      </c>
      <c r="K9">
        <f t="shared" si="2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</row>
    <row r="10" spans="1:16" x14ac:dyDescent="0.2">
      <c r="A10">
        <v>9</v>
      </c>
      <c r="B10">
        <v>1.0426978E-2</v>
      </c>
      <c r="C10" t="s">
        <v>4</v>
      </c>
      <c r="E10">
        <v>1.0426978E-2</v>
      </c>
      <c r="J10">
        <v>0.9</v>
      </c>
      <c r="K10">
        <f t="shared" si="2"/>
        <v>1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</row>
    <row r="11" spans="1:16" x14ac:dyDescent="0.2">
      <c r="A11">
        <v>10</v>
      </c>
      <c r="B11">
        <v>1.0690952E-2</v>
      </c>
      <c r="C11" t="s">
        <v>4</v>
      </c>
      <c r="E11">
        <v>1.0690952E-2</v>
      </c>
      <c r="J11">
        <v>1</v>
      </c>
      <c r="K11">
        <f>COUNTIFS(D$2:D$200, "&lt;="&amp;$J11, D$2:D$200, "&gt;"&amp;$J10)</f>
        <v>1</v>
      </c>
      <c r="L11">
        <f t="shared" ref="L11:P11" si="3">COUNTIFS(E$2:E$200, "&lt;="&amp;$J11, E$2:E$200, "&gt;"&amp;$J10)</f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</row>
    <row r="12" spans="1:16" x14ac:dyDescent="0.2">
      <c r="A12">
        <v>11</v>
      </c>
      <c r="B12">
        <v>1.1152907E-2</v>
      </c>
      <c r="C12" t="s">
        <v>4</v>
      </c>
      <c r="E12">
        <v>1.1152907E-2</v>
      </c>
      <c r="K12">
        <v>8</v>
      </c>
      <c r="L12">
        <v>30</v>
      </c>
      <c r="M12">
        <v>7</v>
      </c>
      <c r="N12">
        <v>2</v>
      </c>
      <c r="O12">
        <v>5</v>
      </c>
      <c r="P12">
        <v>17</v>
      </c>
    </row>
    <row r="13" spans="1:16" x14ac:dyDescent="0.2">
      <c r="A13">
        <v>12</v>
      </c>
      <c r="B13">
        <v>1.1218901E-2</v>
      </c>
      <c r="C13" t="s">
        <v>4</v>
      </c>
      <c r="E13">
        <v>1.1218901E-2</v>
      </c>
    </row>
    <row r="14" spans="1:16" x14ac:dyDescent="0.2">
      <c r="A14">
        <v>13</v>
      </c>
      <c r="B14">
        <v>1.1284894E-2</v>
      </c>
      <c r="C14" t="s">
        <v>4</v>
      </c>
      <c r="E14">
        <v>1.1284894E-2</v>
      </c>
      <c r="K14">
        <v>8</v>
      </c>
      <c r="L14">
        <v>30</v>
      </c>
      <c r="M14">
        <v>7</v>
      </c>
      <c r="N14">
        <v>2</v>
      </c>
      <c r="O14">
        <v>5</v>
      </c>
      <c r="P14">
        <v>17</v>
      </c>
    </row>
    <row r="15" spans="1:16" x14ac:dyDescent="0.2">
      <c r="A15">
        <v>14</v>
      </c>
      <c r="B15">
        <v>1.1680855E-2</v>
      </c>
      <c r="C15" t="s">
        <v>4</v>
      </c>
      <c r="E15">
        <v>1.1680855E-2</v>
      </c>
    </row>
    <row r="16" spans="1:16" x14ac:dyDescent="0.2">
      <c r="A16">
        <v>15</v>
      </c>
      <c r="B16">
        <v>1.3726655000000001E-2</v>
      </c>
      <c r="C16" t="s">
        <v>8</v>
      </c>
      <c r="I16">
        <v>1.3726655000000001E-2</v>
      </c>
    </row>
    <row r="17" spans="1:9" x14ac:dyDescent="0.2">
      <c r="A17">
        <v>16</v>
      </c>
      <c r="B17">
        <v>1.4386589999999999E-2</v>
      </c>
      <c r="C17" t="s">
        <v>4</v>
      </c>
      <c r="E17">
        <v>1.4386589999999999E-2</v>
      </c>
    </row>
    <row r="18" spans="1:9" x14ac:dyDescent="0.2">
      <c r="A18">
        <v>17</v>
      </c>
      <c r="B18">
        <v>1.4452583999999999E-2</v>
      </c>
      <c r="C18" t="s">
        <v>4</v>
      </c>
      <c r="E18">
        <v>1.4452583999999999E-2</v>
      </c>
    </row>
    <row r="19" spans="1:9" x14ac:dyDescent="0.2">
      <c r="A19">
        <v>18</v>
      </c>
      <c r="B19">
        <v>1.4452583999999999E-2</v>
      </c>
      <c r="C19" t="s">
        <v>4</v>
      </c>
      <c r="E19">
        <v>1.4452583999999999E-2</v>
      </c>
    </row>
    <row r="20" spans="1:9" x14ac:dyDescent="0.2">
      <c r="A20">
        <v>19</v>
      </c>
      <c r="B20">
        <v>1.550848E-2</v>
      </c>
      <c r="C20" t="s">
        <v>4</v>
      </c>
      <c r="E20">
        <v>1.550848E-2</v>
      </c>
    </row>
    <row r="21" spans="1:9" x14ac:dyDescent="0.2">
      <c r="A21">
        <v>20</v>
      </c>
      <c r="B21">
        <v>1.6432390000000002E-2</v>
      </c>
      <c r="C21" t="s">
        <v>4</v>
      </c>
      <c r="E21">
        <v>1.6432390000000002E-2</v>
      </c>
    </row>
    <row r="22" spans="1:9" x14ac:dyDescent="0.2">
      <c r="A22">
        <v>21</v>
      </c>
      <c r="B22">
        <v>1.6564377000000002E-2</v>
      </c>
      <c r="C22" t="s">
        <v>4</v>
      </c>
      <c r="E22">
        <v>1.6564377000000002E-2</v>
      </c>
    </row>
    <row r="23" spans="1:9" x14ac:dyDescent="0.2">
      <c r="A23">
        <v>22</v>
      </c>
      <c r="B23">
        <v>1.7752259999999999E-2</v>
      </c>
      <c r="C23" t="s">
        <v>4</v>
      </c>
      <c r="E23">
        <v>1.7752259999999999E-2</v>
      </c>
    </row>
    <row r="24" spans="1:9" x14ac:dyDescent="0.2">
      <c r="A24">
        <v>23</v>
      </c>
      <c r="B24">
        <v>2.1183924E-2</v>
      </c>
      <c r="C24" t="s">
        <v>6</v>
      </c>
      <c r="G24">
        <v>2.1183924E-2</v>
      </c>
    </row>
    <row r="25" spans="1:9" x14ac:dyDescent="0.2">
      <c r="A25">
        <v>24</v>
      </c>
      <c r="B25">
        <v>2.4087639000000001E-2</v>
      </c>
      <c r="C25" t="s">
        <v>8</v>
      </c>
      <c r="I25">
        <v>2.4087639000000001E-2</v>
      </c>
    </row>
    <row r="26" spans="1:9" x14ac:dyDescent="0.2">
      <c r="A26">
        <v>25</v>
      </c>
      <c r="B26">
        <v>2.6067445000000002E-2</v>
      </c>
      <c r="C26" t="s">
        <v>4</v>
      </c>
      <c r="E26">
        <v>2.6067445000000002E-2</v>
      </c>
    </row>
    <row r="27" spans="1:9" x14ac:dyDescent="0.2">
      <c r="A27">
        <v>26</v>
      </c>
      <c r="B27">
        <v>2.7189334999999999E-2</v>
      </c>
      <c r="C27" t="s">
        <v>5</v>
      </c>
      <c r="F27">
        <v>2.7189334999999999E-2</v>
      </c>
    </row>
    <row r="28" spans="1:9" x14ac:dyDescent="0.2">
      <c r="A28">
        <v>27</v>
      </c>
      <c r="B28">
        <v>2.7849270999999998E-2</v>
      </c>
      <c r="C28" t="s">
        <v>4</v>
      </c>
      <c r="E28">
        <v>2.7849270999999998E-2</v>
      </c>
    </row>
    <row r="29" spans="1:9" x14ac:dyDescent="0.2">
      <c r="A29">
        <v>28</v>
      </c>
      <c r="B29">
        <v>2.8245231999999999E-2</v>
      </c>
      <c r="C29" t="s">
        <v>8</v>
      </c>
      <c r="I29">
        <v>2.8245231999999999E-2</v>
      </c>
    </row>
    <row r="30" spans="1:9" x14ac:dyDescent="0.2">
      <c r="A30">
        <v>29</v>
      </c>
      <c r="B30">
        <v>2.9235134999999999E-2</v>
      </c>
      <c r="C30" t="s">
        <v>4</v>
      </c>
      <c r="E30">
        <v>2.9235134999999999E-2</v>
      </c>
    </row>
    <row r="31" spans="1:9" x14ac:dyDescent="0.2">
      <c r="A31">
        <v>30</v>
      </c>
      <c r="B31">
        <v>2.9235134999999999E-2</v>
      </c>
      <c r="C31" t="s">
        <v>8</v>
      </c>
      <c r="I31">
        <v>2.9235134999999999E-2</v>
      </c>
    </row>
    <row r="32" spans="1:9" x14ac:dyDescent="0.2">
      <c r="A32">
        <v>31</v>
      </c>
      <c r="B32">
        <v>3.1478915000000003E-2</v>
      </c>
      <c r="C32" t="s">
        <v>4</v>
      </c>
      <c r="E32">
        <v>3.1478915000000003E-2</v>
      </c>
    </row>
    <row r="33" spans="1:9" x14ac:dyDescent="0.2">
      <c r="A33">
        <v>32</v>
      </c>
      <c r="B33">
        <v>3.2468818000000003E-2</v>
      </c>
      <c r="C33" t="s">
        <v>8</v>
      </c>
      <c r="I33">
        <v>3.2468818000000003E-2</v>
      </c>
    </row>
    <row r="34" spans="1:9" x14ac:dyDescent="0.2">
      <c r="A34">
        <v>33</v>
      </c>
      <c r="B34">
        <v>4.2301854E-2</v>
      </c>
      <c r="C34" t="s">
        <v>3</v>
      </c>
      <c r="D34">
        <v>4.2301854E-2</v>
      </c>
    </row>
    <row r="35" spans="1:9" x14ac:dyDescent="0.2">
      <c r="A35">
        <v>34</v>
      </c>
      <c r="B35">
        <v>4.4809609E-2</v>
      </c>
      <c r="C35" t="s">
        <v>4</v>
      </c>
      <c r="E35">
        <v>4.4809609E-2</v>
      </c>
    </row>
    <row r="36" spans="1:9" x14ac:dyDescent="0.2">
      <c r="A36">
        <v>35</v>
      </c>
      <c r="B36">
        <v>4.8109285000000002E-2</v>
      </c>
      <c r="C36" t="s">
        <v>5</v>
      </c>
      <c r="F36">
        <v>4.8109285000000002E-2</v>
      </c>
    </row>
    <row r="37" spans="1:9" x14ac:dyDescent="0.2">
      <c r="A37">
        <v>36</v>
      </c>
      <c r="B37">
        <v>5.9988120999999998E-2</v>
      </c>
      <c r="C37" t="s">
        <v>4</v>
      </c>
      <c r="E37">
        <v>5.9988120999999998E-2</v>
      </c>
    </row>
    <row r="38" spans="1:9" x14ac:dyDescent="0.2">
      <c r="A38">
        <v>37</v>
      </c>
      <c r="B38">
        <v>6.5399591000000007E-2</v>
      </c>
      <c r="C38" t="s">
        <v>4</v>
      </c>
      <c r="E38">
        <v>6.5399591000000007E-2</v>
      </c>
    </row>
    <row r="39" spans="1:9" x14ac:dyDescent="0.2">
      <c r="A39">
        <v>38</v>
      </c>
      <c r="B39">
        <v>6.6587473999999994E-2</v>
      </c>
      <c r="C39" t="s">
        <v>4</v>
      </c>
      <c r="E39">
        <v>6.6587473999999994E-2</v>
      </c>
    </row>
    <row r="40" spans="1:9" x14ac:dyDescent="0.2">
      <c r="A40">
        <v>39</v>
      </c>
      <c r="B40">
        <v>7.1470995999999995E-2</v>
      </c>
      <c r="C40" t="s">
        <v>8</v>
      </c>
      <c r="I40">
        <v>7.1470995999999995E-2</v>
      </c>
    </row>
    <row r="41" spans="1:9" x14ac:dyDescent="0.2">
      <c r="A41">
        <v>40</v>
      </c>
      <c r="B41">
        <v>7.3582788999999996E-2</v>
      </c>
      <c r="C41" t="s">
        <v>8</v>
      </c>
      <c r="I41">
        <v>7.3582788999999996E-2</v>
      </c>
    </row>
    <row r="42" spans="1:9" x14ac:dyDescent="0.2">
      <c r="A42">
        <v>41</v>
      </c>
      <c r="B42">
        <v>7.6090542999999997E-2</v>
      </c>
      <c r="C42" t="s">
        <v>8</v>
      </c>
      <c r="I42">
        <v>7.6090542999999997E-2</v>
      </c>
    </row>
    <row r="43" spans="1:9" x14ac:dyDescent="0.2">
      <c r="A43">
        <v>42</v>
      </c>
      <c r="B43">
        <v>7.8400316999999997E-2</v>
      </c>
      <c r="C43" t="s">
        <v>8</v>
      </c>
      <c r="I43">
        <v>7.8400316999999997E-2</v>
      </c>
    </row>
    <row r="44" spans="1:9" x14ac:dyDescent="0.2">
      <c r="A44">
        <v>43</v>
      </c>
      <c r="B44">
        <v>8.1304031999999998E-2</v>
      </c>
      <c r="C44" t="s">
        <v>7</v>
      </c>
      <c r="H44">
        <v>8.1304031999999998E-2</v>
      </c>
    </row>
    <row r="45" spans="1:9" x14ac:dyDescent="0.2">
      <c r="A45">
        <v>44</v>
      </c>
      <c r="B45">
        <v>8.6847489E-2</v>
      </c>
      <c r="C45" t="s">
        <v>8</v>
      </c>
      <c r="I45">
        <v>8.6847489E-2</v>
      </c>
    </row>
    <row r="46" spans="1:9" x14ac:dyDescent="0.2">
      <c r="A46">
        <v>45</v>
      </c>
      <c r="B46">
        <v>9.0939088000000001E-2</v>
      </c>
      <c r="C46" t="s">
        <v>5</v>
      </c>
      <c r="F46">
        <v>9.0939088000000001E-2</v>
      </c>
    </row>
    <row r="47" spans="1:9" x14ac:dyDescent="0.2">
      <c r="A47">
        <v>46</v>
      </c>
      <c r="B47">
        <v>9.2852900000000002E-2</v>
      </c>
      <c r="C47" t="s">
        <v>4</v>
      </c>
      <c r="E47">
        <v>9.2852900000000002E-2</v>
      </c>
    </row>
    <row r="48" spans="1:9" x14ac:dyDescent="0.2">
      <c r="A48">
        <v>47</v>
      </c>
      <c r="B48">
        <v>9.5294661000000003E-2</v>
      </c>
      <c r="C48" t="s">
        <v>4</v>
      </c>
      <c r="E48">
        <v>9.5294661000000003E-2</v>
      </c>
    </row>
    <row r="49" spans="1:9" x14ac:dyDescent="0.2">
      <c r="A49">
        <v>48</v>
      </c>
      <c r="B49">
        <v>9.5492642000000003E-2</v>
      </c>
      <c r="C49" t="s">
        <v>3</v>
      </c>
      <c r="D49">
        <v>9.5492642000000003E-2</v>
      </c>
    </row>
    <row r="50" spans="1:9" x14ac:dyDescent="0.2">
      <c r="A50">
        <v>49</v>
      </c>
      <c r="B50">
        <v>0.120636178</v>
      </c>
      <c r="C50" t="s">
        <v>6</v>
      </c>
      <c r="G50">
        <v>0.120636178</v>
      </c>
    </row>
    <row r="51" spans="1:9" x14ac:dyDescent="0.2">
      <c r="A51">
        <v>50</v>
      </c>
      <c r="B51">
        <v>0.126641589</v>
      </c>
      <c r="C51" t="s">
        <v>5</v>
      </c>
      <c r="F51">
        <v>0.126641589</v>
      </c>
    </row>
    <row r="52" spans="1:9" x14ac:dyDescent="0.2">
      <c r="A52">
        <v>51</v>
      </c>
      <c r="B52">
        <v>0.144987791</v>
      </c>
      <c r="C52" t="s">
        <v>8</v>
      </c>
      <c r="I52">
        <v>0.144987791</v>
      </c>
    </row>
    <row r="53" spans="1:9" x14ac:dyDescent="0.2">
      <c r="A53">
        <v>52</v>
      </c>
      <c r="B53">
        <v>0.17310103600000001</v>
      </c>
      <c r="C53" t="s">
        <v>4</v>
      </c>
      <c r="E53">
        <v>0.17310103600000001</v>
      </c>
    </row>
    <row r="54" spans="1:9" x14ac:dyDescent="0.2">
      <c r="A54">
        <v>53</v>
      </c>
      <c r="B54">
        <v>0.187817594</v>
      </c>
      <c r="C54" t="s">
        <v>7</v>
      </c>
      <c r="H54">
        <v>0.187817594</v>
      </c>
    </row>
    <row r="55" spans="1:9" x14ac:dyDescent="0.2">
      <c r="A55">
        <v>54</v>
      </c>
      <c r="B55">
        <v>0.20134626799999999</v>
      </c>
      <c r="C55" t="s">
        <v>4</v>
      </c>
      <c r="E55">
        <v>0.20134626799999999</v>
      </c>
    </row>
    <row r="56" spans="1:9" x14ac:dyDescent="0.2">
      <c r="A56">
        <v>55</v>
      </c>
      <c r="B56">
        <v>0.20655975700000001</v>
      </c>
      <c r="C56" t="s">
        <v>8</v>
      </c>
      <c r="I56">
        <v>0.20655975700000001</v>
      </c>
    </row>
    <row r="57" spans="1:9" x14ac:dyDescent="0.2">
      <c r="A57">
        <v>56</v>
      </c>
      <c r="B57">
        <v>0.20893552400000001</v>
      </c>
      <c r="C57" t="s">
        <v>8</v>
      </c>
      <c r="I57">
        <v>0.20893552400000001</v>
      </c>
    </row>
    <row r="58" spans="1:9" x14ac:dyDescent="0.2">
      <c r="A58">
        <v>57</v>
      </c>
      <c r="B58">
        <v>0.26060845999999999</v>
      </c>
      <c r="C58" t="s">
        <v>5</v>
      </c>
      <c r="F58">
        <v>0.26060845999999999</v>
      </c>
    </row>
    <row r="59" spans="1:9" x14ac:dyDescent="0.2">
      <c r="A59">
        <v>58</v>
      </c>
      <c r="B59">
        <v>0.27598495299999998</v>
      </c>
      <c r="C59" t="s">
        <v>8</v>
      </c>
      <c r="I59">
        <v>0.27598495299999998</v>
      </c>
    </row>
    <row r="60" spans="1:9" x14ac:dyDescent="0.2">
      <c r="A60">
        <v>59</v>
      </c>
      <c r="B60">
        <v>0.28324424199999998</v>
      </c>
      <c r="C60" t="s">
        <v>7</v>
      </c>
      <c r="H60">
        <v>0.28324424199999998</v>
      </c>
    </row>
    <row r="61" spans="1:9" x14ac:dyDescent="0.2">
      <c r="A61">
        <v>60</v>
      </c>
      <c r="B61">
        <v>0.28931564700000001</v>
      </c>
      <c r="C61" t="s">
        <v>5</v>
      </c>
      <c r="F61">
        <v>0.28931564700000001</v>
      </c>
    </row>
    <row r="62" spans="1:9" x14ac:dyDescent="0.2">
      <c r="A62">
        <v>61</v>
      </c>
      <c r="B62">
        <v>0.295849007</v>
      </c>
      <c r="C62" t="s">
        <v>3</v>
      </c>
      <c r="D62">
        <v>0.295849007</v>
      </c>
    </row>
    <row r="63" spans="1:9" x14ac:dyDescent="0.2">
      <c r="A63">
        <v>62</v>
      </c>
      <c r="B63">
        <v>0.340130667</v>
      </c>
      <c r="C63" t="s">
        <v>7</v>
      </c>
      <c r="H63">
        <v>0.340130667</v>
      </c>
    </row>
    <row r="64" spans="1:9" x14ac:dyDescent="0.2">
      <c r="A64">
        <v>63</v>
      </c>
      <c r="B64">
        <v>0.35478123099999997</v>
      </c>
      <c r="C64" t="s">
        <v>3</v>
      </c>
      <c r="D64">
        <v>0.35478123099999997</v>
      </c>
    </row>
    <row r="65" spans="1:9" x14ac:dyDescent="0.2">
      <c r="A65">
        <v>64</v>
      </c>
      <c r="B65">
        <v>0.36124859799999998</v>
      </c>
      <c r="C65" t="s">
        <v>8</v>
      </c>
      <c r="I65">
        <v>0.36124859799999998</v>
      </c>
    </row>
    <row r="66" spans="1:9" x14ac:dyDescent="0.2">
      <c r="A66">
        <v>65</v>
      </c>
      <c r="B66">
        <v>0.37748300699999998</v>
      </c>
      <c r="C66" t="s">
        <v>8</v>
      </c>
      <c r="I66">
        <v>0.37748300699999998</v>
      </c>
    </row>
    <row r="67" spans="1:9" x14ac:dyDescent="0.2">
      <c r="A67">
        <v>66</v>
      </c>
      <c r="B67">
        <v>0.38837194000000003</v>
      </c>
      <c r="C67" t="s">
        <v>3</v>
      </c>
      <c r="D67">
        <v>0.38837194000000003</v>
      </c>
    </row>
    <row r="68" spans="1:9" x14ac:dyDescent="0.2">
      <c r="A68">
        <v>67</v>
      </c>
      <c r="B68">
        <v>0.53111595099999998</v>
      </c>
      <c r="C68" t="s">
        <v>7</v>
      </c>
      <c r="H68">
        <v>0.53111595099999998</v>
      </c>
    </row>
    <row r="69" spans="1:9" x14ac:dyDescent="0.2">
      <c r="A69">
        <v>68</v>
      </c>
      <c r="B69">
        <v>0.80789282699999998</v>
      </c>
      <c r="C69" t="s">
        <v>3</v>
      </c>
      <c r="D69">
        <v>0.80789282699999998</v>
      </c>
    </row>
    <row r="70" spans="1:9" x14ac:dyDescent="0.2">
      <c r="A70">
        <v>69</v>
      </c>
      <c r="B70">
        <v>1</v>
      </c>
      <c r="C70" t="s">
        <v>3</v>
      </c>
      <c r="D7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opLeftCell="Z8" zoomScale="125" zoomScaleNormal="55" zoomScalePageLayoutView="55" workbookViewId="0">
      <selection activeCell="AO34" sqref="AO34"/>
    </sheetView>
  </sheetViews>
  <sheetFormatPr baseColWidth="10" defaultColWidth="8.83203125" defaultRowHeight="15" x14ac:dyDescent="0.2"/>
  <cols>
    <col min="4" max="9" width="16" bestFit="1" customWidth="1"/>
  </cols>
  <sheetData>
    <row r="1" spans="1:16" x14ac:dyDescent="0.2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</row>
    <row r="2" spans="1:16" x14ac:dyDescent="0.2">
      <c r="A2">
        <v>1</v>
      </c>
      <c r="B2">
        <v>3.5773929659345302E-4</v>
      </c>
      <c r="C2" t="s">
        <v>4</v>
      </c>
      <c r="D2" t="str">
        <f t="shared" ref="D2:I11" si="0">IF($C2=D$1,$B2, "")</f>
        <v/>
      </c>
      <c r="E2">
        <f t="shared" si="0"/>
        <v>3.5773929659345302E-4</v>
      </c>
      <c r="F2" t="str">
        <f t="shared" si="0"/>
        <v/>
      </c>
      <c r="G2" t="str">
        <f t="shared" si="0"/>
        <v/>
      </c>
      <c r="H2" t="str">
        <f t="shared" si="0"/>
        <v/>
      </c>
      <c r="I2" t="str">
        <f t="shared" si="0"/>
        <v/>
      </c>
      <c r="J2">
        <v>0.1</v>
      </c>
      <c r="K2">
        <f>COUNTIF(D$2:D$200,"&lt;"&amp;$J2)</f>
        <v>2</v>
      </c>
      <c r="L2">
        <f t="shared" ref="L2:P2" si="1">COUNTIF(E$2:E$200,"&lt;"&amp;$J2)</f>
        <v>30</v>
      </c>
      <c r="M2">
        <f t="shared" si="1"/>
        <v>5</v>
      </c>
      <c r="N2">
        <f t="shared" si="1"/>
        <v>1</v>
      </c>
      <c r="O2">
        <f t="shared" si="1"/>
        <v>1</v>
      </c>
      <c r="P2">
        <f t="shared" si="1"/>
        <v>13</v>
      </c>
    </row>
    <row r="3" spans="1:16" x14ac:dyDescent="0.2">
      <c r="A3">
        <v>2</v>
      </c>
      <c r="B3">
        <v>4.2790709486604898E-3</v>
      </c>
      <c r="C3" t="s">
        <v>8</v>
      </c>
      <c r="D3" t="str">
        <f t="shared" si="0"/>
        <v/>
      </c>
      <c r="E3" t="str">
        <f t="shared" si="0"/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>
        <f t="shared" si="0"/>
        <v>4.2790709486604898E-3</v>
      </c>
      <c r="J3">
        <v>0.2</v>
      </c>
      <c r="K3">
        <f>COUNTIFS(D$2:D$200, "&lt;"&amp;$J3, D$2:D$200, "&gt;"&amp;$J2)</f>
        <v>1</v>
      </c>
      <c r="L3">
        <f t="shared" ref="L3:P3" si="2">COUNTIFS(E$2:E$200, "&lt;"&amp;$J3, E$2:E$200, "&gt;"&amp;$J2)</f>
        <v>0</v>
      </c>
      <c r="M3">
        <f t="shared" si="2"/>
        <v>1</v>
      </c>
      <c r="N3">
        <f t="shared" si="2"/>
        <v>1</v>
      </c>
      <c r="O3">
        <f t="shared" si="2"/>
        <v>0</v>
      </c>
      <c r="P3">
        <f t="shared" si="2"/>
        <v>2</v>
      </c>
    </row>
    <row r="4" spans="1:16" x14ac:dyDescent="0.2">
      <c r="A4">
        <v>3</v>
      </c>
      <c r="B4">
        <v>2.17217791967237E-2</v>
      </c>
      <c r="C4" t="s">
        <v>3</v>
      </c>
      <c r="D4">
        <f t="shared" si="0"/>
        <v>2.17217791967237E-2</v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>
        <v>0.3</v>
      </c>
      <c r="K4">
        <f t="shared" ref="K4:K10" si="3">COUNTIFS(D$2:D$200, "&lt;"&amp;$J4, D$2:D$200, "&gt;"&amp;$J3)</f>
        <v>1</v>
      </c>
      <c r="L4">
        <f t="shared" ref="L4" si="4">COUNTIFS(E$2:E$200, "&lt;"&amp;$J4, E$2:E$200, "&gt;"&amp;$J3)</f>
        <v>0</v>
      </c>
      <c r="M4">
        <f t="shared" ref="M4" si="5">COUNTIFS(F$2:F$200, "&lt;"&amp;$J4, F$2:F$200, "&gt;"&amp;$J3)</f>
        <v>0</v>
      </c>
      <c r="N4">
        <f t="shared" ref="N4" si="6">COUNTIFS(G$2:G$200, "&lt;"&amp;$J4, G$2:G$200, "&gt;"&amp;$J3)</f>
        <v>0</v>
      </c>
      <c r="O4">
        <f t="shared" ref="O4" si="7">COUNTIFS(H$2:H$200, "&lt;"&amp;$J4, H$2:H$200, "&gt;"&amp;$J3)</f>
        <v>3</v>
      </c>
      <c r="P4">
        <f t="shared" ref="P4" si="8">COUNTIFS(I$2:I$200, "&lt;"&amp;$J4, I$2:I$200, "&gt;"&amp;$J3)</f>
        <v>1</v>
      </c>
    </row>
    <row r="5" spans="1:16" x14ac:dyDescent="0.2">
      <c r="A5">
        <v>4</v>
      </c>
      <c r="B5">
        <v>2.4957442281126601E-3</v>
      </c>
      <c r="C5" t="s">
        <v>4</v>
      </c>
      <c r="D5" t="str">
        <f t="shared" si="0"/>
        <v/>
      </c>
      <c r="E5">
        <f t="shared" si="0"/>
        <v>2.4957442281126601E-3</v>
      </c>
      <c r="F5" t="str">
        <f t="shared" si="0"/>
        <v/>
      </c>
      <c r="G5" t="str">
        <f t="shared" si="0"/>
        <v/>
      </c>
      <c r="H5" t="str">
        <f t="shared" si="0"/>
        <v/>
      </c>
      <c r="I5" t="str">
        <f t="shared" si="0"/>
        <v/>
      </c>
      <c r="J5">
        <v>0.4</v>
      </c>
      <c r="K5">
        <f t="shared" si="3"/>
        <v>1</v>
      </c>
      <c r="L5">
        <f t="shared" ref="L5" si="9">COUNTIFS(E$2:E$200, "&lt;"&amp;$J5, E$2:E$200, "&gt;"&amp;$J4)</f>
        <v>0</v>
      </c>
      <c r="M5">
        <f t="shared" ref="M5" si="10">COUNTIFS(F$2:F$200, "&lt;"&amp;$J5, F$2:F$200, "&gt;"&amp;$J4)</f>
        <v>0</v>
      </c>
      <c r="N5">
        <f t="shared" ref="N5" si="11">COUNTIFS(G$2:G$200, "&lt;"&amp;$J5, G$2:G$200, "&gt;"&amp;$J4)</f>
        <v>0</v>
      </c>
      <c r="O5">
        <f t="shared" ref="O5" si="12">COUNTIFS(H$2:H$200, "&lt;"&amp;$J5, H$2:H$200, "&gt;"&amp;$J4)</f>
        <v>1</v>
      </c>
      <c r="P5">
        <f t="shared" ref="P5" si="13">COUNTIFS(I$2:I$200, "&lt;"&amp;$J5, I$2:I$200, "&gt;"&amp;$J4)</f>
        <v>1</v>
      </c>
    </row>
    <row r="6" spans="1:16" x14ac:dyDescent="0.2">
      <c r="A6">
        <v>5</v>
      </c>
      <c r="B6">
        <v>0.236665854061892</v>
      </c>
      <c r="C6" t="s">
        <v>7</v>
      </c>
      <c r="D6" t="str">
        <f t="shared" si="0"/>
        <v/>
      </c>
      <c r="E6" t="str">
        <f t="shared" si="0"/>
        <v/>
      </c>
      <c r="F6" t="str">
        <f t="shared" si="0"/>
        <v/>
      </c>
      <c r="G6" t="str">
        <f t="shared" si="0"/>
        <v/>
      </c>
      <c r="H6">
        <f t="shared" si="0"/>
        <v>0.236665854061892</v>
      </c>
      <c r="I6" t="str">
        <f t="shared" si="0"/>
        <v/>
      </c>
      <c r="J6">
        <v>0.5</v>
      </c>
      <c r="K6">
        <f t="shared" si="3"/>
        <v>0</v>
      </c>
      <c r="L6">
        <f t="shared" ref="L6" si="14">COUNTIFS(E$2:E$200, "&lt;"&amp;$J6, E$2:E$200, "&gt;"&amp;$J5)</f>
        <v>0</v>
      </c>
      <c r="M6">
        <f t="shared" ref="M6" si="15">COUNTIFS(F$2:F$200, "&lt;"&amp;$J6, F$2:F$200, "&gt;"&amp;$J5)</f>
        <v>1</v>
      </c>
      <c r="N6">
        <f t="shared" ref="N6" si="16">COUNTIFS(G$2:G$200, "&lt;"&amp;$J6, G$2:G$200, "&gt;"&amp;$J5)</f>
        <v>0</v>
      </c>
      <c r="O6">
        <f t="shared" ref="O6" si="17">COUNTIFS(H$2:H$200, "&lt;"&amp;$J6, H$2:H$200, "&gt;"&amp;$J5)</f>
        <v>0</v>
      </c>
      <c r="P6">
        <f t="shared" ref="P6" si="18">COUNTIFS(I$2:I$200, "&lt;"&amp;$J6, I$2:I$200, "&gt;"&amp;$J5)</f>
        <v>0</v>
      </c>
    </row>
    <row r="7" spans="1:16" x14ac:dyDescent="0.2">
      <c r="A7">
        <v>6</v>
      </c>
      <c r="B7">
        <v>1.11918647536069E-2</v>
      </c>
      <c r="C7" t="s">
        <v>4</v>
      </c>
      <c r="D7" t="str">
        <f t="shared" si="0"/>
        <v/>
      </c>
      <c r="E7">
        <f t="shared" si="0"/>
        <v>1.11918647536069E-2</v>
      </c>
      <c r="F7" t="str">
        <f t="shared" si="0"/>
        <v/>
      </c>
      <c r="G7" t="str">
        <f t="shared" si="0"/>
        <v/>
      </c>
      <c r="H7" t="str">
        <f t="shared" si="0"/>
        <v/>
      </c>
      <c r="I7" t="str">
        <f t="shared" si="0"/>
        <v/>
      </c>
      <c r="J7">
        <v>0.6</v>
      </c>
      <c r="K7">
        <f t="shared" si="3"/>
        <v>1</v>
      </c>
      <c r="L7">
        <f t="shared" ref="L7" si="19">COUNTIFS(E$2:E$200, "&lt;"&amp;$J7, E$2:E$200, "&gt;"&amp;$J6)</f>
        <v>0</v>
      </c>
      <c r="M7">
        <f t="shared" ref="M7" si="20">COUNTIFS(F$2:F$200, "&lt;"&amp;$J7, F$2:F$200, "&gt;"&amp;$J6)</f>
        <v>0</v>
      </c>
      <c r="N7">
        <f t="shared" ref="N7" si="21">COUNTIFS(G$2:G$200, "&lt;"&amp;$J7, G$2:G$200, "&gt;"&amp;$J6)</f>
        <v>0</v>
      </c>
      <c r="O7">
        <f t="shared" ref="O7" si="22">COUNTIFS(H$2:H$200, "&lt;"&amp;$J7, H$2:H$200, "&gt;"&amp;$J6)</f>
        <v>0</v>
      </c>
      <c r="P7">
        <f t="shared" ref="P7" si="23">COUNTIFS(I$2:I$200, "&lt;"&amp;$J7, I$2:I$200, "&gt;"&amp;$J6)</f>
        <v>0</v>
      </c>
    </row>
    <row r="8" spans="1:16" x14ac:dyDescent="0.2">
      <c r="A8">
        <v>7</v>
      </c>
      <c r="B8">
        <v>4.6507959279546698E-3</v>
      </c>
      <c r="C8" t="s">
        <v>4</v>
      </c>
      <c r="D8" t="str">
        <f t="shared" si="0"/>
        <v/>
      </c>
      <c r="E8">
        <f t="shared" si="0"/>
        <v>4.6507959279546698E-3</v>
      </c>
      <c r="F8" t="str">
        <f t="shared" si="0"/>
        <v/>
      </c>
      <c r="G8" t="str">
        <f t="shared" si="0"/>
        <v/>
      </c>
      <c r="H8" t="str">
        <f t="shared" si="0"/>
        <v/>
      </c>
      <c r="I8" t="str">
        <f t="shared" si="0"/>
        <v/>
      </c>
      <c r="J8">
        <v>0.7</v>
      </c>
      <c r="K8">
        <f t="shared" si="3"/>
        <v>1</v>
      </c>
      <c r="L8">
        <f t="shared" ref="L8" si="24">COUNTIFS(E$2:E$200, "&lt;"&amp;$J8, E$2:E$200, "&gt;"&amp;$J7)</f>
        <v>0</v>
      </c>
      <c r="M8">
        <f t="shared" ref="M8" si="25">COUNTIFS(F$2:F$200, "&lt;"&amp;$J8, F$2:F$200, "&gt;"&amp;$J7)</f>
        <v>0</v>
      </c>
      <c r="N8">
        <f t="shared" ref="N8" si="26">COUNTIFS(G$2:G$200, "&lt;"&amp;$J8, G$2:G$200, "&gt;"&amp;$J7)</f>
        <v>0</v>
      </c>
      <c r="O8">
        <f t="shared" ref="O8" si="27">COUNTIFS(H$2:H$200, "&lt;"&amp;$J8, H$2:H$200, "&gt;"&amp;$J7)</f>
        <v>0</v>
      </c>
      <c r="P8">
        <f t="shared" ref="P8" si="28">COUNTIFS(I$2:I$200, "&lt;"&amp;$J8, I$2:I$200, "&gt;"&amp;$J7)</f>
        <v>0</v>
      </c>
    </row>
    <row r="9" spans="1:16" x14ac:dyDescent="0.2">
      <c r="A9">
        <v>8</v>
      </c>
      <c r="B9">
        <v>1.1425941037887501E-2</v>
      </c>
      <c r="C9" t="s">
        <v>4</v>
      </c>
      <c r="D9" t="str">
        <f t="shared" si="0"/>
        <v/>
      </c>
      <c r="E9">
        <f t="shared" si="0"/>
        <v>1.1425941037887501E-2</v>
      </c>
      <c r="F9" t="str">
        <f t="shared" si="0"/>
        <v/>
      </c>
      <c r="G9" t="str">
        <f t="shared" si="0"/>
        <v/>
      </c>
      <c r="H9" t="str">
        <f t="shared" si="0"/>
        <v/>
      </c>
      <c r="I9" t="str">
        <f t="shared" si="0"/>
        <v/>
      </c>
      <c r="J9">
        <v>0.8</v>
      </c>
      <c r="K9">
        <f t="shared" si="3"/>
        <v>0</v>
      </c>
      <c r="L9">
        <f t="shared" ref="L9" si="29">COUNTIFS(E$2:E$200, "&lt;"&amp;$J9, E$2:E$200, "&gt;"&amp;$J8)</f>
        <v>0</v>
      </c>
      <c r="M9">
        <f t="shared" ref="M9" si="30">COUNTIFS(F$2:F$200, "&lt;"&amp;$J9, F$2:F$200, "&gt;"&amp;$J8)</f>
        <v>0</v>
      </c>
      <c r="N9">
        <f t="shared" ref="N9" si="31">COUNTIFS(G$2:G$200, "&lt;"&amp;$J9, G$2:G$200, "&gt;"&amp;$J8)</f>
        <v>0</v>
      </c>
      <c r="O9">
        <f t="shared" ref="O9" si="32">COUNTIFS(H$2:H$200, "&lt;"&amp;$J9, H$2:H$200, "&gt;"&amp;$J8)</f>
        <v>0</v>
      </c>
      <c r="P9">
        <f t="shared" ref="P9" si="33">COUNTIFS(I$2:I$200, "&lt;"&amp;$J9, I$2:I$200, "&gt;"&amp;$J8)</f>
        <v>0</v>
      </c>
    </row>
    <row r="10" spans="1:16" x14ac:dyDescent="0.2">
      <c r="A10">
        <v>9</v>
      </c>
      <c r="B10">
        <v>6.9737849460599502E-3</v>
      </c>
      <c r="C10" t="s">
        <v>4</v>
      </c>
      <c r="D10" t="str">
        <f t="shared" si="0"/>
        <v/>
      </c>
      <c r="E10">
        <f t="shared" si="0"/>
        <v>6.9737849460599502E-3</v>
      </c>
      <c r="F10" t="str">
        <f t="shared" si="0"/>
        <v/>
      </c>
      <c r="G10" t="str">
        <f t="shared" si="0"/>
        <v/>
      </c>
      <c r="H10" t="str">
        <f t="shared" si="0"/>
        <v/>
      </c>
      <c r="I10" t="str">
        <f t="shared" si="0"/>
        <v/>
      </c>
      <c r="J10">
        <v>0.9</v>
      </c>
      <c r="K10">
        <f t="shared" si="3"/>
        <v>0</v>
      </c>
      <c r="L10">
        <f t="shared" ref="L10" si="34">COUNTIFS(E$2:E$200, "&lt;"&amp;$J10, E$2:E$200, "&gt;"&amp;$J9)</f>
        <v>0</v>
      </c>
      <c r="M10">
        <f t="shared" ref="M10" si="35">COUNTIFS(F$2:F$200, "&lt;"&amp;$J10, F$2:F$200, "&gt;"&amp;$J9)</f>
        <v>0</v>
      </c>
      <c r="N10">
        <f t="shared" ref="N10" si="36">COUNTIFS(G$2:G$200, "&lt;"&amp;$J10, G$2:G$200, "&gt;"&amp;$J9)</f>
        <v>0</v>
      </c>
      <c r="O10">
        <f t="shared" ref="O10" si="37">COUNTIFS(H$2:H$200, "&lt;"&amp;$J10, H$2:H$200, "&gt;"&amp;$J9)</f>
        <v>0</v>
      </c>
      <c r="P10">
        <f t="shared" ref="P10" si="38">COUNTIFS(I$2:I$200, "&lt;"&amp;$J10, I$2:I$200, "&gt;"&amp;$J9)</f>
        <v>0</v>
      </c>
    </row>
    <row r="11" spans="1:16" x14ac:dyDescent="0.2">
      <c r="A11">
        <v>10</v>
      </c>
      <c r="B11">
        <v>0.32920032152723</v>
      </c>
      <c r="C11" t="s">
        <v>3</v>
      </c>
      <c r="D11">
        <f t="shared" si="0"/>
        <v>0.32920032152723</v>
      </c>
      <c r="E11" t="str">
        <f t="shared" si="0"/>
        <v/>
      </c>
      <c r="F11" t="str">
        <f t="shared" si="0"/>
        <v/>
      </c>
      <c r="G11" t="str">
        <f t="shared" si="0"/>
        <v/>
      </c>
      <c r="H11" t="str">
        <f t="shared" si="0"/>
        <v/>
      </c>
      <c r="I11" t="str">
        <f t="shared" si="0"/>
        <v/>
      </c>
      <c r="J11">
        <v>1</v>
      </c>
      <c r="K11">
        <f>COUNTIFS(D$2:D$200, "&lt;="&amp;$J11, D$2:D$200, "&gt;"&amp;$J10)</f>
        <v>1</v>
      </c>
      <c r="L11">
        <f t="shared" ref="L11:P11" si="39">COUNTIFS(E$2:E$200, "&lt;="&amp;$J11, E$2:E$200, "&gt;"&amp;$J10)</f>
        <v>0</v>
      </c>
      <c r="M11">
        <f t="shared" si="39"/>
        <v>0</v>
      </c>
      <c r="N11">
        <f t="shared" si="39"/>
        <v>0</v>
      </c>
      <c r="O11">
        <f t="shared" si="39"/>
        <v>0</v>
      </c>
      <c r="P11">
        <f t="shared" si="39"/>
        <v>0</v>
      </c>
    </row>
    <row r="12" spans="1:16" x14ac:dyDescent="0.2">
      <c r="A12">
        <v>11</v>
      </c>
      <c r="B12">
        <v>1.93862940406909E-2</v>
      </c>
      <c r="C12" t="s">
        <v>8</v>
      </c>
      <c r="D12" t="str">
        <f t="shared" ref="D12:I21" si="40">IF($C12=D$1,$B12, "")</f>
        <v/>
      </c>
      <c r="E12" t="str">
        <f t="shared" si="40"/>
        <v/>
      </c>
      <c r="F12" t="str">
        <f t="shared" si="40"/>
        <v/>
      </c>
      <c r="G12" t="str">
        <f t="shared" si="40"/>
        <v/>
      </c>
      <c r="H12" t="str">
        <f t="shared" si="40"/>
        <v/>
      </c>
      <c r="I12">
        <f t="shared" si="40"/>
        <v>1.93862940406909E-2</v>
      </c>
      <c r="K12">
        <v>8</v>
      </c>
      <c r="L12">
        <v>30</v>
      </c>
      <c r="M12">
        <v>7</v>
      </c>
      <c r="N12">
        <v>2</v>
      </c>
      <c r="O12">
        <v>5</v>
      </c>
      <c r="P12">
        <v>17</v>
      </c>
    </row>
    <row r="13" spans="1:16" x14ac:dyDescent="0.2">
      <c r="A13">
        <v>12</v>
      </c>
      <c r="B13">
        <v>2.06391873250136E-3</v>
      </c>
      <c r="C13" t="s">
        <v>4</v>
      </c>
      <c r="D13" t="str">
        <f t="shared" si="40"/>
        <v/>
      </c>
      <c r="E13">
        <f t="shared" si="40"/>
        <v>2.06391873250136E-3</v>
      </c>
      <c r="F13" t="str">
        <f t="shared" si="40"/>
        <v/>
      </c>
      <c r="G13" t="str">
        <f t="shared" si="40"/>
        <v/>
      </c>
      <c r="H13" t="str">
        <f t="shared" si="40"/>
        <v/>
      </c>
      <c r="I13" t="str">
        <f t="shared" si="40"/>
        <v/>
      </c>
    </row>
    <row r="14" spans="1:16" x14ac:dyDescent="0.2">
      <c r="A14">
        <v>13</v>
      </c>
      <c r="B14">
        <v>5.3325383605213397E-3</v>
      </c>
      <c r="C14" t="s">
        <v>4</v>
      </c>
      <c r="D14" t="str">
        <f t="shared" si="40"/>
        <v/>
      </c>
      <c r="E14">
        <f t="shared" si="40"/>
        <v>5.3325383605213397E-3</v>
      </c>
      <c r="F14" t="str">
        <f t="shared" si="40"/>
        <v/>
      </c>
      <c r="G14" t="str">
        <f t="shared" si="40"/>
        <v/>
      </c>
      <c r="H14" t="str">
        <f t="shared" si="40"/>
        <v/>
      </c>
      <c r="I14" t="str">
        <f t="shared" si="40"/>
        <v/>
      </c>
      <c r="K14">
        <v>8</v>
      </c>
      <c r="L14">
        <v>30</v>
      </c>
      <c r="M14">
        <v>7</v>
      </c>
      <c r="N14">
        <v>2</v>
      </c>
      <c r="O14">
        <v>5</v>
      </c>
      <c r="P14">
        <v>17</v>
      </c>
    </row>
    <row r="15" spans="1:16" x14ac:dyDescent="0.2">
      <c r="A15">
        <v>14</v>
      </c>
      <c r="B15">
        <v>1.4474540489130799E-2</v>
      </c>
      <c r="C15" t="s">
        <v>4</v>
      </c>
      <c r="D15" t="str">
        <f t="shared" si="40"/>
        <v/>
      </c>
      <c r="E15">
        <f t="shared" si="40"/>
        <v>1.4474540489130799E-2</v>
      </c>
      <c r="F15" t="str">
        <f t="shared" si="40"/>
        <v/>
      </c>
      <c r="G15" t="str">
        <f t="shared" si="40"/>
        <v/>
      </c>
      <c r="H15" t="str">
        <f t="shared" si="40"/>
        <v/>
      </c>
      <c r="I15" t="str">
        <f t="shared" si="40"/>
        <v/>
      </c>
    </row>
    <row r="16" spans="1:16" x14ac:dyDescent="0.2">
      <c r="A16">
        <v>15</v>
      </c>
      <c r="B16">
        <v>0.26104636297153599</v>
      </c>
      <c r="C16" t="s">
        <v>3</v>
      </c>
      <c r="D16">
        <f t="shared" si="40"/>
        <v>0.26104636297153599</v>
      </c>
      <c r="E16" t="str">
        <f t="shared" si="40"/>
        <v/>
      </c>
      <c r="F16" t="str">
        <f t="shared" si="40"/>
        <v/>
      </c>
      <c r="G16" t="str">
        <f t="shared" si="40"/>
        <v/>
      </c>
      <c r="H16" t="str">
        <f t="shared" si="40"/>
        <v/>
      </c>
      <c r="I16" t="str">
        <f t="shared" si="40"/>
        <v/>
      </c>
    </row>
    <row r="17" spans="1:9" x14ac:dyDescent="0.2">
      <c r="A17">
        <v>16</v>
      </c>
      <c r="B17">
        <v>1.66376701011056E-3</v>
      </c>
      <c r="C17" t="s">
        <v>4</v>
      </c>
      <c r="D17" t="str">
        <f t="shared" si="40"/>
        <v/>
      </c>
      <c r="E17">
        <f t="shared" si="40"/>
        <v>1.66376701011056E-3</v>
      </c>
      <c r="F17" t="str">
        <f t="shared" si="40"/>
        <v/>
      </c>
      <c r="G17" t="str">
        <f t="shared" si="40"/>
        <v/>
      </c>
      <c r="H17" t="str">
        <f t="shared" si="40"/>
        <v/>
      </c>
      <c r="I17" t="str">
        <f t="shared" si="40"/>
        <v/>
      </c>
    </row>
    <row r="18" spans="1:9" x14ac:dyDescent="0.2">
      <c r="A18">
        <v>17</v>
      </c>
      <c r="B18">
        <v>0.117660156038409</v>
      </c>
      <c r="C18" t="s">
        <v>5</v>
      </c>
      <c r="D18" t="str">
        <f t="shared" si="40"/>
        <v/>
      </c>
      <c r="E18" t="str">
        <f t="shared" si="40"/>
        <v/>
      </c>
      <c r="F18">
        <f t="shared" si="40"/>
        <v>0.117660156038409</v>
      </c>
      <c r="G18" t="str">
        <f t="shared" si="40"/>
        <v/>
      </c>
      <c r="H18" t="str">
        <f t="shared" si="40"/>
        <v/>
      </c>
      <c r="I18" t="str">
        <f t="shared" si="40"/>
        <v/>
      </c>
    </row>
    <row r="19" spans="1:9" x14ac:dyDescent="0.2">
      <c r="A19">
        <v>18</v>
      </c>
      <c r="B19">
        <v>1.3818710825466899E-2</v>
      </c>
      <c r="C19" t="s">
        <v>8</v>
      </c>
      <c r="D19" t="str">
        <f t="shared" si="40"/>
        <v/>
      </c>
      <c r="E19" t="str">
        <f t="shared" si="40"/>
        <v/>
      </c>
      <c r="F19" t="str">
        <f t="shared" si="40"/>
        <v/>
      </c>
      <c r="G19" t="str">
        <f t="shared" si="40"/>
        <v/>
      </c>
      <c r="H19" t="str">
        <f t="shared" si="40"/>
        <v/>
      </c>
      <c r="I19">
        <f t="shared" si="40"/>
        <v>1.3818710825466899E-2</v>
      </c>
    </row>
    <row r="20" spans="1:9" x14ac:dyDescent="0.2">
      <c r="A20">
        <v>19</v>
      </c>
      <c r="B20">
        <v>0.11140882273625</v>
      </c>
      <c r="C20" t="s">
        <v>3</v>
      </c>
      <c r="D20">
        <f t="shared" si="40"/>
        <v>0.11140882273625</v>
      </c>
      <c r="E20" t="str">
        <f t="shared" si="40"/>
        <v/>
      </c>
      <c r="F20" t="str">
        <f t="shared" si="40"/>
        <v/>
      </c>
      <c r="G20" t="str">
        <f t="shared" si="40"/>
        <v/>
      </c>
      <c r="H20" t="str">
        <f t="shared" si="40"/>
        <v/>
      </c>
      <c r="I20" t="str">
        <f t="shared" si="40"/>
        <v/>
      </c>
    </row>
    <row r="21" spans="1:9" x14ac:dyDescent="0.2">
      <c r="A21">
        <v>20</v>
      </c>
      <c r="B21">
        <v>1.5793829989408799E-3</v>
      </c>
      <c r="C21" t="s">
        <v>4</v>
      </c>
      <c r="D21" t="str">
        <f t="shared" si="40"/>
        <v/>
      </c>
      <c r="E21">
        <f t="shared" si="40"/>
        <v>1.5793829989408799E-3</v>
      </c>
      <c r="F21" t="str">
        <f t="shared" si="40"/>
        <v/>
      </c>
      <c r="G21" t="str">
        <f t="shared" si="40"/>
        <v/>
      </c>
      <c r="H21" t="str">
        <f t="shared" si="40"/>
        <v/>
      </c>
      <c r="I21" t="str">
        <f t="shared" si="40"/>
        <v/>
      </c>
    </row>
    <row r="22" spans="1:9" x14ac:dyDescent="0.2">
      <c r="A22">
        <v>21</v>
      </c>
      <c r="B22">
        <v>2.13920023213858E-3</v>
      </c>
      <c r="C22" t="s">
        <v>4</v>
      </c>
      <c r="D22" t="str">
        <f t="shared" ref="D22:I31" si="41">IF($C22=D$1,$B22, "")</f>
        <v/>
      </c>
      <c r="E22">
        <f t="shared" si="41"/>
        <v>2.13920023213858E-3</v>
      </c>
      <c r="F22" t="str">
        <f t="shared" si="41"/>
        <v/>
      </c>
      <c r="G22" t="str">
        <f t="shared" si="41"/>
        <v/>
      </c>
      <c r="H22" t="str">
        <f t="shared" si="41"/>
        <v/>
      </c>
      <c r="I22" t="str">
        <f t="shared" si="41"/>
        <v/>
      </c>
    </row>
    <row r="23" spans="1:9" x14ac:dyDescent="0.2">
      <c r="A23">
        <v>22</v>
      </c>
      <c r="B23">
        <v>7.4944025157160201E-3</v>
      </c>
      <c r="C23" t="s">
        <v>4</v>
      </c>
      <c r="D23" t="str">
        <f t="shared" si="41"/>
        <v/>
      </c>
      <c r="E23">
        <f t="shared" si="41"/>
        <v>7.4944025157160201E-3</v>
      </c>
      <c r="F23" t="str">
        <f t="shared" si="41"/>
        <v/>
      </c>
      <c r="G23" t="str">
        <f t="shared" si="41"/>
        <v/>
      </c>
      <c r="H23" t="str">
        <f t="shared" si="41"/>
        <v/>
      </c>
      <c r="I23" t="str">
        <f t="shared" si="41"/>
        <v/>
      </c>
    </row>
    <row r="24" spans="1:9" x14ac:dyDescent="0.2">
      <c r="A24">
        <v>23</v>
      </c>
      <c r="B24">
        <v>4.2165382952257399E-2</v>
      </c>
      <c r="C24" t="s">
        <v>8</v>
      </c>
      <c r="D24" t="str">
        <f t="shared" si="41"/>
        <v/>
      </c>
      <c r="E24" t="str">
        <f t="shared" si="41"/>
        <v/>
      </c>
      <c r="F24" t="str">
        <f t="shared" si="41"/>
        <v/>
      </c>
      <c r="G24" t="str">
        <f t="shared" si="41"/>
        <v/>
      </c>
      <c r="H24" t="str">
        <f t="shared" si="41"/>
        <v/>
      </c>
      <c r="I24">
        <f t="shared" si="41"/>
        <v>4.2165382952257399E-2</v>
      </c>
    </row>
    <row r="25" spans="1:9" x14ac:dyDescent="0.2">
      <c r="A25">
        <v>24</v>
      </c>
      <c r="B25">
        <v>4.2083535191199499E-3</v>
      </c>
      <c r="C25" t="s">
        <v>4</v>
      </c>
      <c r="D25" t="str">
        <f t="shared" si="41"/>
        <v/>
      </c>
      <c r="E25">
        <f t="shared" si="41"/>
        <v>4.2083535191199499E-3</v>
      </c>
      <c r="F25" t="str">
        <f t="shared" si="41"/>
        <v/>
      </c>
      <c r="G25" t="str">
        <f t="shared" si="41"/>
        <v/>
      </c>
      <c r="H25" t="str">
        <f t="shared" si="41"/>
        <v/>
      </c>
      <c r="I25" t="str">
        <f t="shared" si="41"/>
        <v/>
      </c>
    </row>
    <row r="26" spans="1:9" x14ac:dyDescent="0.2">
      <c r="A26">
        <v>25</v>
      </c>
      <c r="B26">
        <v>2.3339411535396402E-3</v>
      </c>
      <c r="C26" t="s">
        <v>4</v>
      </c>
      <c r="D26" t="str">
        <f t="shared" si="41"/>
        <v/>
      </c>
      <c r="E26">
        <f t="shared" si="41"/>
        <v>2.3339411535396402E-3</v>
      </c>
      <c r="F26" t="str">
        <f t="shared" si="41"/>
        <v/>
      </c>
      <c r="G26" t="str">
        <f t="shared" si="41"/>
        <v/>
      </c>
      <c r="H26" t="str">
        <f t="shared" si="41"/>
        <v/>
      </c>
      <c r="I26" t="str">
        <f t="shared" si="41"/>
        <v/>
      </c>
    </row>
    <row r="27" spans="1:9" x14ac:dyDescent="0.2">
      <c r="A27">
        <v>26</v>
      </c>
      <c r="B27">
        <v>4.2380488245331296E-3</v>
      </c>
      <c r="C27" t="s">
        <v>4</v>
      </c>
      <c r="D27" t="str">
        <f t="shared" si="41"/>
        <v/>
      </c>
      <c r="E27">
        <f t="shared" si="41"/>
        <v>4.2380488245331296E-3</v>
      </c>
      <c r="F27" t="str">
        <f t="shared" si="41"/>
        <v/>
      </c>
      <c r="G27" t="str">
        <f t="shared" si="41"/>
        <v/>
      </c>
      <c r="H27" t="str">
        <f t="shared" si="41"/>
        <v/>
      </c>
      <c r="I27" t="str">
        <f t="shared" si="41"/>
        <v/>
      </c>
    </row>
    <row r="28" spans="1:9" x14ac:dyDescent="0.2">
      <c r="A28">
        <v>27</v>
      </c>
      <c r="B28">
        <v>1.0877350639582801E-2</v>
      </c>
      <c r="C28" t="s">
        <v>8</v>
      </c>
      <c r="D28" t="str">
        <f t="shared" si="41"/>
        <v/>
      </c>
      <c r="E28" t="str">
        <f t="shared" si="41"/>
        <v/>
      </c>
      <c r="F28" t="str">
        <f t="shared" si="41"/>
        <v/>
      </c>
      <c r="G28" t="str">
        <f t="shared" si="41"/>
        <v/>
      </c>
      <c r="H28" t="str">
        <f t="shared" si="41"/>
        <v/>
      </c>
      <c r="I28">
        <f t="shared" si="41"/>
        <v>1.0877350639582801E-2</v>
      </c>
    </row>
    <row r="29" spans="1:9" x14ac:dyDescent="0.2">
      <c r="A29">
        <v>28</v>
      </c>
      <c r="B29">
        <v>1.1029948977641899E-2</v>
      </c>
      <c r="C29" t="s">
        <v>4</v>
      </c>
      <c r="D29" t="str">
        <f t="shared" si="41"/>
        <v/>
      </c>
      <c r="E29">
        <f t="shared" si="41"/>
        <v>1.1029948977641899E-2</v>
      </c>
      <c r="F29" t="str">
        <f t="shared" si="41"/>
        <v/>
      </c>
      <c r="G29" t="str">
        <f t="shared" si="41"/>
        <v/>
      </c>
      <c r="H29" t="str">
        <f t="shared" si="41"/>
        <v/>
      </c>
      <c r="I29" t="str">
        <f t="shared" si="41"/>
        <v/>
      </c>
    </row>
    <row r="30" spans="1:9" x14ac:dyDescent="0.2">
      <c r="A30">
        <v>29</v>
      </c>
      <c r="B30">
        <v>0.114332943415414</v>
      </c>
      <c r="C30" t="s">
        <v>8</v>
      </c>
      <c r="D30" t="str">
        <f t="shared" si="41"/>
        <v/>
      </c>
      <c r="E30" t="str">
        <f t="shared" si="41"/>
        <v/>
      </c>
      <c r="F30" t="str">
        <f t="shared" si="41"/>
        <v/>
      </c>
      <c r="G30" t="str">
        <f t="shared" si="41"/>
        <v/>
      </c>
      <c r="H30" t="str">
        <f t="shared" si="41"/>
        <v/>
      </c>
      <c r="I30">
        <f t="shared" si="41"/>
        <v>0.114332943415414</v>
      </c>
    </row>
    <row r="31" spans="1:9" x14ac:dyDescent="0.2">
      <c r="A31">
        <v>30</v>
      </c>
      <c r="B31">
        <v>2.80888420339848E-2</v>
      </c>
      <c r="C31" t="s">
        <v>8</v>
      </c>
      <c r="D31" t="str">
        <f t="shared" si="41"/>
        <v/>
      </c>
      <c r="E31" t="str">
        <f t="shared" si="41"/>
        <v/>
      </c>
      <c r="F31" t="str">
        <f t="shared" si="41"/>
        <v/>
      </c>
      <c r="G31" t="str">
        <f t="shared" si="41"/>
        <v/>
      </c>
      <c r="H31" t="str">
        <f t="shared" si="41"/>
        <v/>
      </c>
      <c r="I31">
        <f t="shared" si="41"/>
        <v>2.80888420339848E-2</v>
      </c>
    </row>
    <row r="32" spans="1:9" x14ac:dyDescent="0.2">
      <c r="A32">
        <v>31</v>
      </c>
      <c r="B32">
        <v>1.1190600100529099E-2</v>
      </c>
      <c r="C32" t="s">
        <v>4</v>
      </c>
      <c r="D32" t="str">
        <f t="shared" ref="D32:I41" si="42">IF($C32=D$1,$B32, "")</f>
        <v/>
      </c>
      <c r="E32">
        <f t="shared" si="42"/>
        <v>1.1190600100529099E-2</v>
      </c>
      <c r="F32" t="str">
        <f t="shared" si="42"/>
        <v/>
      </c>
      <c r="G32" t="str">
        <f t="shared" si="42"/>
        <v/>
      </c>
      <c r="H32" t="str">
        <f t="shared" si="42"/>
        <v/>
      </c>
      <c r="I32" t="str">
        <f t="shared" si="42"/>
        <v/>
      </c>
    </row>
    <row r="33" spans="1:9" x14ac:dyDescent="0.2">
      <c r="A33">
        <v>32</v>
      </c>
      <c r="B33">
        <v>1.14279509795558E-2</v>
      </c>
      <c r="C33" t="s">
        <v>3</v>
      </c>
      <c r="D33">
        <f t="shared" si="42"/>
        <v>1.14279509795558E-2</v>
      </c>
      <c r="E33" t="str">
        <f t="shared" si="42"/>
        <v/>
      </c>
      <c r="F33" t="str">
        <f t="shared" si="42"/>
        <v/>
      </c>
      <c r="G33" t="str">
        <f t="shared" si="42"/>
        <v/>
      </c>
      <c r="H33" t="str">
        <f t="shared" si="42"/>
        <v/>
      </c>
      <c r="I33" t="str">
        <f t="shared" si="42"/>
        <v/>
      </c>
    </row>
    <row r="34" spans="1:9" x14ac:dyDescent="0.2">
      <c r="A34">
        <v>33</v>
      </c>
      <c r="B34">
        <v>0.32613981452918001</v>
      </c>
      <c r="C34" t="s">
        <v>7</v>
      </c>
      <c r="D34" t="str">
        <f t="shared" si="42"/>
        <v/>
      </c>
      <c r="E34" t="str">
        <f t="shared" si="42"/>
        <v/>
      </c>
      <c r="F34" t="str">
        <f t="shared" si="42"/>
        <v/>
      </c>
      <c r="G34" t="str">
        <f t="shared" si="42"/>
        <v/>
      </c>
      <c r="H34">
        <f t="shared" si="42"/>
        <v>0.32613981452918001</v>
      </c>
      <c r="I34" t="str">
        <f t="shared" si="42"/>
        <v/>
      </c>
    </row>
    <row r="35" spans="1:9" x14ac:dyDescent="0.2">
      <c r="A35">
        <v>34</v>
      </c>
      <c r="B35">
        <v>4.6256371550530202E-2</v>
      </c>
      <c r="C35" t="s">
        <v>5</v>
      </c>
      <c r="D35" t="str">
        <f t="shared" si="42"/>
        <v/>
      </c>
      <c r="E35" t="str">
        <f t="shared" si="42"/>
        <v/>
      </c>
      <c r="F35">
        <f t="shared" si="42"/>
        <v>4.6256371550530202E-2</v>
      </c>
      <c r="G35" t="str">
        <f t="shared" si="42"/>
        <v/>
      </c>
      <c r="H35" t="str">
        <f t="shared" si="42"/>
        <v/>
      </c>
      <c r="I35" t="str">
        <f t="shared" si="42"/>
        <v/>
      </c>
    </row>
    <row r="36" spans="1:9" x14ac:dyDescent="0.2">
      <c r="A36">
        <v>35</v>
      </c>
      <c r="B36">
        <v>4.5249274545997399E-2</v>
      </c>
      <c r="C36" t="s">
        <v>7</v>
      </c>
      <c r="D36" t="str">
        <f t="shared" si="42"/>
        <v/>
      </c>
      <c r="E36" t="str">
        <f t="shared" si="42"/>
        <v/>
      </c>
      <c r="F36" t="str">
        <f t="shared" si="42"/>
        <v/>
      </c>
      <c r="G36" t="str">
        <f t="shared" si="42"/>
        <v/>
      </c>
      <c r="H36">
        <f t="shared" si="42"/>
        <v>4.5249274545997399E-2</v>
      </c>
      <c r="I36" t="str">
        <f t="shared" si="42"/>
        <v/>
      </c>
    </row>
    <row r="37" spans="1:9" x14ac:dyDescent="0.2">
      <c r="A37">
        <v>36</v>
      </c>
      <c r="B37">
        <v>0.310682673646834</v>
      </c>
      <c r="C37" t="s">
        <v>8</v>
      </c>
      <c r="D37" t="str">
        <f t="shared" si="42"/>
        <v/>
      </c>
      <c r="E37" t="str">
        <f t="shared" si="42"/>
        <v/>
      </c>
      <c r="F37" t="str">
        <f t="shared" si="42"/>
        <v/>
      </c>
      <c r="G37" t="str">
        <f t="shared" si="42"/>
        <v/>
      </c>
      <c r="H37" t="str">
        <f t="shared" si="42"/>
        <v/>
      </c>
      <c r="I37">
        <f t="shared" si="42"/>
        <v>0.310682673646834</v>
      </c>
    </row>
    <row r="38" spans="1:9" x14ac:dyDescent="0.2">
      <c r="A38">
        <v>37</v>
      </c>
      <c r="B38">
        <v>2.5187556858174299E-2</v>
      </c>
      <c r="C38" t="s">
        <v>8</v>
      </c>
      <c r="D38" t="str">
        <f t="shared" si="42"/>
        <v/>
      </c>
      <c r="E38" t="str">
        <f t="shared" si="42"/>
        <v/>
      </c>
      <c r="F38" t="str">
        <f t="shared" si="42"/>
        <v/>
      </c>
      <c r="G38" t="str">
        <f t="shared" si="42"/>
        <v/>
      </c>
      <c r="H38" t="str">
        <f t="shared" si="42"/>
        <v/>
      </c>
      <c r="I38">
        <f t="shared" si="42"/>
        <v>2.5187556858174299E-2</v>
      </c>
    </row>
    <row r="39" spans="1:9" x14ac:dyDescent="0.2">
      <c r="A39">
        <v>38</v>
      </c>
      <c r="B39">
        <v>1.3814289476031399E-3</v>
      </c>
      <c r="C39" t="s">
        <v>4</v>
      </c>
      <c r="D39" t="str">
        <f t="shared" si="42"/>
        <v/>
      </c>
      <c r="E39">
        <f t="shared" si="42"/>
        <v>1.3814289476031399E-3</v>
      </c>
      <c r="F39" t="str">
        <f t="shared" si="42"/>
        <v/>
      </c>
      <c r="G39" t="str">
        <f t="shared" si="42"/>
        <v/>
      </c>
      <c r="H39" t="str">
        <f t="shared" si="42"/>
        <v/>
      </c>
      <c r="I39" t="str">
        <f t="shared" si="42"/>
        <v/>
      </c>
    </row>
    <row r="40" spans="1:9" x14ac:dyDescent="0.2">
      <c r="A40">
        <v>39</v>
      </c>
      <c r="B40">
        <v>0.10488047301450799</v>
      </c>
      <c r="C40" t="s">
        <v>6</v>
      </c>
      <c r="D40" t="str">
        <f t="shared" si="42"/>
        <v/>
      </c>
      <c r="E40" t="str">
        <f t="shared" si="42"/>
        <v/>
      </c>
      <c r="F40" t="str">
        <f t="shared" si="42"/>
        <v/>
      </c>
      <c r="G40">
        <f t="shared" si="42"/>
        <v>0.10488047301450799</v>
      </c>
      <c r="H40" t="str">
        <f t="shared" si="42"/>
        <v/>
      </c>
      <c r="I40" t="str">
        <f t="shared" si="42"/>
        <v/>
      </c>
    </row>
    <row r="41" spans="1:9" x14ac:dyDescent="0.2">
      <c r="A41">
        <v>40</v>
      </c>
      <c r="B41">
        <v>4.6128901218216799E-2</v>
      </c>
      <c r="C41" t="s">
        <v>8</v>
      </c>
      <c r="D41" t="str">
        <f t="shared" si="42"/>
        <v/>
      </c>
      <c r="E41" t="str">
        <f t="shared" si="42"/>
        <v/>
      </c>
      <c r="F41" t="str">
        <f t="shared" si="42"/>
        <v/>
      </c>
      <c r="G41" t="str">
        <f t="shared" si="42"/>
        <v/>
      </c>
      <c r="H41" t="str">
        <f t="shared" si="42"/>
        <v/>
      </c>
      <c r="I41">
        <f t="shared" si="42"/>
        <v>4.6128901218216799E-2</v>
      </c>
    </row>
    <row r="42" spans="1:9" x14ac:dyDescent="0.2">
      <c r="A42">
        <v>41</v>
      </c>
      <c r="B42">
        <v>1.5888950419881101E-2</v>
      </c>
      <c r="C42" t="s">
        <v>6</v>
      </c>
      <c r="D42" t="str">
        <f t="shared" ref="D42:I51" si="43">IF($C42=D$1,$B42, "")</f>
        <v/>
      </c>
      <c r="E42" t="str">
        <f t="shared" si="43"/>
        <v/>
      </c>
      <c r="F42" t="str">
        <f t="shared" si="43"/>
        <v/>
      </c>
      <c r="G42">
        <f t="shared" si="43"/>
        <v>1.5888950419881101E-2</v>
      </c>
      <c r="H42" t="str">
        <f t="shared" si="43"/>
        <v/>
      </c>
      <c r="I42" t="str">
        <f t="shared" si="43"/>
        <v/>
      </c>
    </row>
    <row r="43" spans="1:9" x14ac:dyDescent="0.2">
      <c r="A43">
        <v>42</v>
      </c>
      <c r="B43">
        <v>0.42574939225684999</v>
      </c>
      <c r="C43" t="s">
        <v>5</v>
      </c>
      <c r="D43" t="str">
        <f t="shared" si="43"/>
        <v/>
      </c>
      <c r="E43" t="str">
        <f t="shared" si="43"/>
        <v/>
      </c>
      <c r="F43">
        <f t="shared" si="43"/>
        <v>0.42574939225684999</v>
      </c>
      <c r="G43" t="str">
        <f t="shared" si="43"/>
        <v/>
      </c>
      <c r="H43" t="str">
        <f t="shared" si="43"/>
        <v/>
      </c>
      <c r="I43" t="str">
        <f t="shared" si="43"/>
        <v/>
      </c>
    </row>
    <row r="44" spans="1:9" x14ac:dyDescent="0.2">
      <c r="A44">
        <v>43</v>
      </c>
      <c r="B44">
        <v>3.6342003542589102E-3</v>
      </c>
      <c r="C44" t="s">
        <v>4</v>
      </c>
      <c r="D44" t="str">
        <f t="shared" si="43"/>
        <v/>
      </c>
      <c r="E44">
        <f t="shared" si="43"/>
        <v>3.6342003542589102E-3</v>
      </c>
      <c r="F44" t="str">
        <f t="shared" si="43"/>
        <v/>
      </c>
      <c r="G44" t="str">
        <f t="shared" si="43"/>
        <v/>
      </c>
      <c r="H44" t="str">
        <f t="shared" si="43"/>
        <v/>
      </c>
      <c r="I44" t="str">
        <f t="shared" si="43"/>
        <v/>
      </c>
    </row>
    <row r="45" spans="1:9" x14ac:dyDescent="0.2">
      <c r="A45">
        <v>44</v>
      </c>
      <c r="B45">
        <v>2.1429012624445401E-3</v>
      </c>
      <c r="C45" t="s">
        <v>8</v>
      </c>
      <c r="D45" t="str">
        <f t="shared" si="43"/>
        <v/>
      </c>
      <c r="E45" t="str">
        <f t="shared" si="43"/>
        <v/>
      </c>
      <c r="F45" t="str">
        <f t="shared" si="43"/>
        <v/>
      </c>
      <c r="G45" t="str">
        <f t="shared" si="43"/>
        <v/>
      </c>
      <c r="H45" t="str">
        <f t="shared" si="43"/>
        <v/>
      </c>
      <c r="I45">
        <f t="shared" si="43"/>
        <v>2.1429012624445401E-3</v>
      </c>
    </row>
    <row r="46" spans="1:9" x14ac:dyDescent="0.2">
      <c r="A46">
        <v>45</v>
      </c>
      <c r="B46">
        <v>1.67697485241623E-3</v>
      </c>
      <c r="C46" t="s">
        <v>4</v>
      </c>
      <c r="D46" t="str">
        <f t="shared" si="43"/>
        <v/>
      </c>
      <c r="E46">
        <f t="shared" si="43"/>
        <v>1.67697485241623E-3</v>
      </c>
      <c r="F46" t="str">
        <f t="shared" si="43"/>
        <v/>
      </c>
      <c r="G46" t="str">
        <f t="shared" si="43"/>
        <v/>
      </c>
      <c r="H46" t="str">
        <f t="shared" si="43"/>
        <v/>
      </c>
      <c r="I46" t="str">
        <f t="shared" si="43"/>
        <v/>
      </c>
    </row>
    <row r="47" spans="1:9" x14ac:dyDescent="0.2">
      <c r="A47">
        <v>46</v>
      </c>
      <c r="B47">
        <v>9.1350636796547799E-2</v>
      </c>
      <c r="C47" t="s">
        <v>5</v>
      </c>
      <c r="D47" t="str">
        <f t="shared" si="43"/>
        <v/>
      </c>
      <c r="E47" t="str">
        <f t="shared" si="43"/>
        <v/>
      </c>
      <c r="F47">
        <f t="shared" si="43"/>
        <v>9.1350636796547799E-2</v>
      </c>
      <c r="G47" t="str">
        <f t="shared" si="43"/>
        <v/>
      </c>
      <c r="H47" t="str">
        <f t="shared" si="43"/>
        <v/>
      </c>
      <c r="I47" t="str">
        <f t="shared" si="43"/>
        <v/>
      </c>
    </row>
    <row r="48" spans="1:9" x14ac:dyDescent="0.2">
      <c r="A48">
        <v>47</v>
      </c>
      <c r="B48">
        <v>1.6645596615569601E-2</v>
      </c>
      <c r="C48" t="s">
        <v>8</v>
      </c>
      <c r="D48" t="str">
        <f t="shared" si="43"/>
        <v/>
      </c>
      <c r="E48" t="str">
        <f t="shared" si="43"/>
        <v/>
      </c>
      <c r="F48" t="str">
        <f t="shared" si="43"/>
        <v/>
      </c>
      <c r="G48" t="str">
        <f t="shared" si="43"/>
        <v/>
      </c>
      <c r="H48" t="str">
        <f t="shared" si="43"/>
        <v/>
      </c>
      <c r="I48">
        <f t="shared" si="43"/>
        <v>1.6645596615569601E-2</v>
      </c>
    </row>
    <row r="49" spans="1:9" x14ac:dyDescent="0.2">
      <c r="A49">
        <v>48</v>
      </c>
      <c r="B49">
        <v>1.08874616998006E-2</v>
      </c>
      <c r="C49" t="s">
        <v>4</v>
      </c>
      <c r="D49" t="str">
        <f t="shared" si="43"/>
        <v/>
      </c>
      <c r="E49">
        <f t="shared" si="43"/>
        <v>1.08874616998006E-2</v>
      </c>
      <c r="F49" t="str">
        <f t="shared" si="43"/>
        <v/>
      </c>
      <c r="G49" t="str">
        <f t="shared" si="43"/>
        <v/>
      </c>
      <c r="H49" t="str">
        <f t="shared" si="43"/>
        <v/>
      </c>
      <c r="I49" t="str">
        <f t="shared" si="43"/>
        <v/>
      </c>
    </row>
    <row r="50" spans="1:9" x14ac:dyDescent="0.2">
      <c r="A50">
        <v>49</v>
      </c>
      <c r="B50">
        <v>3.7011316688004198E-2</v>
      </c>
      <c r="C50" t="s">
        <v>5</v>
      </c>
      <c r="D50" t="str">
        <f t="shared" si="43"/>
        <v/>
      </c>
      <c r="E50" t="str">
        <f t="shared" si="43"/>
        <v/>
      </c>
      <c r="F50">
        <f t="shared" si="43"/>
        <v>3.7011316688004198E-2</v>
      </c>
      <c r="G50" t="str">
        <f t="shared" si="43"/>
        <v/>
      </c>
      <c r="H50" t="str">
        <f t="shared" si="43"/>
        <v/>
      </c>
      <c r="I50" t="str">
        <f t="shared" si="43"/>
        <v/>
      </c>
    </row>
    <row r="51" spans="1:9" x14ac:dyDescent="0.2">
      <c r="A51">
        <v>50</v>
      </c>
      <c r="B51">
        <v>0.24545710970471199</v>
      </c>
      <c r="C51" t="s">
        <v>8</v>
      </c>
      <c r="D51" t="str">
        <f t="shared" si="43"/>
        <v/>
      </c>
      <c r="E51" t="str">
        <f t="shared" si="43"/>
        <v/>
      </c>
      <c r="F51" t="str">
        <f t="shared" si="43"/>
        <v/>
      </c>
      <c r="G51" t="str">
        <f t="shared" si="43"/>
        <v/>
      </c>
      <c r="H51" t="str">
        <f t="shared" si="43"/>
        <v/>
      </c>
      <c r="I51">
        <f t="shared" si="43"/>
        <v>0.24545710970471199</v>
      </c>
    </row>
    <row r="52" spans="1:9" x14ac:dyDescent="0.2">
      <c r="A52">
        <v>51</v>
      </c>
      <c r="B52">
        <v>2.2450468370191101E-2</v>
      </c>
      <c r="C52" t="s">
        <v>4</v>
      </c>
      <c r="D52" t="str">
        <f t="shared" ref="D52:I61" si="44">IF($C52=D$1,$B52, "")</f>
        <v/>
      </c>
      <c r="E52">
        <f t="shared" si="44"/>
        <v>2.2450468370191101E-2</v>
      </c>
      <c r="F52" t="str">
        <f t="shared" si="44"/>
        <v/>
      </c>
      <c r="G52" t="str">
        <f t="shared" si="44"/>
        <v/>
      </c>
      <c r="H52" t="str">
        <f t="shared" si="44"/>
        <v/>
      </c>
      <c r="I52" t="str">
        <f t="shared" si="44"/>
        <v/>
      </c>
    </row>
    <row r="53" spans="1:9" x14ac:dyDescent="0.2">
      <c r="A53">
        <v>52</v>
      </c>
      <c r="B53">
        <v>2.7063831391663101E-3</v>
      </c>
      <c r="C53" t="s">
        <v>4</v>
      </c>
      <c r="D53" t="str">
        <f t="shared" si="44"/>
        <v/>
      </c>
      <c r="E53">
        <f t="shared" si="44"/>
        <v>2.7063831391663101E-3</v>
      </c>
      <c r="F53" t="str">
        <f t="shared" si="44"/>
        <v/>
      </c>
      <c r="G53" t="str">
        <f t="shared" si="44"/>
        <v/>
      </c>
      <c r="H53" t="str">
        <f t="shared" si="44"/>
        <v/>
      </c>
      <c r="I53" t="str">
        <f t="shared" si="44"/>
        <v/>
      </c>
    </row>
    <row r="54" spans="1:9" x14ac:dyDescent="0.2">
      <c r="A54">
        <v>53</v>
      </c>
      <c r="B54">
        <v>0.53035519482763904</v>
      </c>
      <c r="C54" t="s">
        <v>3</v>
      </c>
      <c r="D54">
        <f t="shared" si="44"/>
        <v>0.53035519482763904</v>
      </c>
      <c r="E54" t="str">
        <f t="shared" si="44"/>
        <v/>
      </c>
      <c r="F54" t="str">
        <f t="shared" si="44"/>
        <v/>
      </c>
      <c r="G54" t="str">
        <f t="shared" si="44"/>
        <v/>
      </c>
      <c r="H54" t="str">
        <f t="shared" si="44"/>
        <v/>
      </c>
      <c r="I54" t="str">
        <f t="shared" si="44"/>
        <v/>
      </c>
    </row>
    <row r="55" spans="1:9" x14ac:dyDescent="0.2">
      <c r="A55">
        <v>54</v>
      </c>
      <c r="B55">
        <v>9.2268506454204501E-4</v>
      </c>
      <c r="C55" t="s">
        <v>4</v>
      </c>
      <c r="D55" t="str">
        <f t="shared" si="44"/>
        <v/>
      </c>
      <c r="E55">
        <f t="shared" si="44"/>
        <v>9.2268506454204501E-4</v>
      </c>
      <c r="F55" t="str">
        <f t="shared" si="44"/>
        <v/>
      </c>
      <c r="G55" t="str">
        <f t="shared" si="44"/>
        <v/>
      </c>
      <c r="H55" t="str">
        <f t="shared" si="44"/>
        <v/>
      </c>
      <c r="I55" t="str">
        <f t="shared" si="44"/>
        <v/>
      </c>
    </row>
    <row r="56" spans="1:9" x14ac:dyDescent="0.2">
      <c r="A56">
        <v>55</v>
      </c>
      <c r="B56">
        <v>0.23435430382334499</v>
      </c>
      <c r="C56" t="s">
        <v>7</v>
      </c>
      <c r="D56" t="str">
        <f t="shared" si="44"/>
        <v/>
      </c>
      <c r="E56" t="str">
        <f t="shared" si="44"/>
        <v/>
      </c>
      <c r="F56" t="str">
        <f t="shared" si="44"/>
        <v/>
      </c>
      <c r="G56" t="str">
        <f t="shared" si="44"/>
        <v/>
      </c>
      <c r="H56">
        <f t="shared" si="44"/>
        <v>0.23435430382334499</v>
      </c>
      <c r="I56" t="str">
        <f t="shared" si="44"/>
        <v/>
      </c>
    </row>
    <row r="57" spans="1:9" x14ac:dyDescent="0.2">
      <c r="A57">
        <v>56</v>
      </c>
      <c r="B57">
        <v>0.14140857486250299</v>
      </c>
      <c r="C57" t="s">
        <v>8</v>
      </c>
      <c r="D57" t="str">
        <f t="shared" si="44"/>
        <v/>
      </c>
      <c r="E57" t="str">
        <f t="shared" si="44"/>
        <v/>
      </c>
      <c r="F57" t="str">
        <f t="shared" si="44"/>
        <v/>
      </c>
      <c r="G57" t="str">
        <f t="shared" si="44"/>
        <v/>
      </c>
      <c r="H57" t="str">
        <f t="shared" si="44"/>
        <v/>
      </c>
      <c r="I57">
        <f t="shared" si="44"/>
        <v>0.14140857486250299</v>
      </c>
    </row>
    <row r="58" spans="1:9" x14ac:dyDescent="0.2">
      <c r="A58">
        <v>57</v>
      </c>
      <c r="B58">
        <v>4.8486641141391902E-3</v>
      </c>
      <c r="C58" t="s">
        <v>4</v>
      </c>
      <c r="D58" t="str">
        <f t="shared" si="44"/>
        <v/>
      </c>
      <c r="E58">
        <f t="shared" si="44"/>
        <v>4.8486641141391902E-3</v>
      </c>
      <c r="F58" t="str">
        <f t="shared" si="44"/>
        <v/>
      </c>
      <c r="G58" t="str">
        <f t="shared" si="44"/>
        <v/>
      </c>
      <c r="H58" t="str">
        <f t="shared" si="44"/>
        <v/>
      </c>
      <c r="I58" t="str">
        <f t="shared" si="44"/>
        <v/>
      </c>
    </row>
    <row r="59" spans="1:9" x14ac:dyDescent="0.2">
      <c r="A59">
        <v>58</v>
      </c>
      <c r="B59">
        <v>2.15452105860118E-2</v>
      </c>
      <c r="C59" t="s">
        <v>5</v>
      </c>
      <c r="D59" t="str">
        <f t="shared" si="44"/>
        <v/>
      </c>
      <c r="E59" t="str">
        <f t="shared" si="44"/>
        <v/>
      </c>
      <c r="F59">
        <f t="shared" si="44"/>
        <v>2.15452105860118E-2</v>
      </c>
      <c r="G59" t="str">
        <f t="shared" si="44"/>
        <v/>
      </c>
      <c r="H59" t="str">
        <f t="shared" si="44"/>
        <v/>
      </c>
      <c r="I59" t="str">
        <f t="shared" si="44"/>
        <v/>
      </c>
    </row>
    <row r="60" spans="1:9" x14ac:dyDescent="0.2">
      <c r="A60">
        <v>59</v>
      </c>
      <c r="B60">
        <v>0.68452635559303898</v>
      </c>
      <c r="C60" t="s">
        <v>3</v>
      </c>
      <c r="D60">
        <f t="shared" si="44"/>
        <v>0.68452635559303898</v>
      </c>
      <c r="E60" t="str">
        <f t="shared" si="44"/>
        <v/>
      </c>
      <c r="F60" t="str">
        <f t="shared" si="44"/>
        <v/>
      </c>
      <c r="G60" t="str">
        <f t="shared" si="44"/>
        <v/>
      </c>
      <c r="H60" t="str">
        <f t="shared" si="44"/>
        <v/>
      </c>
      <c r="I60" t="str">
        <f t="shared" si="44"/>
        <v/>
      </c>
    </row>
    <row r="61" spans="1:9" x14ac:dyDescent="0.2">
      <c r="A61">
        <v>60</v>
      </c>
      <c r="B61">
        <v>1.5904853228614499E-2</v>
      </c>
      <c r="C61" t="s">
        <v>4</v>
      </c>
      <c r="D61" t="str">
        <f t="shared" si="44"/>
        <v/>
      </c>
      <c r="E61">
        <f t="shared" si="44"/>
        <v>1.5904853228614499E-2</v>
      </c>
      <c r="F61" t="str">
        <f t="shared" si="44"/>
        <v/>
      </c>
      <c r="G61" t="str">
        <f t="shared" si="44"/>
        <v/>
      </c>
      <c r="H61" t="str">
        <f t="shared" si="44"/>
        <v/>
      </c>
      <c r="I61" t="str">
        <f t="shared" si="44"/>
        <v/>
      </c>
    </row>
    <row r="62" spans="1:9" x14ac:dyDescent="0.2">
      <c r="A62">
        <v>61</v>
      </c>
      <c r="B62">
        <v>0.24329578629104401</v>
      </c>
      <c r="C62" t="s">
        <v>7</v>
      </c>
      <c r="D62" t="str">
        <f t="shared" ref="D62:I70" si="45">IF($C62=D$1,$B62, "")</f>
        <v/>
      </c>
      <c r="E62" t="str">
        <f t="shared" si="45"/>
        <v/>
      </c>
      <c r="F62" t="str">
        <f t="shared" si="45"/>
        <v/>
      </c>
      <c r="G62" t="str">
        <f t="shared" si="45"/>
        <v/>
      </c>
      <c r="H62">
        <f t="shared" si="45"/>
        <v>0.24329578629104401</v>
      </c>
      <c r="I62" t="str">
        <f t="shared" si="45"/>
        <v/>
      </c>
    </row>
    <row r="63" spans="1:9" x14ac:dyDescent="0.2">
      <c r="A63">
        <v>62</v>
      </c>
      <c r="B63">
        <v>1.8703152530751301E-2</v>
      </c>
      <c r="C63" t="s">
        <v>4</v>
      </c>
      <c r="D63" t="str">
        <f t="shared" si="45"/>
        <v/>
      </c>
      <c r="E63">
        <f t="shared" si="45"/>
        <v>1.8703152530751301E-2</v>
      </c>
      <c r="F63" t="str">
        <f t="shared" si="45"/>
        <v/>
      </c>
      <c r="G63" t="str">
        <f t="shared" si="45"/>
        <v/>
      </c>
      <c r="H63" t="str">
        <f t="shared" si="45"/>
        <v/>
      </c>
      <c r="I63" t="str">
        <f t="shared" si="45"/>
        <v/>
      </c>
    </row>
    <row r="64" spans="1:9" x14ac:dyDescent="0.2">
      <c r="A64">
        <v>63</v>
      </c>
      <c r="B64">
        <v>0</v>
      </c>
      <c r="C64" t="s">
        <v>5</v>
      </c>
      <c r="D64" t="str">
        <f t="shared" si="45"/>
        <v/>
      </c>
      <c r="E64" t="str">
        <f t="shared" si="45"/>
        <v/>
      </c>
      <c r="F64">
        <f t="shared" si="45"/>
        <v>0</v>
      </c>
      <c r="G64" t="str">
        <f t="shared" si="45"/>
        <v/>
      </c>
      <c r="H64" t="str">
        <f t="shared" si="45"/>
        <v/>
      </c>
      <c r="I64" t="str">
        <f t="shared" si="45"/>
        <v/>
      </c>
    </row>
    <row r="65" spans="1:9" x14ac:dyDescent="0.2">
      <c r="A65">
        <v>64</v>
      </c>
      <c r="B65">
        <v>2.7573244271624501E-2</v>
      </c>
      <c r="C65" t="s">
        <v>8</v>
      </c>
      <c r="D65" t="str">
        <f t="shared" si="45"/>
        <v/>
      </c>
      <c r="E65" t="str">
        <f t="shared" si="45"/>
        <v/>
      </c>
      <c r="F65" t="str">
        <f t="shared" si="45"/>
        <v/>
      </c>
      <c r="G65" t="str">
        <f t="shared" si="45"/>
        <v/>
      </c>
      <c r="H65" t="str">
        <f t="shared" si="45"/>
        <v/>
      </c>
      <c r="I65">
        <f t="shared" si="45"/>
        <v>2.7573244271624501E-2</v>
      </c>
    </row>
    <row r="66" spans="1:9" x14ac:dyDescent="0.2">
      <c r="A66">
        <v>65</v>
      </c>
      <c r="B66">
        <v>1</v>
      </c>
      <c r="C66" t="s">
        <v>3</v>
      </c>
      <c r="D66">
        <f t="shared" si="45"/>
        <v>1</v>
      </c>
      <c r="E66" t="str">
        <f t="shared" si="45"/>
        <v/>
      </c>
      <c r="F66" t="str">
        <f t="shared" si="45"/>
        <v/>
      </c>
      <c r="G66" t="str">
        <f t="shared" si="45"/>
        <v/>
      </c>
      <c r="H66" t="str">
        <f t="shared" si="45"/>
        <v/>
      </c>
      <c r="I66" t="str">
        <f t="shared" si="45"/>
        <v/>
      </c>
    </row>
    <row r="67" spans="1:9" x14ac:dyDescent="0.2">
      <c r="A67">
        <v>66</v>
      </c>
      <c r="B67">
        <v>1.4313136431762999E-2</v>
      </c>
      <c r="C67" t="s">
        <v>8</v>
      </c>
      <c r="D67" t="str">
        <f t="shared" si="45"/>
        <v/>
      </c>
      <c r="E67" t="str">
        <f t="shared" si="45"/>
        <v/>
      </c>
      <c r="F67" t="str">
        <f t="shared" si="45"/>
        <v/>
      </c>
      <c r="G67" t="str">
        <f t="shared" si="45"/>
        <v/>
      </c>
      <c r="H67" t="str">
        <f t="shared" si="45"/>
        <v/>
      </c>
      <c r="I67">
        <f t="shared" si="45"/>
        <v>1.4313136431762999E-2</v>
      </c>
    </row>
    <row r="68" spans="1:9" x14ac:dyDescent="0.2">
      <c r="A68">
        <v>67</v>
      </c>
      <c r="B68">
        <v>8.81803274854525E-4</v>
      </c>
      <c r="C68" t="s">
        <v>4</v>
      </c>
      <c r="D68" t="str">
        <f t="shared" si="45"/>
        <v/>
      </c>
      <c r="E68">
        <f t="shared" si="45"/>
        <v>8.81803274854525E-4</v>
      </c>
      <c r="F68" t="str">
        <f t="shared" si="45"/>
        <v/>
      </c>
      <c r="G68" t="str">
        <f t="shared" si="45"/>
        <v/>
      </c>
      <c r="H68" t="str">
        <f t="shared" si="45"/>
        <v/>
      </c>
      <c r="I68" t="str">
        <f t="shared" si="45"/>
        <v/>
      </c>
    </row>
    <row r="69" spans="1:9" x14ac:dyDescent="0.2">
      <c r="A69">
        <v>68</v>
      </c>
      <c r="B69">
        <v>8.2600699468588195E-4</v>
      </c>
      <c r="C69" t="s">
        <v>4</v>
      </c>
      <c r="D69" t="str">
        <f t="shared" si="45"/>
        <v/>
      </c>
      <c r="E69">
        <f t="shared" si="45"/>
        <v>8.2600699468588195E-4</v>
      </c>
      <c r="F69" t="str">
        <f t="shared" si="45"/>
        <v/>
      </c>
      <c r="G69" t="str">
        <f t="shared" si="45"/>
        <v/>
      </c>
      <c r="H69" t="str">
        <f t="shared" si="45"/>
        <v/>
      </c>
      <c r="I69" t="str">
        <f t="shared" si="45"/>
        <v/>
      </c>
    </row>
    <row r="70" spans="1:9" x14ac:dyDescent="0.2">
      <c r="A70">
        <v>69</v>
      </c>
      <c r="B70">
        <v>3.5335355463717397E-2</v>
      </c>
      <c r="C70" t="s">
        <v>8</v>
      </c>
      <c r="D70" t="str">
        <f t="shared" si="45"/>
        <v/>
      </c>
      <c r="E70" t="str">
        <f t="shared" si="45"/>
        <v/>
      </c>
      <c r="F70" t="str">
        <f t="shared" si="45"/>
        <v/>
      </c>
      <c r="G70" t="str">
        <f t="shared" si="45"/>
        <v/>
      </c>
      <c r="H70" t="str">
        <f t="shared" si="45"/>
        <v/>
      </c>
      <c r="I70">
        <f t="shared" si="45"/>
        <v>3.5335355463717397E-2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trai_norm_email_features_100_0 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Microsoft Office User</cp:lastModifiedBy>
  <dcterms:created xsi:type="dcterms:W3CDTF">2016-02-01T03:31:28Z</dcterms:created>
  <dcterms:modified xsi:type="dcterms:W3CDTF">2016-02-02T15:18:31Z</dcterms:modified>
</cp:coreProperties>
</file>