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GALLANES\Desktop\"/>
    </mc:Choice>
  </mc:AlternateContent>
  <xr:revisionPtr revIDLastSave="0" documentId="13_ncr:1_{FFEA6B6C-C7BA-4864-BEC3-47861B4CE2F4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ene.21" sheetId="8" r:id="rId1"/>
    <sheet name="FEB.21" sheetId="10" r:id="rId2"/>
    <sheet name="MARZ.21" sheetId="11" r:id="rId3"/>
    <sheet name="ABR.21" sheetId="12" r:id="rId4"/>
    <sheet name="MAY.21" sheetId="13" r:id="rId5"/>
    <sheet name="JUN.21" sheetId="14" r:id="rId6"/>
    <sheet name="JUL.21" sheetId="15" r:id="rId7"/>
    <sheet name="AGO.21" sheetId="19" r:id="rId8"/>
    <sheet name="SET.21" sheetId="18" r:id="rId9"/>
    <sheet name="OCT.21" sheetId="17" r:id="rId10"/>
    <sheet name="NOV.21" sheetId="20" r:id="rId11"/>
    <sheet name="dic.21" sheetId="21" r:id="rId12"/>
  </sheets>
  <definedNames>
    <definedName name="_xlnm._FilterDatabase" localSheetId="0" hidden="1">ene.21!$A$2:$G$50</definedName>
    <definedName name="_xlnm._FilterDatabase" localSheetId="1" hidden="1">FEB.21!$A$1:$G$15</definedName>
    <definedName name="_xlnm._FilterDatabase" localSheetId="6" hidden="1">JUL.21!$A$2:$G$2</definedName>
    <definedName name="_xlnm._FilterDatabase" localSheetId="5" hidden="1">JUN.21!$A$2:$G$2</definedName>
    <definedName name="_xlnm._FilterDatabase" localSheetId="4" hidden="1">MAY.21!$A$1:$G$1</definedName>
  </definedNames>
  <calcPr calcId="181029"/>
</workbook>
</file>

<file path=xl/calcChain.xml><?xml version="1.0" encoding="utf-8"?>
<calcChain xmlns="http://schemas.openxmlformats.org/spreadsheetml/2006/main">
  <c r="L15" i="21" l="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14" i="21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4" i="20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4" i="17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4" i="18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14" i="19"/>
  <c r="G16" i="10"/>
  <c r="G223" i="11"/>
  <c r="G104" i="14"/>
  <c r="J95" i="19"/>
  <c r="J103" i="18"/>
  <c r="J246" i="21"/>
  <c r="J115" i="20"/>
  <c r="J104" i="17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G82" i="15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G37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G71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G50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3" i="8"/>
</calcChain>
</file>

<file path=xl/sharedStrings.xml><?xml version="1.0" encoding="utf-8"?>
<sst xmlns="http://schemas.openxmlformats.org/spreadsheetml/2006/main" count="5961" uniqueCount="1591">
  <si>
    <r>
      <rPr>
        <sz val="8"/>
        <rFont val="Arial"/>
        <family val="2"/>
      </rPr>
      <t>Nro.</t>
    </r>
  </si>
  <si>
    <r>
      <rPr>
        <sz val="8"/>
        <rFont val="Arial"/>
        <family val="2"/>
      </rPr>
      <t>Documento de Identidad</t>
    </r>
  </si>
  <si>
    <r>
      <rPr>
        <sz val="8"/>
        <rFont val="Arial"/>
        <family val="2"/>
      </rPr>
      <t>Apellidos y Nombres</t>
    </r>
  </si>
  <si>
    <r>
      <rPr>
        <sz val="8"/>
        <rFont val="Arial"/>
        <family val="2"/>
      </rPr>
      <t>Motivo Código</t>
    </r>
  </si>
  <si>
    <r>
      <rPr>
        <sz val="8"/>
        <rFont val="Arial"/>
        <family val="2"/>
      </rPr>
      <t>Motivo Descripción</t>
    </r>
  </si>
  <si>
    <r>
      <rPr>
        <sz val="8"/>
        <rFont val="Arial"/>
        <family val="2"/>
      </rPr>
      <t>Número Días</t>
    </r>
  </si>
  <si>
    <r>
      <rPr>
        <sz val="8"/>
        <rFont val="Arial"/>
        <family val="2"/>
      </rPr>
      <t>01-06790520</t>
    </r>
  </si>
  <si>
    <r>
      <rPr>
        <sz val="8"/>
        <rFont val="Arial"/>
        <family val="2"/>
      </rPr>
      <t>ESTRADA ANICAMA, MIGUEL ANGEL</t>
    </r>
  </si>
  <si>
    <r>
      <rPr>
        <sz val="8"/>
        <rFont val="Arial"/>
        <family val="2"/>
      </rPr>
      <t>S.I. DESCANSO VACACIONAL</t>
    </r>
  </si>
  <si>
    <r>
      <rPr>
        <sz val="8"/>
        <rFont val="Arial"/>
        <family val="2"/>
      </rPr>
      <t>01-09497086</t>
    </r>
  </si>
  <si>
    <r>
      <rPr>
        <sz val="8"/>
        <rFont val="Arial"/>
        <family val="2"/>
      </rPr>
      <t>PUGA ARANDA, BEATRIZ CONSUELO</t>
    </r>
  </si>
  <si>
    <r>
      <rPr>
        <sz val="8"/>
        <rFont val="Arial"/>
        <family val="2"/>
      </rPr>
      <t>01-09888735</t>
    </r>
  </si>
  <si>
    <r>
      <rPr>
        <sz val="8"/>
        <rFont val="Arial"/>
        <family val="2"/>
      </rPr>
      <t>TOVAR VALDIVIA, REGINA EMPERATRIZ</t>
    </r>
  </si>
  <si>
    <r>
      <rPr>
        <sz val="8"/>
        <rFont val="Arial"/>
        <family val="2"/>
      </rPr>
      <t>01-10682322</t>
    </r>
  </si>
  <si>
    <r>
      <rPr>
        <sz val="8"/>
        <rFont val="Arial"/>
        <family val="2"/>
      </rPr>
      <t>DIAZ BAZALAR, ROXANA MARITZA</t>
    </r>
  </si>
  <si>
    <r>
      <rPr>
        <sz val="8"/>
        <rFont val="Arial"/>
        <family val="2"/>
      </rPr>
      <t>01-10774615</t>
    </r>
  </si>
  <si>
    <r>
      <rPr>
        <sz val="8"/>
        <rFont val="Arial"/>
        <family val="2"/>
      </rPr>
      <t>CESPEDES CELSO, JIANNET ROSSEMERY</t>
    </r>
  </si>
  <si>
    <r>
      <rPr>
        <sz val="8"/>
        <rFont val="Arial"/>
        <family val="2"/>
      </rPr>
      <t>S.P. FALTA NO JUSTIFICADA</t>
    </r>
  </si>
  <si>
    <r>
      <rPr>
        <sz val="8"/>
        <rFont val="Arial"/>
        <family val="2"/>
      </rPr>
      <t>01-10861882</t>
    </r>
  </si>
  <si>
    <r>
      <rPr>
        <sz val="8"/>
        <rFont val="Arial"/>
        <family val="2"/>
      </rPr>
      <t>CHAVEZ VILCACHAGUA, EDWARD</t>
    </r>
  </si>
  <si>
    <r>
      <rPr>
        <sz val="8"/>
        <rFont val="Arial"/>
        <family val="2"/>
      </rPr>
      <t>01-16640841</t>
    </r>
  </si>
  <si>
    <r>
      <rPr>
        <sz val="8"/>
        <rFont val="Arial"/>
        <family val="2"/>
      </rPr>
      <t>PACHECO ORDOÑEZ, GUILLERMO ALBERTO</t>
    </r>
  </si>
  <si>
    <r>
      <rPr>
        <sz val="8"/>
        <rFont val="Arial"/>
        <family val="2"/>
      </rPr>
      <t>01-16704793</t>
    </r>
  </si>
  <si>
    <r>
      <rPr>
        <sz val="8"/>
        <rFont val="Arial"/>
        <family val="2"/>
      </rPr>
      <t>ZUÑIGA CASTRO, MANUEL ALBERTO</t>
    </r>
  </si>
  <si>
    <r>
      <rPr>
        <sz val="8"/>
        <rFont val="Arial"/>
        <family val="2"/>
      </rPr>
      <t>01-16736763</t>
    </r>
  </si>
  <si>
    <r>
      <rPr>
        <sz val="8"/>
        <rFont val="Arial"/>
        <family val="2"/>
      </rPr>
      <t>DIAZ BENITES, FELIPE ARTIDORO</t>
    </r>
  </si>
  <si>
    <r>
      <rPr>
        <sz val="8"/>
        <rFont val="Arial"/>
        <family val="2"/>
      </rPr>
      <t>01-29733658</t>
    </r>
  </si>
  <si>
    <r>
      <rPr>
        <sz val="8"/>
        <rFont val="Arial"/>
        <family val="2"/>
      </rPr>
      <t>ENRIQUEZ TOLEDO, MAYTEE CECILIA</t>
    </r>
  </si>
  <si>
    <r>
      <rPr>
        <sz val="8"/>
        <rFont val="Arial"/>
        <family val="2"/>
      </rPr>
      <t>01-32922050</t>
    </r>
  </si>
  <si>
    <r>
      <rPr>
        <sz val="8"/>
        <rFont val="Arial"/>
        <family val="2"/>
      </rPr>
      <t>RODRIGUEZ QUEZADA, LILIAN NILDA</t>
    </r>
  </si>
  <si>
    <r>
      <rPr>
        <sz val="8"/>
        <rFont val="Arial"/>
        <family val="2"/>
      </rPr>
      <t>01-40126511</t>
    </r>
  </si>
  <si>
    <r>
      <rPr>
        <sz val="8"/>
        <rFont val="Arial"/>
        <family val="2"/>
      </rPr>
      <t>ESTRADA CUEVA, PEPE LUIS</t>
    </r>
  </si>
  <si>
    <r>
      <rPr>
        <sz val="8"/>
        <rFont val="Arial"/>
        <family val="2"/>
      </rPr>
      <t>01-40640940</t>
    </r>
  </si>
  <si>
    <r>
      <rPr>
        <sz val="8"/>
        <rFont val="Arial"/>
        <family val="2"/>
      </rPr>
      <t>ABREGU VELASQUEZ, MARCO ANTONIO</t>
    </r>
  </si>
  <si>
    <r>
      <rPr>
        <sz val="8"/>
        <rFont val="Arial"/>
        <family val="2"/>
      </rPr>
      <t>01-41030258</t>
    </r>
  </si>
  <si>
    <r>
      <rPr>
        <sz val="8"/>
        <rFont val="Arial"/>
        <family val="2"/>
      </rPr>
      <t>MEJIA PAREJA, CATAHERINE MARIELLA</t>
    </r>
  </si>
  <si>
    <r>
      <rPr>
        <sz val="8"/>
        <rFont val="Arial"/>
        <family val="2"/>
      </rPr>
      <t>01-41184520</t>
    </r>
  </si>
  <si>
    <r>
      <rPr>
        <sz val="8"/>
        <rFont val="Arial"/>
        <family val="2"/>
      </rPr>
      <t>HINOSTROZA CARHUAS, DINA EUFEMIA</t>
    </r>
  </si>
  <si>
    <r>
      <rPr>
        <sz val="8"/>
        <rFont val="Arial"/>
        <family val="2"/>
      </rPr>
      <t>01-41225399</t>
    </r>
  </si>
  <si>
    <r>
      <rPr>
        <sz val="8"/>
        <rFont val="Arial"/>
        <family val="2"/>
      </rPr>
      <t>ROJAS ORTEGA, LUIS ENRIQUE</t>
    </r>
  </si>
  <si>
    <r>
      <rPr>
        <sz val="8"/>
        <rFont val="Arial"/>
        <family val="2"/>
      </rPr>
      <t>01-41378071</t>
    </r>
  </si>
  <si>
    <r>
      <rPr>
        <sz val="8"/>
        <rFont val="Arial"/>
        <family val="2"/>
      </rPr>
      <t>TORRES PEREZ, MARCO ANTONIO</t>
    </r>
  </si>
  <si>
    <r>
      <rPr>
        <sz val="8"/>
        <rFont val="Arial"/>
        <family val="2"/>
      </rPr>
      <t>01-41838904</t>
    </r>
  </si>
  <si>
    <r>
      <rPr>
        <sz val="8"/>
        <rFont val="Arial"/>
        <family val="2"/>
      </rPr>
      <t>MONTEZA VASQUEZ, RAISER ADOLFO</t>
    </r>
  </si>
  <si>
    <r>
      <rPr>
        <sz val="8"/>
        <rFont val="Arial"/>
        <family val="2"/>
      </rPr>
      <t>01-41966996</t>
    </r>
  </si>
  <si>
    <r>
      <rPr>
        <sz val="8"/>
        <rFont val="Arial"/>
        <family val="2"/>
      </rPr>
      <t>MANRIQUE HERMIDAS, CYNTHIA VANESSA</t>
    </r>
  </si>
  <si>
    <r>
      <rPr>
        <sz val="8"/>
        <rFont val="Arial"/>
        <family val="2"/>
      </rPr>
      <t>01-42179253</t>
    </r>
  </si>
  <si>
    <r>
      <rPr>
        <sz val="8"/>
        <rFont val="Arial"/>
        <family val="2"/>
      </rPr>
      <t>CHUMPITAZ REYES, FANNY ESTHER</t>
    </r>
  </si>
  <si>
    <r>
      <rPr>
        <sz val="8"/>
        <rFont val="Arial"/>
        <family val="2"/>
      </rPr>
      <t>01-42242444</t>
    </r>
  </si>
  <si>
    <r>
      <rPr>
        <sz val="8"/>
        <rFont val="Arial"/>
        <family val="2"/>
      </rPr>
      <t>CARRANZA LOPEZ, JORGE ALBERTO</t>
    </r>
  </si>
  <si>
    <r>
      <rPr>
        <sz val="8"/>
        <rFont val="Arial"/>
        <family val="2"/>
      </rPr>
      <t>01-42347030</t>
    </r>
  </si>
  <si>
    <r>
      <rPr>
        <sz val="8"/>
        <rFont val="Arial"/>
        <family val="2"/>
      </rPr>
      <t>ANDERSON WOONG, ALICIA</t>
    </r>
  </si>
  <si>
    <r>
      <rPr>
        <sz val="8"/>
        <rFont val="Arial"/>
        <family val="2"/>
      </rPr>
      <t>01-42832629</t>
    </r>
  </si>
  <si>
    <r>
      <rPr>
        <sz val="8"/>
        <rFont val="Arial"/>
        <family val="2"/>
      </rPr>
      <t>MONDRAGON COTRINA, YAQUELIN RAQUEL</t>
    </r>
  </si>
  <si>
    <r>
      <rPr>
        <sz val="8"/>
        <rFont val="Arial"/>
        <family val="2"/>
      </rPr>
      <t>01-42855968</t>
    </r>
  </si>
  <si>
    <r>
      <rPr>
        <sz val="8"/>
        <rFont val="Arial"/>
        <family val="2"/>
      </rPr>
      <t>NEIRA HUAYMANA, LUISA FERNANDA</t>
    </r>
  </si>
  <si>
    <r>
      <rPr>
        <sz val="8"/>
        <rFont val="Arial"/>
        <family val="2"/>
      </rPr>
      <t>01-43026318</t>
    </r>
  </si>
  <si>
    <r>
      <rPr>
        <sz val="8"/>
        <rFont val="Arial"/>
        <family val="2"/>
      </rPr>
      <t>QUIROZ HERRERA, SUSAN KATHERINE</t>
    </r>
  </si>
  <si>
    <r>
      <rPr>
        <sz val="8"/>
        <rFont val="Arial"/>
        <family val="2"/>
      </rPr>
      <t>01-43073448</t>
    </r>
  </si>
  <si>
    <r>
      <rPr>
        <sz val="8"/>
        <rFont val="Arial"/>
        <family val="2"/>
      </rPr>
      <t>AGUEDO COZ, LIZ MILAGROS</t>
    </r>
  </si>
  <si>
    <r>
      <rPr>
        <sz val="8"/>
        <rFont val="Arial"/>
        <family val="2"/>
      </rPr>
      <t>S.P. SANCIÓN DISCIPLINARIA</t>
    </r>
  </si>
  <si>
    <r>
      <rPr>
        <sz val="8"/>
        <rFont val="Arial"/>
        <family val="2"/>
      </rPr>
      <t>01-45716677</t>
    </r>
  </si>
  <si>
    <r>
      <rPr>
        <sz val="8"/>
        <rFont val="Arial"/>
        <family val="2"/>
      </rPr>
      <t>OVIEDO MORALES, DANIEL ALI</t>
    </r>
  </si>
  <si>
    <r>
      <rPr>
        <sz val="8"/>
        <rFont val="Arial"/>
        <family val="2"/>
      </rPr>
      <t>01-45904187</t>
    </r>
  </si>
  <si>
    <r>
      <rPr>
        <sz val="8"/>
        <rFont val="Arial"/>
        <family val="2"/>
      </rPr>
      <t>GOMEZ ESTRADA, MIGNER</t>
    </r>
  </si>
  <si>
    <r>
      <rPr>
        <sz val="8"/>
        <rFont val="Arial"/>
        <family val="2"/>
      </rPr>
      <t>01-46045027</t>
    </r>
  </si>
  <si>
    <r>
      <rPr>
        <sz val="8"/>
        <rFont val="Arial"/>
        <family val="2"/>
      </rPr>
      <t>GUZMAN RISCO, SHEYLA STEFANY</t>
    </r>
  </si>
  <si>
    <r>
      <rPr>
        <sz val="8"/>
        <rFont val="Arial"/>
        <family val="2"/>
      </rPr>
      <t>01-46526899</t>
    </r>
  </si>
  <si>
    <r>
      <rPr>
        <sz val="8"/>
        <rFont val="Arial"/>
        <family val="2"/>
      </rPr>
      <t>LUJAN ALVAREZ, CATHERINE LIZZET</t>
    </r>
  </si>
  <si>
    <r>
      <rPr>
        <sz val="8"/>
        <rFont val="Arial"/>
        <family val="2"/>
      </rPr>
      <t>S.I. MATERNIDAD - PRE Y POST NATAL</t>
    </r>
  </si>
  <si>
    <r>
      <rPr>
        <sz val="8"/>
        <rFont val="Arial"/>
        <family val="2"/>
      </rPr>
      <t>01-46579444</t>
    </r>
  </si>
  <si>
    <r>
      <rPr>
        <sz val="8"/>
        <rFont val="Arial"/>
        <family val="2"/>
      </rPr>
      <t>CARDENAS LA TORRE, CYNTHIA</t>
    </r>
  </si>
  <si>
    <r>
      <rPr>
        <sz val="8"/>
        <rFont val="Arial"/>
        <family val="2"/>
      </rPr>
      <t>01-46947830</t>
    </r>
  </si>
  <si>
    <r>
      <rPr>
        <sz val="8"/>
        <rFont val="Arial"/>
        <family val="2"/>
      </rPr>
      <t>DIAZ PEREZ, LUISA ANDREA</t>
    </r>
  </si>
  <si>
    <r>
      <rPr>
        <sz val="8"/>
        <rFont val="Arial"/>
        <family val="2"/>
      </rPr>
      <t>01-47610158</t>
    </r>
  </si>
  <si>
    <r>
      <rPr>
        <sz val="8"/>
        <rFont val="Arial"/>
        <family val="2"/>
      </rPr>
      <t>HERMOSO BARRETO, GISSELL JAZMIN</t>
    </r>
  </si>
  <si>
    <r>
      <rPr>
        <sz val="8"/>
        <rFont val="Arial"/>
        <family val="2"/>
      </rPr>
      <t>01-47836866</t>
    </r>
  </si>
  <si>
    <r>
      <rPr>
        <sz val="8"/>
        <rFont val="Arial"/>
        <family val="2"/>
      </rPr>
      <t>CAMPOS ACOSTA, SERGIO PAULO</t>
    </r>
  </si>
  <si>
    <r>
      <rPr>
        <sz val="8"/>
        <rFont val="Arial"/>
        <family val="2"/>
      </rPr>
      <t>01-47901570</t>
    </r>
  </si>
  <si>
    <r>
      <rPr>
        <sz val="8"/>
        <rFont val="Arial"/>
        <family val="2"/>
      </rPr>
      <t>PEREZ BUENAÑO, DIEGO ALEXANDER</t>
    </r>
  </si>
  <si>
    <r>
      <rPr>
        <sz val="8"/>
        <rFont val="Arial"/>
        <family val="2"/>
      </rPr>
      <t>01-48503495</t>
    </r>
  </si>
  <si>
    <r>
      <rPr>
        <sz val="8"/>
        <rFont val="Arial"/>
        <family val="2"/>
      </rPr>
      <t>RINZA DIAZ, CESAR AUGUSTO</t>
    </r>
  </si>
  <si>
    <r>
      <rPr>
        <sz val="8"/>
        <rFont val="Arial"/>
        <family val="2"/>
      </rPr>
      <t>01-70167110</t>
    </r>
  </si>
  <si>
    <r>
      <rPr>
        <sz val="8"/>
        <rFont val="Arial"/>
        <family val="2"/>
      </rPr>
      <t>CHAPOÑAN SANCHEZ, WILLIAN</t>
    </r>
  </si>
  <si>
    <r>
      <rPr>
        <sz val="8"/>
        <rFont val="Arial"/>
        <family val="2"/>
      </rPr>
      <t>S.I. ENFERM/ACCIDENTE (20 PRIMEROS DÍAS)</t>
    </r>
  </si>
  <si>
    <r>
      <rPr>
        <sz val="8"/>
        <rFont val="Arial"/>
        <family val="2"/>
      </rPr>
      <t>01-70194839</t>
    </r>
  </si>
  <si>
    <r>
      <rPr>
        <sz val="8"/>
        <rFont val="Arial"/>
        <family val="2"/>
      </rPr>
      <t>SARAVIA GONZALES, KEVIN</t>
    </r>
  </si>
  <si>
    <r>
      <rPr>
        <sz val="8"/>
        <rFont val="Arial"/>
        <family val="2"/>
      </rPr>
      <t>01-70231098</t>
    </r>
  </si>
  <si>
    <r>
      <rPr>
        <sz val="8"/>
        <rFont val="Arial"/>
        <family val="2"/>
      </rPr>
      <t>HUAMAN MACHUCA, JOSELYN ESTEFANY</t>
    </r>
  </si>
  <si>
    <r>
      <rPr>
        <sz val="8"/>
        <rFont val="Arial"/>
        <family val="2"/>
      </rPr>
      <t>01-70670868</t>
    </r>
  </si>
  <si>
    <r>
      <rPr>
        <sz val="8"/>
        <rFont val="Arial"/>
        <family val="2"/>
      </rPr>
      <t>SOTO SANTOS, KATZYN MARJORY</t>
    </r>
  </si>
  <si>
    <r>
      <rPr>
        <sz val="8"/>
        <rFont val="Arial"/>
        <family val="2"/>
      </rPr>
      <t>01-70687806</t>
    </r>
  </si>
  <si>
    <r>
      <rPr>
        <sz val="8"/>
        <rFont val="Arial"/>
        <family val="2"/>
      </rPr>
      <t>CARDENAS ARELLANO, KEVIN MARTIN</t>
    </r>
  </si>
  <si>
    <r>
      <rPr>
        <sz val="8"/>
        <rFont val="Arial"/>
        <family val="2"/>
      </rPr>
      <t>01-74031374</t>
    </r>
  </si>
  <si>
    <r>
      <rPr>
        <sz val="8"/>
        <rFont val="Arial"/>
        <family val="2"/>
      </rPr>
      <t>LOPEZ JAUREGUI, DIEGO ALBERTO</t>
    </r>
  </si>
  <si>
    <r>
      <rPr>
        <sz val="8"/>
        <rFont val="Arial"/>
        <family val="2"/>
      </rPr>
      <t>01-76086519</t>
    </r>
  </si>
  <si>
    <r>
      <rPr>
        <sz val="8"/>
        <rFont val="Arial"/>
        <family val="2"/>
      </rPr>
      <t>CORONADO CHAPOÑAN, KEIVIN</t>
    </r>
  </si>
  <si>
    <r>
      <rPr>
        <sz val="8"/>
        <rFont val="Arial"/>
        <family val="2"/>
      </rPr>
      <t>01-77287803</t>
    </r>
  </si>
  <si>
    <r>
      <rPr>
        <sz val="8"/>
        <rFont val="Arial"/>
        <family val="2"/>
      </rPr>
      <t>SANTA CRUZ ALVAREZ, CRISTIAN CESAR</t>
    </r>
  </si>
  <si>
    <r>
      <rPr>
        <sz val="8"/>
        <rFont val="Arial"/>
        <family val="2"/>
      </rPr>
      <t>01-80464784</t>
    </r>
  </si>
  <si>
    <r>
      <rPr>
        <sz val="8"/>
        <rFont val="Arial"/>
        <family val="2"/>
      </rPr>
      <t>YAURI TEJADA, VERONICA</t>
    </r>
  </si>
  <si>
    <r>
      <rPr>
        <sz val="8"/>
        <rFont val="Arial"/>
        <family val="2"/>
      </rPr>
      <t>01-80476920</t>
    </r>
  </si>
  <si>
    <r>
      <rPr>
        <sz val="8"/>
        <rFont val="Arial"/>
        <family val="2"/>
      </rPr>
      <t>LAMADRID AGUIRRE, YONY PAUL</t>
    </r>
  </si>
  <si>
    <r>
      <rPr>
        <sz val="8"/>
        <rFont val="Arial"/>
        <family val="2"/>
      </rPr>
      <t>OBLITAS SANCHEZ, ERNESTO MOISES</t>
    </r>
  </si>
  <si>
    <r>
      <rPr>
        <sz val="8"/>
        <rFont val="Arial"/>
        <family val="2"/>
      </rPr>
      <t>01-75759331</t>
    </r>
  </si>
  <si>
    <r>
      <rPr>
        <sz val="8"/>
        <rFont val="Arial"/>
        <family val="2"/>
      </rPr>
      <t>DURAND HUAMAN, HAROL APOLINAR</t>
    </r>
  </si>
  <si>
    <r>
      <rPr>
        <sz val="8"/>
        <rFont val="Arial"/>
        <family val="2"/>
      </rPr>
      <t>01-73907997</t>
    </r>
  </si>
  <si>
    <r>
      <rPr>
        <sz val="8"/>
        <rFont val="Arial"/>
        <family val="2"/>
      </rPr>
      <t>SUCLUPE LARA, YOGARI</t>
    </r>
  </si>
  <si>
    <r>
      <rPr>
        <sz val="8"/>
        <rFont val="Arial"/>
        <family val="2"/>
      </rPr>
      <t>01-73871997</t>
    </r>
  </si>
  <si>
    <r>
      <rPr>
        <sz val="8"/>
        <rFont val="Arial"/>
        <family val="2"/>
      </rPr>
      <t>RAMIREZ GAVILAN, ELOY EMERSON</t>
    </r>
  </si>
  <si>
    <r>
      <rPr>
        <sz val="8"/>
        <rFont val="Arial"/>
        <family val="2"/>
      </rPr>
      <t>01-70777866</t>
    </r>
  </si>
  <si>
    <r>
      <rPr>
        <sz val="8"/>
        <rFont val="Arial"/>
        <family val="2"/>
      </rPr>
      <t>S.I. DÍAS LICENCIA POR PATERNIDAD</t>
    </r>
  </si>
  <si>
    <r>
      <rPr>
        <sz val="8"/>
        <rFont val="Arial"/>
        <family val="2"/>
      </rPr>
      <t>ALFARO VICTORIANO, RICHARD ALEXANDER</t>
    </r>
  </si>
  <si>
    <r>
      <rPr>
        <sz val="8"/>
        <rFont val="Arial"/>
        <family val="2"/>
      </rPr>
      <t>01-47925909</t>
    </r>
  </si>
  <si>
    <r>
      <rPr>
        <sz val="8"/>
        <rFont val="Arial"/>
        <family val="2"/>
      </rPr>
      <t>SICCHE GUTIERREZ, ALEX GUILLERMO</t>
    </r>
  </si>
  <si>
    <r>
      <rPr>
        <sz val="8"/>
        <rFont val="Arial"/>
        <family val="2"/>
      </rPr>
      <t>01-45871496</t>
    </r>
  </si>
  <si>
    <r>
      <rPr>
        <sz val="8"/>
        <rFont val="Arial"/>
        <family val="2"/>
      </rPr>
      <t>DUMET POMA, JEZABEL AZENATH</t>
    </r>
  </si>
  <si>
    <r>
      <rPr>
        <sz val="8"/>
        <rFont val="Arial"/>
        <family val="2"/>
      </rPr>
      <t>01-45244880</t>
    </r>
  </si>
  <si>
    <r>
      <rPr>
        <sz val="8"/>
        <rFont val="Arial"/>
        <family val="2"/>
      </rPr>
      <t>NUÑEZ SANCHEZ, BETTY MARLENE</t>
    </r>
  </si>
  <si>
    <r>
      <rPr>
        <sz val="8"/>
        <rFont val="Arial"/>
        <family val="2"/>
      </rPr>
      <t>01-43064252</t>
    </r>
  </si>
  <si>
    <r>
      <rPr>
        <sz val="8"/>
        <rFont val="Arial"/>
        <family val="2"/>
      </rPr>
      <t>FARFAN ROSAS, YASMINA SULAY</t>
    </r>
  </si>
  <si>
    <r>
      <rPr>
        <sz val="8"/>
        <rFont val="Arial"/>
        <family val="2"/>
      </rPr>
      <t>01-41436929</t>
    </r>
  </si>
  <si>
    <r>
      <rPr>
        <sz val="8"/>
        <rFont val="Arial"/>
        <family val="2"/>
      </rPr>
      <t>TAMPIS PEÑA, ADAN JESUS</t>
    </r>
  </si>
  <si>
    <r>
      <rPr>
        <sz val="8"/>
        <rFont val="Arial"/>
        <family val="2"/>
      </rPr>
      <t>01-10509942</t>
    </r>
  </si>
  <si>
    <r>
      <rPr>
        <sz val="8"/>
        <rFont val="Arial"/>
        <family val="2"/>
      </rPr>
      <t>HUARCAYA GARAY, EDDY ANTHONY</t>
    </r>
  </si>
  <si>
    <r>
      <rPr>
        <sz val="8"/>
        <rFont val="Arial"/>
        <family val="2"/>
      </rPr>
      <t>01-09933576</t>
    </r>
  </si>
  <si>
    <r>
      <rPr>
        <sz val="8"/>
        <rFont val="Arial"/>
        <family val="2"/>
      </rPr>
      <t>S.I. LICENCIA U OTROS MOTIVOS CON GOCE D</t>
    </r>
  </si>
  <si>
    <r>
      <rPr>
        <sz val="8"/>
        <rFont val="Arial"/>
        <family val="2"/>
      </rPr>
      <t>MARTINEZ FIESTAS, JUAN CARLOS</t>
    </r>
  </si>
  <si>
    <r>
      <rPr>
        <sz val="8"/>
        <rFont val="Arial"/>
        <family val="2"/>
      </rPr>
      <t>01-77820619</t>
    </r>
  </si>
  <si>
    <r>
      <rPr>
        <sz val="8"/>
        <rFont val="Arial"/>
        <family val="2"/>
      </rPr>
      <t>HUAMAN CALDERON, PETER CHARLES</t>
    </r>
  </si>
  <si>
    <r>
      <rPr>
        <sz val="8"/>
        <rFont val="Arial"/>
        <family val="2"/>
      </rPr>
      <t>01-77436430</t>
    </r>
  </si>
  <si>
    <r>
      <rPr>
        <sz val="8"/>
        <rFont val="Arial"/>
        <family val="2"/>
      </rPr>
      <t>SULLON CARRASCO, DENILSON</t>
    </r>
  </si>
  <si>
    <r>
      <rPr>
        <sz val="8"/>
        <rFont val="Arial"/>
        <family val="2"/>
      </rPr>
      <t>01-77417979</t>
    </r>
  </si>
  <si>
    <r>
      <rPr>
        <sz val="8"/>
        <rFont val="Arial"/>
        <family val="2"/>
      </rPr>
      <t>COLLANTES ALDAVE, GIOVANNI FRANCESCO</t>
    </r>
  </si>
  <si>
    <r>
      <rPr>
        <sz val="8"/>
        <rFont val="Arial"/>
        <family val="2"/>
      </rPr>
      <t>01-76577852</t>
    </r>
  </si>
  <si>
    <r>
      <rPr>
        <sz val="8"/>
        <rFont val="Arial"/>
        <family val="2"/>
      </rPr>
      <t>IZQUIERDO RIVERA, SANDRA JAQUELINE</t>
    </r>
  </si>
  <si>
    <r>
      <rPr>
        <sz val="8"/>
        <rFont val="Arial"/>
        <family val="2"/>
      </rPr>
      <t>01-76573189</t>
    </r>
  </si>
  <si>
    <r>
      <rPr>
        <sz val="8"/>
        <rFont val="Arial"/>
        <family val="2"/>
      </rPr>
      <t>NIQUEN CHIMOY, MERLY MEDALY</t>
    </r>
  </si>
  <si>
    <r>
      <rPr>
        <sz val="8"/>
        <rFont val="Arial"/>
        <family val="2"/>
      </rPr>
      <t>01-76571800</t>
    </r>
  </si>
  <si>
    <r>
      <rPr>
        <sz val="8"/>
        <rFont val="Arial"/>
        <family val="2"/>
      </rPr>
      <t>VERA SANCHEZ, ANA PAOLA LISSETH</t>
    </r>
  </si>
  <si>
    <r>
      <rPr>
        <sz val="8"/>
        <rFont val="Arial"/>
        <family val="2"/>
      </rPr>
      <t>01-76555609</t>
    </r>
  </si>
  <si>
    <r>
      <rPr>
        <sz val="8"/>
        <rFont val="Arial"/>
        <family val="2"/>
      </rPr>
      <t>HUAMAN VALER, EMERSON</t>
    </r>
  </si>
  <si>
    <r>
      <rPr>
        <sz val="8"/>
        <rFont val="Arial"/>
        <family val="2"/>
      </rPr>
      <t>01-76516522</t>
    </r>
  </si>
  <si>
    <r>
      <rPr>
        <sz val="8"/>
        <rFont val="Arial"/>
        <family val="2"/>
      </rPr>
      <t>CARDENAS CONTRERAS, IVON</t>
    </r>
  </si>
  <si>
    <r>
      <rPr>
        <sz val="8"/>
        <rFont val="Arial"/>
        <family val="2"/>
      </rPr>
      <t>01-76051578</t>
    </r>
  </si>
  <si>
    <r>
      <rPr>
        <sz val="8"/>
        <rFont val="Arial"/>
        <family val="2"/>
      </rPr>
      <t>RUBIO BARRIENTOS, BRYAN ALDAIR</t>
    </r>
  </si>
  <si>
    <r>
      <rPr>
        <sz val="8"/>
        <rFont val="Arial"/>
        <family val="2"/>
      </rPr>
      <t>01-74313601</t>
    </r>
  </si>
  <si>
    <r>
      <rPr>
        <sz val="8"/>
        <rFont val="Arial"/>
        <family val="2"/>
      </rPr>
      <t>JUAREZ ELIAS, PIERO KATSUO</t>
    </r>
  </si>
  <si>
    <r>
      <rPr>
        <sz val="8"/>
        <rFont val="Arial"/>
        <family val="2"/>
      </rPr>
      <t>01-74255171</t>
    </r>
  </si>
  <si>
    <r>
      <rPr>
        <sz val="8"/>
        <rFont val="Arial"/>
        <family val="2"/>
      </rPr>
      <t>MORENO TORRES, JORGE ALVARO</t>
    </r>
  </si>
  <si>
    <r>
      <rPr>
        <sz val="8"/>
        <rFont val="Arial"/>
        <family val="2"/>
      </rPr>
      <t>01-73766006</t>
    </r>
  </si>
  <si>
    <r>
      <rPr>
        <sz val="8"/>
        <rFont val="Arial"/>
        <family val="2"/>
      </rPr>
      <t>LLONTOP CORONADO, LUIS ANGEL</t>
    </r>
  </si>
  <si>
    <r>
      <rPr>
        <sz val="8"/>
        <rFont val="Arial"/>
        <family val="2"/>
      </rPr>
      <t>01-73747727</t>
    </r>
  </si>
  <si>
    <r>
      <rPr>
        <sz val="8"/>
        <rFont val="Arial"/>
        <family val="2"/>
      </rPr>
      <t>DIAZ CHAMAYA, ANGEL NEYBER</t>
    </r>
  </si>
  <si>
    <r>
      <rPr>
        <sz val="8"/>
        <rFont val="Arial"/>
        <family val="2"/>
      </rPr>
      <t>01-73738675</t>
    </r>
  </si>
  <si>
    <r>
      <rPr>
        <sz val="8"/>
        <rFont val="Arial"/>
        <family val="2"/>
      </rPr>
      <t>MIO ARROYO, KARINA LORENA</t>
    </r>
  </si>
  <si>
    <r>
      <rPr>
        <sz val="8"/>
        <rFont val="Arial"/>
        <family val="2"/>
      </rPr>
      <t>01-73417082</t>
    </r>
  </si>
  <si>
    <r>
      <rPr>
        <sz val="8"/>
        <rFont val="Arial"/>
        <family val="2"/>
      </rPr>
      <t>NUNURA SERRATO, GIAN ERICK</t>
    </r>
  </si>
  <si>
    <r>
      <rPr>
        <sz val="8"/>
        <rFont val="Arial"/>
        <family val="2"/>
      </rPr>
      <t>01-73052908</t>
    </r>
  </si>
  <si>
    <r>
      <rPr>
        <sz val="8"/>
        <rFont val="Arial"/>
        <family val="2"/>
      </rPr>
      <t>PUELLES CACERES, YENIFER</t>
    </r>
  </si>
  <si>
    <r>
      <rPr>
        <sz val="8"/>
        <rFont val="Arial"/>
        <family val="2"/>
      </rPr>
      <t>01-72890620</t>
    </r>
  </si>
  <si>
    <r>
      <rPr>
        <sz val="8"/>
        <rFont val="Arial"/>
        <family val="2"/>
      </rPr>
      <t>HUAMAN NUNURA, LUIS MIGUEL</t>
    </r>
  </si>
  <si>
    <r>
      <rPr>
        <sz val="8"/>
        <rFont val="Arial"/>
        <family val="2"/>
      </rPr>
      <t>01-72774488</t>
    </r>
  </si>
  <si>
    <r>
      <rPr>
        <sz val="8"/>
        <rFont val="Arial"/>
        <family val="2"/>
      </rPr>
      <t>LEON MEDINA, ALEXANDER</t>
    </r>
  </si>
  <si>
    <r>
      <rPr>
        <sz val="8"/>
        <rFont val="Arial"/>
        <family val="2"/>
      </rPr>
      <t>01-72306503</t>
    </r>
  </si>
  <si>
    <r>
      <rPr>
        <sz val="8"/>
        <rFont val="Arial"/>
        <family val="2"/>
      </rPr>
      <t>FLORES TAPULLIMA, MICHEL</t>
    </r>
  </si>
  <si>
    <r>
      <rPr>
        <sz val="8"/>
        <rFont val="Arial"/>
        <family val="2"/>
      </rPr>
      <t>01-72306148</t>
    </r>
  </si>
  <si>
    <r>
      <rPr>
        <sz val="8"/>
        <rFont val="Arial"/>
        <family val="2"/>
      </rPr>
      <t>VERA PERCCA, YOCEDI NOEMI</t>
    </r>
  </si>
  <si>
    <r>
      <rPr>
        <sz val="8"/>
        <rFont val="Arial"/>
        <family val="2"/>
      </rPr>
      <t>01-71709963</t>
    </r>
  </si>
  <si>
    <r>
      <rPr>
        <sz val="8"/>
        <rFont val="Arial"/>
        <family val="2"/>
      </rPr>
      <t>CHAVEZ LLOCYA, DIEGO ANGEL</t>
    </r>
  </si>
  <si>
    <r>
      <rPr>
        <sz val="8"/>
        <rFont val="Arial"/>
        <family val="2"/>
      </rPr>
      <t>01-71579559</t>
    </r>
  </si>
  <si>
    <r>
      <rPr>
        <sz val="8"/>
        <rFont val="Arial"/>
        <family val="2"/>
      </rPr>
      <t>CERVANTES BARRIENTOS, LUISINHO</t>
    </r>
  </si>
  <si>
    <r>
      <rPr>
        <sz val="8"/>
        <rFont val="Arial"/>
        <family val="2"/>
      </rPr>
      <t>01-71469061</t>
    </r>
  </si>
  <si>
    <r>
      <rPr>
        <sz val="8"/>
        <rFont val="Arial"/>
        <family val="2"/>
      </rPr>
      <t>BAUTISTA SANCHEZ, LESLIE IVETT</t>
    </r>
  </si>
  <si>
    <r>
      <rPr>
        <sz val="8"/>
        <rFont val="Arial"/>
        <family val="2"/>
      </rPr>
      <t>01-71413200</t>
    </r>
  </si>
  <si>
    <r>
      <rPr>
        <sz val="8"/>
        <rFont val="Arial"/>
        <family val="2"/>
      </rPr>
      <t>ARBOLEDA MAZA, CRISTHIAN</t>
    </r>
  </si>
  <si>
    <r>
      <rPr>
        <sz val="8"/>
        <rFont val="Arial"/>
        <family val="2"/>
      </rPr>
      <t>01-70668990</t>
    </r>
  </si>
  <si>
    <r>
      <rPr>
        <sz val="8"/>
        <rFont val="Arial"/>
        <family val="2"/>
      </rPr>
      <t>GARCIA PRADO, JOSUE ANTONIO</t>
    </r>
  </si>
  <si>
    <r>
      <rPr>
        <sz val="8"/>
        <rFont val="Arial"/>
        <family val="2"/>
      </rPr>
      <t>01-70600159</t>
    </r>
  </si>
  <si>
    <r>
      <rPr>
        <sz val="8"/>
        <rFont val="Arial"/>
        <family val="2"/>
      </rPr>
      <t>SANCHEZ BACA, OYSER ANDRE</t>
    </r>
  </si>
  <si>
    <r>
      <rPr>
        <sz val="8"/>
        <rFont val="Arial"/>
        <family val="2"/>
      </rPr>
      <t>01-70440438</t>
    </r>
  </si>
  <si>
    <r>
      <rPr>
        <sz val="8"/>
        <rFont val="Arial"/>
        <family val="2"/>
      </rPr>
      <t>VARGAS MALAVER, HELIANS ARISTOTELES</t>
    </r>
  </si>
  <si>
    <r>
      <rPr>
        <sz val="8"/>
        <rFont val="Arial"/>
        <family val="2"/>
      </rPr>
      <t>01-61887379</t>
    </r>
  </si>
  <si>
    <r>
      <rPr>
        <sz val="8"/>
        <rFont val="Arial"/>
        <family val="2"/>
      </rPr>
      <t>CARRASCO MANAYALLE, FELIX ALEXANDER</t>
    </r>
  </si>
  <si>
    <r>
      <rPr>
        <sz val="8"/>
        <rFont val="Arial"/>
        <family val="2"/>
      </rPr>
      <t>01-48684773</t>
    </r>
  </si>
  <si>
    <r>
      <rPr>
        <sz val="8"/>
        <rFont val="Arial"/>
        <family val="2"/>
      </rPr>
      <t>ANGULO ORTEGA, KATTERINE</t>
    </r>
  </si>
  <si>
    <r>
      <rPr>
        <sz val="8"/>
        <rFont val="Arial"/>
        <family val="2"/>
      </rPr>
      <t>01-48565398</t>
    </r>
  </si>
  <si>
    <r>
      <rPr>
        <sz val="8"/>
        <rFont val="Arial"/>
        <family val="2"/>
      </rPr>
      <t>PAUCAR DIAZ, KEVIN CRISTHIAN</t>
    </r>
  </si>
  <si>
    <r>
      <rPr>
        <sz val="8"/>
        <rFont val="Arial"/>
        <family val="2"/>
      </rPr>
      <t>01-48490381</t>
    </r>
  </si>
  <si>
    <r>
      <rPr>
        <sz val="8"/>
        <rFont val="Arial"/>
        <family val="2"/>
      </rPr>
      <t>TORRES VEGA, KATHERIN LISBETH</t>
    </r>
  </si>
  <si>
    <r>
      <rPr>
        <sz val="8"/>
        <rFont val="Arial"/>
        <family val="2"/>
      </rPr>
      <t>01-48347572</t>
    </r>
  </si>
  <si>
    <r>
      <rPr>
        <sz val="8"/>
        <rFont val="Arial"/>
        <family val="2"/>
      </rPr>
      <t>NAPURI GRANADOS, PAMELA TATIANA</t>
    </r>
  </si>
  <si>
    <r>
      <rPr>
        <sz val="8"/>
        <rFont val="Arial"/>
        <family val="2"/>
      </rPr>
      <t>01-48237465</t>
    </r>
  </si>
  <si>
    <r>
      <rPr>
        <sz val="8"/>
        <rFont val="Arial"/>
        <family val="2"/>
      </rPr>
      <t>CHANCO PARIONA, WALTER JAVIER</t>
    </r>
  </si>
  <si>
    <r>
      <rPr>
        <sz val="8"/>
        <rFont val="Arial"/>
        <family val="2"/>
      </rPr>
      <t>01-48181244</t>
    </r>
  </si>
  <si>
    <r>
      <rPr>
        <sz val="8"/>
        <rFont val="Arial"/>
        <family val="2"/>
      </rPr>
      <t>SERRANO CANAL, MARJORIE FLORENCIA</t>
    </r>
  </si>
  <si>
    <r>
      <rPr>
        <sz val="8"/>
        <rFont val="Arial"/>
        <family val="2"/>
      </rPr>
      <t>01-48062818</t>
    </r>
  </si>
  <si>
    <r>
      <rPr>
        <sz val="8"/>
        <rFont val="Arial"/>
        <family val="2"/>
      </rPr>
      <t>PERLECHE YPANAQUE, ORLANDO FAUSTO</t>
    </r>
  </si>
  <si>
    <r>
      <rPr>
        <sz val="8"/>
        <rFont val="Arial"/>
        <family val="2"/>
      </rPr>
      <t>01-48030329</t>
    </r>
  </si>
  <si>
    <r>
      <rPr>
        <sz val="8"/>
        <rFont val="Arial"/>
        <family val="2"/>
      </rPr>
      <t>DE LA CRUZ SOBRINO, CESAR ADRIAN</t>
    </r>
  </si>
  <si>
    <r>
      <rPr>
        <sz val="8"/>
        <rFont val="Arial"/>
        <family val="2"/>
      </rPr>
      <t>01-47995293</t>
    </r>
  </si>
  <si>
    <r>
      <rPr>
        <sz val="8"/>
        <rFont val="Arial"/>
        <family val="2"/>
      </rPr>
      <t>SALAZAR RODAS, DEYSI ELITA</t>
    </r>
  </si>
  <si>
    <r>
      <rPr>
        <sz val="8"/>
        <rFont val="Arial"/>
        <family val="2"/>
      </rPr>
      <t>01-47930481</t>
    </r>
  </si>
  <si>
    <r>
      <rPr>
        <sz val="8"/>
        <rFont val="Arial"/>
        <family val="2"/>
      </rPr>
      <t>ORREGO RISCO, JOSEPH ALEXANDER</t>
    </r>
  </si>
  <si>
    <r>
      <rPr>
        <sz val="8"/>
        <rFont val="Arial"/>
        <family val="2"/>
      </rPr>
      <t>01-47856114</t>
    </r>
  </si>
  <si>
    <r>
      <rPr>
        <sz val="8"/>
        <rFont val="Arial"/>
        <family val="2"/>
      </rPr>
      <t>SOSA PEREZ, ABEL ERASMO</t>
    </r>
  </si>
  <si>
    <r>
      <rPr>
        <sz val="8"/>
        <rFont val="Arial"/>
        <family val="2"/>
      </rPr>
      <t>01-47804145</t>
    </r>
  </si>
  <si>
    <r>
      <rPr>
        <sz val="8"/>
        <rFont val="Arial"/>
        <family val="2"/>
      </rPr>
      <t>FERNANDEZ CUBAS, HIROKO LIZET</t>
    </r>
  </si>
  <si>
    <r>
      <rPr>
        <sz val="8"/>
        <rFont val="Arial"/>
        <family val="2"/>
      </rPr>
      <t>01-47780044</t>
    </r>
  </si>
  <si>
    <r>
      <rPr>
        <sz val="8"/>
        <rFont val="Arial"/>
        <family val="2"/>
      </rPr>
      <t>BANCES ZEÑA, JAVIER</t>
    </r>
  </si>
  <si>
    <r>
      <rPr>
        <sz val="8"/>
        <rFont val="Arial"/>
        <family val="2"/>
      </rPr>
      <t>01-47713878</t>
    </r>
  </si>
  <si>
    <r>
      <rPr>
        <sz val="8"/>
        <rFont val="Arial"/>
        <family val="2"/>
      </rPr>
      <t>CANCAPA BENIQUE, LEONEL FRANK</t>
    </r>
  </si>
  <si>
    <r>
      <rPr>
        <sz val="8"/>
        <rFont val="Arial"/>
        <family val="2"/>
      </rPr>
      <t>01-47645401</t>
    </r>
  </si>
  <si>
    <r>
      <rPr>
        <sz val="8"/>
        <rFont val="Arial"/>
        <family val="2"/>
      </rPr>
      <t>VASQUEZ BARBOZA, MIRIAN</t>
    </r>
  </si>
  <si>
    <r>
      <rPr>
        <sz val="8"/>
        <rFont val="Arial"/>
        <family val="2"/>
      </rPr>
      <t>01-47583861</t>
    </r>
  </si>
  <si>
    <r>
      <rPr>
        <sz val="8"/>
        <rFont val="Arial"/>
        <family val="2"/>
      </rPr>
      <t>CRUZ VEGA, JOSE MANUEL</t>
    </r>
  </si>
  <si>
    <r>
      <rPr>
        <sz val="8"/>
        <rFont val="Arial"/>
        <family val="2"/>
      </rPr>
      <t>01-47429853</t>
    </r>
  </si>
  <si>
    <r>
      <rPr>
        <sz val="8"/>
        <rFont val="Arial"/>
        <family val="2"/>
      </rPr>
      <t>MAMANI COAQUIRA, CARLOS</t>
    </r>
  </si>
  <si>
    <r>
      <rPr>
        <sz val="8"/>
        <rFont val="Arial"/>
        <family val="2"/>
      </rPr>
      <t>01-47388894</t>
    </r>
  </si>
  <si>
    <r>
      <rPr>
        <sz val="8"/>
        <rFont val="Arial"/>
        <family val="2"/>
      </rPr>
      <t>GUZMAN GARCIA, DIEGO DE JESUS</t>
    </r>
  </si>
  <si>
    <r>
      <rPr>
        <sz val="8"/>
        <rFont val="Arial"/>
        <family val="2"/>
      </rPr>
      <t>01-47278413</t>
    </r>
  </si>
  <si>
    <r>
      <rPr>
        <sz val="8"/>
        <rFont val="Arial"/>
        <family val="2"/>
      </rPr>
      <t>MATIENZO PISFIL, CARLOS GABRIEL</t>
    </r>
  </si>
  <si>
    <r>
      <rPr>
        <sz val="8"/>
        <rFont val="Arial"/>
        <family val="2"/>
      </rPr>
      <t>01-47259418</t>
    </r>
  </si>
  <si>
    <r>
      <rPr>
        <sz val="8"/>
        <rFont val="Arial"/>
        <family val="2"/>
      </rPr>
      <t>YARLEQUÉ RAMÍREZ, JHIMY JHAN FRANK</t>
    </r>
  </si>
  <si>
    <r>
      <rPr>
        <sz val="8"/>
        <rFont val="Arial"/>
        <family val="2"/>
      </rPr>
      <t>01-47209752</t>
    </r>
  </si>
  <si>
    <r>
      <rPr>
        <sz val="8"/>
        <rFont val="Arial"/>
        <family val="2"/>
      </rPr>
      <t>SANTA MARIA SILVA, JOSE ALONSO</t>
    </r>
  </si>
  <si>
    <r>
      <rPr>
        <sz val="8"/>
        <rFont val="Arial"/>
        <family val="2"/>
      </rPr>
      <t>01-47180826</t>
    </r>
  </si>
  <si>
    <r>
      <rPr>
        <sz val="8"/>
        <rFont val="Arial"/>
        <family val="2"/>
      </rPr>
      <t>AGAPITO VELASQUEZ, ARNALDO FREDY</t>
    </r>
  </si>
  <si>
    <r>
      <rPr>
        <sz val="8"/>
        <rFont val="Arial"/>
        <family val="2"/>
      </rPr>
      <t>01-46996279</t>
    </r>
  </si>
  <si>
    <r>
      <rPr>
        <sz val="8"/>
        <rFont val="Arial"/>
        <family val="2"/>
      </rPr>
      <t>VICTORIA HUARI, INES</t>
    </r>
  </si>
  <si>
    <r>
      <rPr>
        <sz val="8"/>
        <rFont val="Arial"/>
        <family val="2"/>
      </rPr>
      <t>01-46938505</t>
    </r>
  </si>
  <si>
    <r>
      <rPr>
        <sz val="8"/>
        <rFont val="Arial"/>
        <family val="2"/>
      </rPr>
      <t>JIMENEZ SARMIENTO, SEVERINO</t>
    </r>
  </si>
  <si>
    <r>
      <rPr>
        <sz val="8"/>
        <rFont val="Arial"/>
        <family val="2"/>
      </rPr>
      <t>01-46774687</t>
    </r>
  </si>
  <si>
    <r>
      <rPr>
        <sz val="8"/>
        <rFont val="Arial"/>
        <family val="2"/>
      </rPr>
      <t>LAZO MEDINA, DAIANA BEATRIZ</t>
    </r>
  </si>
  <si>
    <r>
      <rPr>
        <sz val="8"/>
        <rFont val="Arial"/>
        <family val="2"/>
      </rPr>
      <t>01-46741744</t>
    </r>
  </si>
  <si>
    <r>
      <rPr>
        <sz val="8"/>
        <rFont val="Arial"/>
        <family val="2"/>
      </rPr>
      <t>PAITAN QUISPE, KARINA</t>
    </r>
  </si>
  <si>
    <r>
      <rPr>
        <sz val="8"/>
        <rFont val="Arial"/>
        <family val="2"/>
      </rPr>
      <t>01-46700981</t>
    </r>
  </si>
  <si>
    <r>
      <rPr>
        <sz val="8"/>
        <rFont val="Arial"/>
        <family val="2"/>
      </rPr>
      <t>CRUZ ODAR, MARIA GRACIA</t>
    </r>
  </si>
  <si>
    <r>
      <rPr>
        <sz val="8"/>
        <rFont val="Arial"/>
        <family val="2"/>
      </rPr>
      <t>01-46544714</t>
    </r>
  </si>
  <si>
    <r>
      <rPr>
        <sz val="8"/>
        <rFont val="Arial"/>
        <family val="2"/>
      </rPr>
      <t>GUTIERREZ RONCAL, GABY FLORA</t>
    </r>
  </si>
  <si>
    <r>
      <rPr>
        <sz val="8"/>
        <rFont val="Arial"/>
        <family val="2"/>
      </rPr>
      <t>01-46436988</t>
    </r>
  </si>
  <si>
    <r>
      <rPr>
        <sz val="8"/>
        <rFont val="Arial"/>
        <family val="2"/>
      </rPr>
      <t>SANDOVAL CHAPOÑAN, DARWIN NATIVIDAD</t>
    </r>
  </si>
  <si>
    <r>
      <rPr>
        <sz val="8"/>
        <rFont val="Arial"/>
        <family val="2"/>
      </rPr>
      <t>01-46409438</t>
    </r>
  </si>
  <si>
    <r>
      <rPr>
        <sz val="8"/>
        <rFont val="Arial"/>
        <family val="2"/>
      </rPr>
      <t>SANTOS LUNA, MILAGROS YANETH</t>
    </r>
  </si>
  <si>
    <r>
      <rPr>
        <sz val="8"/>
        <rFont val="Arial"/>
        <family val="2"/>
      </rPr>
      <t>01-46338697</t>
    </r>
  </si>
  <si>
    <r>
      <rPr>
        <sz val="8"/>
        <rFont val="Arial"/>
        <family val="2"/>
      </rPr>
      <t>BLAS SAUSA, MARIA LIZBET</t>
    </r>
  </si>
  <si>
    <r>
      <rPr>
        <sz val="8"/>
        <rFont val="Arial"/>
        <family val="2"/>
      </rPr>
      <t>01-46336583</t>
    </r>
  </si>
  <si>
    <r>
      <rPr>
        <sz val="8"/>
        <rFont val="Arial"/>
        <family val="2"/>
      </rPr>
      <t>CHACON CASTRO, PIERE</t>
    </r>
  </si>
  <si>
    <r>
      <rPr>
        <sz val="8"/>
        <rFont val="Arial"/>
        <family val="2"/>
      </rPr>
      <t>01-46310478</t>
    </r>
  </si>
  <si>
    <r>
      <rPr>
        <sz val="8"/>
        <rFont val="Arial"/>
        <family val="2"/>
      </rPr>
      <t>SANDOVAL RIOS, KELLY ERLITH</t>
    </r>
  </si>
  <si>
    <r>
      <rPr>
        <sz val="8"/>
        <rFont val="Arial"/>
        <family val="2"/>
      </rPr>
      <t>01-46250309</t>
    </r>
  </si>
  <si>
    <r>
      <rPr>
        <sz val="8"/>
        <rFont val="Arial"/>
        <family val="2"/>
      </rPr>
      <t>FERNANDEZ ENEQUE, ELISVAN JEFERSON</t>
    </r>
  </si>
  <si>
    <r>
      <rPr>
        <sz val="8"/>
        <rFont val="Arial"/>
        <family val="2"/>
      </rPr>
      <t>01-46101180</t>
    </r>
  </si>
  <si>
    <r>
      <rPr>
        <sz val="8"/>
        <rFont val="Arial"/>
        <family val="2"/>
      </rPr>
      <t>SAAVEDRA CASTILLO, ALEX LEODAN</t>
    </r>
  </si>
  <si>
    <r>
      <rPr>
        <sz val="8"/>
        <rFont val="Arial"/>
        <family val="2"/>
      </rPr>
      <t>01-46081608</t>
    </r>
  </si>
  <si>
    <r>
      <rPr>
        <sz val="8"/>
        <rFont val="Arial"/>
        <family val="2"/>
      </rPr>
      <t>BARBOZA GALLARDO, WILDER</t>
    </r>
  </si>
  <si>
    <r>
      <rPr>
        <sz val="8"/>
        <rFont val="Arial"/>
        <family val="2"/>
      </rPr>
      <t>01-45785848</t>
    </r>
  </si>
  <si>
    <r>
      <rPr>
        <sz val="8"/>
        <rFont val="Arial"/>
        <family val="2"/>
      </rPr>
      <t>YZAGUIRRE CHANCO, BONIE</t>
    </r>
  </si>
  <si>
    <r>
      <rPr>
        <sz val="8"/>
        <rFont val="Arial"/>
        <family val="2"/>
      </rPr>
      <t>01-45732584</t>
    </r>
  </si>
  <si>
    <r>
      <rPr>
        <sz val="8"/>
        <rFont val="Arial"/>
        <family val="2"/>
      </rPr>
      <t>RINZA DE LA CRUZ, WILIAM</t>
    </r>
  </si>
  <si>
    <r>
      <rPr>
        <sz val="8"/>
        <rFont val="Arial"/>
        <family val="2"/>
      </rPr>
      <t>01-45695751</t>
    </r>
  </si>
  <si>
    <r>
      <rPr>
        <sz val="8"/>
        <rFont val="Arial"/>
        <family val="2"/>
      </rPr>
      <t>HUANCAS SUAREZ, SUSANA</t>
    </r>
  </si>
  <si>
    <r>
      <rPr>
        <sz val="8"/>
        <rFont val="Arial"/>
        <family val="2"/>
      </rPr>
      <t>01-45590321</t>
    </r>
  </si>
  <si>
    <r>
      <rPr>
        <sz val="8"/>
        <rFont val="Arial"/>
        <family val="2"/>
      </rPr>
      <t>SALAZAR GUTARRA, MANFREDO JHONATTAN</t>
    </r>
  </si>
  <si>
    <r>
      <rPr>
        <sz val="8"/>
        <rFont val="Arial"/>
        <family val="2"/>
      </rPr>
      <t>01-45503264</t>
    </r>
  </si>
  <si>
    <r>
      <rPr>
        <sz val="8"/>
        <rFont val="Arial"/>
        <family val="2"/>
      </rPr>
      <t>RIVERA JAIMES, JOANIE NORMA</t>
    </r>
  </si>
  <si>
    <r>
      <rPr>
        <sz val="8"/>
        <rFont val="Arial"/>
        <family val="2"/>
      </rPr>
      <t>01-45494339</t>
    </r>
  </si>
  <si>
    <r>
      <rPr>
        <sz val="8"/>
        <rFont val="Arial"/>
        <family val="2"/>
      </rPr>
      <t>ZAPATA CARMEN, DIANA CAROLINA</t>
    </r>
  </si>
  <si>
    <r>
      <rPr>
        <sz val="8"/>
        <rFont val="Arial"/>
        <family val="2"/>
      </rPr>
      <t>01-45478071</t>
    </r>
  </si>
  <si>
    <r>
      <rPr>
        <sz val="8"/>
        <rFont val="Arial"/>
        <family val="2"/>
      </rPr>
      <t>RODRIGUEZ OVIEDO, LIZ KARLA</t>
    </r>
  </si>
  <si>
    <r>
      <rPr>
        <sz val="8"/>
        <rFont val="Arial"/>
        <family val="2"/>
      </rPr>
      <t>01-45355889</t>
    </r>
  </si>
  <si>
    <r>
      <rPr>
        <sz val="8"/>
        <rFont val="Arial"/>
        <family val="2"/>
      </rPr>
      <t>SOCANTAYPE PEÑA, ROMMY DEL PILAR</t>
    </r>
  </si>
  <si>
    <r>
      <rPr>
        <sz val="8"/>
        <rFont val="Arial"/>
        <family val="2"/>
      </rPr>
      <t>01-45294800</t>
    </r>
  </si>
  <si>
    <r>
      <rPr>
        <sz val="8"/>
        <rFont val="Arial"/>
        <family val="2"/>
      </rPr>
      <t>GONZALES TORRES, KATERINE DEL PILAR</t>
    </r>
  </si>
  <si>
    <r>
      <rPr>
        <sz val="8"/>
        <rFont val="Arial"/>
        <family val="2"/>
      </rPr>
      <t>01-45243562</t>
    </r>
  </si>
  <si>
    <r>
      <rPr>
        <sz val="8"/>
        <rFont val="Arial"/>
        <family val="2"/>
      </rPr>
      <t>MIRANDA VALENCIA, JONATHAN</t>
    </r>
  </si>
  <si>
    <r>
      <rPr>
        <sz val="8"/>
        <rFont val="Arial"/>
        <family val="2"/>
      </rPr>
      <t>01-45239995</t>
    </r>
  </si>
  <si>
    <r>
      <rPr>
        <sz val="8"/>
        <rFont val="Arial"/>
        <family val="2"/>
      </rPr>
      <t>GASLA BAUDAT, LAISSON GADEL</t>
    </r>
  </si>
  <si>
    <r>
      <rPr>
        <sz val="8"/>
        <rFont val="Arial"/>
        <family val="2"/>
      </rPr>
      <t>01-45123196</t>
    </r>
  </si>
  <si>
    <r>
      <rPr>
        <sz val="8"/>
        <rFont val="Arial"/>
        <family val="2"/>
      </rPr>
      <t>RUEDA DE PIEROLA, JORGE RODOLFO</t>
    </r>
  </si>
  <si>
    <r>
      <rPr>
        <sz val="8"/>
        <rFont val="Arial"/>
        <family val="2"/>
      </rPr>
      <t>01-45095519</t>
    </r>
  </si>
  <si>
    <r>
      <rPr>
        <sz val="8"/>
        <rFont val="Arial"/>
        <family val="2"/>
      </rPr>
      <t>SANCHEZ GUERRERO, MARCO ENRIQUE</t>
    </r>
  </si>
  <si>
    <r>
      <rPr>
        <sz val="8"/>
        <rFont val="Arial"/>
        <family val="2"/>
      </rPr>
      <t>01-44891191</t>
    </r>
  </si>
  <si>
    <r>
      <rPr>
        <sz val="8"/>
        <rFont val="Arial"/>
        <family val="2"/>
      </rPr>
      <t>INGA CHANCHA, SARA</t>
    </r>
  </si>
  <si>
    <r>
      <rPr>
        <sz val="8"/>
        <rFont val="Arial"/>
        <family val="2"/>
      </rPr>
      <t>01-44665939</t>
    </r>
  </si>
  <si>
    <r>
      <rPr>
        <sz val="8"/>
        <rFont val="Arial"/>
        <family val="2"/>
      </rPr>
      <t>LIMAS ESPINOZA, LIZ ELISA</t>
    </r>
  </si>
  <si>
    <r>
      <rPr>
        <sz val="8"/>
        <rFont val="Arial"/>
        <family val="2"/>
      </rPr>
      <t>01-44646062</t>
    </r>
  </si>
  <si>
    <r>
      <rPr>
        <sz val="8"/>
        <rFont val="Arial"/>
        <family val="2"/>
      </rPr>
      <t>RUIZ GARATE, GLADYS MARGOTH</t>
    </r>
  </si>
  <si>
    <r>
      <rPr>
        <sz val="8"/>
        <rFont val="Arial"/>
        <family val="2"/>
      </rPr>
      <t>01-44588986</t>
    </r>
  </si>
  <si>
    <r>
      <rPr>
        <sz val="8"/>
        <rFont val="Arial"/>
        <family val="2"/>
      </rPr>
      <t>MEJIA ACUÑA, VICTOR EDUARDO</t>
    </r>
  </si>
  <si>
    <r>
      <rPr>
        <sz val="8"/>
        <rFont val="Arial"/>
        <family val="2"/>
      </rPr>
      <t>01-44579663</t>
    </r>
  </si>
  <si>
    <r>
      <rPr>
        <sz val="8"/>
        <rFont val="Arial"/>
        <family val="2"/>
      </rPr>
      <t>ESTEBAN PALACIOS, MARIA ISABEL</t>
    </r>
  </si>
  <si>
    <r>
      <rPr>
        <sz val="8"/>
        <rFont val="Arial"/>
        <family val="2"/>
      </rPr>
      <t>01-44544359</t>
    </r>
  </si>
  <si>
    <r>
      <rPr>
        <sz val="8"/>
        <rFont val="Arial"/>
        <family val="2"/>
      </rPr>
      <t>ALBINES FLORES, JACKELYN MILAGROS</t>
    </r>
  </si>
  <si>
    <r>
      <rPr>
        <sz val="8"/>
        <rFont val="Arial"/>
        <family val="2"/>
      </rPr>
      <t>01-44528534</t>
    </r>
  </si>
  <si>
    <r>
      <rPr>
        <sz val="8"/>
        <rFont val="Arial"/>
        <family val="2"/>
      </rPr>
      <t>YUPANQUI RAMIREZ, SANDRA MARIEL</t>
    </r>
  </si>
  <si>
    <r>
      <rPr>
        <sz val="8"/>
        <rFont val="Arial"/>
        <family val="2"/>
      </rPr>
      <t>01-44481609</t>
    </r>
  </si>
  <si>
    <r>
      <rPr>
        <sz val="8"/>
        <rFont val="Arial"/>
        <family val="2"/>
      </rPr>
      <t>TARRILLO PEREZ, LEDDY</t>
    </r>
  </si>
  <si>
    <r>
      <rPr>
        <sz val="8"/>
        <rFont val="Arial"/>
        <family val="2"/>
      </rPr>
      <t>01-44338847</t>
    </r>
  </si>
  <si>
    <r>
      <rPr>
        <sz val="8"/>
        <rFont val="Arial"/>
        <family val="2"/>
      </rPr>
      <t>SILVA GUERRA, DEDALINA</t>
    </r>
  </si>
  <si>
    <r>
      <rPr>
        <sz val="8"/>
        <rFont val="Arial"/>
        <family val="2"/>
      </rPr>
      <t>01-44338499</t>
    </r>
  </si>
  <si>
    <r>
      <rPr>
        <sz val="8"/>
        <rFont val="Arial"/>
        <family val="2"/>
      </rPr>
      <t>FANOLA CCAPCHA, NOHEMI</t>
    </r>
  </si>
  <si>
    <r>
      <rPr>
        <sz val="8"/>
        <rFont val="Arial"/>
        <family val="2"/>
      </rPr>
      <t>01-43876994</t>
    </r>
  </si>
  <si>
    <r>
      <rPr>
        <sz val="8"/>
        <rFont val="Arial"/>
        <family val="2"/>
      </rPr>
      <t>PEREZ MEDINA, ANDREA VIRGINIA</t>
    </r>
  </si>
  <si>
    <r>
      <rPr>
        <sz val="8"/>
        <rFont val="Arial"/>
        <family val="2"/>
      </rPr>
      <t>01-43721240</t>
    </r>
  </si>
  <si>
    <r>
      <rPr>
        <sz val="8"/>
        <rFont val="Arial"/>
        <family val="2"/>
      </rPr>
      <t>GONZALES SAAVEDRA, FLOR SUMMY</t>
    </r>
  </si>
  <si>
    <r>
      <rPr>
        <sz val="8"/>
        <rFont val="Arial"/>
        <family val="2"/>
      </rPr>
      <t>01-43711111</t>
    </r>
  </si>
  <si>
    <r>
      <rPr>
        <sz val="8"/>
        <rFont val="Arial"/>
        <family val="2"/>
      </rPr>
      <t>ROQUE SANDOVAL, TERESA ISABEL</t>
    </r>
  </si>
  <si>
    <r>
      <rPr>
        <sz val="8"/>
        <rFont val="Arial"/>
        <family val="2"/>
      </rPr>
      <t>01-43534283</t>
    </r>
  </si>
  <si>
    <r>
      <rPr>
        <sz val="8"/>
        <rFont val="Arial"/>
        <family val="2"/>
      </rPr>
      <t>MARTINEZ CARRION, ETHEL VEROUSHA</t>
    </r>
  </si>
  <si>
    <r>
      <rPr>
        <sz val="8"/>
        <rFont val="Arial"/>
        <family val="2"/>
      </rPr>
      <t>01-43486314</t>
    </r>
  </si>
  <si>
    <r>
      <rPr>
        <sz val="8"/>
        <rFont val="Arial"/>
        <family val="2"/>
      </rPr>
      <t>MACHUCA HUAYRA, RUTH MERY</t>
    </r>
  </si>
  <si>
    <r>
      <rPr>
        <sz val="8"/>
        <rFont val="Arial"/>
        <family val="2"/>
      </rPr>
      <t>01-43485911</t>
    </r>
  </si>
  <si>
    <r>
      <rPr>
        <sz val="8"/>
        <rFont val="Arial"/>
        <family val="2"/>
      </rPr>
      <t>BLAS ROMERO, FREDDI WUILSON</t>
    </r>
  </si>
  <si>
    <r>
      <rPr>
        <sz val="8"/>
        <rFont val="Arial"/>
        <family val="2"/>
      </rPr>
      <t>01-43275426</t>
    </r>
  </si>
  <si>
    <r>
      <rPr>
        <sz val="8"/>
        <rFont val="Arial"/>
        <family val="2"/>
      </rPr>
      <t>CARHUAZ FLORES, MILAGROS PAMELA</t>
    </r>
  </si>
  <si>
    <r>
      <rPr>
        <sz val="8"/>
        <rFont val="Arial"/>
        <family val="2"/>
      </rPr>
      <t>01-43204894</t>
    </r>
  </si>
  <si>
    <r>
      <rPr>
        <sz val="8"/>
        <rFont val="Arial"/>
        <family val="2"/>
      </rPr>
      <t>MARTINEZ YARLEQUE, ANGELA MARIA</t>
    </r>
  </si>
  <si>
    <r>
      <rPr>
        <sz val="8"/>
        <rFont val="Arial"/>
        <family val="2"/>
      </rPr>
      <t>01-43165434</t>
    </r>
  </si>
  <si>
    <r>
      <rPr>
        <sz val="8"/>
        <rFont val="Arial"/>
        <family val="2"/>
      </rPr>
      <t>SALAZAR PIEDRA, MANUEL ANTONIO</t>
    </r>
  </si>
  <si>
    <r>
      <rPr>
        <sz val="8"/>
        <rFont val="Arial"/>
        <family val="2"/>
      </rPr>
      <t>01-43113279</t>
    </r>
  </si>
  <si>
    <r>
      <rPr>
        <sz val="8"/>
        <rFont val="Arial"/>
        <family val="2"/>
      </rPr>
      <t>FALLA SOLIS, CESAR EDGAR</t>
    </r>
  </si>
  <si>
    <r>
      <rPr>
        <sz val="8"/>
        <rFont val="Arial"/>
        <family val="2"/>
      </rPr>
      <t>01-43063736</t>
    </r>
  </si>
  <si>
    <r>
      <rPr>
        <sz val="8"/>
        <rFont val="Arial"/>
        <family val="2"/>
      </rPr>
      <t>RONCAL MEJIA, PETER SANTIAGO</t>
    </r>
  </si>
  <si>
    <r>
      <rPr>
        <sz val="8"/>
        <rFont val="Arial"/>
        <family val="2"/>
      </rPr>
      <t>01-42791427</t>
    </r>
  </si>
  <si>
    <r>
      <rPr>
        <sz val="8"/>
        <rFont val="Arial"/>
        <family val="2"/>
      </rPr>
      <t>RAMIREZ DIAZ, DORA VICTORIA</t>
    </r>
  </si>
  <si>
    <r>
      <rPr>
        <sz val="8"/>
        <rFont val="Arial"/>
        <family val="2"/>
      </rPr>
      <t>01-42614783</t>
    </r>
  </si>
  <si>
    <r>
      <rPr>
        <sz val="8"/>
        <rFont val="Arial"/>
        <family val="2"/>
      </rPr>
      <t>TAMINCHE TENAZOA, IRMA</t>
    </r>
  </si>
  <si>
    <r>
      <rPr>
        <sz val="8"/>
        <rFont val="Arial"/>
        <family val="2"/>
      </rPr>
      <t>01-42596464</t>
    </r>
  </si>
  <si>
    <r>
      <rPr>
        <sz val="8"/>
        <rFont val="Arial"/>
        <family val="2"/>
      </rPr>
      <t>ESPINOZA DAVILA, LISSETH ANAIS</t>
    </r>
  </si>
  <si>
    <r>
      <rPr>
        <sz val="8"/>
        <rFont val="Arial"/>
        <family val="2"/>
      </rPr>
      <t>01-42517608</t>
    </r>
  </si>
  <si>
    <r>
      <rPr>
        <sz val="8"/>
        <rFont val="Arial"/>
        <family val="2"/>
      </rPr>
      <t>CORDOVA HANCCO, ANAMELBA</t>
    </r>
  </si>
  <si>
    <r>
      <rPr>
        <sz val="8"/>
        <rFont val="Arial"/>
        <family val="2"/>
      </rPr>
      <t>01-42486317</t>
    </r>
  </si>
  <si>
    <r>
      <rPr>
        <sz val="8"/>
        <rFont val="Arial"/>
        <family val="2"/>
      </rPr>
      <t>BURGOS RODRIGUEZ, LUIS ARMANDO</t>
    </r>
  </si>
  <si>
    <r>
      <rPr>
        <sz val="8"/>
        <rFont val="Arial"/>
        <family val="2"/>
      </rPr>
      <t>01-42331034</t>
    </r>
  </si>
  <si>
    <r>
      <rPr>
        <sz val="8"/>
        <rFont val="Arial"/>
        <family val="2"/>
      </rPr>
      <t>GALAGARZA LEZAMETA, JOVITA</t>
    </r>
  </si>
  <si>
    <r>
      <rPr>
        <sz val="8"/>
        <rFont val="Arial"/>
        <family val="2"/>
      </rPr>
      <t>01-42182381</t>
    </r>
  </si>
  <si>
    <r>
      <rPr>
        <sz val="8"/>
        <rFont val="Arial"/>
        <family val="2"/>
      </rPr>
      <t>TESEN CASUSOL, ERIKA YESENIA</t>
    </r>
  </si>
  <si>
    <r>
      <rPr>
        <sz val="8"/>
        <rFont val="Arial"/>
        <family val="2"/>
      </rPr>
      <t>01-42150338</t>
    </r>
  </si>
  <si>
    <r>
      <rPr>
        <sz val="8"/>
        <rFont val="Arial"/>
        <family val="2"/>
      </rPr>
      <t>GONZALES SANCHEZ, ENA</t>
    </r>
  </si>
  <si>
    <r>
      <rPr>
        <sz val="8"/>
        <rFont val="Arial"/>
        <family val="2"/>
      </rPr>
      <t>01-42073237</t>
    </r>
  </si>
  <si>
    <r>
      <rPr>
        <sz val="8"/>
        <rFont val="Arial"/>
        <family val="2"/>
      </rPr>
      <t>MOSTACERO RUIZ, JENNY SOLEDAD</t>
    </r>
  </si>
  <si>
    <r>
      <rPr>
        <sz val="8"/>
        <rFont val="Arial"/>
        <family val="2"/>
      </rPr>
      <t>01-41966392</t>
    </r>
  </si>
  <si>
    <r>
      <rPr>
        <sz val="8"/>
        <rFont val="Arial"/>
        <family val="2"/>
      </rPr>
      <t>GOMEZ MAZA, LORENA DEL ROCIO</t>
    </r>
  </si>
  <si>
    <r>
      <rPr>
        <sz val="8"/>
        <rFont val="Arial"/>
        <family val="2"/>
      </rPr>
      <t>01-41932662</t>
    </r>
  </si>
  <si>
    <r>
      <rPr>
        <sz val="8"/>
        <rFont val="Arial"/>
        <family val="2"/>
      </rPr>
      <t>ALVAREZ DELGADO, JORGE LUIS</t>
    </r>
  </si>
  <si>
    <r>
      <rPr>
        <sz val="8"/>
        <rFont val="Arial"/>
        <family val="2"/>
      </rPr>
      <t>01-41780751</t>
    </r>
  </si>
  <si>
    <r>
      <rPr>
        <sz val="8"/>
        <rFont val="Arial"/>
        <family val="2"/>
      </rPr>
      <t>CABRERA MENDOZA, RUTH MARIBEL</t>
    </r>
  </si>
  <si>
    <r>
      <rPr>
        <sz val="8"/>
        <rFont val="Arial"/>
        <family val="2"/>
      </rPr>
      <t>01-41766842</t>
    </r>
  </si>
  <si>
    <r>
      <rPr>
        <sz val="8"/>
        <rFont val="Arial"/>
        <family val="2"/>
      </rPr>
      <t>PACHAS TAPIA, ELENA</t>
    </r>
  </si>
  <si>
    <r>
      <rPr>
        <sz val="8"/>
        <rFont val="Arial"/>
        <family val="2"/>
      </rPr>
      <t>01-41695428</t>
    </r>
  </si>
  <si>
    <r>
      <rPr>
        <sz val="8"/>
        <rFont val="Arial"/>
        <family val="2"/>
      </rPr>
      <t>SALAZAR ACOSTA, JULIO MIGUEL</t>
    </r>
  </si>
  <si>
    <r>
      <rPr>
        <sz val="8"/>
        <rFont val="Arial"/>
        <family val="2"/>
      </rPr>
      <t>01-41636118</t>
    </r>
  </si>
  <si>
    <r>
      <rPr>
        <sz val="8"/>
        <rFont val="Arial"/>
        <family val="2"/>
      </rPr>
      <t>CHATTE ROA, YESSICA MAYBEE</t>
    </r>
  </si>
  <si>
    <r>
      <rPr>
        <sz val="8"/>
        <rFont val="Arial"/>
        <family val="2"/>
      </rPr>
      <t>01-41602381</t>
    </r>
  </si>
  <si>
    <r>
      <rPr>
        <sz val="8"/>
        <rFont val="Arial"/>
        <family val="2"/>
      </rPr>
      <t>MAURA CHOQUEHUANCA, NARDA SHEILA</t>
    </r>
  </si>
  <si>
    <r>
      <rPr>
        <sz val="8"/>
        <rFont val="Arial"/>
        <family val="2"/>
      </rPr>
      <t>01-41560666</t>
    </r>
  </si>
  <si>
    <r>
      <rPr>
        <sz val="8"/>
        <rFont val="Arial"/>
        <family val="2"/>
      </rPr>
      <t>AYASTA ARRUNATEGUI, ELIZABETH DEL ROSARI</t>
    </r>
  </si>
  <si>
    <r>
      <rPr>
        <sz val="8"/>
        <rFont val="Arial"/>
        <family val="2"/>
      </rPr>
      <t>01-41466697</t>
    </r>
  </si>
  <si>
    <r>
      <rPr>
        <sz val="8"/>
        <rFont val="Arial"/>
        <family val="2"/>
      </rPr>
      <t>GASTELO DURAND, JOSE ARMANDO</t>
    </r>
  </si>
  <si>
    <r>
      <rPr>
        <sz val="8"/>
        <rFont val="Arial"/>
        <family val="2"/>
      </rPr>
      <t>01-41417619</t>
    </r>
  </si>
  <si>
    <r>
      <rPr>
        <sz val="8"/>
        <rFont val="Arial"/>
        <family val="2"/>
      </rPr>
      <t>HUANGAL CASTRO, VERONICA DE LOS MILA</t>
    </r>
  </si>
  <si>
    <r>
      <rPr>
        <sz val="8"/>
        <rFont val="Arial"/>
        <family val="2"/>
      </rPr>
      <t>01-41414810</t>
    </r>
  </si>
  <si>
    <r>
      <rPr>
        <sz val="8"/>
        <rFont val="Arial"/>
        <family val="2"/>
      </rPr>
      <t>LAZO VELIZ, CINTHYA SOFIA</t>
    </r>
  </si>
  <si>
    <r>
      <rPr>
        <sz val="8"/>
        <rFont val="Arial"/>
        <family val="2"/>
      </rPr>
      <t>01-41400394</t>
    </r>
  </si>
  <si>
    <r>
      <rPr>
        <sz val="8"/>
        <rFont val="Arial"/>
        <family val="2"/>
      </rPr>
      <t>NUÑEZ FALEN, LUIS ALBERTO</t>
    </r>
  </si>
  <si>
    <r>
      <rPr>
        <sz val="8"/>
        <rFont val="Arial"/>
        <family val="2"/>
      </rPr>
      <t>01-41361174</t>
    </r>
  </si>
  <si>
    <r>
      <rPr>
        <sz val="8"/>
        <rFont val="Arial"/>
        <family val="2"/>
      </rPr>
      <t>LAZARO SAUCEDO, JOSE MARTIN</t>
    </r>
  </si>
  <si>
    <r>
      <rPr>
        <sz val="8"/>
        <rFont val="Arial"/>
        <family val="2"/>
      </rPr>
      <t>01-41341431</t>
    </r>
  </si>
  <si>
    <r>
      <rPr>
        <sz val="8"/>
        <rFont val="Arial"/>
        <family val="2"/>
      </rPr>
      <t>TORRES DAMIAN, LILI HERLINDA</t>
    </r>
  </si>
  <si>
    <r>
      <rPr>
        <sz val="8"/>
        <rFont val="Arial"/>
        <family val="2"/>
      </rPr>
      <t>01-41278218</t>
    </r>
  </si>
  <si>
    <r>
      <rPr>
        <sz val="8"/>
        <rFont val="Arial"/>
        <family val="2"/>
      </rPr>
      <t>PIZANGO SAURIN, LUCERITH</t>
    </r>
  </si>
  <si>
    <r>
      <rPr>
        <sz val="8"/>
        <rFont val="Arial"/>
        <family val="2"/>
      </rPr>
      <t>01-41210009</t>
    </r>
  </si>
  <si>
    <r>
      <rPr>
        <sz val="8"/>
        <rFont val="Arial"/>
        <family val="2"/>
      </rPr>
      <t>VILLANUEVA ZARE, ZAMIR ALI</t>
    </r>
  </si>
  <si>
    <r>
      <rPr>
        <sz val="8"/>
        <rFont val="Arial"/>
        <family val="2"/>
      </rPr>
      <t>01-41185947</t>
    </r>
  </si>
  <si>
    <r>
      <rPr>
        <sz val="8"/>
        <rFont val="Arial"/>
        <family val="2"/>
      </rPr>
      <t>HIDALGO HUATUCO, SOEL MARCOS</t>
    </r>
  </si>
  <si>
    <r>
      <rPr>
        <sz val="8"/>
        <rFont val="Arial"/>
        <family val="2"/>
      </rPr>
      <t>01-41164905</t>
    </r>
  </si>
  <si>
    <r>
      <rPr>
        <sz val="8"/>
        <rFont val="Arial"/>
        <family val="2"/>
      </rPr>
      <t>FABIAN BALLON, DORIS PATRICIA</t>
    </r>
  </si>
  <si>
    <r>
      <rPr>
        <sz val="8"/>
        <rFont val="Arial"/>
        <family val="2"/>
      </rPr>
      <t>01-40953005</t>
    </r>
  </si>
  <si>
    <r>
      <rPr>
        <sz val="8"/>
        <rFont val="Arial"/>
        <family val="2"/>
      </rPr>
      <t>GALINDO MEZA, CARLOS SIMEON</t>
    </r>
  </si>
  <si>
    <r>
      <rPr>
        <sz val="8"/>
        <rFont val="Arial"/>
        <family val="2"/>
      </rPr>
      <t>01-40788492</t>
    </r>
  </si>
  <si>
    <r>
      <rPr>
        <sz val="8"/>
        <rFont val="Arial"/>
        <family val="2"/>
      </rPr>
      <t>TERAN CABANILLAS, YOVANNY YISSELA</t>
    </r>
  </si>
  <si>
    <r>
      <rPr>
        <sz val="8"/>
        <rFont val="Arial"/>
        <family val="2"/>
      </rPr>
      <t>01-40783587</t>
    </r>
  </si>
  <si>
    <r>
      <rPr>
        <sz val="8"/>
        <rFont val="Arial"/>
        <family val="2"/>
      </rPr>
      <t>CHAVEZ DE LA PIEDRA, MARTIN CESAR ANTONIO</t>
    </r>
  </si>
  <si>
    <r>
      <rPr>
        <sz val="8"/>
        <rFont val="Arial"/>
        <family val="2"/>
      </rPr>
      <t>01-40507063</t>
    </r>
  </si>
  <si>
    <r>
      <rPr>
        <sz val="8"/>
        <rFont val="Arial"/>
        <family val="2"/>
      </rPr>
      <t>SENMACHE LINARES, OLGA ESMITH</t>
    </r>
  </si>
  <si>
    <r>
      <rPr>
        <sz val="8"/>
        <rFont val="Arial"/>
        <family val="2"/>
      </rPr>
      <t>01-40424961</t>
    </r>
  </si>
  <si>
    <r>
      <rPr>
        <sz val="8"/>
        <rFont val="Arial"/>
        <family val="2"/>
      </rPr>
      <t>SASTRE ORDOÑEZ, CARLA MILAGROS</t>
    </r>
  </si>
  <si>
    <r>
      <rPr>
        <sz val="8"/>
        <rFont val="Arial"/>
        <family val="2"/>
      </rPr>
      <t>01-40394975</t>
    </r>
  </si>
  <si>
    <r>
      <rPr>
        <sz val="8"/>
        <rFont val="Arial"/>
        <family val="2"/>
      </rPr>
      <t>CIEZA GUEVARA, MARIA EDITA</t>
    </r>
  </si>
  <si>
    <r>
      <rPr>
        <sz val="8"/>
        <rFont val="Arial"/>
        <family val="2"/>
      </rPr>
      <t>01-27719509</t>
    </r>
  </si>
  <si>
    <r>
      <rPr>
        <sz val="8"/>
        <rFont val="Arial"/>
        <family val="2"/>
      </rPr>
      <t>VILLANUEVA RUBIO, NORMA SOCORRO</t>
    </r>
  </si>
  <si>
    <r>
      <rPr>
        <sz val="8"/>
        <rFont val="Arial"/>
        <family val="2"/>
      </rPr>
      <t>01-26723736</t>
    </r>
  </si>
  <si>
    <r>
      <rPr>
        <sz val="8"/>
        <rFont val="Arial"/>
        <family val="2"/>
      </rPr>
      <t>ZAVALA ORIHUELA, FRIDA</t>
    </r>
  </si>
  <si>
    <r>
      <rPr>
        <sz val="8"/>
        <rFont val="Arial"/>
        <family val="2"/>
      </rPr>
      <t>01-23980131</t>
    </r>
  </si>
  <si>
    <r>
      <rPr>
        <sz val="8"/>
        <rFont val="Arial"/>
        <family val="2"/>
      </rPr>
      <t>ALARICO VALENZUELA, MARIA MILAGROS</t>
    </r>
  </si>
  <si>
    <r>
      <rPr>
        <sz val="8"/>
        <rFont val="Arial"/>
        <family val="2"/>
      </rPr>
      <t>01-23950724</t>
    </r>
  </si>
  <si>
    <r>
      <rPr>
        <sz val="8"/>
        <rFont val="Arial"/>
        <family val="2"/>
      </rPr>
      <t>LIZARRAGA ASTULLA, JIMMY SAUL</t>
    </r>
  </si>
  <si>
    <r>
      <rPr>
        <sz val="8"/>
        <rFont val="Arial"/>
        <family val="2"/>
      </rPr>
      <t>01-20108971</t>
    </r>
  </si>
  <si>
    <r>
      <rPr>
        <sz val="8"/>
        <rFont val="Arial"/>
        <family val="2"/>
      </rPr>
      <t>DOROTEO CENTENO, LILIAN</t>
    </r>
  </si>
  <si>
    <r>
      <rPr>
        <sz val="8"/>
        <rFont val="Arial"/>
        <family val="2"/>
      </rPr>
      <t>01-20077851</t>
    </r>
  </si>
  <si>
    <r>
      <rPr>
        <sz val="8"/>
        <rFont val="Arial"/>
        <family val="2"/>
      </rPr>
      <t>INGA VALVERDE, JUAN CARLOS</t>
    </r>
  </si>
  <si>
    <r>
      <rPr>
        <sz val="8"/>
        <rFont val="Arial"/>
        <family val="2"/>
      </rPr>
      <t>01-19936035</t>
    </r>
  </si>
  <si>
    <r>
      <rPr>
        <sz val="8"/>
        <rFont val="Arial"/>
        <family val="2"/>
      </rPr>
      <t>GOICOCHEA PORTALES, ROBERTINA</t>
    </r>
  </si>
  <si>
    <r>
      <rPr>
        <sz val="8"/>
        <rFont val="Arial"/>
        <family val="2"/>
      </rPr>
      <t>01-18066492</t>
    </r>
  </si>
  <si>
    <r>
      <rPr>
        <sz val="8"/>
        <rFont val="Arial"/>
        <family val="2"/>
      </rPr>
      <t>RUIZ BERNAL, JUAN EDGAR</t>
    </r>
  </si>
  <si>
    <r>
      <rPr>
        <sz val="8"/>
        <rFont val="Arial"/>
        <family val="2"/>
      </rPr>
      <t>01-16684057</t>
    </r>
  </si>
  <si>
    <r>
      <rPr>
        <sz val="8"/>
        <rFont val="Arial"/>
        <family val="2"/>
      </rPr>
      <t>GALA QUEZADA, JOSE ANTONIO</t>
    </r>
  </si>
  <si>
    <r>
      <rPr>
        <sz val="8"/>
        <rFont val="Arial"/>
        <family val="2"/>
      </rPr>
      <t>01-10659294</t>
    </r>
  </si>
  <si>
    <r>
      <rPr>
        <sz val="8"/>
        <rFont val="Arial"/>
        <family val="2"/>
      </rPr>
      <t>UNTIVEROS HUAMAN, ROSA MARIA</t>
    </r>
  </si>
  <si>
    <r>
      <rPr>
        <sz val="8"/>
        <rFont val="Arial"/>
        <family val="2"/>
      </rPr>
      <t>01-10644596</t>
    </r>
  </si>
  <si>
    <r>
      <rPr>
        <sz val="8"/>
        <rFont val="Arial"/>
        <family val="2"/>
      </rPr>
      <t>CHAVEZ SORIA, CELIA PAOLA</t>
    </r>
  </si>
  <si>
    <r>
      <rPr>
        <sz val="8"/>
        <rFont val="Arial"/>
        <family val="2"/>
      </rPr>
      <t>01-10549346</t>
    </r>
  </si>
  <si>
    <r>
      <rPr>
        <sz val="8"/>
        <rFont val="Arial"/>
        <family val="2"/>
      </rPr>
      <t>TERRONES QUISPE, DORIS MARLENE</t>
    </r>
  </si>
  <si>
    <r>
      <rPr>
        <sz val="8"/>
        <rFont val="Arial"/>
        <family val="2"/>
      </rPr>
      <t>01-10338685</t>
    </r>
  </si>
  <si>
    <r>
      <rPr>
        <sz val="8"/>
        <rFont val="Arial"/>
        <family val="2"/>
      </rPr>
      <t>HURTADO TOTOCAYO, ANA MARIA</t>
    </r>
  </si>
  <si>
    <r>
      <rPr>
        <sz val="8"/>
        <rFont val="Arial"/>
        <family val="2"/>
      </rPr>
      <t>01-10025100</t>
    </r>
  </si>
  <si>
    <r>
      <rPr>
        <sz val="8"/>
        <rFont val="Arial"/>
        <family val="2"/>
      </rPr>
      <t>BARRETO VIERA, JESSICA CAROLA</t>
    </r>
  </si>
  <si>
    <r>
      <rPr>
        <sz val="8"/>
        <rFont val="Arial"/>
        <family val="2"/>
      </rPr>
      <t>01-00327816</t>
    </r>
  </si>
  <si>
    <r>
      <rPr>
        <sz val="9"/>
        <rFont val="Arial"/>
        <family val="2"/>
      </rPr>
      <t xml:space="preserve">RUC: 20394862704
</t>
    </r>
    <r>
      <rPr>
        <sz val="9"/>
        <rFont val="Arial"/>
        <family val="2"/>
      </rPr>
      <t xml:space="preserve">Empleador: ALTOMAYO PERU S.A.C.
</t>
    </r>
    <r>
      <rPr>
        <sz val="9"/>
        <rFont val="Arial"/>
        <family val="2"/>
      </rPr>
      <t xml:space="preserve">Periodo: 03/2020
</t>
    </r>
    <r>
      <rPr>
        <sz val="9"/>
        <rFont val="Arial"/>
        <family val="2"/>
      </rPr>
      <t>PDT Planilla Electrónica - PLAME                                                Número de Orden:</t>
    </r>
  </si>
  <si>
    <r>
      <rPr>
        <sz val="8"/>
        <rFont val="Arial"/>
        <family val="2"/>
      </rPr>
      <t>S.P. PERMISO, LICENCIA U OTROS SIN GOCE</t>
    </r>
  </si>
  <si>
    <r>
      <rPr>
        <sz val="8"/>
        <rFont val="Arial"/>
        <family val="2"/>
      </rPr>
      <t>S.I. INCAP TEMPORAL (SUBSIDIADO)</t>
    </r>
  </si>
  <si>
    <r>
      <rPr>
        <sz val="8"/>
        <rFont val="Arial"/>
        <family val="2"/>
      </rPr>
      <t>MAGALLANES NOLAZCO, JOSEPH CARLOS</t>
    </r>
  </si>
  <si>
    <r>
      <rPr>
        <sz val="8"/>
        <rFont val="Arial"/>
        <family val="2"/>
      </rPr>
      <t>01-72130767</t>
    </r>
  </si>
  <si>
    <r>
      <rPr>
        <sz val="8"/>
        <rFont val="Arial"/>
        <family val="2"/>
      </rPr>
      <t>VALLADOLID ALARCON, HENRY FABIAN</t>
    </r>
  </si>
  <si>
    <r>
      <rPr>
        <sz val="8"/>
        <rFont val="Arial"/>
        <family val="2"/>
      </rPr>
      <t>01-48600968</t>
    </r>
  </si>
  <si>
    <r>
      <rPr>
        <sz val="8"/>
        <rFont val="Arial"/>
        <family val="2"/>
      </rPr>
      <t>ESPINOZA CARLOS, JOSE LUIS</t>
    </r>
  </si>
  <si>
    <r>
      <rPr>
        <sz val="8"/>
        <rFont val="Arial"/>
        <family val="2"/>
      </rPr>
      <t>01-45483604</t>
    </r>
  </si>
  <si>
    <r>
      <rPr>
        <sz val="8"/>
        <rFont val="Arial"/>
        <family val="2"/>
      </rPr>
      <t>MORANTE CORDOVA, HUGO ALEXANDER</t>
    </r>
  </si>
  <si>
    <r>
      <rPr>
        <sz val="8"/>
        <rFont val="Arial"/>
        <family val="2"/>
      </rPr>
      <t>01-16719966</t>
    </r>
  </si>
  <si>
    <r>
      <rPr>
        <sz val="8"/>
        <rFont val="Arial"/>
        <family val="2"/>
      </rPr>
      <t>BACA SALAZAR, RUBEN LAZARO</t>
    </r>
  </si>
  <si>
    <r>
      <rPr>
        <sz val="8"/>
        <rFont val="Arial"/>
        <family val="2"/>
      </rPr>
      <t>01-16484989</t>
    </r>
  </si>
  <si>
    <r>
      <rPr>
        <sz val="9"/>
        <rFont val="Arial"/>
        <family val="2"/>
      </rPr>
      <t xml:space="preserve">RUC: 20394862704
</t>
    </r>
    <r>
      <rPr>
        <sz val="9"/>
        <rFont val="Arial"/>
        <family val="2"/>
      </rPr>
      <t xml:space="preserve">Empleador: ALTOMAYO PERU S.A.C.
</t>
    </r>
    <r>
      <rPr>
        <sz val="9"/>
        <rFont val="Arial"/>
        <family val="2"/>
      </rPr>
      <t xml:space="preserve">Periodo: 04/2020
</t>
    </r>
    <r>
      <rPr>
        <sz val="9"/>
        <rFont val="Arial"/>
        <family val="2"/>
      </rPr>
      <t>PDT Planilla Electrónica - PLAME                                                Número de Orden:</t>
    </r>
  </si>
  <si>
    <r>
      <rPr>
        <sz val="8"/>
        <rFont val="Arial"/>
        <family val="2"/>
      </rPr>
      <t>MATEO ROJAS, LUIS ALONSO WENCESLA</t>
    </r>
  </si>
  <si>
    <r>
      <rPr>
        <sz val="8"/>
        <rFont val="Arial"/>
        <family val="2"/>
      </rPr>
      <t>01-45511024</t>
    </r>
  </si>
  <si>
    <r>
      <rPr>
        <sz val="8"/>
        <rFont val="Arial"/>
        <family val="2"/>
      </rPr>
      <t>GUTIERREZ MONTES, MARIO NIKOLAI</t>
    </r>
  </si>
  <si>
    <r>
      <rPr>
        <sz val="8"/>
        <rFont val="Arial"/>
        <family val="2"/>
      </rPr>
      <t>01-42622439</t>
    </r>
  </si>
  <si>
    <r>
      <rPr>
        <sz val="9"/>
        <rFont val="Arial MT"/>
        <family val="2"/>
      </rPr>
      <t xml:space="preserve">RUC: 20394862704
</t>
    </r>
    <r>
      <rPr>
        <sz val="9"/>
        <rFont val="Arial MT"/>
        <family val="2"/>
      </rPr>
      <t xml:space="preserve">Empleador: VERDUM PERÚ S.A.C. Periodo: 06/2020
</t>
    </r>
    <r>
      <rPr>
        <sz val="9"/>
        <rFont val="Arial MT"/>
        <family val="2"/>
      </rPr>
      <t>PDT Planilla Electrónica - PLAME                                                Número de Orden:</t>
    </r>
  </si>
  <si>
    <r>
      <rPr>
        <sz val="8"/>
        <rFont val="Arial MT"/>
        <family val="2"/>
      </rPr>
      <t>Nro.</t>
    </r>
  </si>
  <si>
    <r>
      <rPr>
        <sz val="8"/>
        <rFont val="Arial MT"/>
        <family val="2"/>
      </rPr>
      <t>Documento de Identidad</t>
    </r>
  </si>
  <si>
    <r>
      <rPr>
        <sz val="8"/>
        <rFont val="Arial MT"/>
        <family val="2"/>
      </rPr>
      <t>Apellidos y Nombres</t>
    </r>
  </si>
  <si>
    <r>
      <rPr>
        <sz val="8"/>
        <rFont val="Arial MT"/>
        <family val="2"/>
      </rPr>
      <t>Motivo Código</t>
    </r>
  </si>
  <si>
    <r>
      <rPr>
        <sz val="8"/>
        <rFont val="Arial MT"/>
        <family val="2"/>
      </rPr>
      <t>Motivo Descripción</t>
    </r>
  </si>
  <si>
    <r>
      <rPr>
        <sz val="8"/>
        <rFont val="Arial MT"/>
        <family val="2"/>
      </rPr>
      <t>Número Días</t>
    </r>
  </si>
  <si>
    <r>
      <rPr>
        <sz val="8"/>
        <rFont val="Arial MT"/>
        <family val="2"/>
      </rPr>
      <t>01-06790520</t>
    </r>
  </si>
  <si>
    <r>
      <rPr>
        <sz val="8"/>
        <rFont val="Arial MT"/>
        <family val="2"/>
      </rPr>
      <t>ESTRADA ANICAMA, MIGUEL ANGEL</t>
    </r>
  </si>
  <si>
    <r>
      <rPr>
        <sz val="8"/>
        <rFont val="Arial MT"/>
        <family val="2"/>
      </rPr>
      <t>S.I. ENFERM/ACCIDENTE (20 PRIMEROS DÍAS)</t>
    </r>
  </si>
  <si>
    <r>
      <rPr>
        <sz val="8"/>
        <rFont val="Arial MT"/>
        <family val="2"/>
      </rPr>
      <t>01-08735967</t>
    </r>
  </si>
  <si>
    <r>
      <rPr>
        <sz val="8"/>
        <rFont val="Arial MT"/>
        <family val="2"/>
      </rPr>
      <t>ROJAS CASTRO, JORGE MANUEL</t>
    </r>
  </si>
  <si>
    <r>
      <rPr>
        <sz val="8"/>
        <rFont val="Arial MT"/>
        <family val="2"/>
      </rPr>
      <t>01-09497086</t>
    </r>
  </si>
  <si>
    <r>
      <rPr>
        <sz val="8"/>
        <rFont val="Arial MT"/>
        <family val="2"/>
      </rPr>
      <t>PUGA ARANDA, BEATRIZ CONSUELO</t>
    </r>
  </si>
  <si>
    <r>
      <rPr>
        <sz val="8"/>
        <rFont val="Arial MT"/>
        <family val="2"/>
      </rPr>
      <t>S.I. DESCANSO VACACIONAL</t>
    </r>
  </si>
  <si>
    <r>
      <rPr>
        <sz val="8"/>
        <rFont val="Arial MT"/>
        <family val="2"/>
      </rPr>
      <t>01-09888735</t>
    </r>
  </si>
  <si>
    <r>
      <rPr>
        <sz val="8"/>
        <rFont val="Arial MT"/>
        <family val="2"/>
      </rPr>
      <t>TOVAR VALDIVIA, REGINA EMPERATRIZ</t>
    </r>
  </si>
  <si>
    <r>
      <rPr>
        <sz val="8"/>
        <rFont val="Arial MT"/>
        <family val="2"/>
      </rPr>
      <t>01-09933576</t>
    </r>
  </si>
  <si>
    <r>
      <rPr>
        <sz val="8"/>
        <rFont val="Arial MT"/>
        <family val="2"/>
      </rPr>
      <t>HUARCAYA GARAY, EDDY ANTHONY</t>
    </r>
  </si>
  <si>
    <r>
      <rPr>
        <sz val="8"/>
        <rFont val="Arial MT"/>
        <family val="2"/>
      </rPr>
      <t>01-10025100</t>
    </r>
  </si>
  <si>
    <r>
      <rPr>
        <sz val="8"/>
        <rFont val="Arial MT"/>
        <family val="2"/>
      </rPr>
      <t>HURTADO TOTOCAYO, ANA MARIA</t>
    </r>
  </si>
  <si>
    <r>
      <rPr>
        <sz val="8"/>
        <rFont val="Arial MT"/>
        <family val="2"/>
      </rPr>
      <t>01-10162621</t>
    </r>
  </si>
  <si>
    <r>
      <rPr>
        <sz val="8"/>
        <rFont val="Arial MT"/>
        <family val="2"/>
      </rPr>
      <t>CORDOVA VENEGAS, JORGE</t>
    </r>
  </si>
  <si>
    <r>
      <rPr>
        <sz val="8"/>
        <rFont val="Arial MT"/>
        <family val="2"/>
      </rPr>
      <t>01-10338685</t>
    </r>
  </si>
  <si>
    <r>
      <rPr>
        <sz val="8"/>
        <rFont val="Arial MT"/>
        <family val="2"/>
      </rPr>
      <t>TERRONES QUISPE, DORIS MARLENE</t>
    </r>
  </si>
  <si>
    <r>
      <rPr>
        <sz val="8"/>
        <rFont val="Arial MT"/>
        <family val="2"/>
      </rPr>
      <t>01-10509942</t>
    </r>
  </si>
  <si>
    <r>
      <rPr>
        <sz val="8"/>
        <rFont val="Arial MT"/>
        <family val="2"/>
      </rPr>
      <t>TAMPIS PEÑA, ADAN JESUS</t>
    </r>
  </si>
  <si>
    <r>
      <rPr>
        <sz val="8"/>
        <rFont val="Arial MT"/>
        <family val="2"/>
      </rPr>
      <t>01-10644596</t>
    </r>
  </si>
  <si>
    <r>
      <rPr>
        <sz val="8"/>
        <rFont val="Arial MT"/>
        <family val="2"/>
      </rPr>
      <t>UNTIVEROS HUAMAN, ROSA MARIA</t>
    </r>
  </si>
  <si>
    <r>
      <rPr>
        <sz val="8"/>
        <rFont val="Arial MT"/>
        <family val="2"/>
      </rPr>
      <t>01-10659294</t>
    </r>
  </si>
  <si>
    <r>
      <rPr>
        <sz val="8"/>
        <rFont val="Arial MT"/>
        <family val="2"/>
      </rPr>
      <t>GALA QUEZADA, JOSE ANTONIO</t>
    </r>
  </si>
  <si>
    <r>
      <rPr>
        <sz val="8"/>
        <rFont val="Arial MT"/>
        <family val="2"/>
      </rPr>
      <t>01-10682322</t>
    </r>
  </si>
  <si>
    <r>
      <rPr>
        <sz val="8"/>
        <rFont val="Arial MT"/>
        <family val="2"/>
      </rPr>
      <t>DIAZ BAZALAR, ROXANA MARITZA</t>
    </r>
  </si>
  <si>
    <r>
      <rPr>
        <sz val="8"/>
        <rFont val="Arial MT"/>
        <family val="2"/>
      </rPr>
      <t>S.P. PERMISO, LICENCIA U OTROS SIN GOCE</t>
    </r>
  </si>
  <si>
    <r>
      <rPr>
        <sz val="8"/>
        <rFont val="Arial MT"/>
        <family val="2"/>
      </rPr>
      <t>01-10774615</t>
    </r>
  </si>
  <si>
    <r>
      <rPr>
        <sz val="8"/>
        <rFont val="Arial MT"/>
        <family val="2"/>
      </rPr>
      <t>CESPEDES CELSO, JIANNET ROSSEMERY</t>
    </r>
  </si>
  <si>
    <r>
      <rPr>
        <sz val="8"/>
        <rFont val="Arial MT"/>
        <family val="2"/>
      </rPr>
      <t>01-10861882</t>
    </r>
  </si>
  <si>
    <r>
      <rPr>
        <sz val="8"/>
        <rFont val="Arial MT"/>
        <family val="2"/>
      </rPr>
      <t>CHAVEZ VILCACHAGUA, EDWARD</t>
    </r>
  </si>
  <si>
    <r>
      <rPr>
        <sz val="8"/>
        <rFont val="Arial MT"/>
        <family val="2"/>
      </rPr>
      <t>01-16542308</t>
    </r>
  </si>
  <si>
    <r>
      <rPr>
        <sz val="8"/>
        <rFont val="Arial MT"/>
        <family val="2"/>
      </rPr>
      <t>GRANDEZ FERNANDEZ, JUAN JOSE</t>
    </r>
  </si>
  <si>
    <r>
      <rPr>
        <sz val="8"/>
        <rFont val="Arial MT"/>
        <family val="2"/>
      </rPr>
      <t>01-16640841</t>
    </r>
  </si>
  <si>
    <r>
      <rPr>
        <sz val="8"/>
        <rFont val="Arial MT"/>
        <family val="2"/>
      </rPr>
      <t>PACHECO ORDOÑEZ, GUILLERMO ALBERTO</t>
    </r>
  </si>
  <si>
    <r>
      <rPr>
        <sz val="8"/>
        <rFont val="Arial MT"/>
        <family val="2"/>
      </rPr>
      <t>01-20077851</t>
    </r>
  </si>
  <si>
    <r>
      <rPr>
        <sz val="8"/>
        <rFont val="Arial MT"/>
        <family val="2"/>
      </rPr>
      <t>DOROTEO CENTENO, LILIAN</t>
    </r>
  </si>
  <si>
    <r>
      <rPr>
        <sz val="8"/>
        <rFont val="Arial MT"/>
        <family val="2"/>
      </rPr>
      <t>01-25858775</t>
    </r>
  </si>
  <si>
    <r>
      <rPr>
        <sz val="8"/>
        <rFont val="Arial MT"/>
        <family val="2"/>
      </rPr>
      <t>REATEGUI COLONIA, KAREN</t>
    </r>
  </si>
  <si>
    <r>
      <rPr>
        <sz val="8"/>
        <rFont val="Arial MT"/>
        <family val="2"/>
      </rPr>
      <t>01-27719509</t>
    </r>
  </si>
  <si>
    <r>
      <rPr>
        <sz val="8"/>
        <rFont val="Arial MT"/>
        <family val="2"/>
      </rPr>
      <t>CIEZA GUEVARA, MARIA EDITA</t>
    </r>
  </si>
  <si>
    <r>
      <rPr>
        <sz val="8"/>
        <rFont val="Arial MT"/>
        <family val="2"/>
      </rPr>
      <t>01-40424961</t>
    </r>
  </si>
  <si>
    <r>
      <rPr>
        <sz val="8"/>
        <rFont val="Arial MT"/>
        <family val="2"/>
      </rPr>
      <t>SENMACHE LINARES, OLGA ESMITH</t>
    </r>
  </si>
  <si>
    <r>
      <rPr>
        <sz val="8"/>
        <rFont val="Arial MT"/>
        <family val="2"/>
      </rPr>
      <t>S.I. MATERNIDAD - PRE Y POST NATAL</t>
    </r>
  </si>
  <si>
    <r>
      <rPr>
        <sz val="8"/>
        <rFont val="Arial MT"/>
        <family val="2"/>
      </rPr>
      <t>01-41184520</t>
    </r>
  </si>
  <si>
    <r>
      <rPr>
        <sz val="8"/>
        <rFont val="Arial MT"/>
        <family val="2"/>
      </rPr>
      <t>HINOSTROZA CARHUAS, DINA EUFEMIA</t>
    </r>
  </si>
  <si>
    <r>
      <rPr>
        <sz val="8"/>
        <rFont val="Arial MT"/>
        <family val="2"/>
      </rPr>
      <t>01-41341431</t>
    </r>
  </si>
  <si>
    <r>
      <rPr>
        <sz val="8"/>
        <rFont val="Arial MT"/>
        <family val="2"/>
      </rPr>
      <t>LAZARO SAUCEDO, JOSE MARTIN</t>
    </r>
  </si>
  <si>
    <r>
      <rPr>
        <sz val="8"/>
        <rFont val="Arial MT"/>
        <family val="2"/>
      </rPr>
      <t>01-41400394</t>
    </r>
  </si>
  <si>
    <r>
      <rPr>
        <sz val="8"/>
        <rFont val="Arial MT"/>
        <family val="2"/>
      </rPr>
      <t>LAZO VELIZ, CINTHYA SOFIA</t>
    </r>
  </si>
  <si>
    <r>
      <rPr>
        <sz val="8"/>
        <rFont val="Arial MT"/>
        <family val="2"/>
      </rPr>
      <t>01-41414810</t>
    </r>
  </si>
  <si>
    <r>
      <rPr>
        <sz val="8"/>
        <rFont val="Arial MT"/>
        <family val="2"/>
      </rPr>
      <t>HUANGAL CASTRO, VERONICA DE LOS MILA</t>
    </r>
  </si>
  <si>
    <r>
      <rPr>
        <sz val="8"/>
        <rFont val="Arial MT"/>
        <family val="2"/>
      </rPr>
      <t>01-41417619</t>
    </r>
  </si>
  <si>
    <r>
      <rPr>
        <sz val="8"/>
        <rFont val="Arial MT"/>
        <family val="2"/>
      </rPr>
      <t>GASTELO DURAND, JOSE ARMANDO</t>
    </r>
  </si>
  <si>
    <r>
      <rPr>
        <sz val="8"/>
        <rFont val="Arial MT"/>
        <family val="2"/>
      </rPr>
      <t>S.P. FALTA NO JUSTIFICADA</t>
    </r>
  </si>
  <si>
    <r>
      <rPr>
        <sz val="8"/>
        <rFont val="Arial MT"/>
        <family val="2"/>
      </rPr>
      <t>01-41436929</t>
    </r>
  </si>
  <si>
    <r>
      <rPr>
        <sz val="8"/>
        <rFont val="Arial MT"/>
        <family val="2"/>
      </rPr>
      <t>FARFAN ROSAS, YASMINA SULAY</t>
    </r>
  </si>
  <si>
    <r>
      <rPr>
        <sz val="8"/>
        <rFont val="Arial MT"/>
        <family val="2"/>
      </rPr>
      <t>01-41466697</t>
    </r>
  </si>
  <si>
    <r>
      <rPr>
        <sz val="8"/>
        <rFont val="Arial MT"/>
        <family val="2"/>
      </rPr>
      <t>AYASTA ARRUNATEGUI, ELIZABETH DEL ROSARI</t>
    </r>
  </si>
  <si>
    <r>
      <rPr>
        <sz val="8"/>
        <rFont val="Arial MT"/>
        <family val="2"/>
      </rPr>
      <t>01-41636118</t>
    </r>
  </si>
  <si>
    <r>
      <rPr>
        <sz val="8"/>
        <rFont val="Arial MT"/>
        <family val="2"/>
      </rPr>
      <t>SALAZAR ACOSTA, JULIO MIGUEL</t>
    </r>
  </si>
  <si>
    <r>
      <rPr>
        <sz val="8"/>
        <rFont val="Arial MT"/>
        <family val="2"/>
      </rPr>
      <t>01-41695428</t>
    </r>
  </si>
  <si>
    <r>
      <rPr>
        <sz val="8"/>
        <rFont val="Arial MT"/>
        <family val="2"/>
      </rPr>
      <t>PACHAS TAPIA, ELENA</t>
    </r>
  </si>
  <si>
    <r>
      <rPr>
        <sz val="8"/>
        <rFont val="Arial MT"/>
        <family val="2"/>
      </rPr>
      <t>01-41838904</t>
    </r>
  </si>
  <si>
    <r>
      <rPr>
        <sz val="8"/>
        <rFont val="Arial MT"/>
        <family val="2"/>
      </rPr>
      <t>MONTEZA VASQUEZ, RAISER ADOLFO</t>
    </r>
  </si>
  <si>
    <r>
      <rPr>
        <sz val="8"/>
        <rFont val="Arial MT"/>
        <family val="2"/>
      </rPr>
      <t>01-41929511</t>
    </r>
  </si>
  <si>
    <r>
      <rPr>
        <sz val="8"/>
        <rFont val="Arial MT"/>
        <family val="2"/>
      </rPr>
      <t>GONZALES RAMIREZ, MAICOL ERICK</t>
    </r>
  </si>
  <si>
    <r>
      <rPr>
        <sz val="8"/>
        <rFont val="Arial MT"/>
        <family val="2"/>
      </rPr>
      <t>01-42150338</t>
    </r>
  </si>
  <si>
    <r>
      <rPr>
        <sz val="8"/>
        <rFont val="Arial MT"/>
        <family val="2"/>
      </rPr>
      <t>TESEN CASUSOL, ERIKA YESENIA</t>
    </r>
  </si>
  <si>
    <r>
      <rPr>
        <sz val="8"/>
        <rFont val="Arial MT"/>
        <family val="2"/>
      </rPr>
      <t>01-42182381</t>
    </r>
  </si>
  <si>
    <r>
      <rPr>
        <sz val="8"/>
        <rFont val="Arial MT"/>
        <family val="2"/>
      </rPr>
      <t>GALAGARZA LEZAMETA, JOVITA</t>
    </r>
  </si>
  <si>
    <r>
      <rPr>
        <sz val="8"/>
        <rFont val="Arial MT"/>
        <family val="2"/>
      </rPr>
      <t>01-42242444</t>
    </r>
  </si>
  <si>
    <r>
      <rPr>
        <sz val="8"/>
        <rFont val="Arial MT"/>
        <family val="2"/>
      </rPr>
      <t>CARRANZA LOPEZ, JORGE ALBERTO</t>
    </r>
  </si>
  <si>
    <r>
      <rPr>
        <sz val="8"/>
        <rFont val="Arial MT"/>
        <family val="2"/>
      </rPr>
      <t>01-42517608</t>
    </r>
  </si>
  <si>
    <r>
      <rPr>
        <sz val="8"/>
        <rFont val="Arial MT"/>
        <family val="2"/>
      </rPr>
      <t>ESPINOZA DAVILA, LISSETH ANAIS</t>
    </r>
  </si>
  <si>
    <r>
      <rPr>
        <sz val="8"/>
        <rFont val="Arial MT"/>
        <family val="2"/>
      </rPr>
      <t>01-42596464</t>
    </r>
  </si>
  <si>
    <r>
      <rPr>
        <sz val="8"/>
        <rFont val="Arial MT"/>
        <family val="2"/>
      </rPr>
      <t>TAMINCHE TENAZOA, IRMA</t>
    </r>
  </si>
  <si>
    <r>
      <rPr>
        <sz val="8"/>
        <rFont val="Arial MT"/>
        <family val="2"/>
      </rPr>
      <t>01-43063736</t>
    </r>
  </si>
  <si>
    <r>
      <rPr>
        <sz val="8"/>
        <rFont val="Arial MT"/>
        <family val="2"/>
      </rPr>
      <t>FALLA SOLIS, CESAR EDGAR</t>
    </r>
  </si>
  <si>
    <r>
      <rPr>
        <sz val="8"/>
        <rFont val="Arial MT"/>
        <family val="2"/>
      </rPr>
      <t>01-43113279</t>
    </r>
  </si>
  <si>
    <r>
      <rPr>
        <sz val="8"/>
        <rFont val="Arial MT"/>
        <family val="2"/>
      </rPr>
      <t>SALAZAR PIEDRA, MANUEL ANTONIO</t>
    </r>
  </si>
  <si>
    <r>
      <rPr>
        <sz val="8"/>
        <rFont val="Arial MT"/>
        <family val="2"/>
      </rPr>
      <t>01-43165434</t>
    </r>
  </si>
  <si>
    <r>
      <rPr>
        <sz val="8"/>
        <rFont val="Arial MT"/>
        <family val="2"/>
      </rPr>
      <t>MARTINEZ YARLEQUE, ANGELA MARIA</t>
    </r>
  </si>
  <si>
    <r>
      <rPr>
        <sz val="8"/>
        <rFont val="Arial MT"/>
        <family val="2"/>
      </rPr>
      <t>01-43204894</t>
    </r>
  </si>
  <si>
    <r>
      <rPr>
        <sz val="8"/>
        <rFont val="Arial MT"/>
        <family val="2"/>
      </rPr>
      <t>CARHUAZ FLORES, MILAGROS PAMELA</t>
    </r>
  </si>
  <si>
    <r>
      <rPr>
        <sz val="8"/>
        <rFont val="Arial MT"/>
        <family val="2"/>
      </rPr>
      <t>01-43534283</t>
    </r>
  </si>
  <si>
    <r>
      <rPr>
        <sz val="8"/>
        <rFont val="Arial MT"/>
        <family val="2"/>
      </rPr>
      <t>ROQUE SANDOVAL, TERESA ISABEL</t>
    </r>
  </si>
  <si>
    <r>
      <rPr>
        <sz val="8"/>
        <rFont val="Arial MT"/>
        <family val="2"/>
      </rPr>
      <t>01-43721240</t>
    </r>
  </si>
  <si>
    <r>
      <rPr>
        <sz val="8"/>
        <rFont val="Arial MT"/>
        <family val="2"/>
      </rPr>
      <t>PEREZ MEDINA, ANDREA VIRGINIA</t>
    </r>
  </si>
  <si>
    <r>
      <rPr>
        <sz val="8"/>
        <rFont val="Arial MT"/>
        <family val="2"/>
      </rPr>
      <t>01-44528534</t>
    </r>
  </si>
  <si>
    <r>
      <rPr>
        <sz val="8"/>
        <rFont val="Arial MT"/>
        <family val="2"/>
      </rPr>
      <t>ALBINES FLORES, JACKELYN MILAGROS</t>
    </r>
  </si>
  <si>
    <r>
      <rPr>
        <sz val="8"/>
        <rFont val="Arial MT"/>
        <family val="2"/>
      </rPr>
      <t>01-44544359</t>
    </r>
  </si>
  <si>
    <r>
      <rPr>
        <sz val="8"/>
        <rFont val="Arial MT"/>
        <family val="2"/>
      </rPr>
      <t>ESTEBAN PALACIOS, MARIA ISABEL</t>
    </r>
  </si>
  <si>
    <r>
      <rPr>
        <sz val="8"/>
        <rFont val="Arial MT"/>
        <family val="2"/>
      </rPr>
      <t>01-44579663</t>
    </r>
  </si>
  <si>
    <r>
      <rPr>
        <sz val="8"/>
        <rFont val="Arial MT"/>
        <family val="2"/>
      </rPr>
      <t>MEJIA ACUÑA, VICTOR EDUARDO</t>
    </r>
  </si>
  <si>
    <r>
      <rPr>
        <sz val="8"/>
        <rFont val="Arial MT"/>
        <family val="2"/>
      </rPr>
      <t>01-45243562</t>
    </r>
  </si>
  <si>
    <r>
      <rPr>
        <sz val="8"/>
        <rFont val="Arial MT"/>
        <family val="2"/>
      </rPr>
      <t>GONZALES TORRES, KATERINE DEL PILAR</t>
    </r>
  </si>
  <si>
    <r>
      <rPr>
        <sz val="8"/>
        <rFont val="Arial MT"/>
        <family val="2"/>
      </rPr>
      <t>01-45294800</t>
    </r>
  </si>
  <si>
    <r>
      <rPr>
        <sz val="8"/>
        <rFont val="Arial MT"/>
        <family val="2"/>
      </rPr>
      <t>SOCANTAYPE PEÑA, ROMMY DEL PILAR</t>
    </r>
  </si>
  <si>
    <r>
      <rPr>
        <sz val="8"/>
        <rFont val="Arial MT"/>
        <family val="2"/>
      </rPr>
      <t>01-45478071</t>
    </r>
  </si>
  <si>
    <r>
      <rPr>
        <sz val="8"/>
        <rFont val="Arial MT"/>
        <family val="2"/>
      </rPr>
      <t>ZAPATA CARMEN, DIANA CAROLINA</t>
    </r>
  </si>
  <si>
    <r>
      <rPr>
        <sz val="8"/>
        <rFont val="Arial MT"/>
        <family val="2"/>
      </rPr>
      <t>01-45483604</t>
    </r>
  </si>
  <si>
    <r>
      <rPr>
        <sz val="8"/>
        <rFont val="Arial MT"/>
        <family val="2"/>
      </rPr>
      <t>ESPINOZA CARLOS, JOSE LUIS</t>
    </r>
  </si>
  <si>
    <r>
      <rPr>
        <sz val="8"/>
        <rFont val="Arial MT"/>
        <family val="2"/>
      </rPr>
      <t>01-45494339</t>
    </r>
  </si>
  <si>
    <r>
      <rPr>
        <sz val="8"/>
        <rFont val="Arial MT"/>
        <family val="2"/>
      </rPr>
      <t>RIVERA JAIMES, JOANIE NORMA</t>
    </r>
  </si>
  <si>
    <r>
      <rPr>
        <sz val="8"/>
        <rFont val="Arial MT"/>
        <family val="2"/>
      </rPr>
      <t>01-45503264</t>
    </r>
  </si>
  <si>
    <r>
      <rPr>
        <sz val="8"/>
        <rFont val="Arial MT"/>
        <family val="2"/>
      </rPr>
      <t>SALAZAR GUTARRA, MANFREDO JHONATTAN</t>
    </r>
  </si>
  <si>
    <r>
      <rPr>
        <sz val="8"/>
        <rFont val="Arial MT"/>
        <family val="2"/>
      </rPr>
      <t>01-45590321</t>
    </r>
  </si>
  <si>
    <r>
      <rPr>
        <sz val="8"/>
        <rFont val="Arial MT"/>
        <family val="2"/>
      </rPr>
      <t>HUANCAS SUAREZ, SUSANA</t>
    </r>
  </si>
  <si>
    <r>
      <rPr>
        <sz val="8"/>
        <rFont val="Arial MT"/>
        <family val="2"/>
      </rPr>
      <t>01-46045027</t>
    </r>
  </si>
  <si>
    <r>
      <rPr>
        <sz val="8"/>
        <rFont val="Arial MT"/>
        <family val="2"/>
      </rPr>
      <t>GUZMAN RISCO, SHEYLA STEFANY</t>
    </r>
  </si>
  <si>
    <r>
      <rPr>
        <sz val="8"/>
        <rFont val="Arial MT"/>
        <family val="2"/>
      </rPr>
      <t>01-46101180</t>
    </r>
  </si>
  <si>
    <r>
      <rPr>
        <sz val="8"/>
        <rFont val="Arial MT"/>
        <family val="2"/>
      </rPr>
      <t>FERNANDEZ ENEQUE, ELISVAN JEFERSON</t>
    </r>
  </si>
  <si>
    <r>
      <rPr>
        <sz val="8"/>
        <rFont val="Arial MT"/>
        <family val="2"/>
      </rPr>
      <t>01-46203303</t>
    </r>
  </si>
  <si>
    <r>
      <rPr>
        <sz val="8"/>
        <rFont val="Arial MT"/>
        <family val="2"/>
      </rPr>
      <t>SEGUNDO CARDENAS, HANS ANDRE</t>
    </r>
  </si>
  <si>
    <r>
      <rPr>
        <sz val="8"/>
        <rFont val="Arial MT"/>
        <family val="2"/>
      </rPr>
      <t>01-46338697</t>
    </r>
  </si>
  <si>
    <r>
      <rPr>
        <sz val="8"/>
        <rFont val="Arial MT"/>
        <family val="2"/>
      </rPr>
      <t>SANTOS LUNA, MILAGROS YANETH</t>
    </r>
  </si>
  <si>
    <r>
      <rPr>
        <sz val="8"/>
        <rFont val="Arial MT"/>
        <family val="2"/>
      </rPr>
      <t>01-46379295</t>
    </r>
  </si>
  <si>
    <r>
      <rPr>
        <sz val="8"/>
        <rFont val="Arial MT"/>
        <family val="2"/>
      </rPr>
      <t>MALASQUEZ MARTINEZ, RICHARTH RAMON ANDER</t>
    </r>
  </si>
  <si>
    <r>
      <rPr>
        <sz val="8"/>
        <rFont val="Arial MT"/>
        <family val="2"/>
      </rPr>
      <t>01-46526899</t>
    </r>
  </si>
  <si>
    <r>
      <rPr>
        <sz val="8"/>
        <rFont val="Arial MT"/>
        <family val="2"/>
      </rPr>
      <t>LUJAN ALVAREZ, CATHERINE LIZZET</t>
    </r>
  </si>
  <si>
    <r>
      <rPr>
        <sz val="8"/>
        <rFont val="Arial MT"/>
        <family val="2"/>
      </rPr>
      <t>01-46630385</t>
    </r>
  </si>
  <si>
    <r>
      <rPr>
        <sz val="8"/>
        <rFont val="Arial MT"/>
        <family val="2"/>
      </rPr>
      <t>CALDERON BRAVO, MANUEL ALONSO</t>
    </r>
  </si>
  <si>
    <r>
      <rPr>
        <sz val="8"/>
        <rFont val="Arial MT"/>
        <family val="2"/>
      </rPr>
      <t>01-46700981</t>
    </r>
  </si>
  <si>
    <r>
      <rPr>
        <sz val="8"/>
        <rFont val="Arial MT"/>
        <family val="2"/>
      </rPr>
      <t>PAITAN QUISPE, KARINA</t>
    </r>
  </si>
  <si>
    <r>
      <rPr>
        <sz val="8"/>
        <rFont val="Arial MT"/>
        <family val="2"/>
      </rPr>
      <t>01-47180826</t>
    </r>
  </si>
  <si>
    <r>
      <rPr>
        <sz val="8"/>
        <rFont val="Arial MT"/>
        <family val="2"/>
      </rPr>
      <t>SANTA MARIA SILVA, JOSE ALONSO</t>
    </r>
  </si>
  <si>
    <r>
      <rPr>
        <sz val="8"/>
        <rFont val="Arial MT"/>
        <family val="2"/>
      </rPr>
      <t>01-47344842</t>
    </r>
  </si>
  <si>
    <r>
      <rPr>
        <sz val="8"/>
        <rFont val="Arial MT"/>
        <family val="2"/>
      </rPr>
      <t>QUISPE ARUATA, JUANA SOFIA</t>
    </r>
  </si>
  <si>
    <r>
      <rPr>
        <sz val="8"/>
        <rFont val="Arial MT"/>
        <family val="2"/>
      </rPr>
      <t>01-47610158</t>
    </r>
  </si>
  <si>
    <r>
      <rPr>
        <sz val="8"/>
        <rFont val="Arial MT"/>
        <family val="2"/>
      </rPr>
      <t>HERMOSO BARRETO, GISSELL JAZMIN</t>
    </r>
  </si>
  <si>
    <r>
      <rPr>
        <sz val="8"/>
        <rFont val="Arial MT"/>
        <family val="2"/>
      </rPr>
      <t>01-47713878</t>
    </r>
  </si>
  <si>
    <r>
      <rPr>
        <sz val="8"/>
        <rFont val="Arial MT"/>
        <family val="2"/>
      </rPr>
      <t>BANCES ZEÑA, JAVIER</t>
    </r>
  </si>
  <si>
    <r>
      <rPr>
        <sz val="8"/>
        <rFont val="Arial MT"/>
        <family val="2"/>
      </rPr>
      <t>01-47780044</t>
    </r>
  </si>
  <si>
    <r>
      <rPr>
        <sz val="8"/>
        <rFont val="Arial MT"/>
        <family val="2"/>
      </rPr>
      <t>FERNANDEZ CUBAS, HIROKO LIZET</t>
    </r>
  </si>
  <si>
    <r>
      <rPr>
        <sz val="8"/>
        <rFont val="Arial MT"/>
        <family val="2"/>
      </rPr>
      <t>01-47836866</t>
    </r>
  </si>
  <si>
    <r>
      <rPr>
        <sz val="8"/>
        <rFont val="Arial MT"/>
        <family val="2"/>
      </rPr>
      <t>CAMPOS ACOSTA, SERGIO PAULO</t>
    </r>
  </si>
  <si>
    <r>
      <rPr>
        <sz val="8"/>
        <rFont val="Arial MT"/>
        <family val="2"/>
      </rPr>
      <t>01-47925909</t>
    </r>
  </si>
  <si>
    <r>
      <rPr>
        <sz val="8"/>
        <rFont val="Arial MT"/>
        <family val="2"/>
      </rPr>
      <t>ALFARO VICTORIANO, RICHARD ALEXANDER</t>
    </r>
  </si>
  <si>
    <r>
      <rPr>
        <sz val="8"/>
        <rFont val="Arial MT"/>
        <family val="2"/>
      </rPr>
      <t>01-47995293</t>
    </r>
  </si>
  <si>
    <r>
      <rPr>
        <sz val="8"/>
        <rFont val="Arial MT"/>
        <family val="2"/>
      </rPr>
      <t>DE LA CRUZ SOBRINO, CESAR ADRIAN</t>
    </r>
  </si>
  <si>
    <r>
      <rPr>
        <sz val="8"/>
        <rFont val="Arial MT"/>
        <family val="2"/>
      </rPr>
      <t>01-48347572</t>
    </r>
  </si>
  <si>
    <r>
      <rPr>
        <sz val="8"/>
        <rFont val="Arial MT"/>
        <family val="2"/>
      </rPr>
      <t>TORRES VEGA, KATHERIN LISBETH</t>
    </r>
  </si>
  <si>
    <r>
      <rPr>
        <sz val="8"/>
        <rFont val="Arial MT"/>
        <family val="2"/>
      </rPr>
      <t>01-48490381</t>
    </r>
  </si>
  <si>
    <r>
      <rPr>
        <sz val="8"/>
        <rFont val="Arial MT"/>
        <family val="2"/>
      </rPr>
      <t>PAUCAR DIAZ, KEVIN CRISTHIAN</t>
    </r>
  </si>
  <si>
    <r>
      <rPr>
        <sz val="8"/>
        <rFont val="Arial MT"/>
        <family val="2"/>
      </rPr>
      <t>01-48600968</t>
    </r>
  </si>
  <si>
    <r>
      <rPr>
        <sz val="8"/>
        <rFont val="Arial MT"/>
        <family val="2"/>
      </rPr>
      <t>VALLADOLID ALARCON, HENRY FABIAN</t>
    </r>
  </si>
  <si>
    <r>
      <rPr>
        <sz val="8"/>
        <rFont val="Arial MT"/>
        <family val="2"/>
      </rPr>
      <t>01-48684773</t>
    </r>
  </si>
  <si>
    <r>
      <rPr>
        <sz val="8"/>
        <rFont val="Arial MT"/>
        <family val="2"/>
      </rPr>
      <t>CARRASCO MANAYALLE, FELIX ALEXANDER</t>
    </r>
  </si>
  <si>
    <r>
      <rPr>
        <sz val="8"/>
        <rFont val="Arial MT"/>
        <family val="2"/>
      </rPr>
      <t>01-70167110</t>
    </r>
  </si>
  <si>
    <r>
      <rPr>
        <sz val="8"/>
        <rFont val="Arial MT"/>
        <family val="2"/>
      </rPr>
      <t>CHAPOÑAN SANCHEZ, WILLIAN</t>
    </r>
  </si>
  <si>
    <r>
      <rPr>
        <sz val="8"/>
        <rFont val="Arial MT"/>
        <family val="2"/>
      </rPr>
      <t>01-70600159</t>
    </r>
  </si>
  <si>
    <r>
      <rPr>
        <sz val="8"/>
        <rFont val="Arial MT"/>
        <family val="2"/>
      </rPr>
      <t>GARCIA PRADO, JOSUE ANTONIO</t>
    </r>
  </si>
  <si>
    <r>
      <rPr>
        <sz val="8"/>
        <rFont val="Arial MT"/>
        <family val="2"/>
      </rPr>
      <t>01-70777866</t>
    </r>
  </si>
  <si>
    <r>
      <rPr>
        <sz val="8"/>
        <rFont val="Arial MT"/>
        <family val="2"/>
      </rPr>
      <t>RAMIREZ GAVILAN, ELOY EMERSON</t>
    </r>
  </si>
  <si>
    <r>
      <rPr>
        <sz val="8"/>
        <rFont val="Arial MT"/>
        <family val="2"/>
      </rPr>
      <t>01-71413200</t>
    </r>
  </si>
  <si>
    <r>
      <rPr>
        <sz val="8"/>
        <rFont val="Arial MT"/>
        <family val="2"/>
      </rPr>
      <t>BAUTISTA SANCHEZ, LESLIE IVETT</t>
    </r>
  </si>
  <si>
    <r>
      <rPr>
        <sz val="8"/>
        <rFont val="Arial MT"/>
        <family val="2"/>
      </rPr>
      <t>01-71469061</t>
    </r>
  </si>
  <si>
    <r>
      <rPr>
        <sz val="8"/>
        <rFont val="Arial MT"/>
        <family val="2"/>
      </rPr>
      <t>CERVANTES BARRIENTOS, LUISINHO</t>
    </r>
  </si>
  <si>
    <r>
      <rPr>
        <sz val="8"/>
        <rFont val="Arial MT"/>
        <family val="2"/>
      </rPr>
      <t>01-71579559</t>
    </r>
  </si>
  <si>
    <r>
      <rPr>
        <sz val="8"/>
        <rFont val="Arial MT"/>
        <family val="2"/>
      </rPr>
      <t>CHAVEZ LLOCYA, DIEGO ANGEL</t>
    </r>
  </si>
  <si>
    <r>
      <rPr>
        <sz val="8"/>
        <rFont val="Arial MT"/>
        <family val="2"/>
      </rPr>
      <t>01-72130767</t>
    </r>
  </si>
  <si>
    <r>
      <rPr>
        <sz val="8"/>
        <rFont val="Arial MT"/>
        <family val="2"/>
      </rPr>
      <t>MAGALLANES NOLAZCO, JOSEPH CARLOS</t>
    </r>
  </si>
  <si>
    <r>
      <rPr>
        <sz val="8"/>
        <rFont val="Arial MT"/>
        <family val="2"/>
      </rPr>
      <t>01-72306503</t>
    </r>
  </si>
  <si>
    <r>
      <rPr>
        <sz val="8"/>
        <rFont val="Arial MT"/>
        <family val="2"/>
      </rPr>
      <t>LEON MEDINA, ALEXANDER</t>
    </r>
  </si>
  <si>
    <r>
      <rPr>
        <sz val="8"/>
        <rFont val="Arial MT"/>
        <family val="2"/>
      </rPr>
      <t>01-72774488</t>
    </r>
  </si>
  <si>
    <r>
      <rPr>
        <sz val="8"/>
        <rFont val="Arial MT"/>
        <family val="2"/>
      </rPr>
      <t>HUAMAN NUNURA, LUIS MIGUEL</t>
    </r>
  </si>
  <si>
    <r>
      <rPr>
        <sz val="8"/>
        <rFont val="Arial MT"/>
        <family val="2"/>
      </rPr>
      <t>S.I. DÍAS LICENCIA POR PATERNIDAD</t>
    </r>
  </si>
  <si>
    <r>
      <rPr>
        <sz val="8"/>
        <rFont val="Arial MT"/>
        <family val="2"/>
      </rPr>
      <t>01-72890620</t>
    </r>
  </si>
  <si>
    <r>
      <rPr>
        <sz val="8"/>
        <rFont val="Arial MT"/>
        <family val="2"/>
      </rPr>
      <t>PUELLES CACERES, YENIFER</t>
    </r>
  </si>
  <si>
    <r>
      <rPr>
        <sz val="8"/>
        <rFont val="Arial MT"/>
        <family val="2"/>
      </rPr>
      <t>01-73052908</t>
    </r>
  </si>
  <si>
    <r>
      <rPr>
        <sz val="8"/>
        <rFont val="Arial MT"/>
        <family val="2"/>
      </rPr>
      <t>NUNURA SERRATO, GIAN ERICK</t>
    </r>
  </si>
  <si>
    <r>
      <rPr>
        <sz val="8"/>
        <rFont val="Arial MT"/>
        <family val="2"/>
      </rPr>
      <t>01-73417082</t>
    </r>
  </si>
  <si>
    <r>
      <rPr>
        <sz val="8"/>
        <rFont val="Arial MT"/>
        <family val="2"/>
      </rPr>
      <t>MIO ARROYO, KARINA LORENA</t>
    </r>
  </si>
  <si>
    <r>
      <rPr>
        <sz val="8"/>
        <rFont val="Arial MT"/>
        <family val="2"/>
      </rPr>
      <t>01-73747727</t>
    </r>
  </si>
  <si>
    <r>
      <rPr>
        <sz val="8"/>
        <rFont val="Arial MT"/>
        <family val="2"/>
      </rPr>
      <t>LLONTOP CORONADO, LUIS ANGEL</t>
    </r>
  </si>
  <si>
    <r>
      <rPr>
        <sz val="8"/>
        <rFont val="Arial MT"/>
        <family val="2"/>
      </rPr>
      <t>01-73766006</t>
    </r>
  </si>
  <si>
    <r>
      <rPr>
        <sz val="8"/>
        <rFont val="Arial MT"/>
        <family val="2"/>
      </rPr>
      <t>MORENO TORRES, JORGE ALVARO</t>
    </r>
  </si>
  <si>
    <r>
      <rPr>
        <sz val="8"/>
        <rFont val="Arial MT"/>
        <family val="2"/>
      </rPr>
      <t>01-73871997</t>
    </r>
  </si>
  <si>
    <r>
      <rPr>
        <sz val="8"/>
        <rFont val="Arial MT"/>
        <family val="2"/>
      </rPr>
      <t>SUCLUPE LARA, YOGARI</t>
    </r>
  </si>
  <si>
    <r>
      <rPr>
        <sz val="8"/>
        <rFont val="Arial MT"/>
        <family val="2"/>
      </rPr>
      <t>01-73907997</t>
    </r>
  </si>
  <si>
    <r>
      <rPr>
        <sz val="8"/>
        <rFont val="Arial MT"/>
        <family val="2"/>
      </rPr>
      <t>DURAND HUAMAN, HAROL APOLINAR</t>
    </r>
  </si>
  <si>
    <r>
      <rPr>
        <sz val="8"/>
        <rFont val="Arial MT"/>
        <family val="2"/>
      </rPr>
      <t>01-74255171</t>
    </r>
  </si>
  <si>
    <r>
      <rPr>
        <sz val="8"/>
        <rFont val="Arial MT"/>
        <family val="2"/>
      </rPr>
      <t>JUAREZ ELIAS, PIERO KATSUO</t>
    </r>
  </si>
  <si>
    <r>
      <rPr>
        <sz val="8"/>
        <rFont val="Arial MT"/>
        <family val="2"/>
      </rPr>
      <t>01-76086519</t>
    </r>
  </si>
  <si>
    <r>
      <rPr>
        <sz val="8"/>
        <rFont val="Arial MT"/>
        <family val="2"/>
      </rPr>
      <t>CORONADO CHAPOÑAN, KEIVIN</t>
    </r>
  </si>
  <si>
    <r>
      <rPr>
        <sz val="8"/>
        <rFont val="Arial MT"/>
        <family val="2"/>
      </rPr>
      <t>01-76577852</t>
    </r>
  </si>
  <si>
    <r>
      <rPr>
        <sz val="8"/>
        <rFont val="Arial MT"/>
        <family val="2"/>
      </rPr>
      <t>COLLANTES ALDAVE, GIOVANNI FRANCESCO</t>
    </r>
  </si>
  <si>
    <r>
      <rPr>
        <sz val="8"/>
        <rFont val="Arial MT"/>
        <family val="2"/>
      </rPr>
      <t>01-77287803</t>
    </r>
  </si>
  <si>
    <r>
      <rPr>
        <sz val="8"/>
        <rFont val="Arial MT"/>
        <family val="2"/>
      </rPr>
      <t>SANTA CRUZ ALVAREZ, CRISTIAN CESAR</t>
    </r>
  </si>
  <si>
    <r>
      <rPr>
        <sz val="8"/>
        <rFont val="Arial MT"/>
        <family val="2"/>
      </rPr>
      <t>01-77683117</t>
    </r>
  </si>
  <si>
    <r>
      <rPr>
        <sz val="8"/>
        <rFont val="Arial MT"/>
        <family val="2"/>
      </rPr>
      <t>VASQUEZ LINGAN, JOEL</t>
    </r>
  </si>
  <si>
    <r>
      <rPr>
        <sz val="8"/>
        <rFont val="Arial MT"/>
        <family val="2"/>
      </rPr>
      <t>01-80464784</t>
    </r>
  </si>
  <si>
    <r>
      <rPr>
        <sz val="8"/>
        <rFont val="Arial MT"/>
        <family val="2"/>
      </rPr>
      <t>YAURI TEJADA, VERONICA</t>
    </r>
  </si>
  <si>
    <r>
      <rPr>
        <sz val="8"/>
        <rFont val="Arial MT"/>
        <family val="2"/>
      </rPr>
      <t>04-001251391</t>
    </r>
  </si>
  <si>
    <r>
      <rPr>
        <sz val="8"/>
        <rFont val="Arial MT"/>
        <family val="2"/>
      </rPr>
      <t>MORINI , CARLO</t>
    </r>
  </si>
  <si>
    <r>
      <rPr>
        <sz val="8"/>
        <rFont val="Arial"/>
        <family val="2"/>
      </rPr>
      <t>HUACCHA PADILLA, MARIANO MANUEL</t>
    </r>
  </si>
  <si>
    <r>
      <rPr>
        <sz val="8"/>
        <rFont val="Arial"/>
        <family val="2"/>
      </rPr>
      <t>01-73535903</t>
    </r>
  </si>
  <si>
    <r>
      <rPr>
        <sz val="8"/>
        <rFont val="Arial"/>
        <family val="2"/>
      </rPr>
      <t>TIRADO MEDINA, GILBERT EMANUEL TADE</t>
    </r>
  </si>
  <si>
    <r>
      <rPr>
        <sz val="8"/>
        <rFont val="Arial"/>
        <family val="2"/>
      </rPr>
      <t>01-73148266</t>
    </r>
  </si>
  <si>
    <r>
      <rPr>
        <sz val="8"/>
        <rFont val="Arial"/>
        <family val="2"/>
      </rPr>
      <t>TAIPE CALDERON, JOSE LUIS</t>
    </r>
  </si>
  <si>
    <r>
      <rPr>
        <sz val="8"/>
        <rFont val="Arial"/>
        <family val="2"/>
      </rPr>
      <t>01-72948756</t>
    </r>
  </si>
  <si>
    <r>
      <rPr>
        <sz val="8"/>
        <rFont val="Arial"/>
        <family val="2"/>
      </rPr>
      <t>ALVINES AGUINAGA, RONALD FELICIANO</t>
    </r>
  </si>
  <si>
    <r>
      <rPr>
        <sz val="8"/>
        <rFont val="Arial"/>
        <family val="2"/>
      </rPr>
      <t>01-71436114</t>
    </r>
  </si>
  <si>
    <r>
      <rPr>
        <sz val="8"/>
        <rFont val="Arial"/>
        <family val="2"/>
      </rPr>
      <t>SARMIENTO BRIONES, LUIS GUSTAVO</t>
    </r>
  </si>
  <si>
    <r>
      <rPr>
        <sz val="8"/>
        <rFont val="Arial"/>
        <family val="2"/>
      </rPr>
      <t>01-62476264</t>
    </r>
  </si>
  <si>
    <r>
      <rPr>
        <sz val="8"/>
        <rFont val="Arial"/>
        <family val="2"/>
      </rPr>
      <t>CALDERON BRAVO, MANUEL ALONSO</t>
    </r>
  </si>
  <si>
    <r>
      <rPr>
        <sz val="8"/>
        <rFont val="Arial"/>
        <family val="2"/>
      </rPr>
      <t>01-46630385</t>
    </r>
  </si>
  <si>
    <r>
      <rPr>
        <sz val="8"/>
        <rFont val="Arial"/>
        <family val="2"/>
      </rPr>
      <t>SEGUNDO CARDENAS, HANS ANDRE</t>
    </r>
  </si>
  <si>
    <r>
      <rPr>
        <sz val="8"/>
        <rFont val="Arial"/>
        <family val="2"/>
      </rPr>
      <t>01-46203303</t>
    </r>
  </si>
  <si>
    <r>
      <rPr>
        <sz val="8"/>
        <rFont val="Arial"/>
        <family val="2"/>
      </rPr>
      <t>ROMAN BARRERA, INGRID GISSELL</t>
    </r>
  </si>
  <si>
    <r>
      <rPr>
        <sz val="8"/>
        <rFont val="Arial"/>
        <family val="2"/>
      </rPr>
      <t>01-46056625</t>
    </r>
  </si>
  <si>
    <r>
      <rPr>
        <sz val="8"/>
        <rFont val="Arial"/>
        <family val="2"/>
      </rPr>
      <t>TANTAJULCA REVOREDO, JIMMY CLARK</t>
    </r>
  </si>
  <si>
    <r>
      <rPr>
        <sz val="8"/>
        <rFont val="Arial"/>
        <family val="2"/>
      </rPr>
      <t>01-45206375</t>
    </r>
  </si>
  <si>
    <r>
      <rPr>
        <sz val="8"/>
        <rFont val="Arial"/>
        <family val="2"/>
      </rPr>
      <t>GONZALES RAMIREZ, MAICOL ERICK</t>
    </r>
  </si>
  <si>
    <r>
      <rPr>
        <sz val="8"/>
        <rFont val="Arial"/>
        <family val="2"/>
      </rPr>
      <t>01-41929511</t>
    </r>
  </si>
  <si>
    <r>
      <rPr>
        <sz val="8"/>
        <rFont val="Arial"/>
        <family val="2"/>
      </rPr>
      <t>LAVALLE ZAMORA, EVELYN ROSA ANGELICA</t>
    </r>
  </si>
  <si>
    <r>
      <rPr>
        <sz val="8"/>
        <rFont val="Arial"/>
        <family val="2"/>
      </rPr>
      <t>01-41532023</t>
    </r>
  </si>
  <si>
    <r>
      <rPr>
        <sz val="8"/>
        <rFont val="Arial"/>
        <family val="2"/>
      </rPr>
      <t>TALAVERA PEREZ, JUAN CARLOS</t>
    </r>
  </si>
  <si>
    <r>
      <rPr>
        <sz val="8"/>
        <rFont val="Arial"/>
        <family val="2"/>
      </rPr>
      <t>01-41278602</t>
    </r>
  </si>
  <si>
    <r>
      <rPr>
        <sz val="8"/>
        <rFont val="Arial"/>
        <family val="2"/>
      </rPr>
      <t>HEROS GARCIA, IVONE ELENA</t>
    </r>
  </si>
  <si>
    <r>
      <rPr>
        <sz val="8"/>
        <rFont val="Arial"/>
        <family val="2"/>
      </rPr>
      <t>01-25609105</t>
    </r>
  </si>
  <si>
    <r>
      <rPr>
        <sz val="8"/>
        <rFont val="Arial"/>
        <family val="2"/>
      </rPr>
      <t>GRANDEZ FERNANDEZ, JUAN JOSE</t>
    </r>
  </si>
  <si>
    <r>
      <rPr>
        <sz val="8"/>
        <rFont val="Arial"/>
        <family val="2"/>
      </rPr>
      <t>01-16542308</t>
    </r>
  </si>
  <si>
    <r>
      <rPr>
        <sz val="8"/>
        <rFont val="Arial"/>
        <family val="2"/>
      </rPr>
      <t>ROJAS CASTRO, JORGE MANUEL</t>
    </r>
  </si>
  <si>
    <r>
      <rPr>
        <sz val="8"/>
        <rFont val="Arial"/>
        <family val="2"/>
      </rPr>
      <t>01-08735967</t>
    </r>
  </si>
  <si>
    <r>
      <rPr>
        <sz val="9"/>
        <rFont val="Arial"/>
        <family val="2"/>
      </rPr>
      <t xml:space="preserve">RUC: 20394862704
</t>
    </r>
    <r>
      <rPr>
        <sz val="9"/>
        <rFont val="Arial"/>
        <family val="2"/>
      </rPr>
      <t xml:space="preserve">Empleador: VERDUM PERÚ S.A.C. Periodo: 07/2020
</t>
    </r>
    <r>
      <rPr>
        <sz val="9"/>
        <rFont val="Arial"/>
        <family val="2"/>
      </rPr>
      <t>PDT Planilla Electrónica - PLAME                                                Número de Orden:</t>
    </r>
  </si>
  <si>
    <t>S.P. FALTA NO JUSTIFICADA</t>
  </si>
  <si>
    <t>07</t>
  </si>
  <si>
    <t>JUAN CARLOS</t>
  </si>
  <si>
    <t>FIESTAS</t>
  </si>
  <si>
    <t>MARTINEZ</t>
  </si>
  <si>
    <t>77820619</t>
  </si>
  <si>
    <t>01</t>
  </si>
  <si>
    <t>S.I. DESCANSO VACACIONAL</t>
  </si>
  <si>
    <t>23</t>
  </si>
  <si>
    <t>JOEL</t>
  </si>
  <si>
    <t>LINGAN</t>
  </si>
  <si>
    <t>VASQUEZ</t>
  </si>
  <si>
    <t>77683117</t>
  </si>
  <si>
    <t>MERLY MEDALY</t>
  </si>
  <si>
    <t>CHIMOY</t>
  </si>
  <si>
    <t>NIQUEN</t>
  </si>
  <si>
    <t>76571800</t>
  </si>
  <si>
    <t>JAIME JHOEL</t>
  </si>
  <si>
    <t>SANTISTEBAN</t>
  </si>
  <si>
    <t>SUCLUPE</t>
  </si>
  <si>
    <t>76385676</t>
  </si>
  <si>
    <t>KEIVIN</t>
  </si>
  <si>
    <t>CHAPOÑAN</t>
  </si>
  <si>
    <t>CORONADO</t>
  </si>
  <si>
    <t>76086519</t>
  </si>
  <si>
    <t>GUILLERMO MARCHELO</t>
  </si>
  <si>
    <t>LARREA</t>
  </si>
  <si>
    <t>RAYMOND</t>
  </si>
  <si>
    <t>76010936</t>
  </si>
  <si>
    <t>SANTOS ALONSO</t>
  </si>
  <si>
    <t>SANDOVAL</t>
  </si>
  <si>
    <t>76001361</t>
  </si>
  <si>
    <t>BRYAN ALDAIR</t>
  </si>
  <si>
    <t>BARRIENTOS</t>
  </si>
  <si>
    <t>RUBIO</t>
  </si>
  <si>
    <t>74313601</t>
  </si>
  <si>
    <t>S.I. ENFERM/ACCIDENTE (20 PRIMEROS DÍAS)</t>
  </si>
  <si>
    <t>20</t>
  </si>
  <si>
    <t>YOGARI</t>
  </si>
  <si>
    <t>LARA</t>
  </si>
  <si>
    <t>73871997</t>
  </si>
  <si>
    <t>LUIS ANGEL</t>
  </si>
  <si>
    <t>LLONTOP</t>
  </si>
  <si>
    <t>73747727</t>
  </si>
  <si>
    <t>ANGEL NEYBER</t>
  </si>
  <si>
    <t>CHAMAYA</t>
  </si>
  <si>
    <t>DIAZ</t>
  </si>
  <si>
    <t>73738675</t>
  </si>
  <si>
    <t>MARIANO MANUEL</t>
  </si>
  <si>
    <t>PADILLA</t>
  </si>
  <si>
    <t>HUACCHA</t>
  </si>
  <si>
    <t>73535903</t>
  </si>
  <si>
    <t>KARINA LORENA</t>
  </si>
  <si>
    <t>ARROYO</t>
  </si>
  <si>
    <t>MIO</t>
  </si>
  <si>
    <t>73417082</t>
  </si>
  <si>
    <t>GILBERT EMANUEL TADE</t>
  </si>
  <si>
    <t>MEDINA</t>
  </si>
  <si>
    <t>TIRADO</t>
  </si>
  <si>
    <t>73148266</t>
  </si>
  <si>
    <t>GIAN ERICK</t>
  </si>
  <si>
    <t>SERRATO</t>
  </si>
  <si>
    <t>NUNURA</t>
  </si>
  <si>
    <t>73052908</t>
  </si>
  <si>
    <t>WILDER EDILBERTO</t>
  </si>
  <si>
    <t>IPANAQUE</t>
  </si>
  <si>
    <t>PERLECHE</t>
  </si>
  <si>
    <t>73036851</t>
  </si>
  <si>
    <t>JOSE LUIS</t>
  </si>
  <si>
    <t>CALDERON</t>
  </si>
  <si>
    <t>TAIPE</t>
  </si>
  <si>
    <t>72948756</t>
  </si>
  <si>
    <t>LUIS MIGUEL</t>
  </si>
  <si>
    <t>HUAMAN</t>
  </si>
  <si>
    <t>72774488</t>
  </si>
  <si>
    <t>MILAGROS BEATRIZ</t>
  </si>
  <si>
    <t>MUSAYON</t>
  </si>
  <si>
    <t>LIMO</t>
  </si>
  <si>
    <t>72496945</t>
  </si>
  <si>
    <t>JOSEPH CARLOS</t>
  </si>
  <si>
    <t>NOLAZCO</t>
  </si>
  <si>
    <t>MAGALLANES</t>
  </si>
  <si>
    <t>72130767</t>
  </si>
  <si>
    <t>YOCEDI NOEMI</t>
  </si>
  <si>
    <t>PERCCA</t>
  </si>
  <si>
    <t>VERA</t>
  </si>
  <si>
    <t>71709963</t>
  </si>
  <si>
    <t>RONALD FELICIANO</t>
  </si>
  <si>
    <t>AGUINAGA</t>
  </si>
  <si>
    <t>ALVINES</t>
  </si>
  <si>
    <t>71436114</t>
  </si>
  <si>
    <t>LESLIE IVETT</t>
  </si>
  <si>
    <t>SANCHEZ</t>
  </si>
  <si>
    <t>BAUTISTA</t>
  </si>
  <si>
    <t>71413200</t>
  </si>
  <si>
    <t>CRISTHIAN</t>
  </si>
  <si>
    <t>MAZA</t>
  </si>
  <si>
    <t>ARBOLEDA</t>
  </si>
  <si>
    <t>70668990</t>
  </si>
  <si>
    <t>OYSER ANDRE</t>
  </si>
  <si>
    <t>BACA</t>
  </si>
  <si>
    <t>70440438</t>
  </si>
  <si>
    <t>WILLIAN</t>
  </si>
  <si>
    <t>70167110</t>
  </si>
  <si>
    <t>LUIS GUSTAVO</t>
  </si>
  <si>
    <t>BRIONES</t>
  </si>
  <si>
    <t>SARMIENTO</t>
  </si>
  <si>
    <t>62476264</t>
  </si>
  <si>
    <t>FELIX ALEXANDER</t>
  </si>
  <si>
    <t>MANAYALLE</t>
  </si>
  <si>
    <t>CARRASCO</t>
  </si>
  <si>
    <t>48684773</t>
  </si>
  <si>
    <t>PAMELA TATIANA</t>
  </si>
  <si>
    <t>GRANADOS</t>
  </si>
  <si>
    <t>NAPURI</t>
  </si>
  <si>
    <t>48237465</t>
  </si>
  <si>
    <t>ORLANDO FAUSTO</t>
  </si>
  <si>
    <t>YPANAQUE</t>
  </si>
  <si>
    <t>48030329</t>
  </si>
  <si>
    <t>CESAR ADRIAN</t>
  </si>
  <si>
    <t>SOBRINO</t>
  </si>
  <si>
    <t>DE LA CRUZ</t>
  </si>
  <si>
    <t>47995293</t>
  </si>
  <si>
    <t>RICHARD ALEXANDER</t>
  </si>
  <si>
    <t>VICTORIANO</t>
  </si>
  <si>
    <t>ALFARO</t>
  </si>
  <si>
    <t>47925909</t>
  </si>
  <si>
    <t>JOSEPH ALEXANDER</t>
  </si>
  <si>
    <t>RISCO</t>
  </si>
  <si>
    <t>ORREGO</t>
  </si>
  <si>
    <t>47856114</t>
  </si>
  <si>
    <t>JAVIER</t>
  </si>
  <si>
    <t>ZEÑA</t>
  </si>
  <si>
    <t>BANCES</t>
  </si>
  <si>
    <t>47713878</t>
  </si>
  <si>
    <t>GUSTAVO ARTURO</t>
  </si>
  <si>
    <t>ZAPATA</t>
  </si>
  <si>
    <t>47646124</t>
  </si>
  <si>
    <t>S.I. MATERNIDAD - PRE Y POST NATAL</t>
  </si>
  <si>
    <t>22</t>
  </si>
  <si>
    <t>MIRIAN</t>
  </si>
  <si>
    <t>BARBOZA</t>
  </si>
  <si>
    <t>47583861</t>
  </si>
  <si>
    <t>JOSE MANUEL</t>
  </si>
  <si>
    <t>VEGA</t>
  </si>
  <si>
    <t>CRUZ</t>
  </si>
  <si>
    <t>47429853</t>
  </si>
  <si>
    <t>JUANA SOFIA</t>
  </si>
  <si>
    <t>ARUATA</t>
  </si>
  <si>
    <t>QUISPE</t>
  </si>
  <si>
    <t>47344842</t>
  </si>
  <si>
    <t>ARNALDO FREDY</t>
  </si>
  <si>
    <t>VELASQUEZ</t>
  </si>
  <si>
    <t>AGAPITO</t>
  </si>
  <si>
    <t>46996279</t>
  </si>
  <si>
    <t>DAIANA BEATRIZ</t>
  </si>
  <si>
    <t>LAZO</t>
  </si>
  <si>
    <t>46741744</t>
  </si>
  <si>
    <t>KARINA</t>
  </si>
  <si>
    <t>PAITAN</t>
  </si>
  <si>
    <t>46700981</t>
  </si>
  <si>
    <t>MANUEL ALONSO</t>
  </si>
  <si>
    <t>BRAVO</t>
  </si>
  <si>
    <t>46630385</t>
  </si>
  <si>
    <t>CYNTHIA</t>
  </si>
  <si>
    <t>LA TORRE</t>
  </si>
  <si>
    <t>CARDENAS</t>
  </si>
  <si>
    <t>46579444</t>
  </si>
  <si>
    <t>DARWIN NATIVIDAD</t>
  </si>
  <si>
    <t>46409438</t>
  </si>
  <si>
    <t>MARIA LIZBET</t>
  </si>
  <si>
    <t>SAUSA</t>
  </si>
  <si>
    <t>BLAS</t>
  </si>
  <si>
    <t>46336583</t>
  </si>
  <si>
    <t>CARLOS HUMBERTO</t>
  </si>
  <si>
    <t>PAISIG</t>
  </si>
  <si>
    <t>46217224</t>
  </si>
  <si>
    <t>XAVIER LEVI</t>
  </si>
  <si>
    <t>AGUILAR</t>
  </si>
  <si>
    <t>PAREDES</t>
  </si>
  <si>
    <t>46207591</t>
  </si>
  <si>
    <t>ALEX LEODAN</t>
  </si>
  <si>
    <t>CASTILLO</t>
  </si>
  <si>
    <t>SAAVEDRA</t>
  </si>
  <si>
    <t>46081608</t>
  </si>
  <si>
    <t>WILDER</t>
  </si>
  <si>
    <t>GALLARDO</t>
  </si>
  <si>
    <t>45785848</t>
  </si>
  <si>
    <t>WILIAM</t>
  </si>
  <si>
    <t>RINZA</t>
  </si>
  <si>
    <t>45695751</t>
  </si>
  <si>
    <t>S.I. DÍAS LICENCIA POR PATERNIDAD</t>
  </si>
  <si>
    <t>28</t>
  </si>
  <si>
    <t>JAIRO JHOAN</t>
  </si>
  <si>
    <t>COSER</t>
  </si>
  <si>
    <t>SALINAS</t>
  </si>
  <si>
    <t>45554296</t>
  </si>
  <si>
    <t>LUIS ALONSO WENCESLA</t>
  </si>
  <si>
    <t>ROJAS</t>
  </si>
  <si>
    <t>MATEO</t>
  </si>
  <si>
    <t>45511024</t>
  </si>
  <si>
    <t>RICARDO JAVIER</t>
  </si>
  <si>
    <t>JIMENEZ</t>
  </si>
  <si>
    <t>45507329</t>
  </si>
  <si>
    <t>S.P. PERMISO, LICENCIA U OTROS SIN GOCE</t>
  </si>
  <si>
    <t>05</t>
  </si>
  <si>
    <t>LIZ KARLA</t>
  </si>
  <si>
    <t>OVIEDO</t>
  </si>
  <si>
    <t>RODRIGUEZ</t>
  </si>
  <si>
    <t>45355889</t>
  </si>
  <si>
    <t>JEZABEL AZENATH</t>
  </si>
  <si>
    <t>POMA</t>
  </si>
  <si>
    <t>DUMET</t>
  </si>
  <si>
    <t>45244880</t>
  </si>
  <si>
    <t>JIMMY CLARK</t>
  </si>
  <si>
    <t>REVOREDO</t>
  </si>
  <si>
    <t>TANTAJULCA</t>
  </si>
  <si>
    <t>45206375</t>
  </si>
  <si>
    <t>JORGE RODOLFO</t>
  </si>
  <si>
    <t>DE PIEROLA</t>
  </si>
  <si>
    <t>RUEDA</t>
  </si>
  <si>
    <t>45095519</t>
  </si>
  <si>
    <t>VICTOR EDUARDO</t>
  </si>
  <si>
    <t>ACUÑA</t>
  </si>
  <si>
    <t>MEJIA</t>
  </si>
  <si>
    <t>44579663</t>
  </si>
  <si>
    <t>S.I. FALLECIMIENTO PADRES, CÓNYUGE O HIJ</t>
  </si>
  <si>
    <t>32</t>
  </si>
  <si>
    <t>JANIZ</t>
  </si>
  <si>
    <t>MANIHUARI</t>
  </si>
  <si>
    <t>PEREZ</t>
  </si>
  <si>
    <t>44429816</t>
  </si>
  <si>
    <t>DEDALINA</t>
  </si>
  <si>
    <t>GUERRA</t>
  </si>
  <si>
    <t>SILVA</t>
  </si>
  <si>
    <t>44338499</t>
  </si>
  <si>
    <t>NOHEMI</t>
  </si>
  <si>
    <t>CCAPCHA</t>
  </si>
  <si>
    <t>FANOLA</t>
  </si>
  <si>
    <t>43876994</t>
  </si>
  <si>
    <t>OLGA LEALDIN</t>
  </si>
  <si>
    <t>ALVAREZ</t>
  </si>
  <si>
    <t>LAVADO</t>
  </si>
  <si>
    <t>43189942</t>
  </si>
  <si>
    <t>CESAR AUGUSTO</t>
  </si>
  <si>
    <t>ASCENCIO</t>
  </si>
  <si>
    <t>42992553</t>
  </si>
  <si>
    <t>DORA VICTORIA</t>
  </si>
  <si>
    <t>RAMIREZ</t>
  </si>
  <si>
    <t>42614783</t>
  </si>
  <si>
    <t>RAISER ADOLFO</t>
  </si>
  <si>
    <t>MONTEZA</t>
  </si>
  <si>
    <t>41838904</t>
  </si>
  <si>
    <t>MORENO</t>
  </si>
  <si>
    <t>NAVARRO</t>
  </si>
  <si>
    <t>41639317</t>
  </si>
  <si>
    <t>ELIZABETH DEL ROSARI</t>
  </si>
  <si>
    <t>ARRUNATEGUI</t>
  </si>
  <si>
    <t>AYASTA</t>
  </si>
  <si>
    <t>41466697</t>
  </si>
  <si>
    <t>CINTHYA SOFIA</t>
  </si>
  <si>
    <t>VELIZ</t>
  </si>
  <si>
    <t>41400394</t>
  </si>
  <si>
    <t>LUIS ENRIQUE</t>
  </si>
  <si>
    <t>ORTEGA</t>
  </si>
  <si>
    <t>41225399</t>
  </si>
  <si>
    <t>LUCERITH</t>
  </si>
  <si>
    <t>SAURIN</t>
  </si>
  <si>
    <t>PIZANGO</t>
  </si>
  <si>
    <t>41210009</t>
  </si>
  <si>
    <t>OLGA ESMITH</t>
  </si>
  <si>
    <t>LINARES</t>
  </si>
  <si>
    <t>SENMACHE</t>
  </si>
  <si>
    <t>40424961</t>
  </si>
  <si>
    <t>JIMMY SAUL</t>
  </si>
  <si>
    <t>ASTULLA</t>
  </si>
  <si>
    <t>LIZARRAGA</t>
  </si>
  <si>
    <t>20108971</t>
  </si>
  <si>
    <t>VALVERDE</t>
  </si>
  <si>
    <t>INGA</t>
  </si>
  <si>
    <t>19936035</t>
  </si>
  <si>
    <t>KARIM JUDITH</t>
  </si>
  <si>
    <t>GARCIA</t>
  </si>
  <si>
    <t>MONTENEGRO</t>
  </si>
  <si>
    <t>16772997</t>
  </si>
  <si>
    <t>EDICTO</t>
  </si>
  <si>
    <t>VILCHEZ</t>
  </si>
  <si>
    <t>POMACHARI</t>
  </si>
  <si>
    <t>16678906</t>
  </si>
  <si>
    <t>RICHARD HUGO</t>
  </si>
  <si>
    <t>JUAREZ</t>
  </si>
  <si>
    <t>16678477</t>
  </si>
  <si>
    <t>GUILLERMO ALBERTO</t>
  </si>
  <si>
    <t>ORDOÑEZ</t>
  </si>
  <si>
    <t>PACHECO</t>
  </si>
  <si>
    <t>16640841</t>
  </si>
  <si>
    <t>PEDRO BENJAMIN</t>
  </si>
  <si>
    <t>ROSAZZA</t>
  </si>
  <si>
    <t>16410842</t>
  </si>
  <si>
    <t>ROXANA MARITZA</t>
  </si>
  <si>
    <t>BAZALAR</t>
  </si>
  <si>
    <t>10682322</t>
  </si>
  <si>
    <t>EDDY ANTHONY</t>
  </si>
  <si>
    <t>GARAY</t>
  </si>
  <si>
    <t>HUARCAYA</t>
  </si>
  <si>
    <t>09933576</t>
  </si>
  <si>
    <t>MIGUEL ANGEL</t>
  </si>
  <si>
    <t>ANICAMA</t>
  </si>
  <si>
    <t>ESTRADA</t>
  </si>
  <si>
    <t>06790520</t>
  </si>
  <si>
    <t>Número</t>
  </si>
  <si>
    <t>Tipo</t>
  </si>
  <si>
    <t>Num. Días</t>
  </si>
  <si>
    <t>Descripción</t>
  </si>
  <si>
    <t>Código</t>
  </si>
  <si>
    <t>Nombres</t>
  </si>
  <si>
    <t>Apellido Materno</t>
  </si>
  <si>
    <t>Apellido Paterno</t>
  </si>
  <si>
    <t>Documento de Identidad</t>
  </si>
  <si>
    <t>Motivos de Suspensión de Labores</t>
  </si>
  <si>
    <t>Datos del Trabajador</t>
  </si>
  <si>
    <t>PDT Planilla Electrónica - PLAME            Número de Orden :</t>
  </si>
  <si>
    <t>Periodo : 09/2020</t>
  </si>
  <si>
    <t>Empleador : VERDUM PERÚ S.A.C.</t>
  </si>
  <si>
    <t>RUC : 20394862704</t>
  </si>
  <si>
    <t>15:42:30</t>
  </si>
  <si>
    <t>09/03/2021</t>
  </si>
  <si>
    <t>R07: Trabajadores - Motivos de suspensión de labores</t>
  </si>
  <si>
    <t>15:52:56</t>
  </si>
  <si>
    <t>Periodo : 10/2020</t>
  </si>
  <si>
    <t>08735967</t>
  </si>
  <si>
    <t>CASTRO</t>
  </si>
  <si>
    <t>JORGE MANUEL</t>
  </si>
  <si>
    <t>09546766</t>
  </si>
  <si>
    <t>MURO</t>
  </si>
  <si>
    <t>URRIOLA</t>
  </si>
  <si>
    <t>JULIO CESAR</t>
  </si>
  <si>
    <t>10142103</t>
  </si>
  <si>
    <t>FERNANDEZ</t>
  </si>
  <si>
    <t>HURTADO</t>
  </si>
  <si>
    <t>JESUALDO JOSUE</t>
  </si>
  <si>
    <t>10509942</t>
  </si>
  <si>
    <t>TAMPIS</t>
  </si>
  <si>
    <t>PEÑA</t>
  </si>
  <si>
    <t>ADAN JESUS</t>
  </si>
  <si>
    <t>10861882</t>
  </si>
  <si>
    <t>CHAVEZ</t>
  </si>
  <si>
    <t>VILCACHAGUA</t>
  </si>
  <si>
    <t>EDWARD</t>
  </si>
  <si>
    <t>17521042</t>
  </si>
  <si>
    <t>NORIEGA</t>
  </si>
  <si>
    <t>SEGUNDO ALEJANDRO</t>
  </si>
  <si>
    <t>40053619</t>
  </si>
  <si>
    <t>SEMINARIO</t>
  </si>
  <si>
    <t>GODOS</t>
  </si>
  <si>
    <t>RENZO RIMBALDO</t>
  </si>
  <si>
    <t>41185947</t>
  </si>
  <si>
    <t>VILLANUEVA</t>
  </si>
  <si>
    <t>ZARE</t>
  </si>
  <si>
    <t>ZAMIR ALI</t>
  </si>
  <si>
    <t>21</t>
  </si>
  <si>
    <t>S.I. INCAP TEMPORAL (SUBSIDIADO)</t>
  </si>
  <si>
    <t>41929511</t>
  </si>
  <si>
    <t>GONZALES</t>
  </si>
  <si>
    <t>MAICOL ERICK</t>
  </si>
  <si>
    <t>41966392</t>
  </si>
  <si>
    <t>MOSTACERO</t>
  </si>
  <si>
    <t>RUIZ</t>
  </si>
  <si>
    <t>JENNY SOLEDAD</t>
  </si>
  <si>
    <t>42179253</t>
  </si>
  <si>
    <t>CHUMPITAZ</t>
  </si>
  <si>
    <t>REYES</t>
  </si>
  <si>
    <t>FANNY ESTHER</t>
  </si>
  <si>
    <t>42596464</t>
  </si>
  <si>
    <t>TAMINCHE</t>
  </si>
  <si>
    <t>TENAZOA</t>
  </si>
  <si>
    <t>IRMA</t>
  </si>
  <si>
    <t>42791427</t>
  </si>
  <si>
    <t>RONCAL</t>
  </si>
  <si>
    <t>PETER SANTIAGO</t>
  </si>
  <si>
    <t>43534283</t>
  </si>
  <si>
    <t>ROQUE</t>
  </si>
  <si>
    <t>TERESA ISABEL</t>
  </si>
  <si>
    <t>44481609</t>
  </si>
  <si>
    <t>YUPANQUI</t>
  </si>
  <si>
    <t>SANDRA MARIEL</t>
  </si>
  <si>
    <t>44544359</t>
  </si>
  <si>
    <t>ESTEBAN</t>
  </si>
  <si>
    <t>PALACIOS</t>
  </si>
  <si>
    <t>MARIA ISABEL</t>
  </si>
  <si>
    <t>44891191</t>
  </si>
  <si>
    <t>GUERRERO</t>
  </si>
  <si>
    <t>MARCO ENRIQUE</t>
  </si>
  <si>
    <t>46056625</t>
  </si>
  <si>
    <t>ROMAN</t>
  </si>
  <si>
    <t>BARRERA</t>
  </si>
  <si>
    <t>INGRID GISSELL</t>
  </si>
  <si>
    <t>46436988</t>
  </si>
  <si>
    <t>GUTIERREZ</t>
  </si>
  <si>
    <t>GABY FLORA</t>
  </si>
  <si>
    <t>46563840</t>
  </si>
  <si>
    <t>URBANO</t>
  </si>
  <si>
    <t>CHAVARRIA</t>
  </si>
  <si>
    <t>BETTY DAMARY</t>
  </si>
  <si>
    <t>47645401</t>
  </si>
  <si>
    <t>CANCAPA</t>
  </si>
  <si>
    <t>BENIQUE</t>
  </si>
  <si>
    <t>LEONEL FRANK</t>
  </si>
  <si>
    <t>47836866</t>
  </si>
  <si>
    <t>CAMPOS</t>
  </si>
  <si>
    <t>ACOSTA</t>
  </si>
  <si>
    <t>SERGIO PAULO</t>
  </si>
  <si>
    <t>48181244</t>
  </si>
  <si>
    <t>CHANCO</t>
  </si>
  <si>
    <t>PARIONA</t>
  </si>
  <si>
    <t>WALTER JAVIER</t>
  </si>
  <si>
    <t>70194839</t>
  </si>
  <si>
    <t>SARAVIA</t>
  </si>
  <si>
    <t>KEVIN</t>
  </si>
  <si>
    <t>70600159</t>
  </si>
  <si>
    <t>PRADO</t>
  </si>
  <si>
    <t>JOSUE ANTONIO</t>
  </si>
  <si>
    <t>12</t>
  </si>
  <si>
    <t>S.P. ENFERM. PADRE, CÓNYUGE O CONVIVIENT</t>
  </si>
  <si>
    <t>76577852</t>
  </si>
  <si>
    <t>COLLANTES</t>
  </si>
  <si>
    <t>ALDAVE</t>
  </si>
  <si>
    <t>GIOVANNI FRANCESCO</t>
  </si>
  <si>
    <t>16:7:58</t>
  </si>
  <si>
    <t>Periodo : 08/2020</t>
  </si>
  <si>
    <t>09855011</t>
  </si>
  <si>
    <t>PERALTA</t>
  </si>
  <si>
    <t>NIEVES</t>
  </si>
  <si>
    <t>ALAN PAUL</t>
  </si>
  <si>
    <t>10287282</t>
  </si>
  <si>
    <t>STAGNARO</t>
  </si>
  <si>
    <t>LA ROSA</t>
  </si>
  <si>
    <t>LUIS AUGUSTO</t>
  </si>
  <si>
    <t>10644596</t>
  </si>
  <si>
    <t>UNTIVEROS</t>
  </si>
  <si>
    <t>ROSA MARIA</t>
  </si>
  <si>
    <t>16542308</t>
  </si>
  <si>
    <t>GRANDEZ</t>
  </si>
  <si>
    <t>JUAN JOSE</t>
  </si>
  <si>
    <t>16736763</t>
  </si>
  <si>
    <t>BENITES</t>
  </si>
  <si>
    <t>FELIPE ARTIDORO</t>
  </si>
  <si>
    <t>18066492</t>
  </si>
  <si>
    <t>GOICOCHEA</t>
  </si>
  <si>
    <t>PORTALES</t>
  </si>
  <si>
    <t>ROBERTINA</t>
  </si>
  <si>
    <t>23950724</t>
  </si>
  <si>
    <t>ALARICO</t>
  </si>
  <si>
    <t>VALENZUELA</t>
  </si>
  <si>
    <t>MARIA MILAGROS</t>
  </si>
  <si>
    <t>29638655</t>
  </si>
  <si>
    <t>VALDIVIA</t>
  </si>
  <si>
    <t>CALLE</t>
  </si>
  <si>
    <t>YAQUELINE</t>
  </si>
  <si>
    <t>40640940</t>
  </si>
  <si>
    <t>ABREGU</t>
  </si>
  <si>
    <t>MARCO ANTONIO</t>
  </si>
  <si>
    <t>40788492</t>
  </si>
  <si>
    <t>GALINDO</t>
  </si>
  <si>
    <t>MEZA</t>
  </si>
  <si>
    <t>CARLOS SIMEON</t>
  </si>
  <si>
    <t>40953005</t>
  </si>
  <si>
    <t>FABIAN</t>
  </si>
  <si>
    <t>BALLON</t>
  </si>
  <si>
    <t>DORIS PATRICIA</t>
  </si>
  <si>
    <t>41278218</t>
  </si>
  <si>
    <t>TORRES</t>
  </si>
  <si>
    <t>DAMIAN</t>
  </si>
  <si>
    <t>LILI HERLINDA</t>
  </si>
  <si>
    <t>41695428</t>
  </si>
  <si>
    <t>PACHAS</t>
  </si>
  <si>
    <t>TAPIA</t>
  </si>
  <si>
    <t>ELENA</t>
  </si>
  <si>
    <t>42302709</t>
  </si>
  <si>
    <t>GAMBOA</t>
  </si>
  <si>
    <t>GARGUREVICH</t>
  </si>
  <si>
    <t>MARIBEL CONSUELO</t>
  </si>
  <si>
    <t>43204894</t>
  </si>
  <si>
    <t>CARHUAZ</t>
  </si>
  <si>
    <t>FLORES</t>
  </si>
  <si>
    <t>MILAGROS PAMELA</t>
  </si>
  <si>
    <t>44665939</t>
  </si>
  <si>
    <t>CHANCHA</t>
  </si>
  <si>
    <t>SARA</t>
  </si>
  <si>
    <t>45732584</t>
  </si>
  <si>
    <t>YZAGUIRRE</t>
  </si>
  <si>
    <t>BONIE</t>
  </si>
  <si>
    <t>46774687</t>
  </si>
  <si>
    <t>SEVERINO</t>
  </si>
  <si>
    <t>47832235</t>
  </si>
  <si>
    <t>GAONA</t>
  </si>
  <si>
    <t>JESUS JACINTO</t>
  </si>
  <si>
    <t>47886033</t>
  </si>
  <si>
    <t>CERNA</t>
  </si>
  <si>
    <t>BENAVIDES</t>
  </si>
  <si>
    <t>KEIVIN JHAN</t>
  </si>
  <si>
    <t>48062818</t>
  </si>
  <si>
    <t>SERRANO</t>
  </si>
  <si>
    <t>CANAL</t>
  </si>
  <si>
    <t>MARJORIE FLORENCIA</t>
  </si>
  <si>
    <t>48347572</t>
  </si>
  <si>
    <t>KATHERIN LISBETH</t>
  </si>
  <si>
    <t>70670868</t>
  </si>
  <si>
    <t>SOTO</t>
  </si>
  <si>
    <t>SANTOS</t>
  </si>
  <si>
    <t>KATZYN MARJORY</t>
  </si>
  <si>
    <t>72306503</t>
  </si>
  <si>
    <t>LEON</t>
  </si>
  <si>
    <t>ALEXANDER</t>
  </si>
  <si>
    <t>72668516</t>
  </si>
  <si>
    <t>SALAZAR</t>
  </si>
  <si>
    <t>IVAN GONZALO</t>
  </si>
  <si>
    <t>72890620</t>
  </si>
  <si>
    <t>PUELLES</t>
  </si>
  <si>
    <t>CACERES</t>
  </si>
  <si>
    <t>YENIFER</t>
  </si>
  <si>
    <t>73907997</t>
  </si>
  <si>
    <t>DURAND</t>
  </si>
  <si>
    <t>HAROL APOLINAR</t>
  </si>
  <si>
    <t>76051578</t>
  </si>
  <si>
    <t>CONTRERAS</t>
  </si>
  <si>
    <t>IVON</t>
  </si>
  <si>
    <t>80464784</t>
  </si>
  <si>
    <t>YAURI</t>
  </si>
  <si>
    <t>TEJADA</t>
  </si>
  <si>
    <t>VERONICA</t>
  </si>
  <si>
    <t>16:9:47</t>
  </si>
  <si>
    <t>Periodo : 11/2020</t>
  </si>
  <si>
    <t>03700478</t>
  </si>
  <si>
    <t>FARRO</t>
  </si>
  <si>
    <t>LA SERNA</t>
  </si>
  <si>
    <t>JOSE DEL CARMEN</t>
  </si>
  <si>
    <t>10549346</t>
  </si>
  <si>
    <t>SORIA</t>
  </si>
  <si>
    <t>CELIA PAOLA</t>
  </si>
  <si>
    <t>10774615</t>
  </si>
  <si>
    <t>CESPEDES</t>
  </si>
  <si>
    <t>CELSO</t>
  </si>
  <si>
    <t>JIANNET ROSSEMERY</t>
  </si>
  <si>
    <t>25858775</t>
  </si>
  <si>
    <t>REATEGUI</t>
  </si>
  <si>
    <t>COLONIA</t>
  </si>
  <si>
    <t>KAREN</t>
  </si>
  <si>
    <t>29733658</t>
  </si>
  <si>
    <t>ENRIQUEZ</t>
  </si>
  <si>
    <t>TOLEDO</t>
  </si>
  <si>
    <t>MAYTEE CECILIA</t>
  </si>
  <si>
    <t>32922050</t>
  </si>
  <si>
    <t>QUEZADA</t>
  </si>
  <si>
    <t>LILIAN NILDA</t>
  </si>
  <si>
    <t>41030258</t>
  </si>
  <si>
    <t>PAREJA</t>
  </si>
  <si>
    <t>CATAHERINE MARIELLA</t>
  </si>
  <si>
    <t>41164905</t>
  </si>
  <si>
    <t>HIDALGO</t>
  </si>
  <si>
    <t>HUATUCO</t>
  </si>
  <si>
    <t>SOEL MARCOS</t>
  </si>
  <si>
    <t>41436929</t>
  </si>
  <si>
    <t>FARFAN</t>
  </si>
  <si>
    <t>ROSAS</t>
  </si>
  <si>
    <t>YASMINA SULAY</t>
  </si>
  <si>
    <t>41532023</t>
  </si>
  <si>
    <t>LAVALLE</t>
  </si>
  <si>
    <t>ZAMORA</t>
  </si>
  <si>
    <t>EVELYN ROSA ANGELICA</t>
  </si>
  <si>
    <t>41602381</t>
  </si>
  <si>
    <t>CHATTE</t>
  </si>
  <si>
    <t>ROA</t>
  </si>
  <si>
    <t>YESSICA MAYBEE</t>
  </si>
  <si>
    <t>41636118</t>
  </si>
  <si>
    <t>JULIO MIGUEL</t>
  </si>
  <si>
    <t>41766842</t>
  </si>
  <si>
    <t>CABRERA</t>
  </si>
  <si>
    <t>MENDOZA</t>
  </si>
  <si>
    <t>RUTH MARIBEL</t>
  </si>
  <si>
    <t>41780751</t>
  </si>
  <si>
    <t>DELGADO</t>
  </si>
  <si>
    <t>JORGE LUIS</t>
  </si>
  <si>
    <t>42182381</t>
  </si>
  <si>
    <t>GALAGARZA</t>
  </si>
  <si>
    <t>LEZAMETA</t>
  </si>
  <si>
    <t>JOVITA</t>
  </si>
  <si>
    <t>42347030</t>
  </si>
  <si>
    <t>ANDERSON</t>
  </si>
  <si>
    <t>WOONG</t>
  </si>
  <si>
    <t>ALICIA</t>
  </si>
  <si>
    <t>42486455</t>
  </si>
  <si>
    <t>MAYTA</t>
  </si>
  <si>
    <t>ACHAHUI</t>
  </si>
  <si>
    <t>HENRY</t>
  </si>
  <si>
    <t>42622439</t>
  </si>
  <si>
    <t>MONTES</t>
  </si>
  <si>
    <t>MARIO NIKOLAI</t>
  </si>
  <si>
    <t>42832629</t>
  </si>
  <si>
    <t>MONDRAGON</t>
  </si>
  <si>
    <t>COTRINA</t>
  </si>
  <si>
    <t>YAQUELIN RAQUEL</t>
  </si>
  <si>
    <t>43064252</t>
  </si>
  <si>
    <t>NUÑEZ</t>
  </si>
  <si>
    <t>BETTY MARLENE</t>
  </si>
  <si>
    <t>43068653</t>
  </si>
  <si>
    <t>MARMOLEJO</t>
  </si>
  <si>
    <t>EVA CAROLINA</t>
  </si>
  <si>
    <t>S.P. SANCIÓN DISCIPLINARIA</t>
  </si>
  <si>
    <t>43275426</t>
  </si>
  <si>
    <t>ROMERO</t>
  </si>
  <si>
    <t>FREDDI WUILSON</t>
  </si>
  <si>
    <t>44588986</t>
  </si>
  <si>
    <t>GARATE</t>
  </si>
  <si>
    <t>GLADYS MARGOTH</t>
  </si>
  <si>
    <t>44646062</t>
  </si>
  <si>
    <t>LIMAS</t>
  </si>
  <si>
    <t>ESPINOZA</t>
  </si>
  <si>
    <t>LIZ ELISA</t>
  </si>
  <si>
    <t>45123196</t>
  </si>
  <si>
    <t>GASLA</t>
  </si>
  <si>
    <t>BAUDAT</t>
  </si>
  <si>
    <t>LAISSON GADEL</t>
  </si>
  <si>
    <t>45203105</t>
  </si>
  <si>
    <t>ATAU</t>
  </si>
  <si>
    <t>WILMER EDDY</t>
  </si>
  <si>
    <t>45483604</t>
  </si>
  <si>
    <t>CARLOS</t>
  </si>
  <si>
    <t>45494339</t>
  </si>
  <si>
    <t>RIVERA</t>
  </si>
  <si>
    <t>JAIMES</t>
  </si>
  <si>
    <t>JOANIE NORMA</t>
  </si>
  <si>
    <t>45716677</t>
  </si>
  <si>
    <t>MORALES</t>
  </si>
  <si>
    <t>DANIEL ALI</t>
  </si>
  <si>
    <t>45904187</t>
  </si>
  <si>
    <t>GOMEZ</t>
  </si>
  <si>
    <t>MIGNER</t>
  </si>
  <si>
    <t>46045027</t>
  </si>
  <si>
    <t>GUZMAN</t>
  </si>
  <si>
    <t>SHEYLA STEFANY</t>
  </si>
  <si>
    <t>46101180</t>
  </si>
  <si>
    <t>ENEQUE</t>
  </si>
  <si>
    <t>ELISVAN JEFERSON</t>
  </si>
  <si>
    <t>46653628</t>
  </si>
  <si>
    <t>RUIDIAS</t>
  </si>
  <si>
    <t>ANAYA</t>
  </si>
  <si>
    <t>MARTIN ALFREDO</t>
  </si>
  <si>
    <t>47278413</t>
  </si>
  <si>
    <t>DIEGO DE JESUS</t>
  </si>
  <si>
    <t>47388894</t>
  </si>
  <si>
    <t>MAMANI</t>
  </si>
  <si>
    <t>COAQUIRA</t>
  </si>
  <si>
    <t>47610158</t>
  </si>
  <si>
    <t>HERMOSO</t>
  </si>
  <si>
    <t>BARRETO</t>
  </si>
  <si>
    <t>GISSELL JAZMIN</t>
  </si>
  <si>
    <t>47804145</t>
  </si>
  <si>
    <t>SOSA</t>
  </si>
  <si>
    <t>ABEL ERASMO</t>
  </si>
  <si>
    <t>70085984</t>
  </si>
  <si>
    <t>LIÑAN</t>
  </si>
  <si>
    <t>PORTILLA</t>
  </si>
  <si>
    <t>RONALD VÍCTOR</t>
  </si>
  <si>
    <t>70687806</t>
  </si>
  <si>
    <t>ARELLANO</t>
  </si>
  <si>
    <t>KEVIN MARTIN</t>
  </si>
  <si>
    <t>71469061</t>
  </si>
  <si>
    <t>CERVANTES</t>
  </si>
  <si>
    <t>LUISINHO</t>
  </si>
  <si>
    <t>73766006</t>
  </si>
  <si>
    <t>JORGE ALVARO</t>
  </si>
  <si>
    <t>74031374</t>
  </si>
  <si>
    <t>LOPEZ</t>
  </si>
  <si>
    <t>JAUREGUI</t>
  </si>
  <si>
    <t>DIEGO ALBERTO</t>
  </si>
  <si>
    <t>77436430</t>
  </si>
  <si>
    <t>PETER CHARLES</t>
  </si>
  <si>
    <t>YONY PAUL</t>
  </si>
  <si>
    <t>AGUIRRE</t>
  </si>
  <si>
    <t>LAMADRID</t>
  </si>
  <si>
    <t>80476920</t>
  </si>
  <si>
    <t>ANA PAOLA LISSETH</t>
  </si>
  <si>
    <t>76555609</t>
  </si>
  <si>
    <t>MICHEL</t>
  </si>
  <si>
    <t>TAPULLIMA</t>
  </si>
  <si>
    <t>72306148</t>
  </si>
  <si>
    <t>DIEGO ANGEL</t>
  </si>
  <si>
    <t>LLOCYA</t>
  </si>
  <si>
    <t>71579559</t>
  </si>
  <si>
    <t>ELOY EMERSON</t>
  </si>
  <si>
    <t>GAVILAN</t>
  </si>
  <si>
    <t>70777866</t>
  </si>
  <si>
    <t>JOSELYN ESTEFANY</t>
  </si>
  <si>
    <t>MACHUCA</t>
  </si>
  <si>
    <t>70231098</t>
  </si>
  <si>
    <t>HENRY FABIAN</t>
  </si>
  <si>
    <t>ALARCON</t>
  </si>
  <si>
    <t>VALLADOLID</t>
  </si>
  <si>
    <t>48600968</t>
  </si>
  <si>
    <t>KATTERINE</t>
  </si>
  <si>
    <t>ANGULO</t>
  </si>
  <si>
    <t>48565398</t>
  </si>
  <si>
    <t>KEVIN CRISTHIAN</t>
  </si>
  <si>
    <t>PAUCAR</t>
  </si>
  <si>
    <t>48490381</t>
  </si>
  <si>
    <t>YHONATAN NESTOR</t>
  </si>
  <si>
    <t>ALBORNOZ</t>
  </si>
  <si>
    <t>VINCULA</t>
  </si>
  <si>
    <t>48387139</t>
  </si>
  <si>
    <t>DEYSI ELITA</t>
  </si>
  <si>
    <t>RODAS</t>
  </si>
  <si>
    <t>47930481</t>
  </si>
  <si>
    <t>HIROKO LIZET</t>
  </si>
  <si>
    <t>CUBAS</t>
  </si>
  <si>
    <t>47780044</t>
  </si>
  <si>
    <t>MARIBEL ROXANA</t>
  </si>
  <si>
    <t>47770848</t>
  </si>
  <si>
    <t>CYNTHIA MELISSA</t>
  </si>
  <si>
    <t>HALANOCA</t>
  </si>
  <si>
    <t>CASA</t>
  </si>
  <si>
    <t>47451154</t>
  </si>
  <si>
    <t>JHIMY JHAN FRANK</t>
  </si>
  <si>
    <t>RAMÍREZ</t>
  </si>
  <si>
    <t>YARLEQUÉ</t>
  </si>
  <si>
    <t>47209752</t>
  </si>
  <si>
    <t>JOSE ALONSO</t>
  </si>
  <si>
    <t>SANTA MARIA</t>
  </si>
  <si>
    <t>47180826</t>
  </si>
  <si>
    <t>MARIA GRACIA</t>
  </si>
  <si>
    <t>ODAR</t>
  </si>
  <si>
    <t>46544714</t>
  </si>
  <si>
    <t>RICHARTH RAMON ANDER</t>
  </si>
  <si>
    <t>MALASQUEZ</t>
  </si>
  <si>
    <t>46379295</t>
  </si>
  <si>
    <t>MILAGROS YANETH</t>
  </si>
  <si>
    <t>LUNA</t>
  </si>
  <si>
    <t>46338697</t>
  </si>
  <si>
    <t>DAYANA KATHERIN</t>
  </si>
  <si>
    <t>TRIPUL</t>
  </si>
  <si>
    <t>INFANTE</t>
  </si>
  <si>
    <t>46311131</t>
  </si>
  <si>
    <t>PIERE</t>
  </si>
  <si>
    <t>CHACON</t>
  </si>
  <si>
    <t>46310478</t>
  </si>
  <si>
    <t>KELLY ERLITH</t>
  </si>
  <si>
    <t>RIOS</t>
  </si>
  <si>
    <t>46250309</t>
  </si>
  <si>
    <t>HANS ANDRE</t>
  </si>
  <si>
    <t>SEGUNDO</t>
  </si>
  <si>
    <t>46203303</t>
  </si>
  <si>
    <t>ALEX GUILLERMO</t>
  </si>
  <si>
    <t>SICCHE</t>
  </si>
  <si>
    <t>45871496</t>
  </si>
  <si>
    <t>SUSANA</t>
  </si>
  <si>
    <t>SUAREZ</t>
  </si>
  <si>
    <t>HUANCAS</t>
  </si>
  <si>
    <t>45590321</t>
  </si>
  <si>
    <t>MANFREDO JHONATTAN</t>
  </si>
  <si>
    <t>GUTARRA</t>
  </si>
  <si>
    <t>45503264</t>
  </si>
  <si>
    <t>DIANA CAROLINA</t>
  </si>
  <si>
    <t>CARMEN</t>
  </si>
  <si>
    <t>45478071</t>
  </si>
  <si>
    <t>CARLA PAOLA</t>
  </si>
  <si>
    <t>RICCI</t>
  </si>
  <si>
    <t>45410963</t>
  </si>
  <si>
    <t>S.I. LICENCIA U OTROS MOTIVOS CON GOCE D</t>
  </si>
  <si>
    <t>26</t>
  </si>
  <si>
    <t>ROMMY DEL PILAR</t>
  </si>
  <si>
    <t>SOCANTAYPE</t>
  </si>
  <si>
    <t>45294800</t>
  </si>
  <si>
    <t>KATERINE DEL PILAR</t>
  </si>
  <si>
    <t>45243562</t>
  </si>
  <si>
    <t>JONATHAN</t>
  </si>
  <si>
    <t>VALENCIA</t>
  </si>
  <si>
    <t>MIRANDA</t>
  </si>
  <si>
    <t>45239995</t>
  </si>
  <si>
    <t>JACKELYN MILAGROS</t>
  </si>
  <si>
    <t>ALBINES</t>
  </si>
  <si>
    <t>44528534</t>
  </si>
  <si>
    <t>LEDDY</t>
  </si>
  <si>
    <t>TARRILLO</t>
  </si>
  <si>
    <t>44338847</t>
  </si>
  <si>
    <t>JESUS KEIRS</t>
  </si>
  <si>
    <t>LULIQUIS</t>
  </si>
  <si>
    <t>44192854</t>
  </si>
  <si>
    <t>ANDREA VIRGINIA</t>
  </si>
  <si>
    <t>43721240</t>
  </si>
  <si>
    <t>FLOR SUMMY</t>
  </si>
  <si>
    <t>43711111</t>
  </si>
  <si>
    <t>YAQUELINE ROXANA</t>
  </si>
  <si>
    <t>VALDIVIA DE FERNANDE</t>
  </si>
  <si>
    <t>43608369</t>
  </si>
  <si>
    <t>ETHEL VEROUSHA</t>
  </si>
  <si>
    <t>CARRION</t>
  </si>
  <si>
    <t>43486314</t>
  </si>
  <si>
    <t>RUTH MERY</t>
  </si>
  <si>
    <t>HUAYRA</t>
  </si>
  <si>
    <t>43485911</t>
  </si>
  <si>
    <t>ANGELA MARIA</t>
  </si>
  <si>
    <t>YARLEQUE</t>
  </si>
  <si>
    <t>43165434</t>
  </si>
  <si>
    <t>MANUEL ANTONIO</t>
  </si>
  <si>
    <t>PIEDRA</t>
  </si>
  <si>
    <t>43113279</t>
  </si>
  <si>
    <t>CESAR EDGAR</t>
  </si>
  <si>
    <t>SOLIS</t>
  </si>
  <si>
    <t>FALLA</t>
  </si>
  <si>
    <t>43063736</t>
  </si>
  <si>
    <t>MARIA BELEN</t>
  </si>
  <si>
    <t>MOTTA</t>
  </si>
  <si>
    <t>42888264</t>
  </si>
  <si>
    <t>LUISA FERNANDA</t>
  </si>
  <si>
    <t>HUAYMANA</t>
  </si>
  <si>
    <t>NEIRA</t>
  </si>
  <si>
    <t>42855968</t>
  </si>
  <si>
    <t>LISSETH ANAIS</t>
  </si>
  <si>
    <t>DAVILA</t>
  </si>
  <si>
    <t>42517608</t>
  </si>
  <si>
    <t>ANAMELBA</t>
  </si>
  <si>
    <t>HANCCO</t>
  </si>
  <si>
    <t>CORDOVA</t>
  </si>
  <si>
    <t>42486317</t>
  </si>
  <si>
    <t>JORGE ALBERTO</t>
  </si>
  <si>
    <t>CARRANZA</t>
  </si>
  <si>
    <t>42242444</t>
  </si>
  <si>
    <t>ERIKA YESENIA</t>
  </si>
  <si>
    <t>CASUSOL</t>
  </si>
  <si>
    <t>TESEN</t>
  </si>
  <si>
    <t>42150338</t>
  </si>
  <si>
    <t>ENA</t>
  </si>
  <si>
    <t>42073237</t>
  </si>
  <si>
    <t>CYNTHIA VANESSA</t>
  </si>
  <si>
    <t>HERMIDAS</t>
  </si>
  <si>
    <t>MANRIQUE</t>
  </si>
  <si>
    <t>41966996</t>
  </si>
  <si>
    <t>TANY STEFANNIE</t>
  </si>
  <si>
    <t>YAMO</t>
  </si>
  <si>
    <t>41818102</t>
  </si>
  <si>
    <t>NARDA SHEILA</t>
  </si>
  <si>
    <t>CHOQUEHUANCA</t>
  </si>
  <si>
    <t>MAURA</t>
  </si>
  <si>
    <t>41560666</t>
  </si>
  <si>
    <t>GUILLIANA VANESSA</t>
  </si>
  <si>
    <t>CERRO</t>
  </si>
  <si>
    <t>41455092</t>
  </si>
  <si>
    <t>VERONICA DE LOS MILA</t>
  </si>
  <si>
    <t>HUANGAL</t>
  </si>
  <si>
    <t>41414810</t>
  </si>
  <si>
    <t>LUIS ALBERTO</t>
  </si>
  <si>
    <t>FALEN</t>
  </si>
  <si>
    <t>41361174</t>
  </si>
  <si>
    <t>JOSE MARTIN</t>
  </si>
  <si>
    <t>SAUCEDO</t>
  </si>
  <si>
    <t>LAZARO</t>
  </si>
  <si>
    <t>41341431</t>
  </si>
  <si>
    <t>TALAVERA</t>
  </si>
  <si>
    <t>41278602</t>
  </si>
  <si>
    <t>DINA EUFEMIA</t>
  </si>
  <si>
    <t>CARHUAS</t>
  </si>
  <si>
    <t>HINOSTROZA</t>
  </si>
  <si>
    <t>41184520</t>
  </si>
  <si>
    <t>YOVANNY YISSELA</t>
  </si>
  <si>
    <t>CABANILLAS</t>
  </si>
  <si>
    <t>TERAN</t>
  </si>
  <si>
    <t>40783587</t>
  </si>
  <si>
    <t>MAX ENRIQUE</t>
  </si>
  <si>
    <t>ARTEAGA</t>
  </si>
  <si>
    <t>ARGOMEDO</t>
  </si>
  <si>
    <t>40045308</t>
  </si>
  <si>
    <t>ROGER JAMES</t>
  </si>
  <si>
    <t>GUILLEN</t>
  </si>
  <si>
    <t>RUIZ DE CASTILLA</t>
  </si>
  <si>
    <t>29635247</t>
  </si>
  <si>
    <t>MARIA EDITA</t>
  </si>
  <si>
    <t>GUEVARA</t>
  </si>
  <si>
    <t>CIEZA</t>
  </si>
  <si>
    <t>27719509</t>
  </si>
  <si>
    <t>NORMA SOCORRO</t>
  </si>
  <si>
    <t>26723736</t>
  </si>
  <si>
    <t>IVONE ELENA</t>
  </si>
  <si>
    <t>HEROS</t>
  </si>
  <si>
    <t>25609105</t>
  </si>
  <si>
    <t>RONALD EDUARDO</t>
  </si>
  <si>
    <t>ARMAS</t>
  </si>
  <si>
    <t>SOLORZANO</t>
  </si>
  <si>
    <t>22422595</t>
  </si>
  <si>
    <t>LILIAN</t>
  </si>
  <si>
    <t>CENTENO</t>
  </si>
  <si>
    <t>DOROTEO</t>
  </si>
  <si>
    <t>20077851</t>
  </si>
  <si>
    <t>DIANA IVON</t>
  </si>
  <si>
    <t>VALLEJOS</t>
  </si>
  <si>
    <t>CORONEL</t>
  </si>
  <si>
    <t>16781705</t>
  </si>
  <si>
    <t>JUAN EDGAR</t>
  </si>
  <si>
    <t>BERNAL</t>
  </si>
  <si>
    <t>16684057</t>
  </si>
  <si>
    <t>JESUS WILFREDO</t>
  </si>
  <si>
    <t>VIRU</t>
  </si>
  <si>
    <t>SALVADOR</t>
  </si>
  <si>
    <t>15648717</t>
  </si>
  <si>
    <t>KARIN ANDREA</t>
  </si>
  <si>
    <t>10799491</t>
  </si>
  <si>
    <t>ANA MARIA</t>
  </si>
  <si>
    <t>TOTOCAYO</t>
  </si>
  <si>
    <t>10025100</t>
  </si>
  <si>
    <t>REGINA EMPERATRIZ</t>
  </si>
  <si>
    <t>TOVAR</t>
  </si>
  <si>
    <t>09888735</t>
  </si>
  <si>
    <t>BEATRIZ CONSUELO</t>
  </si>
  <si>
    <t>ARANDA</t>
  </si>
  <si>
    <t>PUGA</t>
  </si>
  <si>
    <t>09497086</t>
  </si>
  <si>
    <t>JESSICA CAROLA</t>
  </si>
  <si>
    <t>VIERA</t>
  </si>
  <si>
    <t>00327816</t>
  </si>
  <si>
    <t>Periodo : 12/2020</t>
  </si>
  <si>
    <t>16:31:47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</si>
</sst>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9"/>
      <name val="Arial MT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5D8F1"/>
      </patternFill>
    </fill>
    <fill>
      <patternFill patternType="solid">
        <fgColor rgb="FFDAE5F1"/>
      </patternFill>
    </fill>
    <fill>
      <patternFill patternType="solid">
        <fgColor rgb="FFDBE5F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69">
    <xf numFmtId="0" fontId="0" fillId="0" borderId="0" xfId="0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center" vertical="top" shrinkToFi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right" vertical="top" shrinkToFit="1"/>
    </xf>
    <xf numFmtId="164" fontId="3" fillId="0" borderId="0" xfId="0" applyNumberFormat="1" applyFont="1" applyFill="1" applyBorder="1" applyAlignment="1">
      <alignment horizontal="center" vertical="top" shrinkToFit="1"/>
    </xf>
    <xf numFmtId="0" fontId="5" fillId="0" borderId="0" xfId="1" applyAlignment="1">
      <alignment horizontal="left" vertical="top"/>
    </xf>
    <xf numFmtId="1" fontId="3" fillId="0" borderId="0" xfId="1" applyNumberFormat="1" applyFont="1" applyAlignment="1">
      <alignment horizontal="right" vertical="top" shrinkToFit="1"/>
    </xf>
    <xf numFmtId="0" fontId="2" fillId="0" borderId="0" xfId="1" applyFont="1" applyAlignment="1">
      <alignment horizontal="left" vertical="top" wrapText="1"/>
    </xf>
    <xf numFmtId="164" fontId="3" fillId="0" borderId="0" xfId="1" applyNumberFormat="1" applyFont="1" applyAlignment="1">
      <alignment horizontal="center" vertical="top" shrinkToFit="1"/>
    </xf>
    <xf numFmtId="0" fontId="2" fillId="0" borderId="0" xfId="1" applyFont="1" applyAlignment="1">
      <alignment horizontal="right" vertical="top" wrapText="1"/>
    </xf>
    <xf numFmtId="1" fontId="3" fillId="0" borderId="0" xfId="1" applyNumberFormat="1" applyFont="1" applyAlignment="1">
      <alignment horizontal="center" vertical="top" shrinkToFit="1"/>
    </xf>
    <xf numFmtId="1" fontId="3" fillId="0" borderId="0" xfId="1" applyNumberFormat="1" applyFont="1" applyAlignment="1">
      <alignment horizontal="right" vertical="top" indent="1" shrinkToFit="1"/>
    </xf>
    <xf numFmtId="1" fontId="3" fillId="0" borderId="0" xfId="1" applyNumberFormat="1" applyFont="1" applyAlignment="1">
      <alignment vertical="top" shrinkToFit="1"/>
    </xf>
    <xf numFmtId="1" fontId="3" fillId="0" borderId="0" xfId="1" applyNumberFormat="1" applyFont="1" applyAlignment="1">
      <alignment horizontal="left" vertical="top" indent="1" shrinkToFit="1"/>
    </xf>
    <xf numFmtId="0" fontId="2" fillId="3" borderId="1" xfId="1" applyFont="1" applyFill="1" applyBorder="1" applyAlignment="1">
      <alignment horizontal="left" vertical="top" wrapText="1"/>
    </xf>
    <xf numFmtId="0" fontId="2" fillId="3" borderId="2" xfId="1" applyFont="1" applyFill="1" applyBorder="1" applyAlignment="1">
      <alignment vertical="top" wrapText="1"/>
    </xf>
    <xf numFmtId="0" fontId="2" fillId="3" borderId="1" xfId="1" applyFont="1" applyFill="1" applyBorder="1" applyAlignment="1">
      <alignment horizontal="left" vertical="top" wrapText="1" indent="1"/>
    </xf>
    <xf numFmtId="0" fontId="2" fillId="3" borderId="1" xfId="1" applyFont="1" applyFill="1" applyBorder="1" applyAlignment="1">
      <alignment horizontal="left" vertical="top" wrapText="1" indent="7"/>
    </xf>
    <xf numFmtId="1" fontId="5" fillId="0" borderId="0" xfId="1" applyNumberFormat="1" applyAlignment="1">
      <alignment horizontal="left" vertical="top"/>
    </xf>
    <xf numFmtId="0" fontId="7" fillId="3" borderId="1" xfId="1" applyFont="1" applyFill="1" applyBorder="1" applyAlignment="1">
      <alignment horizontal="left" vertical="top" wrapText="1" indent="1"/>
    </xf>
    <xf numFmtId="0" fontId="7" fillId="3" borderId="1" xfId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 indent="7"/>
    </xf>
    <xf numFmtId="1" fontId="9" fillId="0" borderId="0" xfId="1" applyNumberFormat="1" applyFont="1" applyAlignment="1">
      <alignment horizontal="center" vertical="top" shrinkToFit="1"/>
    </xf>
    <xf numFmtId="0" fontId="7" fillId="0" borderId="0" xfId="1" applyFont="1" applyAlignment="1">
      <alignment horizontal="right" vertical="top" wrapText="1"/>
    </xf>
    <xf numFmtId="0" fontId="7" fillId="0" borderId="0" xfId="1" applyFont="1" applyAlignment="1">
      <alignment horizontal="left" vertical="top" wrapText="1"/>
    </xf>
    <xf numFmtId="1" fontId="9" fillId="0" borderId="0" xfId="1" applyNumberFormat="1" applyFont="1" applyAlignment="1">
      <alignment horizontal="right" vertical="top" shrinkToFit="1"/>
    </xf>
    <xf numFmtId="164" fontId="9" fillId="0" borderId="0" xfId="1" applyNumberFormat="1" applyFont="1" applyAlignment="1">
      <alignment horizontal="center" vertical="top" shrinkToFit="1"/>
    </xf>
    <xf numFmtId="1" fontId="9" fillId="0" borderId="0" xfId="1" applyNumberFormat="1" applyFont="1" applyAlignment="1">
      <alignment horizontal="right" vertical="top" indent="1" shrinkToFit="1"/>
    </xf>
    <xf numFmtId="1" fontId="9" fillId="0" borderId="0" xfId="1" applyNumberFormat="1" applyFont="1" applyAlignment="1">
      <alignment horizontal="left" vertical="top" indent="1" shrinkToFit="1"/>
    </xf>
    <xf numFmtId="0" fontId="1" fillId="0" borderId="0" xfId="2"/>
    <xf numFmtId="0" fontId="1" fillId="0" borderId="0" xfId="2" applyAlignment="1">
      <alignment horizontal="right"/>
    </xf>
    <xf numFmtId="0" fontId="10" fillId="0" borderId="6" xfId="2" applyFont="1" applyBorder="1" applyAlignment="1">
      <alignment horizontal="center" wrapText="1"/>
    </xf>
    <xf numFmtId="0" fontId="10" fillId="4" borderId="12" xfId="2" applyFont="1" applyFill="1" applyBorder="1" applyAlignment="1">
      <alignment horizontal="center" wrapText="1"/>
    </xf>
    <xf numFmtId="0" fontId="1" fillId="0" borderId="0" xfId="2"/>
    <xf numFmtId="0" fontId="13" fillId="6" borderId="0" xfId="2" applyFont="1" applyFill="1"/>
    <xf numFmtId="1" fontId="14" fillId="6" borderId="0" xfId="1" applyNumberFormat="1" applyFont="1" applyFill="1" applyAlignment="1">
      <alignment horizontal="left" vertical="top"/>
    </xf>
    <xf numFmtId="1" fontId="14" fillId="6" borderId="0" xfId="0" applyNumberFormat="1" applyFont="1" applyFill="1" applyBorder="1" applyAlignment="1">
      <alignment horizontal="left" vertical="top"/>
    </xf>
    <xf numFmtId="0" fontId="5" fillId="2" borderId="5" xfId="1" applyFill="1" applyBorder="1" applyAlignment="1">
      <alignment horizontal="left" vertical="top" wrapText="1"/>
    </xf>
    <xf numFmtId="0" fontId="5" fillId="2" borderId="4" xfId="1" applyFill="1" applyBorder="1" applyAlignment="1">
      <alignment horizontal="left" vertical="top" wrapText="1"/>
    </xf>
    <xf numFmtId="0" fontId="5" fillId="2" borderId="3" xfId="1" applyFill="1" applyBorder="1" applyAlignment="1">
      <alignment horizontal="left" vertical="top" wrapText="1"/>
    </xf>
    <xf numFmtId="0" fontId="1" fillId="0" borderId="0" xfId="2"/>
    <xf numFmtId="0" fontId="10" fillId="4" borderId="13" xfId="2" applyFont="1" applyFill="1" applyBorder="1" applyAlignment="1">
      <alignment horizontal="center" wrapText="1"/>
    </xf>
    <xf numFmtId="0" fontId="10" fillId="4" borderId="8" xfId="2" applyFont="1" applyFill="1" applyBorder="1" applyAlignment="1">
      <alignment horizontal="center" wrapText="1"/>
    </xf>
    <xf numFmtId="0" fontId="1" fillId="0" borderId="7" xfId="2" applyBorder="1"/>
    <xf numFmtId="0" fontId="10" fillId="4" borderId="15" xfId="2" applyFont="1" applyFill="1" applyBorder="1" applyAlignment="1">
      <alignment horizontal="center" wrapText="1"/>
    </xf>
    <xf numFmtId="0" fontId="10" fillId="4" borderId="7" xfId="2" applyFont="1" applyFill="1" applyBorder="1" applyAlignment="1">
      <alignment horizontal="center" wrapText="1"/>
    </xf>
    <xf numFmtId="0" fontId="10" fillId="4" borderId="14" xfId="2" applyFont="1" applyFill="1" applyBorder="1" applyAlignment="1">
      <alignment horizontal="center" wrapText="1"/>
    </xf>
    <xf numFmtId="0" fontId="10" fillId="4" borderId="11" xfId="2" applyFont="1" applyFill="1" applyBorder="1" applyAlignment="1">
      <alignment horizontal="center" wrapText="1"/>
    </xf>
    <xf numFmtId="0" fontId="10" fillId="4" borderId="10" xfId="2" applyFont="1" applyFill="1" applyBorder="1" applyAlignment="1">
      <alignment horizontal="center" wrapText="1"/>
    </xf>
    <xf numFmtId="0" fontId="10" fillId="4" borderId="9" xfId="2" applyFont="1" applyFill="1" applyBorder="1" applyAlignment="1">
      <alignment horizontal="center" wrapText="1"/>
    </xf>
    <xf numFmtId="0" fontId="11" fillId="4" borderId="15" xfId="2" applyFont="1" applyFill="1" applyBorder="1" applyAlignment="1">
      <alignment horizontal="center" wrapText="1"/>
    </xf>
    <xf numFmtId="0" fontId="11" fillId="4" borderId="14" xfId="2" applyFont="1" applyFill="1" applyBorder="1" applyAlignment="1">
      <alignment horizontal="center" wrapText="1"/>
    </xf>
    <xf numFmtId="0" fontId="12" fillId="0" borderId="0" xfId="2" applyFont="1"/>
    <xf numFmtId="0" fontId="10" fillId="5" borderId="15" xfId="2" applyFont="1" applyFill="1" applyBorder="1"/>
    <xf numFmtId="0" fontId="10" fillId="5" borderId="7" xfId="2" applyFont="1" applyFill="1" applyBorder="1"/>
    <xf numFmtId="0" fontId="10" fillId="5" borderId="14" xfId="2" applyFont="1" applyFill="1" applyBorder="1"/>
    <xf numFmtId="0" fontId="10" fillId="5" borderId="6" xfId="2" applyFont="1" applyFill="1" applyBorder="1"/>
    <xf numFmtId="0" fontId="10" fillId="5" borderId="0" xfId="2" applyFont="1" applyFill="1"/>
    <xf numFmtId="0" fontId="10" fillId="5" borderId="16" xfId="2" applyFont="1" applyFill="1" applyBorder="1"/>
    <xf numFmtId="0" fontId="10" fillId="5" borderId="11" xfId="2" applyFont="1" applyFill="1" applyBorder="1"/>
    <xf numFmtId="0" fontId="10" fillId="5" borderId="10" xfId="2" applyFont="1" applyFill="1" applyBorder="1"/>
    <xf numFmtId="0" fontId="10" fillId="5" borderId="9" xfId="2" applyFont="1" applyFill="1" applyBorder="1"/>
    <xf numFmtId="1" fontId="9" fillId="6" borderId="0" xfId="1" applyNumberFormat="1" applyFont="1" applyFill="1" applyAlignment="1">
      <alignment horizontal="right" vertical="top" indent="1" shrinkToFit="1"/>
    </xf>
    <xf numFmtId="1" fontId="3" fillId="6" borderId="0" xfId="1" applyNumberFormat="1" applyFont="1" applyFill="1" applyAlignment="1">
      <alignment horizontal="center" vertical="top" shrinkToFit="1"/>
    </xf>
    <xf numFmtId="0" fontId="7" fillId="6" borderId="0" xfId="1" applyFont="1" applyFill="1" applyAlignment="1">
      <alignment horizontal="right" vertical="top" wrapText="1"/>
    </xf>
    <xf numFmtId="0" fontId="7" fillId="6" borderId="0" xfId="1" applyFont="1" applyFill="1" applyAlignment="1">
      <alignment horizontal="left" vertical="top" wrapText="1"/>
    </xf>
    <xf numFmtId="1" fontId="9" fillId="6" borderId="0" xfId="1" applyNumberFormat="1" applyFont="1" applyFill="1" applyAlignment="1">
      <alignment horizontal="center" vertical="top" shrinkToFit="1"/>
    </xf>
    <xf numFmtId="1" fontId="9" fillId="6" borderId="0" xfId="1" applyNumberFormat="1" applyFont="1" applyFill="1" applyAlignment="1">
      <alignment horizontal="right" vertical="top" shrinkToFit="1"/>
    </xf>
  </cellXfs>
  <cellStyles count="3">
    <cellStyle name="Normal" xfId="0" builtinId="0"/>
    <cellStyle name="Normal 2" xfId="1" xr:uid="{7BDE4800-097F-4D22-AEB0-EA67E6B32500}"/>
    <cellStyle name="Normal 3" xfId="2" xr:uid="{F27E24A0-F888-4A58-9043-1002D41DB60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8100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E9541F5E-130C-4B43-80F6-CF013C90461B}"/>
            </a:ext>
          </a:extLst>
        </xdr:cNvPr>
        <xdr:cNvSpPr/>
      </xdr:nvSpPr>
      <xdr:spPr>
        <a:xfrm>
          <a:off x="0" y="0"/>
          <a:ext cx="3810000" cy="0"/>
        </a:xfrm>
        <a:custGeom>
          <a:avLst/>
          <a:gdLst/>
          <a:ahLst/>
          <a:cxnLst/>
          <a:rect l="0" t="0" r="0" b="0"/>
          <a:pathLst>
            <a:path w="3810000">
              <a:moveTo>
                <a:pt x="0" y="0"/>
              </a:moveTo>
              <a:lnTo>
                <a:pt x="3810000" y="0"/>
              </a:lnTo>
            </a:path>
          </a:pathLst>
        </a:custGeom>
        <a:ln w="12700">
          <a:solidFill>
            <a:srgbClr val="6D7388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8E39-BBD1-4B11-9745-E2C562FD44C2}">
  <sheetPr codeName="Hoja1">
    <tabColor rgb="FFFFFF00"/>
  </sheetPr>
  <dimension ref="A3:G50"/>
  <sheetViews>
    <sheetView workbookViewId="0">
      <selection activeCell="B3" sqref="B3"/>
    </sheetView>
  </sheetViews>
  <sheetFormatPr baseColWidth="10" defaultColWidth="8.83203125" defaultRowHeight="12.75"/>
  <cols>
    <col min="1" max="1" width="6.6640625" customWidth="1"/>
    <col min="2" max="2" width="15.5" customWidth="1"/>
    <col min="3" max="3" width="14.1640625" customWidth="1"/>
    <col min="4" max="4" width="43.83203125" customWidth="1"/>
    <col min="5" max="5" width="8.5" customWidth="1"/>
    <col min="6" max="6" width="38.83203125" bestFit="1" customWidth="1"/>
    <col min="7" max="7" width="8.6640625" customWidth="1"/>
  </cols>
  <sheetData>
    <row r="3" spans="1:7">
      <c r="A3" s="1">
        <v>1</v>
      </c>
      <c r="B3" s="1" t="str">
        <f>RIGHT(C3,8)</f>
        <v>06790520</v>
      </c>
      <c r="C3" s="2" t="s">
        <v>6</v>
      </c>
      <c r="D3" s="3" t="s">
        <v>7</v>
      </c>
      <c r="E3" s="1">
        <v>23</v>
      </c>
      <c r="F3" s="3" t="s">
        <v>8</v>
      </c>
      <c r="G3" s="4">
        <v>11</v>
      </c>
    </row>
    <row r="4" spans="1:7">
      <c r="A4" s="1">
        <v>2</v>
      </c>
      <c r="B4" s="1" t="str">
        <f t="shared" ref="B4:B49" si="0">RIGHT(C4,8)</f>
        <v>09497086</v>
      </c>
      <c r="C4" s="2" t="s">
        <v>9</v>
      </c>
      <c r="D4" s="3" t="s">
        <v>10</v>
      </c>
      <c r="E4" s="1">
        <v>23</v>
      </c>
      <c r="F4" s="3" t="s">
        <v>8</v>
      </c>
      <c r="G4" s="4">
        <v>17</v>
      </c>
    </row>
    <row r="5" spans="1:7">
      <c r="A5" s="1">
        <v>3</v>
      </c>
      <c r="B5" s="1" t="str">
        <f t="shared" si="0"/>
        <v>09888735</v>
      </c>
      <c r="C5" s="2" t="s">
        <v>11</v>
      </c>
      <c r="D5" s="3" t="s">
        <v>12</v>
      </c>
      <c r="E5" s="1">
        <v>23</v>
      </c>
      <c r="F5" s="3" t="s">
        <v>8</v>
      </c>
      <c r="G5" s="4">
        <v>11</v>
      </c>
    </row>
    <row r="6" spans="1:7">
      <c r="A6" s="1">
        <v>4</v>
      </c>
      <c r="B6" s="1" t="str">
        <f t="shared" si="0"/>
        <v>10682322</v>
      </c>
      <c r="C6" s="2" t="s">
        <v>13</v>
      </c>
      <c r="D6" s="3" t="s">
        <v>14</v>
      </c>
      <c r="E6" s="1">
        <v>23</v>
      </c>
      <c r="F6" s="3" t="s">
        <v>8</v>
      </c>
      <c r="G6" s="4">
        <v>10</v>
      </c>
    </row>
    <row r="7" spans="1:7">
      <c r="A7" s="1">
        <v>5</v>
      </c>
      <c r="B7" s="1" t="str">
        <f t="shared" si="0"/>
        <v>10774615</v>
      </c>
      <c r="C7" s="2" t="s">
        <v>15</v>
      </c>
      <c r="D7" s="3" t="s">
        <v>16</v>
      </c>
      <c r="E7" s="5">
        <v>7</v>
      </c>
      <c r="F7" s="3" t="s">
        <v>17</v>
      </c>
      <c r="G7" s="4">
        <v>21</v>
      </c>
    </row>
    <row r="8" spans="1:7">
      <c r="A8" s="1">
        <v>6</v>
      </c>
      <c r="B8" s="1" t="str">
        <f t="shared" si="0"/>
        <v>10861882</v>
      </c>
      <c r="C8" s="2" t="s">
        <v>18</v>
      </c>
      <c r="D8" s="3" t="s">
        <v>19</v>
      </c>
      <c r="E8" s="5">
        <v>7</v>
      </c>
      <c r="F8" s="3" t="s">
        <v>17</v>
      </c>
      <c r="G8" s="4">
        <v>6</v>
      </c>
    </row>
    <row r="9" spans="1:7">
      <c r="A9" s="1">
        <v>7</v>
      </c>
      <c r="B9" s="1" t="str">
        <f t="shared" si="0"/>
        <v>16640841</v>
      </c>
      <c r="C9" s="2" t="s">
        <v>20</v>
      </c>
      <c r="D9" s="3" t="s">
        <v>21</v>
      </c>
      <c r="E9" s="5">
        <v>7</v>
      </c>
      <c r="F9" s="3" t="s">
        <v>17</v>
      </c>
      <c r="G9" s="4">
        <v>1</v>
      </c>
    </row>
    <row r="10" spans="1:7">
      <c r="A10" s="1">
        <v>8</v>
      </c>
      <c r="B10" s="1" t="str">
        <f t="shared" si="0"/>
        <v>16704793</v>
      </c>
      <c r="C10" s="2" t="s">
        <v>22</v>
      </c>
      <c r="D10" s="3" t="s">
        <v>23</v>
      </c>
      <c r="E10" s="1">
        <v>23</v>
      </c>
      <c r="F10" s="3" t="s">
        <v>8</v>
      </c>
      <c r="G10" s="4">
        <v>13</v>
      </c>
    </row>
    <row r="11" spans="1:7">
      <c r="A11" s="1">
        <v>9</v>
      </c>
      <c r="B11" s="1" t="str">
        <f t="shared" si="0"/>
        <v>16736763</v>
      </c>
      <c r="C11" s="2" t="s">
        <v>24</v>
      </c>
      <c r="D11" s="3" t="s">
        <v>25</v>
      </c>
      <c r="E11" s="5">
        <v>7</v>
      </c>
      <c r="F11" s="3" t="s">
        <v>17</v>
      </c>
      <c r="G11" s="4">
        <v>1</v>
      </c>
    </row>
    <row r="12" spans="1:7">
      <c r="A12" s="1">
        <v>10</v>
      </c>
      <c r="B12" s="1" t="str">
        <f t="shared" si="0"/>
        <v>29733658</v>
      </c>
      <c r="C12" s="2" t="s">
        <v>26</v>
      </c>
      <c r="D12" s="3" t="s">
        <v>27</v>
      </c>
      <c r="E12" s="1">
        <v>23</v>
      </c>
      <c r="F12" s="3" t="s">
        <v>8</v>
      </c>
      <c r="G12" s="4">
        <v>16</v>
      </c>
    </row>
    <row r="13" spans="1:7">
      <c r="A13" s="1">
        <v>11</v>
      </c>
      <c r="B13" s="1" t="str">
        <f t="shared" si="0"/>
        <v>32922050</v>
      </c>
      <c r="C13" s="2" t="s">
        <v>28</v>
      </c>
      <c r="D13" s="3" t="s">
        <v>29</v>
      </c>
      <c r="E13" s="1">
        <v>23</v>
      </c>
      <c r="F13" s="3" t="s">
        <v>8</v>
      </c>
      <c r="G13" s="4">
        <v>16</v>
      </c>
    </row>
    <row r="14" spans="1:7">
      <c r="A14" s="1">
        <v>12</v>
      </c>
      <c r="B14" s="1" t="str">
        <f t="shared" si="0"/>
        <v>40126511</v>
      </c>
      <c r="C14" s="2" t="s">
        <v>30</v>
      </c>
      <c r="D14" s="3" t="s">
        <v>31</v>
      </c>
      <c r="E14" s="1">
        <v>23</v>
      </c>
      <c r="F14" s="3" t="s">
        <v>8</v>
      </c>
      <c r="G14" s="4">
        <v>11</v>
      </c>
    </row>
    <row r="15" spans="1:7">
      <c r="A15" s="1">
        <v>13</v>
      </c>
      <c r="B15" s="1" t="str">
        <f t="shared" si="0"/>
        <v>40640940</v>
      </c>
      <c r="C15" s="2" t="s">
        <v>32</v>
      </c>
      <c r="D15" s="3" t="s">
        <v>33</v>
      </c>
      <c r="E15" s="1">
        <v>23</v>
      </c>
      <c r="F15" s="3" t="s">
        <v>8</v>
      </c>
      <c r="G15" s="4">
        <v>16</v>
      </c>
    </row>
    <row r="16" spans="1:7">
      <c r="A16" s="1">
        <v>14</v>
      </c>
      <c r="B16" s="1" t="str">
        <f t="shared" si="0"/>
        <v>41030258</v>
      </c>
      <c r="C16" s="2" t="s">
        <v>34</v>
      </c>
      <c r="D16" s="3" t="s">
        <v>35</v>
      </c>
      <c r="E16" s="1">
        <v>23</v>
      </c>
      <c r="F16" s="3" t="s">
        <v>8</v>
      </c>
      <c r="G16" s="4">
        <v>16</v>
      </c>
    </row>
    <row r="17" spans="1:7">
      <c r="A17" s="1">
        <v>15</v>
      </c>
      <c r="B17" s="1" t="str">
        <f t="shared" si="0"/>
        <v>41184520</v>
      </c>
      <c r="C17" s="2" t="s">
        <v>36</v>
      </c>
      <c r="D17" s="3" t="s">
        <v>37</v>
      </c>
      <c r="E17" s="1">
        <v>23</v>
      </c>
      <c r="F17" s="3" t="s">
        <v>8</v>
      </c>
      <c r="G17" s="4">
        <v>10</v>
      </c>
    </row>
    <row r="18" spans="1:7">
      <c r="A18" s="1">
        <v>16</v>
      </c>
      <c r="B18" s="1" t="str">
        <f t="shared" si="0"/>
        <v>41225399</v>
      </c>
      <c r="C18" s="2" t="s">
        <v>38</v>
      </c>
      <c r="D18" s="3" t="s">
        <v>39</v>
      </c>
      <c r="E18" s="1">
        <v>23</v>
      </c>
      <c r="F18" s="3" t="s">
        <v>8</v>
      </c>
      <c r="G18" s="4">
        <v>12</v>
      </c>
    </row>
    <row r="19" spans="1:7">
      <c r="A19" s="1">
        <v>17</v>
      </c>
      <c r="B19" s="1" t="str">
        <f t="shared" si="0"/>
        <v>41378071</v>
      </c>
      <c r="C19" s="2" t="s">
        <v>40</v>
      </c>
      <c r="D19" s="3" t="s">
        <v>41</v>
      </c>
      <c r="E19" s="1">
        <v>23</v>
      </c>
      <c r="F19" s="3" t="s">
        <v>8</v>
      </c>
      <c r="G19" s="4">
        <v>13</v>
      </c>
    </row>
    <row r="20" spans="1:7">
      <c r="A20" s="1">
        <v>18</v>
      </c>
      <c r="B20" s="1" t="str">
        <f t="shared" si="0"/>
        <v>41838904</v>
      </c>
      <c r="C20" s="2" t="s">
        <v>42</v>
      </c>
      <c r="D20" s="3" t="s">
        <v>43</v>
      </c>
      <c r="E20" s="1">
        <v>23</v>
      </c>
      <c r="F20" s="3" t="s">
        <v>8</v>
      </c>
      <c r="G20" s="4">
        <v>24</v>
      </c>
    </row>
    <row r="21" spans="1:7">
      <c r="A21" s="1">
        <v>19</v>
      </c>
      <c r="B21" s="1" t="str">
        <f t="shared" si="0"/>
        <v>41966996</v>
      </c>
      <c r="C21" s="2" t="s">
        <v>44</v>
      </c>
      <c r="D21" s="3" t="s">
        <v>45</v>
      </c>
      <c r="E21" s="1">
        <v>23</v>
      </c>
      <c r="F21" s="3" t="s">
        <v>8</v>
      </c>
      <c r="G21" s="4">
        <v>17</v>
      </c>
    </row>
    <row r="22" spans="1:7">
      <c r="A22" s="1">
        <v>20</v>
      </c>
      <c r="B22" s="1" t="str">
        <f t="shared" si="0"/>
        <v>42179253</v>
      </c>
      <c r="C22" s="2" t="s">
        <v>46</v>
      </c>
      <c r="D22" s="3" t="s">
        <v>47</v>
      </c>
      <c r="E22" s="1">
        <v>23</v>
      </c>
      <c r="F22" s="3" t="s">
        <v>8</v>
      </c>
      <c r="G22" s="4">
        <v>17</v>
      </c>
    </row>
    <row r="23" spans="1:7">
      <c r="A23" s="1">
        <v>21</v>
      </c>
      <c r="B23" s="1" t="str">
        <f t="shared" si="0"/>
        <v>42242444</v>
      </c>
      <c r="C23" s="2" t="s">
        <v>48</v>
      </c>
      <c r="D23" s="3" t="s">
        <v>49</v>
      </c>
      <c r="E23" s="5">
        <v>7</v>
      </c>
      <c r="F23" s="3" t="s">
        <v>17</v>
      </c>
      <c r="G23" s="4">
        <v>10</v>
      </c>
    </row>
    <row r="24" spans="1:7">
      <c r="A24" s="1">
        <v>22</v>
      </c>
      <c r="B24" s="1" t="str">
        <f t="shared" si="0"/>
        <v>42347030</v>
      </c>
      <c r="C24" s="2" t="s">
        <v>50</v>
      </c>
      <c r="D24" s="3" t="s">
        <v>51</v>
      </c>
      <c r="E24" s="1">
        <v>23</v>
      </c>
      <c r="F24" s="3" t="s">
        <v>8</v>
      </c>
      <c r="G24" s="4">
        <v>16</v>
      </c>
    </row>
    <row r="25" spans="1:7">
      <c r="A25" s="1">
        <v>23</v>
      </c>
      <c r="B25" s="1" t="str">
        <f t="shared" si="0"/>
        <v>42832629</v>
      </c>
      <c r="C25" s="2" t="s">
        <v>52</v>
      </c>
      <c r="D25" s="3" t="s">
        <v>53</v>
      </c>
      <c r="E25" s="1">
        <v>23</v>
      </c>
      <c r="F25" s="3" t="s">
        <v>8</v>
      </c>
      <c r="G25" s="4">
        <v>17</v>
      </c>
    </row>
    <row r="26" spans="1:7">
      <c r="A26" s="1">
        <v>24</v>
      </c>
      <c r="B26" s="1" t="str">
        <f t="shared" si="0"/>
        <v>42855968</v>
      </c>
      <c r="C26" s="2" t="s">
        <v>54</v>
      </c>
      <c r="D26" s="3" t="s">
        <v>55</v>
      </c>
      <c r="E26" s="1">
        <v>23</v>
      </c>
      <c r="F26" s="3" t="s">
        <v>8</v>
      </c>
      <c r="G26" s="4">
        <v>16</v>
      </c>
    </row>
    <row r="27" spans="1:7">
      <c r="A27" s="1">
        <v>25</v>
      </c>
      <c r="B27" s="1" t="str">
        <f t="shared" si="0"/>
        <v>43026318</v>
      </c>
      <c r="C27" s="2" t="s">
        <v>56</v>
      </c>
      <c r="D27" s="3" t="s">
        <v>57</v>
      </c>
      <c r="E27" s="1">
        <v>23</v>
      </c>
      <c r="F27" s="3" t="s">
        <v>8</v>
      </c>
      <c r="G27" s="4">
        <v>7</v>
      </c>
    </row>
    <row r="28" spans="1:7">
      <c r="A28" s="1">
        <v>26</v>
      </c>
      <c r="B28" s="1" t="str">
        <f t="shared" si="0"/>
        <v>43073448</v>
      </c>
      <c r="C28" s="2" t="s">
        <v>58</v>
      </c>
      <c r="D28" s="3" t="s">
        <v>59</v>
      </c>
      <c r="E28" s="5">
        <v>1</v>
      </c>
      <c r="F28" s="3" t="s">
        <v>60</v>
      </c>
      <c r="G28" s="4">
        <v>1</v>
      </c>
    </row>
    <row r="29" spans="1:7">
      <c r="A29" s="1">
        <v>27</v>
      </c>
      <c r="B29" s="1" t="str">
        <f t="shared" si="0"/>
        <v>45716677</v>
      </c>
      <c r="C29" s="2" t="s">
        <v>61</v>
      </c>
      <c r="D29" s="3" t="s">
        <v>62</v>
      </c>
      <c r="E29" s="1">
        <v>23</v>
      </c>
      <c r="F29" s="3" t="s">
        <v>8</v>
      </c>
      <c r="G29" s="4">
        <v>17</v>
      </c>
    </row>
    <row r="30" spans="1:7">
      <c r="A30" s="1">
        <v>28</v>
      </c>
      <c r="B30" s="1" t="str">
        <f t="shared" si="0"/>
        <v>45904187</v>
      </c>
      <c r="C30" s="2" t="s">
        <v>63</v>
      </c>
      <c r="D30" s="3" t="s">
        <v>64</v>
      </c>
      <c r="E30" s="1">
        <v>23</v>
      </c>
      <c r="F30" s="3" t="s">
        <v>8</v>
      </c>
      <c r="G30" s="4">
        <v>13</v>
      </c>
    </row>
    <row r="31" spans="1:7">
      <c r="A31" s="1">
        <v>29</v>
      </c>
      <c r="B31" s="1" t="str">
        <f t="shared" si="0"/>
        <v>46045027</v>
      </c>
      <c r="C31" s="2" t="s">
        <v>65</v>
      </c>
      <c r="D31" s="3" t="s">
        <v>66</v>
      </c>
      <c r="E31" s="1">
        <v>23</v>
      </c>
      <c r="F31" s="3" t="s">
        <v>8</v>
      </c>
      <c r="G31" s="4">
        <v>16</v>
      </c>
    </row>
    <row r="32" spans="1:7">
      <c r="A32" s="1">
        <v>30</v>
      </c>
      <c r="B32" s="1" t="str">
        <f t="shared" si="0"/>
        <v>46526899</v>
      </c>
      <c r="C32" s="2" t="s">
        <v>67</v>
      </c>
      <c r="D32" s="3" t="s">
        <v>68</v>
      </c>
      <c r="E32" s="1">
        <v>22</v>
      </c>
      <c r="F32" s="3" t="s">
        <v>69</v>
      </c>
      <c r="G32" s="4">
        <v>31</v>
      </c>
    </row>
    <row r="33" spans="1:7">
      <c r="A33" s="1">
        <v>31</v>
      </c>
      <c r="B33" s="1" t="str">
        <f t="shared" si="0"/>
        <v>46579444</v>
      </c>
      <c r="C33" s="2" t="s">
        <v>70</v>
      </c>
      <c r="D33" s="3" t="s">
        <v>71</v>
      </c>
      <c r="E33" s="5">
        <v>7</v>
      </c>
      <c r="F33" s="3" t="s">
        <v>17</v>
      </c>
      <c r="G33" s="4">
        <v>14</v>
      </c>
    </row>
    <row r="34" spans="1:7">
      <c r="A34" s="1">
        <v>32</v>
      </c>
      <c r="B34" s="1" t="str">
        <f t="shared" si="0"/>
        <v>46947830</v>
      </c>
      <c r="C34" s="2" t="s">
        <v>72</v>
      </c>
      <c r="D34" s="3" t="s">
        <v>73</v>
      </c>
      <c r="E34" s="5">
        <v>7</v>
      </c>
      <c r="F34" s="3" t="s">
        <v>17</v>
      </c>
      <c r="G34" s="4">
        <v>18</v>
      </c>
    </row>
    <row r="35" spans="1:7">
      <c r="A35" s="1">
        <v>33</v>
      </c>
      <c r="B35" s="1" t="str">
        <f t="shared" si="0"/>
        <v>47610158</v>
      </c>
      <c r="C35" s="2" t="s">
        <v>74</v>
      </c>
      <c r="D35" s="3" t="s">
        <v>75</v>
      </c>
      <c r="E35" s="1">
        <v>23</v>
      </c>
      <c r="F35" s="3" t="s">
        <v>8</v>
      </c>
      <c r="G35" s="4">
        <v>14</v>
      </c>
    </row>
    <row r="36" spans="1:7">
      <c r="A36" s="1">
        <v>34</v>
      </c>
      <c r="B36" s="1" t="str">
        <f t="shared" si="0"/>
        <v>47836866</v>
      </c>
      <c r="C36" s="2" t="s">
        <v>76</v>
      </c>
      <c r="D36" s="3" t="s">
        <v>77</v>
      </c>
      <c r="E36" s="5">
        <v>7</v>
      </c>
      <c r="F36" s="3" t="s">
        <v>17</v>
      </c>
      <c r="G36" s="4">
        <v>1</v>
      </c>
    </row>
    <row r="37" spans="1:7">
      <c r="A37" s="1">
        <v>35</v>
      </c>
      <c r="B37" s="1" t="str">
        <f t="shared" si="0"/>
        <v>47836866</v>
      </c>
      <c r="C37" s="2" t="s">
        <v>76</v>
      </c>
      <c r="D37" s="3" t="s">
        <v>77</v>
      </c>
      <c r="E37" s="1">
        <v>23</v>
      </c>
      <c r="F37" s="3" t="s">
        <v>8</v>
      </c>
      <c r="G37" s="4">
        <v>3</v>
      </c>
    </row>
    <row r="38" spans="1:7">
      <c r="A38" s="1">
        <v>36</v>
      </c>
      <c r="B38" s="1" t="str">
        <f t="shared" si="0"/>
        <v>47901570</v>
      </c>
      <c r="C38" s="2" t="s">
        <v>78</v>
      </c>
      <c r="D38" s="3" t="s">
        <v>79</v>
      </c>
      <c r="E38" s="1">
        <v>23</v>
      </c>
      <c r="F38" s="3" t="s">
        <v>8</v>
      </c>
      <c r="G38" s="4">
        <v>15</v>
      </c>
    </row>
    <row r="39" spans="1:7">
      <c r="A39" s="1">
        <v>37</v>
      </c>
      <c r="B39" s="1" t="str">
        <f t="shared" si="0"/>
        <v>48503495</v>
      </c>
      <c r="C39" s="2" t="s">
        <v>80</v>
      </c>
      <c r="D39" s="3" t="s">
        <v>81</v>
      </c>
      <c r="E39" s="5">
        <v>7</v>
      </c>
      <c r="F39" s="3" t="s">
        <v>17</v>
      </c>
      <c r="G39" s="4">
        <v>1</v>
      </c>
    </row>
    <row r="40" spans="1:7">
      <c r="A40" s="1">
        <v>38</v>
      </c>
      <c r="B40" s="1" t="str">
        <f t="shared" si="0"/>
        <v>70167110</v>
      </c>
      <c r="C40" s="2" t="s">
        <v>82</v>
      </c>
      <c r="D40" s="3" t="s">
        <v>83</v>
      </c>
      <c r="E40" s="1">
        <v>20</v>
      </c>
      <c r="F40" s="3" t="s">
        <v>84</v>
      </c>
      <c r="G40" s="4">
        <v>2</v>
      </c>
    </row>
    <row r="41" spans="1:7">
      <c r="A41" s="1">
        <v>39</v>
      </c>
      <c r="B41" s="1" t="str">
        <f t="shared" si="0"/>
        <v>70194839</v>
      </c>
      <c r="C41" s="2" t="s">
        <v>85</v>
      </c>
      <c r="D41" s="3" t="s">
        <v>86</v>
      </c>
      <c r="E41" s="5">
        <v>7</v>
      </c>
      <c r="F41" s="3" t="s">
        <v>17</v>
      </c>
      <c r="G41" s="4">
        <v>1</v>
      </c>
    </row>
    <row r="42" spans="1:7">
      <c r="A42" s="1">
        <v>40</v>
      </c>
      <c r="B42" s="1" t="str">
        <f t="shared" si="0"/>
        <v>70231098</v>
      </c>
      <c r="C42" s="2" t="s">
        <v>87</v>
      </c>
      <c r="D42" s="3" t="s">
        <v>88</v>
      </c>
      <c r="E42" s="1">
        <v>23</v>
      </c>
      <c r="F42" s="3" t="s">
        <v>8</v>
      </c>
      <c r="G42" s="4">
        <v>16</v>
      </c>
    </row>
    <row r="43" spans="1:7">
      <c r="A43" s="1">
        <v>41</v>
      </c>
      <c r="B43" s="1" t="str">
        <f t="shared" si="0"/>
        <v>70670868</v>
      </c>
      <c r="C43" s="2" t="s">
        <v>89</v>
      </c>
      <c r="D43" s="3" t="s">
        <v>90</v>
      </c>
      <c r="E43" s="1">
        <v>23</v>
      </c>
      <c r="F43" s="3" t="s">
        <v>8</v>
      </c>
      <c r="G43" s="4">
        <v>8</v>
      </c>
    </row>
    <row r="44" spans="1:7">
      <c r="A44" s="1">
        <v>42</v>
      </c>
      <c r="B44" s="1" t="str">
        <f t="shared" si="0"/>
        <v>70687806</v>
      </c>
      <c r="C44" s="2" t="s">
        <v>91</v>
      </c>
      <c r="D44" s="3" t="s">
        <v>92</v>
      </c>
      <c r="E44" s="1">
        <v>23</v>
      </c>
      <c r="F44" s="3" t="s">
        <v>8</v>
      </c>
      <c r="G44" s="4">
        <v>18</v>
      </c>
    </row>
    <row r="45" spans="1:7">
      <c r="A45" s="1">
        <v>43</v>
      </c>
      <c r="B45" s="1" t="str">
        <f t="shared" si="0"/>
        <v>74031374</v>
      </c>
      <c r="C45" s="2" t="s">
        <v>93</v>
      </c>
      <c r="D45" s="3" t="s">
        <v>94</v>
      </c>
      <c r="E45" s="1">
        <v>23</v>
      </c>
      <c r="F45" s="3" t="s">
        <v>8</v>
      </c>
      <c r="G45" s="4">
        <v>16</v>
      </c>
    </row>
    <row r="46" spans="1:7">
      <c r="A46" s="1">
        <v>44</v>
      </c>
      <c r="B46" s="1" t="str">
        <f t="shared" si="0"/>
        <v>76086519</v>
      </c>
      <c r="C46" s="2" t="s">
        <v>95</v>
      </c>
      <c r="D46" s="3" t="s">
        <v>96</v>
      </c>
      <c r="E46" s="1">
        <v>23</v>
      </c>
      <c r="F46" s="3" t="s">
        <v>8</v>
      </c>
      <c r="G46" s="4">
        <v>24</v>
      </c>
    </row>
    <row r="47" spans="1:7">
      <c r="A47" s="1">
        <v>45</v>
      </c>
      <c r="B47" s="1" t="str">
        <f t="shared" si="0"/>
        <v>77287803</v>
      </c>
      <c r="C47" s="2" t="s">
        <v>97</v>
      </c>
      <c r="D47" s="3" t="s">
        <v>98</v>
      </c>
      <c r="E47" s="5">
        <v>7</v>
      </c>
      <c r="F47" s="3" t="s">
        <v>17</v>
      </c>
      <c r="G47" s="4">
        <v>1</v>
      </c>
    </row>
    <row r="48" spans="1:7">
      <c r="A48" s="1">
        <v>46</v>
      </c>
      <c r="B48" s="1" t="str">
        <f t="shared" si="0"/>
        <v>80464784</v>
      </c>
      <c r="C48" s="2" t="s">
        <v>99</v>
      </c>
      <c r="D48" s="3" t="s">
        <v>100</v>
      </c>
      <c r="E48" s="1">
        <v>23</v>
      </c>
      <c r="F48" s="3" t="s">
        <v>8</v>
      </c>
      <c r="G48" s="4">
        <v>8</v>
      </c>
    </row>
    <row r="49" spans="1:7">
      <c r="A49" s="1">
        <v>47</v>
      </c>
      <c r="B49" s="1" t="str">
        <f t="shared" si="0"/>
        <v>80476920</v>
      </c>
      <c r="C49" s="2" t="s">
        <v>101</v>
      </c>
      <c r="D49" s="3" t="s">
        <v>102</v>
      </c>
      <c r="E49" s="1">
        <v>23</v>
      </c>
      <c r="F49" s="3" t="s">
        <v>8</v>
      </c>
      <c r="G49" s="4">
        <v>16</v>
      </c>
    </row>
    <row r="50" spans="1:7">
      <c r="G50" s="37">
        <f>SUM(G3:G49)</f>
        <v>579</v>
      </c>
    </row>
  </sheetData>
  <autoFilter ref="A2:G50" xr:uid="{94A18C66-7DA4-43A7-9006-204D3F6DC68E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229-9D28-44F9-B69D-6D0BBE068284}">
  <sheetPr>
    <tabColor rgb="FFFFFF00"/>
  </sheetPr>
  <dimension ref="A2:L104"/>
  <sheetViews>
    <sheetView workbookViewId="0">
      <selection activeCell="L14" sqref="L14"/>
    </sheetView>
  </sheetViews>
  <sheetFormatPr baseColWidth="10" defaultColWidth="11.1640625" defaultRowHeight="15" customHeight="1"/>
  <cols>
    <col min="1" max="11" width="11.1640625" style="30"/>
    <col min="12" max="12" width="48.6640625" style="30" bestFit="1" customWidth="1"/>
    <col min="13" max="16384" width="11.1640625" style="30"/>
  </cols>
  <sheetData>
    <row r="2" spans="1:12" ht="15" customHeight="1">
      <c r="A2" s="53" t="s">
        <v>998</v>
      </c>
      <c r="B2" s="53"/>
      <c r="C2" s="53"/>
      <c r="D2" s="53"/>
      <c r="E2" s="53"/>
      <c r="J2" s="30" t="s">
        <v>997</v>
      </c>
    </row>
    <row r="3" spans="1:12" ht="15" customHeight="1">
      <c r="J3" s="30" t="s">
        <v>999</v>
      </c>
    </row>
    <row r="6" spans="1:12" ht="15" customHeight="1">
      <c r="A6" s="54" t="s">
        <v>995</v>
      </c>
      <c r="B6" s="55"/>
      <c r="C6" s="55"/>
      <c r="D6" s="55"/>
      <c r="E6" s="55"/>
      <c r="F6" s="55"/>
      <c r="G6" s="55"/>
      <c r="H6" s="55"/>
      <c r="I6" s="55"/>
      <c r="J6" s="56"/>
    </row>
    <row r="7" spans="1:12" ht="15" customHeight="1">
      <c r="A7" s="57" t="s">
        <v>994</v>
      </c>
      <c r="B7" s="58"/>
      <c r="C7" s="58"/>
      <c r="D7" s="58"/>
      <c r="E7" s="58"/>
      <c r="F7" s="58"/>
      <c r="G7" s="58"/>
      <c r="H7" s="58"/>
      <c r="I7" s="58"/>
      <c r="J7" s="59"/>
    </row>
    <row r="8" spans="1:12" ht="15" customHeight="1">
      <c r="A8" s="57" t="s">
        <v>1000</v>
      </c>
      <c r="B8" s="58"/>
      <c r="C8" s="58"/>
      <c r="D8" s="58"/>
      <c r="E8" s="58"/>
      <c r="F8" s="58"/>
      <c r="G8" s="58"/>
      <c r="H8" s="58"/>
      <c r="I8" s="58"/>
      <c r="J8" s="59"/>
    </row>
    <row r="9" spans="1:12" ht="15" customHeight="1">
      <c r="A9" s="60" t="s">
        <v>992</v>
      </c>
      <c r="B9" s="61"/>
      <c r="C9" s="61"/>
      <c r="D9" s="61"/>
      <c r="E9" s="61"/>
      <c r="F9" s="61"/>
      <c r="G9" s="61"/>
      <c r="H9" s="61"/>
      <c r="I9" s="61"/>
      <c r="J9" s="62"/>
    </row>
    <row r="11" spans="1:12" ht="15" customHeight="1">
      <c r="A11" s="45" t="s">
        <v>991</v>
      </c>
      <c r="B11" s="46"/>
      <c r="C11" s="46"/>
      <c r="D11" s="46"/>
      <c r="E11" s="47"/>
      <c r="F11" s="45" t="s">
        <v>990</v>
      </c>
      <c r="G11" s="46"/>
      <c r="H11" s="46"/>
      <c r="I11" s="46"/>
      <c r="J11" s="47"/>
    </row>
    <row r="12" spans="1:12" ht="15" customHeight="1">
      <c r="A12" s="51" t="s">
        <v>989</v>
      </c>
      <c r="B12" s="52"/>
      <c r="C12" s="42" t="s">
        <v>988</v>
      </c>
      <c r="D12" s="42" t="s">
        <v>987</v>
      </c>
      <c r="E12" s="42" t="s">
        <v>986</v>
      </c>
      <c r="F12" s="42" t="s">
        <v>985</v>
      </c>
      <c r="G12" s="45" t="s">
        <v>984</v>
      </c>
      <c r="H12" s="46"/>
      <c r="I12" s="47"/>
      <c r="J12" s="42" t="s">
        <v>983</v>
      </c>
    </row>
    <row r="13" spans="1:12" ht="15" customHeight="1">
      <c r="A13" s="33" t="s">
        <v>982</v>
      </c>
      <c r="B13" s="33" t="s">
        <v>981</v>
      </c>
      <c r="C13" s="43"/>
      <c r="D13" s="43"/>
      <c r="E13" s="43"/>
      <c r="F13" s="43"/>
      <c r="G13" s="48"/>
      <c r="H13" s="49"/>
      <c r="I13" s="50"/>
      <c r="J13" s="43"/>
    </row>
    <row r="14" spans="1:12" ht="15" customHeight="1">
      <c r="A14" s="32" t="s">
        <v>677</v>
      </c>
      <c r="B14" s="30" t="s">
        <v>1001</v>
      </c>
      <c r="C14" s="30" t="s">
        <v>869</v>
      </c>
      <c r="D14" s="30" t="s">
        <v>1002</v>
      </c>
      <c r="E14" s="30" t="s">
        <v>1003</v>
      </c>
      <c r="F14" s="31" t="s">
        <v>679</v>
      </c>
      <c r="G14" s="44" t="s">
        <v>678</v>
      </c>
      <c r="H14" s="44"/>
      <c r="I14" s="44"/>
      <c r="J14" s="31">
        <v>16</v>
      </c>
      <c r="L14" s="34" t="str">
        <f>CONCATENATE(C14," ",D14,", ",E14)</f>
        <v>ROJAS CASTRO, JORGE MANUEL</v>
      </c>
    </row>
    <row r="15" spans="1:12" ht="15" customHeight="1">
      <c r="A15" s="32" t="s">
        <v>677</v>
      </c>
      <c r="B15" s="30" t="s">
        <v>1004</v>
      </c>
      <c r="C15" s="30" t="s">
        <v>1005</v>
      </c>
      <c r="D15" s="30" t="s">
        <v>1006</v>
      </c>
      <c r="E15" s="30" t="s">
        <v>1007</v>
      </c>
      <c r="F15" s="31" t="s">
        <v>679</v>
      </c>
      <c r="G15" s="41" t="s">
        <v>678</v>
      </c>
      <c r="H15" s="41"/>
      <c r="I15" s="41"/>
      <c r="J15" s="31">
        <v>7</v>
      </c>
      <c r="L15" s="34" t="str">
        <f t="shared" ref="L15:L78" si="0">CONCATENATE(C15," ",D15,", ",E15)</f>
        <v>MURO URRIOLA, JULIO CESAR</v>
      </c>
    </row>
    <row r="16" spans="1:12" ht="15" customHeight="1">
      <c r="A16" s="32" t="s">
        <v>677</v>
      </c>
      <c r="B16" s="30" t="s">
        <v>1008</v>
      </c>
      <c r="C16" s="30" t="s">
        <v>1009</v>
      </c>
      <c r="D16" s="30" t="s">
        <v>1010</v>
      </c>
      <c r="E16" s="30" t="s">
        <v>1011</v>
      </c>
      <c r="F16" s="31" t="s">
        <v>679</v>
      </c>
      <c r="G16" s="41" t="s">
        <v>678</v>
      </c>
      <c r="H16" s="41"/>
      <c r="I16" s="41"/>
      <c r="J16" s="31">
        <v>7</v>
      </c>
      <c r="L16" s="34" t="str">
        <f t="shared" si="0"/>
        <v>FERNANDEZ HURTADO, JESUALDO JOSUE</v>
      </c>
    </row>
    <row r="17" spans="1:12" ht="15" customHeight="1">
      <c r="A17" s="32" t="s">
        <v>677</v>
      </c>
      <c r="B17" s="30" t="s">
        <v>1012</v>
      </c>
      <c r="C17" s="30" t="s">
        <v>1013</v>
      </c>
      <c r="D17" s="30" t="s">
        <v>1014</v>
      </c>
      <c r="E17" s="30" t="s">
        <v>1015</v>
      </c>
      <c r="F17" s="31" t="s">
        <v>679</v>
      </c>
      <c r="G17" s="41" t="s">
        <v>678</v>
      </c>
      <c r="H17" s="41"/>
      <c r="I17" s="41"/>
      <c r="J17" s="31">
        <v>14</v>
      </c>
      <c r="L17" s="34" t="str">
        <f t="shared" si="0"/>
        <v>TAMPIS PEÑA, ADAN JESUS</v>
      </c>
    </row>
    <row r="18" spans="1:12" ht="15" customHeight="1">
      <c r="A18" s="32" t="s">
        <v>677</v>
      </c>
      <c r="B18" s="30" t="s">
        <v>972</v>
      </c>
      <c r="C18" s="30" t="s">
        <v>717</v>
      </c>
      <c r="D18" s="30" t="s">
        <v>971</v>
      </c>
      <c r="E18" s="30" t="s">
        <v>970</v>
      </c>
      <c r="F18" s="31" t="s">
        <v>876</v>
      </c>
      <c r="G18" s="41" t="s">
        <v>875</v>
      </c>
      <c r="H18" s="41"/>
      <c r="I18" s="41"/>
      <c r="J18" s="31">
        <v>31</v>
      </c>
      <c r="L18" s="34" t="str">
        <f t="shared" si="0"/>
        <v>DIAZ BAZALAR, ROXANA MARITZA</v>
      </c>
    </row>
    <row r="19" spans="1:12" ht="15" customHeight="1">
      <c r="A19" s="32" t="s">
        <v>677</v>
      </c>
      <c r="B19" s="30" t="s">
        <v>1016</v>
      </c>
      <c r="C19" s="30" t="s">
        <v>1017</v>
      </c>
      <c r="D19" s="30" t="s">
        <v>1018</v>
      </c>
      <c r="E19" s="30" t="s">
        <v>1019</v>
      </c>
      <c r="F19" s="31" t="s">
        <v>679</v>
      </c>
      <c r="G19" s="41" t="s">
        <v>678</v>
      </c>
      <c r="H19" s="41"/>
      <c r="I19" s="41"/>
      <c r="J19" s="31">
        <v>18</v>
      </c>
      <c r="L19" s="34" t="str">
        <f t="shared" si="0"/>
        <v>CHAVEZ VILCACHAGUA, EDWARD</v>
      </c>
    </row>
    <row r="20" spans="1:12" ht="15" customHeight="1">
      <c r="A20" s="32" t="s">
        <v>677</v>
      </c>
      <c r="B20" s="30" t="s">
        <v>969</v>
      </c>
      <c r="C20" s="30" t="s">
        <v>836</v>
      </c>
      <c r="D20" s="30" t="s">
        <v>968</v>
      </c>
      <c r="E20" s="30" t="s">
        <v>967</v>
      </c>
      <c r="F20" s="31" t="s">
        <v>679</v>
      </c>
      <c r="G20" s="41" t="s">
        <v>678</v>
      </c>
      <c r="H20" s="41"/>
      <c r="I20" s="41"/>
      <c r="J20" s="31">
        <v>6</v>
      </c>
      <c r="L20" s="34" t="str">
        <f t="shared" si="0"/>
        <v>LA TORRE ROSAZZA, PEDRO BENJAMIN</v>
      </c>
    </row>
    <row r="21" spans="1:12" ht="15" customHeight="1">
      <c r="A21" s="32" t="s">
        <v>677</v>
      </c>
      <c r="B21" s="30" t="s">
        <v>966</v>
      </c>
      <c r="C21" s="30" t="s">
        <v>965</v>
      </c>
      <c r="D21" s="30" t="s">
        <v>964</v>
      </c>
      <c r="E21" s="30" t="s">
        <v>963</v>
      </c>
      <c r="F21" s="31" t="s">
        <v>672</v>
      </c>
      <c r="G21" s="41" t="s">
        <v>671</v>
      </c>
      <c r="H21" s="41"/>
      <c r="I21" s="41"/>
      <c r="J21" s="31">
        <v>2</v>
      </c>
      <c r="L21" s="34" t="str">
        <f t="shared" si="0"/>
        <v>PACHECO ORDOÑEZ, GUILLERMO ALBERTO</v>
      </c>
    </row>
    <row r="22" spans="1:12" ht="15" customHeight="1">
      <c r="A22" s="32" t="s">
        <v>677</v>
      </c>
      <c r="B22" s="30" t="s">
        <v>966</v>
      </c>
      <c r="C22" s="30" t="s">
        <v>965</v>
      </c>
      <c r="D22" s="30" t="s">
        <v>964</v>
      </c>
      <c r="E22" s="30" t="s">
        <v>963</v>
      </c>
      <c r="F22" s="31" t="s">
        <v>679</v>
      </c>
      <c r="G22" s="41" t="s">
        <v>678</v>
      </c>
      <c r="H22" s="41"/>
      <c r="I22" s="41"/>
      <c r="J22" s="31">
        <v>7</v>
      </c>
      <c r="L22" s="34" t="str">
        <f t="shared" si="0"/>
        <v>PACHECO ORDOÑEZ, GUILLERMO ALBERTO</v>
      </c>
    </row>
    <row r="23" spans="1:12" ht="15" customHeight="1">
      <c r="A23" s="32" t="s">
        <v>677</v>
      </c>
      <c r="B23" s="30" t="s">
        <v>1020</v>
      </c>
      <c r="C23" s="30" t="s">
        <v>901</v>
      </c>
      <c r="D23" s="30" t="s">
        <v>1021</v>
      </c>
      <c r="E23" s="30" t="s">
        <v>1022</v>
      </c>
      <c r="F23" s="31" t="s">
        <v>679</v>
      </c>
      <c r="G23" s="41" t="s">
        <v>678</v>
      </c>
      <c r="H23" s="41"/>
      <c r="I23" s="41"/>
      <c r="J23" s="31">
        <v>30</v>
      </c>
      <c r="L23" s="34" t="str">
        <f t="shared" si="0"/>
        <v>PEREZ NORIEGA, SEGUNDO ALEJANDRO</v>
      </c>
    </row>
    <row r="24" spans="1:12" ht="15" customHeight="1">
      <c r="A24" s="32" t="s">
        <v>677</v>
      </c>
      <c r="B24" s="30" t="s">
        <v>951</v>
      </c>
      <c r="C24" s="30" t="s">
        <v>950</v>
      </c>
      <c r="D24" s="30" t="s">
        <v>949</v>
      </c>
      <c r="E24" s="30" t="s">
        <v>673</v>
      </c>
      <c r="F24" s="31" t="s">
        <v>679</v>
      </c>
      <c r="G24" s="41" t="s">
        <v>678</v>
      </c>
      <c r="H24" s="41"/>
      <c r="I24" s="41"/>
      <c r="J24" s="31">
        <v>7</v>
      </c>
      <c r="L24" s="34" t="str">
        <f t="shared" si="0"/>
        <v>INGA VALVERDE, JUAN CARLOS</v>
      </c>
    </row>
    <row r="25" spans="1:12" ht="15" customHeight="1">
      <c r="A25" s="32" t="s">
        <v>677</v>
      </c>
      <c r="B25" s="30" t="s">
        <v>1023</v>
      </c>
      <c r="C25" s="30" t="s">
        <v>1024</v>
      </c>
      <c r="D25" s="30" t="s">
        <v>1025</v>
      </c>
      <c r="E25" s="30" t="s">
        <v>1026</v>
      </c>
      <c r="F25" s="31" t="s">
        <v>679</v>
      </c>
      <c r="G25" s="41" t="s">
        <v>678</v>
      </c>
      <c r="H25" s="41"/>
      <c r="I25" s="41"/>
      <c r="J25" s="31">
        <v>15</v>
      </c>
      <c r="L25" s="34" t="str">
        <f t="shared" si="0"/>
        <v>SEMINARIO GODOS, RENZO RIMBALDO</v>
      </c>
    </row>
    <row r="26" spans="1:12" ht="15" customHeight="1">
      <c r="A26" s="32" t="s">
        <v>677</v>
      </c>
      <c r="B26" s="30" t="s">
        <v>1027</v>
      </c>
      <c r="C26" s="30" t="s">
        <v>1028</v>
      </c>
      <c r="D26" s="30" t="s">
        <v>1029</v>
      </c>
      <c r="E26" s="30" t="s">
        <v>1030</v>
      </c>
      <c r="F26" s="31" t="s">
        <v>679</v>
      </c>
      <c r="G26" s="41" t="s">
        <v>678</v>
      </c>
      <c r="H26" s="41"/>
      <c r="I26" s="41"/>
      <c r="J26" s="31">
        <v>15</v>
      </c>
      <c r="L26" s="34" t="str">
        <f t="shared" si="0"/>
        <v>VILLANUEVA ZARE, ZAMIR ALI</v>
      </c>
    </row>
    <row r="27" spans="1:12" ht="15" customHeight="1">
      <c r="A27" s="32" t="s">
        <v>677</v>
      </c>
      <c r="B27" s="30" t="s">
        <v>940</v>
      </c>
      <c r="C27" s="30" t="s">
        <v>939</v>
      </c>
      <c r="D27" s="30" t="s">
        <v>938</v>
      </c>
      <c r="E27" s="30" t="s">
        <v>937</v>
      </c>
      <c r="F27" s="31" t="s">
        <v>708</v>
      </c>
      <c r="G27" s="41" t="s">
        <v>707</v>
      </c>
      <c r="H27" s="41"/>
      <c r="I27" s="41"/>
      <c r="J27" s="31">
        <v>13</v>
      </c>
      <c r="L27" s="34" t="str">
        <f t="shared" si="0"/>
        <v>PIZANGO SAURIN, LUCERITH</v>
      </c>
    </row>
    <row r="28" spans="1:12" ht="15" customHeight="1">
      <c r="A28" s="32" t="s">
        <v>677</v>
      </c>
      <c r="B28" s="30" t="s">
        <v>936</v>
      </c>
      <c r="C28" s="30" t="s">
        <v>869</v>
      </c>
      <c r="D28" s="30" t="s">
        <v>935</v>
      </c>
      <c r="E28" s="30" t="s">
        <v>934</v>
      </c>
      <c r="F28" s="31" t="s">
        <v>679</v>
      </c>
      <c r="G28" s="41" t="s">
        <v>678</v>
      </c>
      <c r="H28" s="41"/>
      <c r="I28" s="41"/>
      <c r="J28" s="31">
        <v>16</v>
      </c>
      <c r="L28" s="34" t="str">
        <f t="shared" si="0"/>
        <v>ROJAS ORTEGA, LUIS ENRIQUE</v>
      </c>
    </row>
    <row r="29" spans="1:12" ht="15" customHeight="1">
      <c r="A29" s="32" t="s">
        <v>677</v>
      </c>
      <c r="B29" s="30" t="s">
        <v>933</v>
      </c>
      <c r="C29" s="30" t="s">
        <v>827</v>
      </c>
      <c r="D29" s="30" t="s">
        <v>932</v>
      </c>
      <c r="E29" s="30" t="s">
        <v>931</v>
      </c>
      <c r="F29" s="31" t="s">
        <v>1031</v>
      </c>
      <c r="G29" s="41" t="s">
        <v>1032</v>
      </c>
      <c r="H29" s="41"/>
      <c r="I29" s="41"/>
      <c r="J29" s="31">
        <v>7</v>
      </c>
      <c r="L29" s="34" t="str">
        <f t="shared" si="0"/>
        <v>LAZO VELIZ, CINTHYA SOFIA</v>
      </c>
    </row>
    <row r="30" spans="1:12" ht="15" customHeight="1">
      <c r="A30" s="32" t="s">
        <v>677</v>
      </c>
      <c r="B30" s="30" t="s">
        <v>926</v>
      </c>
      <c r="C30" s="30" t="s">
        <v>925</v>
      </c>
      <c r="D30" s="30" t="s">
        <v>924</v>
      </c>
      <c r="E30" s="30" t="s">
        <v>739</v>
      </c>
      <c r="F30" s="31" t="s">
        <v>679</v>
      </c>
      <c r="G30" s="41" t="s">
        <v>678</v>
      </c>
      <c r="H30" s="41"/>
      <c r="I30" s="41"/>
      <c r="J30" s="31">
        <v>9</v>
      </c>
      <c r="L30" s="34" t="str">
        <f t="shared" si="0"/>
        <v>NAVARRO MORENO, JOSE LUIS</v>
      </c>
    </row>
    <row r="31" spans="1:12" ht="15" customHeight="1">
      <c r="A31" s="32" t="s">
        <v>677</v>
      </c>
      <c r="B31" s="30" t="s">
        <v>923</v>
      </c>
      <c r="C31" s="30" t="s">
        <v>922</v>
      </c>
      <c r="D31" s="30" t="s">
        <v>682</v>
      </c>
      <c r="E31" s="30" t="s">
        <v>921</v>
      </c>
      <c r="F31" s="31" t="s">
        <v>672</v>
      </c>
      <c r="G31" s="41" t="s">
        <v>671</v>
      </c>
      <c r="H31" s="41"/>
      <c r="I31" s="41"/>
      <c r="J31" s="31">
        <v>1</v>
      </c>
      <c r="L31" s="34" t="str">
        <f t="shared" si="0"/>
        <v>MONTEZA VASQUEZ, RAISER ADOLFO</v>
      </c>
    </row>
    <row r="32" spans="1:12" ht="15" customHeight="1">
      <c r="A32" s="32" t="s">
        <v>677</v>
      </c>
      <c r="B32" s="30" t="s">
        <v>1033</v>
      </c>
      <c r="C32" s="30" t="s">
        <v>1034</v>
      </c>
      <c r="D32" s="30" t="s">
        <v>919</v>
      </c>
      <c r="E32" s="30" t="s">
        <v>1035</v>
      </c>
      <c r="F32" s="31" t="s">
        <v>679</v>
      </c>
      <c r="G32" s="41" t="s">
        <v>678</v>
      </c>
      <c r="H32" s="41"/>
      <c r="I32" s="41"/>
      <c r="J32" s="31">
        <v>1</v>
      </c>
      <c r="L32" s="34" t="str">
        <f t="shared" si="0"/>
        <v>GONZALES RAMIREZ, MAICOL ERICK</v>
      </c>
    </row>
    <row r="33" spans="1:12" ht="15" customHeight="1">
      <c r="A33" s="32" t="s">
        <v>677</v>
      </c>
      <c r="B33" s="30" t="s">
        <v>1036</v>
      </c>
      <c r="C33" s="30" t="s">
        <v>1037</v>
      </c>
      <c r="D33" s="30" t="s">
        <v>1038</v>
      </c>
      <c r="E33" s="30" t="s">
        <v>1039</v>
      </c>
      <c r="F33" s="31" t="s">
        <v>708</v>
      </c>
      <c r="G33" s="41" t="s">
        <v>707</v>
      </c>
      <c r="H33" s="41"/>
      <c r="I33" s="41"/>
      <c r="J33" s="31">
        <v>3</v>
      </c>
      <c r="L33" s="34" t="str">
        <f t="shared" si="0"/>
        <v>MOSTACERO RUIZ, JENNY SOLEDAD</v>
      </c>
    </row>
    <row r="34" spans="1:12" ht="15" customHeight="1">
      <c r="A34" s="32" t="s">
        <v>677</v>
      </c>
      <c r="B34" s="30" t="s">
        <v>1040</v>
      </c>
      <c r="C34" s="30" t="s">
        <v>1041</v>
      </c>
      <c r="D34" s="30" t="s">
        <v>1042</v>
      </c>
      <c r="E34" s="30" t="s">
        <v>1043</v>
      </c>
      <c r="F34" s="31" t="s">
        <v>672</v>
      </c>
      <c r="G34" s="41" t="s">
        <v>671</v>
      </c>
      <c r="H34" s="41"/>
      <c r="I34" s="41"/>
      <c r="J34" s="31">
        <v>2</v>
      </c>
      <c r="L34" s="34" t="str">
        <f t="shared" si="0"/>
        <v>CHUMPITAZ REYES, FANNY ESTHER</v>
      </c>
    </row>
    <row r="35" spans="1:12" ht="15" customHeight="1">
      <c r="A35" s="32" t="s">
        <v>677</v>
      </c>
      <c r="B35" s="30" t="s">
        <v>1044</v>
      </c>
      <c r="C35" s="30" t="s">
        <v>1045</v>
      </c>
      <c r="D35" s="30" t="s">
        <v>1046</v>
      </c>
      <c r="E35" s="30" t="s">
        <v>1047</v>
      </c>
      <c r="F35" s="31" t="s">
        <v>708</v>
      </c>
      <c r="G35" s="41" t="s">
        <v>707</v>
      </c>
      <c r="H35" s="41"/>
      <c r="I35" s="41"/>
      <c r="J35" s="31">
        <v>14</v>
      </c>
      <c r="L35" s="34" t="str">
        <f t="shared" si="0"/>
        <v>TAMINCHE TENAZOA, IRMA</v>
      </c>
    </row>
    <row r="36" spans="1:12" ht="15" customHeight="1">
      <c r="A36" s="32" t="s">
        <v>677</v>
      </c>
      <c r="B36" s="30" t="s">
        <v>1048</v>
      </c>
      <c r="C36" s="30" t="s">
        <v>1049</v>
      </c>
      <c r="D36" s="30" t="s">
        <v>895</v>
      </c>
      <c r="E36" s="30" t="s">
        <v>1050</v>
      </c>
      <c r="F36" s="31" t="s">
        <v>679</v>
      </c>
      <c r="G36" s="41" t="s">
        <v>678</v>
      </c>
      <c r="H36" s="41"/>
      <c r="I36" s="41"/>
      <c r="J36" s="31">
        <v>7</v>
      </c>
      <c r="L36" s="34" t="str">
        <f t="shared" si="0"/>
        <v>RONCAL MEJIA, PETER SANTIAGO</v>
      </c>
    </row>
    <row r="37" spans="1:12" ht="15" customHeight="1">
      <c r="A37" s="32" t="s">
        <v>677</v>
      </c>
      <c r="B37" s="30" t="s">
        <v>917</v>
      </c>
      <c r="C37" s="30" t="s">
        <v>916</v>
      </c>
      <c r="D37" s="30" t="s">
        <v>804</v>
      </c>
      <c r="E37" s="30" t="s">
        <v>915</v>
      </c>
      <c r="F37" s="31" t="s">
        <v>672</v>
      </c>
      <c r="G37" s="41" t="s">
        <v>671</v>
      </c>
      <c r="H37" s="41"/>
      <c r="I37" s="41"/>
      <c r="J37" s="31">
        <v>1</v>
      </c>
      <c r="L37" s="34" t="str">
        <f t="shared" si="0"/>
        <v>ASCENCIO BANCES, CESAR AUGUSTO</v>
      </c>
    </row>
    <row r="38" spans="1:12" ht="15" customHeight="1">
      <c r="A38" s="32" t="s">
        <v>677</v>
      </c>
      <c r="B38" s="30" t="s">
        <v>914</v>
      </c>
      <c r="C38" s="30" t="s">
        <v>913</v>
      </c>
      <c r="D38" s="30" t="s">
        <v>912</v>
      </c>
      <c r="E38" s="30" t="s">
        <v>911</v>
      </c>
      <c r="F38" s="31" t="s">
        <v>672</v>
      </c>
      <c r="G38" s="41" t="s">
        <v>671</v>
      </c>
      <c r="H38" s="41"/>
      <c r="I38" s="41"/>
      <c r="J38" s="31">
        <v>1</v>
      </c>
      <c r="L38" s="34" t="str">
        <f t="shared" si="0"/>
        <v>LAVADO ALVAREZ, OLGA LEALDIN</v>
      </c>
    </row>
    <row r="39" spans="1:12" ht="15" customHeight="1">
      <c r="A39" s="32" t="s">
        <v>677</v>
      </c>
      <c r="B39" s="30" t="s">
        <v>1051</v>
      </c>
      <c r="C39" s="30" t="s">
        <v>1052</v>
      </c>
      <c r="D39" s="30" t="s">
        <v>701</v>
      </c>
      <c r="E39" s="30" t="s">
        <v>1053</v>
      </c>
      <c r="F39" s="31" t="s">
        <v>708</v>
      </c>
      <c r="G39" s="41" t="s">
        <v>707</v>
      </c>
      <c r="H39" s="41"/>
      <c r="I39" s="41"/>
      <c r="J39" s="31">
        <v>8</v>
      </c>
      <c r="L39" s="34" t="str">
        <f t="shared" si="0"/>
        <v>ROQUE SANDOVAL, TERESA ISABEL</v>
      </c>
    </row>
    <row r="40" spans="1:12" ht="15" customHeight="1">
      <c r="A40" s="32" t="s">
        <v>677</v>
      </c>
      <c r="B40" s="30" t="s">
        <v>910</v>
      </c>
      <c r="C40" s="30" t="s">
        <v>909</v>
      </c>
      <c r="D40" s="30" t="s">
        <v>908</v>
      </c>
      <c r="E40" s="30" t="s">
        <v>907</v>
      </c>
      <c r="F40" s="31" t="s">
        <v>810</v>
      </c>
      <c r="G40" s="41" t="s">
        <v>809</v>
      </c>
      <c r="H40" s="41"/>
      <c r="I40" s="41"/>
      <c r="J40" s="31">
        <v>31</v>
      </c>
      <c r="L40" s="34" t="str">
        <f t="shared" si="0"/>
        <v>FANOLA CCAPCHA, NOHEMI</v>
      </c>
    </row>
    <row r="41" spans="1:12" ht="15" customHeight="1">
      <c r="A41" s="32" t="s">
        <v>677</v>
      </c>
      <c r="B41" s="30" t="s">
        <v>1054</v>
      </c>
      <c r="C41" s="30" t="s">
        <v>1055</v>
      </c>
      <c r="D41" s="30" t="s">
        <v>919</v>
      </c>
      <c r="E41" s="30" t="s">
        <v>1056</v>
      </c>
      <c r="F41" s="31" t="s">
        <v>672</v>
      </c>
      <c r="G41" s="41" t="s">
        <v>671</v>
      </c>
      <c r="H41" s="41"/>
      <c r="I41" s="41"/>
      <c r="J41" s="31">
        <v>1</v>
      </c>
      <c r="L41" s="34" t="str">
        <f t="shared" si="0"/>
        <v>YUPANQUI RAMIREZ, SANDRA MARIEL</v>
      </c>
    </row>
    <row r="42" spans="1:12" ht="15" customHeight="1">
      <c r="A42" s="32" t="s">
        <v>677</v>
      </c>
      <c r="B42" s="30" t="s">
        <v>1057</v>
      </c>
      <c r="C42" s="30" t="s">
        <v>1058</v>
      </c>
      <c r="D42" s="30" t="s">
        <v>1059</v>
      </c>
      <c r="E42" s="30" t="s">
        <v>1060</v>
      </c>
      <c r="F42" s="31" t="s">
        <v>708</v>
      </c>
      <c r="G42" s="41" t="s">
        <v>707</v>
      </c>
      <c r="H42" s="41"/>
      <c r="I42" s="41"/>
      <c r="J42" s="31">
        <v>3</v>
      </c>
      <c r="L42" s="34" t="str">
        <f t="shared" si="0"/>
        <v>ESTEBAN PALACIOS, MARIA ISABEL</v>
      </c>
    </row>
    <row r="43" spans="1:12" ht="15" customHeight="1">
      <c r="A43" s="32" t="s">
        <v>677</v>
      </c>
      <c r="B43" s="30" t="s">
        <v>896</v>
      </c>
      <c r="C43" s="30" t="s">
        <v>895</v>
      </c>
      <c r="D43" s="30" t="s">
        <v>894</v>
      </c>
      <c r="E43" s="30" t="s">
        <v>893</v>
      </c>
      <c r="F43" s="31" t="s">
        <v>672</v>
      </c>
      <c r="G43" s="41" t="s">
        <v>671</v>
      </c>
      <c r="H43" s="41"/>
      <c r="I43" s="41"/>
      <c r="J43" s="31">
        <v>3</v>
      </c>
      <c r="L43" s="34" t="str">
        <f t="shared" si="0"/>
        <v>MEJIA ACUÑA, VICTOR EDUARDO</v>
      </c>
    </row>
    <row r="44" spans="1:12" ht="15" customHeight="1">
      <c r="A44" s="32" t="s">
        <v>677</v>
      </c>
      <c r="B44" s="30" t="s">
        <v>1061</v>
      </c>
      <c r="C44" s="30" t="s">
        <v>763</v>
      </c>
      <c r="D44" s="30" t="s">
        <v>1062</v>
      </c>
      <c r="E44" s="30" t="s">
        <v>1063</v>
      </c>
      <c r="F44" s="31" t="s">
        <v>679</v>
      </c>
      <c r="G44" s="41" t="s">
        <v>678</v>
      </c>
      <c r="H44" s="41"/>
      <c r="I44" s="41"/>
      <c r="J44" s="31">
        <v>15</v>
      </c>
      <c r="L44" s="34" t="str">
        <f t="shared" si="0"/>
        <v>SANCHEZ GUERRERO, MARCO ENRIQUE</v>
      </c>
    </row>
    <row r="45" spans="1:12" ht="15" customHeight="1">
      <c r="A45" s="32" t="s">
        <v>677</v>
      </c>
      <c r="B45" s="30" t="s">
        <v>888</v>
      </c>
      <c r="C45" s="30" t="s">
        <v>887</v>
      </c>
      <c r="D45" s="30" t="s">
        <v>886</v>
      </c>
      <c r="E45" s="30" t="s">
        <v>885</v>
      </c>
      <c r="F45" s="31" t="s">
        <v>672</v>
      </c>
      <c r="G45" s="41" t="s">
        <v>671</v>
      </c>
      <c r="H45" s="41"/>
      <c r="I45" s="41"/>
      <c r="J45" s="31">
        <v>2</v>
      </c>
      <c r="L45" s="34" t="str">
        <f t="shared" si="0"/>
        <v>TANTAJULCA REVOREDO, JIMMY CLARK</v>
      </c>
    </row>
    <row r="46" spans="1:12" ht="15" customHeight="1">
      <c r="A46" s="32" t="s">
        <v>677</v>
      </c>
      <c r="B46" s="30" t="s">
        <v>884</v>
      </c>
      <c r="C46" s="30" t="s">
        <v>883</v>
      </c>
      <c r="D46" s="30" t="s">
        <v>882</v>
      </c>
      <c r="E46" s="30" t="s">
        <v>881</v>
      </c>
      <c r="F46" s="31" t="s">
        <v>810</v>
      </c>
      <c r="G46" s="41" t="s">
        <v>809</v>
      </c>
      <c r="H46" s="41"/>
      <c r="I46" s="41"/>
      <c r="J46" s="31">
        <v>31</v>
      </c>
      <c r="L46" s="34" t="str">
        <f t="shared" si="0"/>
        <v>DUMET POMA, JEZABEL AZENATH</v>
      </c>
    </row>
    <row r="47" spans="1:12" ht="15" customHeight="1">
      <c r="A47" s="32" t="s">
        <v>677</v>
      </c>
      <c r="B47" s="30" t="s">
        <v>880</v>
      </c>
      <c r="C47" s="30" t="s">
        <v>879</v>
      </c>
      <c r="D47" s="30" t="s">
        <v>878</v>
      </c>
      <c r="E47" s="30" t="s">
        <v>877</v>
      </c>
      <c r="F47" s="31" t="s">
        <v>876</v>
      </c>
      <c r="G47" s="41" t="s">
        <v>875</v>
      </c>
      <c r="H47" s="41"/>
      <c r="I47" s="41"/>
      <c r="J47" s="31">
        <v>31</v>
      </c>
      <c r="L47" s="34" t="str">
        <f t="shared" si="0"/>
        <v>RODRIGUEZ OVIEDO, LIZ KARLA</v>
      </c>
    </row>
    <row r="48" spans="1:12" ht="15" customHeight="1">
      <c r="A48" s="32" t="s">
        <v>677</v>
      </c>
      <c r="B48" s="30" t="s">
        <v>874</v>
      </c>
      <c r="C48" s="30" t="s">
        <v>873</v>
      </c>
      <c r="D48" s="30" t="s">
        <v>690</v>
      </c>
      <c r="E48" s="30" t="s">
        <v>872</v>
      </c>
      <c r="F48" s="31" t="s">
        <v>672</v>
      </c>
      <c r="G48" s="41" t="s">
        <v>671</v>
      </c>
      <c r="H48" s="41"/>
      <c r="I48" s="41"/>
      <c r="J48" s="31">
        <v>2</v>
      </c>
      <c r="L48" s="34" t="str">
        <f t="shared" si="0"/>
        <v>JIMENEZ SUCLUPE, RICARDO JAVIER</v>
      </c>
    </row>
    <row r="49" spans="1:12" ht="15" customHeight="1">
      <c r="A49" s="32" t="s">
        <v>677</v>
      </c>
      <c r="B49" s="30" t="s">
        <v>867</v>
      </c>
      <c r="C49" s="30" t="s">
        <v>866</v>
      </c>
      <c r="D49" s="30" t="s">
        <v>865</v>
      </c>
      <c r="E49" s="30" t="s">
        <v>864</v>
      </c>
      <c r="F49" s="31" t="s">
        <v>672</v>
      </c>
      <c r="G49" s="41" t="s">
        <v>671</v>
      </c>
      <c r="H49" s="41"/>
      <c r="I49" s="41"/>
      <c r="J49" s="31">
        <v>1</v>
      </c>
      <c r="L49" s="34" t="str">
        <f t="shared" si="0"/>
        <v>SALINAS COSER, JAIRO JHOAN</v>
      </c>
    </row>
    <row r="50" spans="1:12" ht="15" customHeight="1">
      <c r="A50" s="32" t="s">
        <v>677</v>
      </c>
      <c r="B50" s="30" t="s">
        <v>861</v>
      </c>
      <c r="C50" s="30" t="s">
        <v>860</v>
      </c>
      <c r="D50" s="30" t="s">
        <v>792</v>
      </c>
      <c r="E50" s="30" t="s">
        <v>859</v>
      </c>
      <c r="F50" s="31" t="s">
        <v>672</v>
      </c>
      <c r="G50" s="41" t="s">
        <v>671</v>
      </c>
      <c r="H50" s="41"/>
      <c r="I50" s="41"/>
      <c r="J50" s="31">
        <v>1</v>
      </c>
      <c r="L50" s="34" t="str">
        <f t="shared" si="0"/>
        <v>RINZA DE LA CRUZ, WILIAM</v>
      </c>
    </row>
    <row r="51" spans="1:12" ht="15" customHeight="1">
      <c r="A51" s="32" t="s">
        <v>677</v>
      </c>
      <c r="B51" s="30" t="s">
        <v>861</v>
      </c>
      <c r="C51" s="30" t="s">
        <v>860</v>
      </c>
      <c r="D51" s="30" t="s">
        <v>792</v>
      </c>
      <c r="E51" s="30" t="s">
        <v>859</v>
      </c>
      <c r="F51" s="31" t="s">
        <v>679</v>
      </c>
      <c r="G51" s="41" t="s">
        <v>678</v>
      </c>
      <c r="H51" s="41"/>
      <c r="I51" s="41"/>
      <c r="J51" s="31">
        <v>9</v>
      </c>
      <c r="L51" s="34" t="str">
        <f t="shared" si="0"/>
        <v>RINZA DE LA CRUZ, WILIAM</v>
      </c>
    </row>
    <row r="52" spans="1:12" ht="15" customHeight="1">
      <c r="A52" s="32" t="s">
        <v>677</v>
      </c>
      <c r="B52" s="30" t="s">
        <v>858</v>
      </c>
      <c r="C52" s="30" t="s">
        <v>812</v>
      </c>
      <c r="D52" s="30" t="s">
        <v>857</v>
      </c>
      <c r="E52" s="30" t="s">
        <v>856</v>
      </c>
      <c r="F52" s="31" t="s">
        <v>672</v>
      </c>
      <c r="G52" s="41" t="s">
        <v>671</v>
      </c>
      <c r="H52" s="41"/>
      <c r="I52" s="41"/>
      <c r="J52" s="31">
        <v>2</v>
      </c>
      <c r="L52" s="34" t="str">
        <f t="shared" si="0"/>
        <v>BARBOZA GALLARDO, WILDER</v>
      </c>
    </row>
    <row r="53" spans="1:12" ht="15" customHeight="1">
      <c r="A53" s="32" t="s">
        <v>677</v>
      </c>
      <c r="B53" s="30" t="s">
        <v>858</v>
      </c>
      <c r="C53" s="30" t="s">
        <v>812</v>
      </c>
      <c r="D53" s="30" t="s">
        <v>857</v>
      </c>
      <c r="E53" s="30" t="s">
        <v>856</v>
      </c>
      <c r="F53" s="31" t="s">
        <v>679</v>
      </c>
      <c r="G53" s="41" t="s">
        <v>678</v>
      </c>
      <c r="H53" s="41"/>
      <c r="I53" s="41"/>
      <c r="J53" s="31">
        <v>7</v>
      </c>
      <c r="L53" s="34" t="str">
        <f t="shared" si="0"/>
        <v>BARBOZA GALLARDO, WILDER</v>
      </c>
    </row>
    <row r="54" spans="1:12" ht="15" customHeight="1">
      <c r="A54" s="32" t="s">
        <v>677</v>
      </c>
      <c r="B54" s="30" t="s">
        <v>1064</v>
      </c>
      <c r="C54" s="30" t="s">
        <v>1065</v>
      </c>
      <c r="D54" s="30" t="s">
        <v>1066</v>
      </c>
      <c r="E54" s="30" t="s">
        <v>1067</v>
      </c>
      <c r="F54" s="31" t="s">
        <v>679</v>
      </c>
      <c r="G54" s="41" t="s">
        <v>678</v>
      </c>
      <c r="H54" s="41"/>
      <c r="I54" s="41"/>
      <c r="J54" s="31">
        <v>16</v>
      </c>
      <c r="L54" s="34" t="str">
        <f t="shared" si="0"/>
        <v>ROMAN BARRERA, INGRID GISSELL</v>
      </c>
    </row>
    <row r="55" spans="1:12" ht="15" customHeight="1">
      <c r="A55" s="32" t="s">
        <v>677</v>
      </c>
      <c r="B55" s="30" t="s">
        <v>855</v>
      </c>
      <c r="C55" s="30" t="s">
        <v>854</v>
      </c>
      <c r="D55" s="30" t="s">
        <v>853</v>
      </c>
      <c r="E55" s="30" t="s">
        <v>852</v>
      </c>
      <c r="F55" s="31" t="s">
        <v>672</v>
      </c>
      <c r="G55" s="41" t="s">
        <v>671</v>
      </c>
      <c r="H55" s="41"/>
      <c r="I55" s="41"/>
      <c r="J55" s="31">
        <v>2</v>
      </c>
      <c r="L55" s="34" t="str">
        <f t="shared" si="0"/>
        <v>SAAVEDRA CASTILLO, ALEX LEODAN</v>
      </c>
    </row>
    <row r="56" spans="1:12" ht="15" customHeight="1">
      <c r="A56" s="32" t="s">
        <v>677</v>
      </c>
      <c r="B56" s="30" t="s">
        <v>855</v>
      </c>
      <c r="C56" s="30" t="s">
        <v>854</v>
      </c>
      <c r="D56" s="30" t="s">
        <v>853</v>
      </c>
      <c r="E56" s="30" t="s">
        <v>852</v>
      </c>
      <c r="F56" s="31" t="s">
        <v>679</v>
      </c>
      <c r="G56" s="41" t="s">
        <v>678</v>
      </c>
      <c r="H56" s="41"/>
      <c r="I56" s="41"/>
      <c r="J56" s="31">
        <v>7</v>
      </c>
      <c r="L56" s="34" t="str">
        <f t="shared" si="0"/>
        <v>SAAVEDRA CASTILLO, ALEX LEODAN</v>
      </c>
    </row>
    <row r="57" spans="1:12" ht="15" customHeight="1">
      <c r="A57" s="32" t="s">
        <v>677</v>
      </c>
      <c r="B57" s="30" t="s">
        <v>844</v>
      </c>
      <c r="C57" s="30" t="s">
        <v>843</v>
      </c>
      <c r="D57" s="30" t="s">
        <v>842</v>
      </c>
      <c r="E57" s="30" t="s">
        <v>841</v>
      </c>
      <c r="F57" s="31" t="s">
        <v>672</v>
      </c>
      <c r="G57" s="41" t="s">
        <v>671</v>
      </c>
      <c r="H57" s="41"/>
      <c r="I57" s="41"/>
      <c r="J57" s="31">
        <v>1</v>
      </c>
      <c r="L57" s="34" t="str">
        <f t="shared" si="0"/>
        <v>BLAS SAUSA, MARIA LIZBET</v>
      </c>
    </row>
    <row r="58" spans="1:12" ht="15" customHeight="1">
      <c r="A58" s="32" t="s">
        <v>677</v>
      </c>
      <c r="B58" s="30" t="s">
        <v>840</v>
      </c>
      <c r="C58" s="30" t="s">
        <v>701</v>
      </c>
      <c r="D58" s="30" t="s">
        <v>693</v>
      </c>
      <c r="E58" s="30" t="s">
        <v>839</v>
      </c>
      <c r="F58" s="31" t="s">
        <v>672</v>
      </c>
      <c r="G58" s="41" t="s">
        <v>671</v>
      </c>
      <c r="H58" s="41"/>
      <c r="I58" s="41"/>
      <c r="J58" s="31">
        <v>2</v>
      </c>
      <c r="L58" s="34" t="str">
        <f t="shared" si="0"/>
        <v>SANDOVAL CHAPOÑAN, DARWIN NATIVIDAD</v>
      </c>
    </row>
    <row r="59" spans="1:12" ht="15" customHeight="1">
      <c r="A59" s="32" t="s">
        <v>677</v>
      </c>
      <c r="B59" s="30" t="s">
        <v>840</v>
      </c>
      <c r="C59" s="30" t="s">
        <v>701</v>
      </c>
      <c r="D59" s="30" t="s">
        <v>693</v>
      </c>
      <c r="E59" s="30" t="s">
        <v>839</v>
      </c>
      <c r="F59" s="31" t="s">
        <v>708</v>
      </c>
      <c r="G59" s="41" t="s">
        <v>707</v>
      </c>
      <c r="H59" s="41"/>
      <c r="I59" s="41"/>
      <c r="J59" s="31">
        <v>2</v>
      </c>
      <c r="L59" s="34" t="str">
        <f t="shared" si="0"/>
        <v>SANDOVAL CHAPOÑAN, DARWIN NATIVIDAD</v>
      </c>
    </row>
    <row r="60" spans="1:12" ht="15" customHeight="1">
      <c r="A60" s="32" t="s">
        <v>677</v>
      </c>
      <c r="B60" s="30" t="s">
        <v>840</v>
      </c>
      <c r="C60" s="30" t="s">
        <v>701</v>
      </c>
      <c r="D60" s="30" t="s">
        <v>693</v>
      </c>
      <c r="E60" s="30" t="s">
        <v>839</v>
      </c>
      <c r="F60" s="31" t="s">
        <v>679</v>
      </c>
      <c r="G60" s="41" t="s">
        <v>678</v>
      </c>
      <c r="H60" s="41"/>
      <c r="I60" s="41"/>
      <c r="J60" s="31">
        <v>7</v>
      </c>
      <c r="L60" s="34" t="str">
        <f t="shared" si="0"/>
        <v>SANDOVAL CHAPOÑAN, DARWIN NATIVIDAD</v>
      </c>
    </row>
    <row r="61" spans="1:12" ht="15" customHeight="1">
      <c r="A61" s="32" t="s">
        <v>677</v>
      </c>
      <c r="B61" s="30" t="s">
        <v>1068</v>
      </c>
      <c r="C61" s="30" t="s">
        <v>1069</v>
      </c>
      <c r="D61" s="30" t="s">
        <v>1049</v>
      </c>
      <c r="E61" s="30" t="s">
        <v>1070</v>
      </c>
      <c r="F61" s="31" t="s">
        <v>679</v>
      </c>
      <c r="G61" s="41" t="s">
        <v>678</v>
      </c>
      <c r="H61" s="41"/>
      <c r="I61" s="41"/>
      <c r="J61" s="31">
        <v>30</v>
      </c>
      <c r="L61" s="34" t="str">
        <f t="shared" si="0"/>
        <v>GUTIERREZ RONCAL, GABY FLORA</v>
      </c>
    </row>
    <row r="62" spans="1:12" ht="15" customHeight="1">
      <c r="A62" s="32" t="s">
        <v>677</v>
      </c>
      <c r="B62" s="30" t="s">
        <v>1071</v>
      </c>
      <c r="C62" s="30" t="s">
        <v>1072</v>
      </c>
      <c r="D62" s="30" t="s">
        <v>1073</v>
      </c>
      <c r="E62" s="30" t="s">
        <v>1074</v>
      </c>
      <c r="F62" s="31" t="s">
        <v>679</v>
      </c>
      <c r="G62" s="41" t="s">
        <v>678</v>
      </c>
      <c r="H62" s="41"/>
      <c r="I62" s="41"/>
      <c r="J62" s="31">
        <v>31</v>
      </c>
      <c r="L62" s="34" t="str">
        <f t="shared" si="0"/>
        <v>URBANO CHAVARRIA, BETTY DAMARY</v>
      </c>
    </row>
    <row r="63" spans="1:12" ht="15" customHeight="1">
      <c r="A63" s="32" t="s">
        <v>677</v>
      </c>
      <c r="B63" s="30" t="s">
        <v>838</v>
      </c>
      <c r="C63" s="30" t="s">
        <v>837</v>
      </c>
      <c r="D63" s="30" t="s">
        <v>836</v>
      </c>
      <c r="E63" s="30" t="s">
        <v>835</v>
      </c>
      <c r="F63" s="31" t="s">
        <v>679</v>
      </c>
      <c r="G63" s="41" t="s">
        <v>678</v>
      </c>
      <c r="H63" s="41"/>
      <c r="I63" s="41"/>
      <c r="J63" s="31">
        <v>7</v>
      </c>
      <c r="L63" s="34" t="str">
        <f t="shared" si="0"/>
        <v>CARDENAS LA TORRE, CYNTHIA</v>
      </c>
    </row>
    <row r="64" spans="1:12" ht="15" customHeight="1">
      <c r="A64" s="32" t="s">
        <v>677</v>
      </c>
      <c r="B64" s="30" t="s">
        <v>834</v>
      </c>
      <c r="C64" s="30" t="s">
        <v>740</v>
      </c>
      <c r="D64" s="30" t="s">
        <v>833</v>
      </c>
      <c r="E64" s="30" t="s">
        <v>832</v>
      </c>
      <c r="F64" s="31" t="s">
        <v>708</v>
      </c>
      <c r="G64" s="41" t="s">
        <v>707</v>
      </c>
      <c r="H64" s="41"/>
      <c r="I64" s="41"/>
      <c r="J64" s="31">
        <v>3</v>
      </c>
      <c r="L64" s="34" t="str">
        <f t="shared" si="0"/>
        <v>CALDERON BRAVO, MANUEL ALONSO</v>
      </c>
    </row>
    <row r="65" spans="1:12" ht="15" customHeight="1">
      <c r="A65" s="32" t="s">
        <v>677</v>
      </c>
      <c r="B65" s="30" t="s">
        <v>825</v>
      </c>
      <c r="C65" s="30" t="s">
        <v>824</v>
      </c>
      <c r="D65" s="30" t="s">
        <v>823</v>
      </c>
      <c r="E65" s="30" t="s">
        <v>822</v>
      </c>
      <c r="F65" s="31" t="s">
        <v>672</v>
      </c>
      <c r="G65" s="41" t="s">
        <v>671</v>
      </c>
      <c r="H65" s="41"/>
      <c r="I65" s="41"/>
      <c r="J65" s="31">
        <v>1</v>
      </c>
      <c r="L65" s="34" t="str">
        <f t="shared" si="0"/>
        <v>AGAPITO VELASQUEZ, ARNALDO FREDY</v>
      </c>
    </row>
    <row r="66" spans="1:12" ht="15" customHeight="1">
      <c r="A66" s="32" t="s">
        <v>677</v>
      </c>
      <c r="B66" s="30" t="s">
        <v>825</v>
      </c>
      <c r="C66" s="30" t="s">
        <v>824</v>
      </c>
      <c r="D66" s="30" t="s">
        <v>823</v>
      </c>
      <c r="E66" s="30" t="s">
        <v>822</v>
      </c>
      <c r="F66" s="31" t="s">
        <v>679</v>
      </c>
      <c r="G66" s="41" t="s">
        <v>678</v>
      </c>
      <c r="H66" s="41"/>
      <c r="I66" s="41"/>
      <c r="J66" s="31">
        <v>7</v>
      </c>
      <c r="L66" s="34" t="str">
        <f t="shared" si="0"/>
        <v>AGAPITO VELASQUEZ, ARNALDO FREDY</v>
      </c>
    </row>
    <row r="67" spans="1:12" ht="15" customHeight="1">
      <c r="A67" s="32" t="s">
        <v>677</v>
      </c>
      <c r="B67" s="30" t="s">
        <v>813</v>
      </c>
      <c r="C67" s="30" t="s">
        <v>682</v>
      </c>
      <c r="D67" s="30" t="s">
        <v>812</v>
      </c>
      <c r="E67" s="30" t="s">
        <v>811</v>
      </c>
      <c r="F67" s="31" t="s">
        <v>810</v>
      </c>
      <c r="G67" s="41" t="s">
        <v>809</v>
      </c>
      <c r="H67" s="41"/>
      <c r="I67" s="41"/>
      <c r="J67" s="31">
        <v>31</v>
      </c>
      <c r="L67" s="34" t="str">
        <f t="shared" si="0"/>
        <v>VASQUEZ BARBOZA, MIRIAN</v>
      </c>
    </row>
    <row r="68" spans="1:12" ht="15" customHeight="1">
      <c r="A68" s="32" t="s">
        <v>677</v>
      </c>
      <c r="B68" s="30" t="s">
        <v>1075</v>
      </c>
      <c r="C68" s="30" t="s">
        <v>1076</v>
      </c>
      <c r="D68" s="30" t="s">
        <v>1077</v>
      </c>
      <c r="E68" s="30" t="s">
        <v>1078</v>
      </c>
      <c r="F68" s="31" t="s">
        <v>679</v>
      </c>
      <c r="G68" s="41" t="s">
        <v>678</v>
      </c>
      <c r="H68" s="41"/>
      <c r="I68" s="41"/>
      <c r="J68" s="31">
        <v>15</v>
      </c>
      <c r="L68" s="34" t="str">
        <f t="shared" si="0"/>
        <v>CANCAPA BENIQUE, LEONEL FRANK</v>
      </c>
    </row>
    <row r="69" spans="1:12" ht="15" customHeight="1">
      <c r="A69" s="32" t="s">
        <v>677</v>
      </c>
      <c r="B69" s="30" t="s">
        <v>808</v>
      </c>
      <c r="C69" s="30" t="s">
        <v>675</v>
      </c>
      <c r="D69" s="30" t="s">
        <v>807</v>
      </c>
      <c r="E69" s="30" t="s">
        <v>806</v>
      </c>
      <c r="F69" s="31" t="s">
        <v>672</v>
      </c>
      <c r="G69" s="41" t="s">
        <v>671</v>
      </c>
      <c r="H69" s="41"/>
      <c r="I69" s="41"/>
      <c r="J69" s="31">
        <v>1</v>
      </c>
      <c r="L69" s="34" t="str">
        <f t="shared" si="0"/>
        <v>MARTINEZ ZAPATA, GUSTAVO ARTURO</v>
      </c>
    </row>
    <row r="70" spans="1:12" ht="15" customHeight="1">
      <c r="A70" s="32" t="s">
        <v>677</v>
      </c>
      <c r="B70" s="30" t="s">
        <v>805</v>
      </c>
      <c r="C70" s="30" t="s">
        <v>804</v>
      </c>
      <c r="D70" s="30" t="s">
        <v>803</v>
      </c>
      <c r="E70" s="30" t="s">
        <v>802</v>
      </c>
      <c r="F70" s="31" t="s">
        <v>672</v>
      </c>
      <c r="G70" s="41" t="s">
        <v>671</v>
      </c>
      <c r="H70" s="41"/>
      <c r="I70" s="41"/>
      <c r="J70" s="31">
        <v>2</v>
      </c>
      <c r="L70" s="34" t="str">
        <f t="shared" si="0"/>
        <v>BANCES ZEÑA, JAVIER</v>
      </c>
    </row>
    <row r="71" spans="1:12" ht="15" customHeight="1">
      <c r="A71" s="32" t="s">
        <v>677</v>
      </c>
      <c r="B71" s="30" t="s">
        <v>805</v>
      </c>
      <c r="C71" s="30" t="s">
        <v>804</v>
      </c>
      <c r="D71" s="30" t="s">
        <v>803</v>
      </c>
      <c r="E71" s="30" t="s">
        <v>802</v>
      </c>
      <c r="F71" s="31" t="s">
        <v>679</v>
      </c>
      <c r="G71" s="41" t="s">
        <v>678</v>
      </c>
      <c r="H71" s="41"/>
      <c r="I71" s="41"/>
      <c r="J71" s="31">
        <v>7</v>
      </c>
      <c r="L71" s="34" t="str">
        <f t="shared" si="0"/>
        <v>BANCES ZEÑA, JAVIER</v>
      </c>
    </row>
    <row r="72" spans="1:12" ht="15" customHeight="1">
      <c r="A72" s="32" t="s">
        <v>677</v>
      </c>
      <c r="B72" s="30" t="s">
        <v>1079</v>
      </c>
      <c r="C72" s="30" t="s">
        <v>1080</v>
      </c>
      <c r="D72" s="30" t="s">
        <v>1081</v>
      </c>
      <c r="E72" s="30" t="s">
        <v>1082</v>
      </c>
      <c r="F72" s="31" t="s">
        <v>679</v>
      </c>
      <c r="G72" s="41" t="s">
        <v>678</v>
      </c>
      <c r="H72" s="41"/>
      <c r="I72" s="41"/>
      <c r="J72" s="31">
        <v>7</v>
      </c>
      <c r="L72" s="34" t="str">
        <f t="shared" si="0"/>
        <v>CAMPOS ACOSTA, SERGIO PAULO</v>
      </c>
    </row>
    <row r="73" spans="1:12" ht="15" customHeight="1">
      <c r="A73" s="32" t="s">
        <v>677</v>
      </c>
      <c r="B73" s="30" t="s">
        <v>801</v>
      </c>
      <c r="C73" s="30" t="s">
        <v>800</v>
      </c>
      <c r="D73" s="30" t="s">
        <v>799</v>
      </c>
      <c r="E73" s="30" t="s">
        <v>798</v>
      </c>
      <c r="F73" s="31" t="s">
        <v>672</v>
      </c>
      <c r="G73" s="41" t="s">
        <v>671</v>
      </c>
      <c r="H73" s="41"/>
      <c r="I73" s="41"/>
      <c r="J73" s="31">
        <v>1</v>
      </c>
      <c r="L73" s="34" t="str">
        <f t="shared" si="0"/>
        <v>ORREGO RISCO, JOSEPH ALEXANDER</v>
      </c>
    </row>
    <row r="74" spans="1:12" ht="15" customHeight="1">
      <c r="A74" s="32" t="s">
        <v>677</v>
      </c>
      <c r="B74" s="30" t="s">
        <v>797</v>
      </c>
      <c r="C74" s="30" t="s">
        <v>796</v>
      </c>
      <c r="D74" s="30" t="s">
        <v>795</v>
      </c>
      <c r="E74" s="30" t="s">
        <v>794</v>
      </c>
      <c r="F74" s="31" t="s">
        <v>672</v>
      </c>
      <c r="G74" s="41" t="s">
        <v>671</v>
      </c>
      <c r="H74" s="41"/>
      <c r="I74" s="41"/>
      <c r="J74" s="31">
        <v>1</v>
      </c>
      <c r="L74" s="34" t="str">
        <f t="shared" si="0"/>
        <v>ALFARO VICTORIANO, RICHARD ALEXANDER</v>
      </c>
    </row>
    <row r="75" spans="1:12" ht="15" customHeight="1">
      <c r="A75" s="32" t="s">
        <v>677</v>
      </c>
      <c r="B75" s="30" t="s">
        <v>793</v>
      </c>
      <c r="C75" s="30" t="s">
        <v>792</v>
      </c>
      <c r="D75" s="30" t="s">
        <v>791</v>
      </c>
      <c r="E75" s="30" t="s">
        <v>790</v>
      </c>
      <c r="F75" s="31" t="s">
        <v>672</v>
      </c>
      <c r="G75" s="41" t="s">
        <v>671</v>
      </c>
      <c r="H75" s="41"/>
      <c r="I75" s="41"/>
      <c r="J75" s="31">
        <v>1</v>
      </c>
      <c r="L75" s="34" t="str">
        <f t="shared" si="0"/>
        <v>DE LA CRUZ SOBRINO, CESAR ADRIAN</v>
      </c>
    </row>
    <row r="76" spans="1:12" ht="15" customHeight="1">
      <c r="A76" s="32" t="s">
        <v>677</v>
      </c>
      <c r="B76" s="30" t="s">
        <v>789</v>
      </c>
      <c r="C76" s="30" t="s">
        <v>737</v>
      </c>
      <c r="D76" s="30" t="s">
        <v>788</v>
      </c>
      <c r="E76" s="30" t="s">
        <v>787</v>
      </c>
      <c r="F76" s="31" t="s">
        <v>672</v>
      </c>
      <c r="G76" s="41" t="s">
        <v>671</v>
      </c>
      <c r="H76" s="41"/>
      <c r="I76" s="41"/>
      <c r="J76" s="31">
        <v>1</v>
      </c>
      <c r="L76" s="34" t="str">
        <f t="shared" si="0"/>
        <v>PERLECHE YPANAQUE, ORLANDO FAUSTO</v>
      </c>
    </row>
    <row r="77" spans="1:12" ht="15" customHeight="1">
      <c r="A77" s="32" t="s">
        <v>677</v>
      </c>
      <c r="B77" s="30" t="s">
        <v>789</v>
      </c>
      <c r="C77" s="30" t="s">
        <v>737</v>
      </c>
      <c r="D77" s="30" t="s">
        <v>788</v>
      </c>
      <c r="E77" s="30" t="s">
        <v>787</v>
      </c>
      <c r="F77" s="31" t="s">
        <v>679</v>
      </c>
      <c r="G77" s="41" t="s">
        <v>678</v>
      </c>
      <c r="H77" s="41"/>
      <c r="I77" s="41"/>
      <c r="J77" s="31">
        <v>7</v>
      </c>
      <c r="L77" s="34" t="str">
        <f t="shared" si="0"/>
        <v>PERLECHE YPANAQUE, ORLANDO FAUSTO</v>
      </c>
    </row>
    <row r="78" spans="1:12" ht="15" customHeight="1">
      <c r="A78" s="32" t="s">
        <v>677</v>
      </c>
      <c r="B78" s="30" t="s">
        <v>1083</v>
      </c>
      <c r="C78" s="30" t="s">
        <v>1084</v>
      </c>
      <c r="D78" s="30" t="s">
        <v>1085</v>
      </c>
      <c r="E78" s="30" t="s">
        <v>1086</v>
      </c>
      <c r="F78" s="31" t="s">
        <v>679</v>
      </c>
      <c r="G78" s="41" t="s">
        <v>678</v>
      </c>
      <c r="H78" s="41"/>
      <c r="I78" s="41"/>
      <c r="J78" s="31">
        <v>15</v>
      </c>
      <c r="L78" s="34" t="str">
        <f t="shared" si="0"/>
        <v>CHANCO PARIONA, WALTER JAVIER</v>
      </c>
    </row>
    <row r="79" spans="1:12" ht="15" customHeight="1">
      <c r="A79" s="32" t="s">
        <v>677</v>
      </c>
      <c r="B79" s="30" t="s">
        <v>778</v>
      </c>
      <c r="C79" s="30" t="s">
        <v>777</v>
      </c>
      <c r="D79" s="30" t="s">
        <v>776</v>
      </c>
      <c r="E79" s="30" t="s">
        <v>775</v>
      </c>
      <c r="F79" s="31" t="s">
        <v>672</v>
      </c>
      <c r="G79" s="41" t="s">
        <v>671</v>
      </c>
      <c r="H79" s="41"/>
      <c r="I79" s="41"/>
      <c r="J79" s="31">
        <v>2</v>
      </c>
      <c r="L79" s="34" t="str">
        <f t="shared" ref="L79:L103" si="1">CONCATENATE(C79," ",D79,", ",E79)</f>
        <v>SARMIENTO BRIONES, LUIS GUSTAVO</v>
      </c>
    </row>
    <row r="80" spans="1:12" ht="15" customHeight="1">
      <c r="A80" s="32" t="s">
        <v>677</v>
      </c>
      <c r="B80" s="30" t="s">
        <v>774</v>
      </c>
      <c r="C80" s="30" t="s">
        <v>693</v>
      </c>
      <c r="D80" s="30" t="s">
        <v>763</v>
      </c>
      <c r="E80" s="30" t="s">
        <v>773</v>
      </c>
      <c r="F80" s="31" t="s">
        <v>672</v>
      </c>
      <c r="G80" s="41" t="s">
        <v>671</v>
      </c>
      <c r="H80" s="41"/>
      <c r="I80" s="41"/>
      <c r="J80" s="31">
        <v>1</v>
      </c>
      <c r="L80" s="34" t="str">
        <f t="shared" si="1"/>
        <v>CHAPOÑAN SANCHEZ, WILLIAN</v>
      </c>
    </row>
    <row r="81" spans="1:12" ht="15" customHeight="1">
      <c r="A81" s="32" t="s">
        <v>677</v>
      </c>
      <c r="B81" s="30" t="s">
        <v>774</v>
      </c>
      <c r="C81" s="30" t="s">
        <v>693</v>
      </c>
      <c r="D81" s="30" t="s">
        <v>763</v>
      </c>
      <c r="E81" s="30" t="s">
        <v>773</v>
      </c>
      <c r="F81" s="31" t="s">
        <v>679</v>
      </c>
      <c r="G81" s="41" t="s">
        <v>678</v>
      </c>
      <c r="H81" s="41"/>
      <c r="I81" s="41"/>
      <c r="J81" s="31">
        <v>7</v>
      </c>
      <c r="L81" s="34" t="str">
        <f t="shared" si="1"/>
        <v>CHAPOÑAN SANCHEZ, WILLIAN</v>
      </c>
    </row>
    <row r="82" spans="1:12" ht="15" customHeight="1">
      <c r="A82" s="32" t="s">
        <v>677</v>
      </c>
      <c r="B82" s="30" t="s">
        <v>1087</v>
      </c>
      <c r="C82" s="30" t="s">
        <v>1088</v>
      </c>
      <c r="D82" s="30" t="s">
        <v>1034</v>
      </c>
      <c r="E82" s="30" t="s">
        <v>1089</v>
      </c>
      <c r="F82" s="31" t="s">
        <v>679</v>
      </c>
      <c r="G82" s="41" t="s">
        <v>678</v>
      </c>
      <c r="H82" s="41"/>
      <c r="I82" s="41"/>
      <c r="J82" s="31">
        <v>1</v>
      </c>
      <c r="L82" s="34" t="str">
        <f t="shared" si="1"/>
        <v>SARAVIA GONZALES, KEVIN</v>
      </c>
    </row>
    <row r="83" spans="1:12" ht="15" customHeight="1">
      <c r="A83" s="32" t="s">
        <v>677</v>
      </c>
      <c r="B83" s="30" t="s">
        <v>1090</v>
      </c>
      <c r="C83" s="30" t="s">
        <v>953</v>
      </c>
      <c r="D83" s="30" t="s">
        <v>1091</v>
      </c>
      <c r="E83" s="30" t="s">
        <v>1092</v>
      </c>
      <c r="F83" s="31" t="s">
        <v>1093</v>
      </c>
      <c r="G83" s="41" t="s">
        <v>1094</v>
      </c>
      <c r="H83" s="41"/>
      <c r="I83" s="41"/>
      <c r="J83" s="31">
        <v>10</v>
      </c>
      <c r="L83" s="34" t="str">
        <f t="shared" si="1"/>
        <v>GARCIA PRADO, JOSUE ANTONIO</v>
      </c>
    </row>
    <row r="84" spans="1:12" ht="15" customHeight="1">
      <c r="A84" s="32" t="s">
        <v>677</v>
      </c>
      <c r="B84" s="30" t="s">
        <v>769</v>
      </c>
      <c r="C84" s="30" t="s">
        <v>768</v>
      </c>
      <c r="D84" s="30" t="s">
        <v>767</v>
      </c>
      <c r="E84" s="30" t="s">
        <v>766</v>
      </c>
      <c r="F84" s="31" t="s">
        <v>679</v>
      </c>
      <c r="G84" s="41" t="s">
        <v>678</v>
      </c>
      <c r="H84" s="41"/>
      <c r="I84" s="41"/>
      <c r="J84" s="31">
        <v>7</v>
      </c>
      <c r="L84" s="34" t="str">
        <f t="shared" si="1"/>
        <v>ARBOLEDA MAZA, CRISTHIAN</v>
      </c>
    </row>
    <row r="85" spans="1:12" ht="15" customHeight="1">
      <c r="A85" s="32" t="s">
        <v>677</v>
      </c>
      <c r="B85" s="30" t="s">
        <v>765</v>
      </c>
      <c r="C85" s="30" t="s">
        <v>764</v>
      </c>
      <c r="D85" s="30" t="s">
        <v>763</v>
      </c>
      <c r="E85" s="30" t="s">
        <v>762</v>
      </c>
      <c r="F85" s="31" t="s">
        <v>672</v>
      </c>
      <c r="G85" s="41" t="s">
        <v>671</v>
      </c>
      <c r="H85" s="41"/>
      <c r="I85" s="41"/>
      <c r="J85" s="31">
        <v>1</v>
      </c>
      <c r="L85" s="34" t="str">
        <f t="shared" si="1"/>
        <v>BAUTISTA SANCHEZ, LESLIE IVETT</v>
      </c>
    </row>
    <row r="86" spans="1:12" ht="15" customHeight="1">
      <c r="A86" s="32" t="s">
        <v>677</v>
      </c>
      <c r="B86" s="30" t="s">
        <v>761</v>
      </c>
      <c r="C86" s="30" t="s">
        <v>760</v>
      </c>
      <c r="D86" s="30" t="s">
        <v>759</v>
      </c>
      <c r="E86" s="30" t="s">
        <v>758</v>
      </c>
      <c r="F86" s="31" t="s">
        <v>672</v>
      </c>
      <c r="G86" s="41" t="s">
        <v>671</v>
      </c>
      <c r="H86" s="41"/>
      <c r="I86" s="41"/>
      <c r="J86" s="31">
        <v>1</v>
      </c>
      <c r="L86" s="34" t="str">
        <f t="shared" si="1"/>
        <v>ALVINES AGUINAGA, RONALD FELICIANO</v>
      </c>
    </row>
    <row r="87" spans="1:12" ht="15" customHeight="1">
      <c r="A87" s="32" t="s">
        <v>677</v>
      </c>
      <c r="B87" s="30" t="s">
        <v>738</v>
      </c>
      <c r="C87" s="30" t="s">
        <v>737</v>
      </c>
      <c r="D87" s="30" t="s">
        <v>736</v>
      </c>
      <c r="E87" s="30" t="s">
        <v>735</v>
      </c>
      <c r="F87" s="31" t="s">
        <v>672</v>
      </c>
      <c r="G87" s="41" t="s">
        <v>671</v>
      </c>
      <c r="H87" s="41"/>
      <c r="I87" s="41"/>
      <c r="J87" s="31">
        <v>1</v>
      </c>
      <c r="L87" s="34" t="str">
        <f t="shared" si="1"/>
        <v>PERLECHE IPANAQUE, WILDER EDILBERTO</v>
      </c>
    </row>
    <row r="88" spans="1:12" ht="15" customHeight="1">
      <c r="A88" s="32" t="s">
        <v>677</v>
      </c>
      <c r="B88" s="30" t="s">
        <v>734</v>
      </c>
      <c r="C88" s="30" t="s">
        <v>733</v>
      </c>
      <c r="D88" s="30" t="s">
        <v>732</v>
      </c>
      <c r="E88" s="30" t="s">
        <v>731</v>
      </c>
      <c r="F88" s="31" t="s">
        <v>672</v>
      </c>
      <c r="G88" s="41" t="s">
        <v>671</v>
      </c>
      <c r="H88" s="41"/>
      <c r="I88" s="41"/>
      <c r="J88" s="31">
        <v>1</v>
      </c>
      <c r="L88" s="34" t="str">
        <f t="shared" si="1"/>
        <v>NUNURA SERRATO, GIAN ERICK</v>
      </c>
    </row>
    <row r="89" spans="1:12" ht="15" customHeight="1">
      <c r="A89" s="32" t="s">
        <v>677</v>
      </c>
      <c r="B89" s="30" t="s">
        <v>734</v>
      </c>
      <c r="C89" s="30" t="s">
        <v>733</v>
      </c>
      <c r="D89" s="30" t="s">
        <v>732</v>
      </c>
      <c r="E89" s="30" t="s">
        <v>731</v>
      </c>
      <c r="F89" s="31" t="s">
        <v>679</v>
      </c>
      <c r="G89" s="41" t="s">
        <v>678</v>
      </c>
      <c r="H89" s="41"/>
      <c r="I89" s="41"/>
      <c r="J89" s="31">
        <v>7</v>
      </c>
      <c r="L89" s="34" t="str">
        <f t="shared" si="1"/>
        <v>NUNURA SERRATO, GIAN ERICK</v>
      </c>
    </row>
    <row r="90" spans="1:12" ht="15" customHeight="1">
      <c r="A90" s="32" t="s">
        <v>677</v>
      </c>
      <c r="B90" s="30" t="s">
        <v>730</v>
      </c>
      <c r="C90" s="30" t="s">
        <v>729</v>
      </c>
      <c r="D90" s="30" t="s">
        <v>728</v>
      </c>
      <c r="E90" s="30" t="s">
        <v>727</v>
      </c>
      <c r="F90" s="31" t="s">
        <v>672</v>
      </c>
      <c r="G90" s="41" t="s">
        <v>671</v>
      </c>
      <c r="H90" s="41"/>
      <c r="I90" s="41"/>
      <c r="J90" s="31">
        <v>1</v>
      </c>
      <c r="L90" s="34" t="str">
        <f t="shared" si="1"/>
        <v>TIRADO MEDINA, GILBERT EMANUEL TADE</v>
      </c>
    </row>
    <row r="91" spans="1:12" ht="15" customHeight="1">
      <c r="A91" s="32" t="s">
        <v>677</v>
      </c>
      <c r="B91" s="30" t="s">
        <v>730</v>
      </c>
      <c r="C91" s="30" t="s">
        <v>729</v>
      </c>
      <c r="D91" s="30" t="s">
        <v>728</v>
      </c>
      <c r="E91" s="30" t="s">
        <v>727</v>
      </c>
      <c r="F91" s="31" t="s">
        <v>708</v>
      </c>
      <c r="G91" s="41" t="s">
        <v>707</v>
      </c>
      <c r="H91" s="41"/>
      <c r="I91" s="41"/>
      <c r="J91" s="31">
        <v>2</v>
      </c>
      <c r="L91" s="34" t="str">
        <f t="shared" si="1"/>
        <v>TIRADO MEDINA, GILBERT EMANUEL TADE</v>
      </c>
    </row>
    <row r="92" spans="1:12" ht="15" customHeight="1">
      <c r="A92" s="32" t="s">
        <v>677</v>
      </c>
      <c r="B92" s="30" t="s">
        <v>726</v>
      </c>
      <c r="C92" s="30" t="s">
        <v>725</v>
      </c>
      <c r="D92" s="30" t="s">
        <v>724</v>
      </c>
      <c r="E92" s="30" t="s">
        <v>723</v>
      </c>
      <c r="F92" s="31" t="s">
        <v>672</v>
      </c>
      <c r="G92" s="41" t="s">
        <v>671</v>
      </c>
      <c r="H92" s="41"/>
      <c r="I92" s="41"/>
      <c r="J92" s="31">
        <v>1</v>
      </c>
      <c r="L92" s="34" t="str">
        <f t="shared" si="1"/>
        <v>MIO ARROYO, KARINA LORENA</v>
      </c>
    </row>
    <row r="93" spans="1:12" ht="15" customHeight="1">
      <c r="A93" s="32" t="s">
        <v>677</v>
      </c>
      <c r="B93" s="30" t="s">
        <v>722</v>
      </c>
      <c r="C93" s="30" t="s">
        <v>721</v>
      </c>
      <c r="D93" s="30" t="s">
        <v>720</v>
      </c>
      <c r="E93" s="30" t="s">
        <v>719</v>
      </c>
      <c r="F93" s="31" t="s">
        <v>672</v>
      </c>
      <c r="G93" s="41" t="s">
        <v>671</v>
      </c>
      <c r="H93" s="41"/>
      <c r="I93" s="41"/>
      <c r="J93" s="31">
        <v>1</v>
      </c>
      <c r="L93" s="34" t="str">
        <f t="shared" si="1"/>
        <v>HUACCHA PADILLA, MARIANO MANUEL</v>
      </c>
    </row>
    <row r="94" spans="1:12" ht="15" customHeight="1">
      <c r="A94" s="32" t="s">
        <v>677</v>
      </c>
      <c r="B94" s="30" t="s">
        <v>718</v>
      </c>
      <c r="C94" s="30" t="s">
        <v>717</v>
      </c>
      <c r="D94" s="30" t="s">
        <v>716</v>
      </c>
      <c r="E94" s="30" t="s">
        <v>715</v>
      </c>
      <c r="F94" s="31" t="s">
        <v>672</v>
      </c>
      <c r="G94" s="41" t="s">
        <v>671</v>
      </c>
      <c r="H94" s="41"/>
      <c r="I94" s="41"/>
      <c r="J94" s="31">
        <v>1</v>
      </c>
      <c r="L94" s="34" t="str">
        <f t="shared" si="1"/>
        <v>DIAZ CHAMAYA, ANGEL NEYBER</v>
      </c>
    </row>
    <row r="95" spans="1:12" ht="15" customHeight="1">
      <c r="A95" s="32" t="s">
        <v>677</v>
      </c>
      <c r="B95" s="30" t="s">
        <v>714</v>
      </c>
      <c r="C95" s="30" t="s">
        <v>713</v>
      </c>
      <c r="D95" s="30" t="s">
        <v>694</v>
      </c>
      <c r="E95" s="30" t="s">
        <v>712</v>
      </c>
      <c r="F95" s="31" t="s">
        <v>672</v>
      </c>
      <c r="G95" s="41" t="s">
        <v>671</v>
      </c>
      <c r="H95" s="41"/>
      <c r="I95" s="41"/>
      <c r="J95" s="31">
        <v>2</v>
      </c>
      <c r="L95" s="34" t="str">
        <f t="shared" si="1"/>
        <v>LLONTOP CORONADO, LUIS ANGEL</v>
      </c>
    </row>
    <row r="96" spans="1:12" ht="15" customHeight="1">
      <c r="A96" s="32" t="s">
        <v>677</v>
      </c>
      <c r="B96" s="30" t="s">
        <v>711</v>
      </c>
      <c r="C96" s="30" t="s">
        <v>690</v>
      </c>
      <c r="D96" s="30" t="s">
        <v>710</v>
      </c>
      <c r="E96" s="30" t="s">
        <v>709</v>
      </c>
      <c r="F96" s="31" t="s">
        <v>672</v>
      </c>
      <c r="G96" s="41" t="s">
        <v>671</v>
      </c>
      <c r="H96" s="41"/>
      <c r="I96" s="41"/>
      <c r="J96" s="31">
        <v>2</v>
      </c>
      <c r="L96" s="34" t="str">
        <f t="shared" si="1"/>
        <v>SUCLUPE LARA, YOGARI</v>
      </c>
    </row>
    <row r="97" spans="1:12" ht="15" customHeight="1">
      <c r="A97" s="32" t="s">
        <v>677</v>
      </c>
      <c r="B97" s="30" t="s">
        <v>706</v>
      </c>
      <c r="C97" s="30" t="s">
        <v>705</v>
      </c>
      <c r="D97" s="30" t="s">
        <v>704</v>
      </c>
      <c r="E97" s="30" t="s">
        <v>703</v>
      </c>
      <c r="F97" s="31" t="s">
        <v>679</v>
      </c>
      <c r="G97" s="41" t="s">
        <v>678</v>
      </c>
      <c r="H97" s="41"/>
      <c r="I97" s="41"/>
      <c r="J97" s="31">
        <v>7</v>
      </c>
      <c r="L97" s="34" t="str">
        <f t="shared" si="1"/>
        <v>RUBIO BARRIENTOS, BRYAN ALDAIR</v>
      </c>
    </row>
    <row r="98" spans="1:12" ht="15" customHeight="1">
      <c r="A98" s="32" t="s">
        <v>677</v>
      </c>
      <c r="B98" s="30" t="s">
        <v>702</v>
      </c>
      <c r="C98" s="30" t="s">
        <v>701</v>
      </c>
      <c r="D98" s="30" t="s">
        <v>689</v>
      </c>
      <c r="E98" s="30" t="s">
        <v>700</v>
      </c>
      <c r="F98" s="31" t="s">
        <v>672</v>
      </c>
      <c r="G98" s="41" t="s">
        <v>671</v>
      </c>
      <c r="H98" s="41"/>
      <c r="I98" s="41"/>
      <c r="J98" s="31">
        <v>2</v>
      </c>
      <c r="L98" s="34" t="str">
        <f t="shared" si="1"/>
        <v>SANDOVAL SANTISTEBAN, SANTOS ALONSO</v>
      </c>
    </row>
    <row r="99" spans="1:12" ht="15" customHeight="1">
      <c r="A99" s="32" t="s">
        <v>677</v>
      </c>
      <c r="B99" s="30" t="s">
        <v>695</v>
      </c>
      <c r="C99" s="30" t="s">
        <v>694</v>
      </c>
      <c r="D99" s="30" t="s">
        <v>693</v>
      </c>
      <c r="E99" s="30" t="s">
        <v>692</v>
      </c>
      <c r="F99" s="31" t="s">
        <v>672</v>
      </c>
      <c r="G99" s="41" t="s">
        <v>671</v>
      </c>
      <c r="H99" s="41"/>
      <c r="I99" s="41"/>
      <c r="J99" s="31">
        <v>1</v>
      </c>
      <c r="L99" s="34" t="str">
        <f t="shared" si="1"/>
        <v>CORONADO CHAPOÑAN, KEIVIN</v>
      </c>
    </row>
    <row r="100" spans="1:12" ht="15" customHeight="1">
      <c r="A100" s="32" t="s">
        <v>677</v>
      </c>
      <c r="B100" s="30" t="s">
        <v>691</v>
      </c>
      <c r="C100" s="30" t="s">
        <v>690</v>
      </c>
      <c r="D100" s="30" t="s">
        <v>689</v>
      </c>
      <c r="E100" s="30" t="s">
        <v>688</v>
      </c>
      <c r="F100" s="31" t="s">
        <v>672</v>
      </c>
      <c r="G100" s="41" t="s">
        <v>671</v>
      </c>
      <c r="H100" s="41"/>
      <c r="I100" s="41"/>
      <c r="J100" s="31">
        <v>1</v>
      </c>
      <c r="L100" s="34" t="str">
        <f t="shared" si="1"/>
        <v>SUCLUPE SANTISTEBAN, JAIME JHOEL</v>
      </c>
    </row>
    <row r="101" spans="1:12" ht="15" customHeight="1">
      <c r="A101" s="32" t="s">
        <v>677</v>
      </c>
      <c r="B101" s="30" t="s">
        <v>687</v>
      </c>
      <c r="C101" s="30" t="s">
        <v>686</v>
      </c>
      <c r="D101" s="30" t="s">
        <v>685</v>
      </c>
      <c r="E101" s="30" t="s">
        <v>684</v>
      </c>
      <c r="F101" s="31" t="s">
        <v>679</v>
      </c>
      <c r="G101" s="41" t="s">
        <v>678</v>
      </c>
      <c r="H101" s="41"/>
      <c r="I101" s="41"/>
      <c r="J101" s="31">
        <v>7</v>
      </c>
      <c r="L101" s="34" t="str">
        <f t="shared" si="1"/>
        <v>NIQUEN CHIMOY, MERLY MEDALY</v>
      </c>
    </row>
    <row r="102" spans="1:12" ht="15" customHeight="1">
      <c r="A102" s="32" t="s">
        <v>677</v>
      </c>
      <c r="B102" s="30" t="s">
        <v>1095</v>
      </c>
      <c r="C102" s="30" t="s">
        <v>1096</v>
      </c>
      <c r="D102" s="30" t="s">
        <v>1097</v>
      </c>
      <c r="E102" s="30" t="s">
        <v>1098</v>
      </c>
      <c r="F102" s="31" t="s">
        <v>672</v>
      </c>
      <c r="G102" s="41" t="s">
        <v>671</v>
      </c>
      <c r="H102" s="41"/>
      <c r="I102" s="41"/>
      <c r="J102" s="31">
        <v>1</v>
      </c>
      <c r="L102" s="34" t="str">
        <f t="shared" si="1"/>
        <v>COLLANTES ALDAVE, GIOVANNI FRANCESCO</v>
      </c>
    </row>
    <row r="103" spans="1:12" ht="15" customHeight="1">
      <c r="A103" s="32" t="s">
        <v>677</v>
      </c>
      <c r="B103" s="30" t="s">
        <v>676</v>
      </c>
      <c r="C103" s="30" t="s">
        <v>675</v>
      </c>
      <c r="D103" s="30" t="s">
        <v>674</v>
      </c>
      <c r="E103" s="30" t="s">
        <v>673</v>
      </c>
      <c r="F103" s="31" t="s">
        <v>672</v>
      </c>
      <c r="G103" s="41" t="s">
        <v>671</v>
      </c>
      <c r="H103" s="41"/>
      <c r="I103" s="41"/>
      <c r="J103" s="31">
        <v>1</v>
      </c>
      <c r="L103" s="34" t="str">
        <f t="shared" si="1"/>
        <v>MARTINEZ FIESTAS, JUAN CARLOS</v>
      </c>
    </row>
    <row r="104" spans="1:12" ht="15" customHeight="1">
      <c r="J104" s="35">
        <f>SUM(J14:J103)</f>
        <v>671</v>
      </c>
    </row>
  </sheetData>
  <mergeCells count="104">
    <mergeCell ref="A2:E2"/>
    <mergeCell ref="A6:J6"/>
    <mergeCell ref="A7:J7"/>
    <mergeCell ref="A8:J8"/>
    <mergeCell ref="A9:J9"/>
    <mergeCell ref="A11:E11"/>
    <mergeCell ref="F11:J11"/>
    <mergeCell ref="J12:J13"/>
    <mergeCell ref="G14:I14"/>
    <mergeCell ref="G15:I15"/>
    <mergeCell ref="G16:I16"/>
    <mergeCell ref="G17:I17"/>
    <mergeCell ref="G18:I18"/>
    <mergeCell ref="A12:B12"/>
    <mergeCell ref="C12:C13"/>
    <mergeCell ref="D12:D13"/>
    <mergeCell ref="E12:E13"/>
    <mergeCell ref="F12:F13"/>
    <mergeCell ref="G12:I13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103:I103"/>
    <mergeCell ref="G97:I97"/>
    <mergeCell ref="G98:I98"/>
    <mergeCell ref="G99:I99"/>
    <mergeCell ref="G100:I100"/>
    <mergeCell ref="G101:I101"/>
    <mergeCell ref="G102:I102"/>
    <mergeCell ref="G91:I91"/>
    <mergeCell ref="G92:I92"/>
    <mergeCell ref="G93:I93"/>
    <mergeCell ref="G94:I94"/>
    <mergeCell ref="G95:I95"/>
    <mergeCell ref="G96:I96"/>
  </mergeCells>
  <pageMargins left="0.6" right="0.5" top="0.5" bottom="0.4" header="0.2" footer="0.2"/>
  <pageSetup paperSize="9" scale="80" orientation="portrait"/>
  <headerFooter>
    <oddHeader>&amp;L&amp;"Calibri"&amp;10Superintendencia Nacional de Aduanas y Administración Tributaria&amp;RPágina: &amp;N</oddHeader>
    <oddFooter>Generado por el PDT Planilla Electrónica PLAME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142F-EEBD-40F5-8BF1-F82B2D9131BE}">
  <sheetPr>
    <tabColor rgb="FFFFFF00"/>
  </sheetPr>
  <dimension ref="A2:L115"/>
  <sheetViews>
    <sheetView workbookViewId="0">
      <selection activeCell="L14" sqref="L14"/>
    </sheetView>
  </sheetViews>
  <sheetFormatPr baseColWidth="10" defaultColWidth="11.1640625" defaultRowHeight="15" customHeight="1"/>
  <cols>
    <col min="1" max="11" width="11.1640625" style="30"/>
    <col min="12" max="12" width="48.6640625" style="30" bestFit="1" customWidth="1"/>
    <col min="13" max="16384" width="11.1640625" style="30"/>
  </cols>
  <sheetData>
    <row r="2" spans="1:12" ht="15" customHeight="1">
      <c r="A2" s="53" t="s">
        <v>998</v>
      </c>
      <c r="B2" s="53"/>
      <c r="C2" s="53"/>
      <c r="D2" s="53"/>
      <c r="E2" s="53"/>
      <c r="J2" s="30" t="s">
        <v>997</v>
      </c>
    </row>
    <row r="3" spans="1:12" ht="15" customHeight="1">
      <c r="J3" s="30" t="s">
        <v>1202</v>
      </c>
    </row>
    <row r="6" spans="1:12" ht="15" customHeight="1">
      <c r="A6" s="54" t="s">
        <v>995</v>
      </c>
      <c r="B6" s="55"/>
      <c r="C6" s="55"/>
      <c r="D6" s="55"/>
      <c r="E6" s="55"/>
      <c r="F6" s="55"/>
      <c r="G6" s="55"/>
      <c r="H6" s="55"/>
      <c r="I6" s="55"/>
      <c r="J6" s="56"/>
    </row>
    <row r="7" spans="1:12" ht="15" customHeight="1">
      <c r="A7" s="57" t="s">
        <v>994</v>
      </c>
      <c r="B7" s="58"/>
      <c r="C7" s="58"/>
      <c r="D7" s="58"/>
      <c r="E7" s="58"/>
      <c r="F7" s="58"/>
      <c r="G7" s="58"/>
      <c r="H7" s="58"/>
      <c r="I7" s="58"/>
      <c r="J7" s="59"/>
    </row>
    <row r="8" spans="1:12" ht="15" customHeight="1">
      <c r="A8" s="57" t="s">
        <v>1203</v>
      </c>
      <c r="B8" s="58"/>
      <c r="C8" s="58"/>
      <c r="D8" s="58"/>
      <c r="E8" s="58"/>
      <c r="F8" s="58"/>
      <c r="G8" s="58"/>
      <c r="H8" s="58"/>
      <c r="I8" s="58"/>
      <c r="J8" s="59"/>
    </row>
    <row r="9" spans="1:12" ht="15" customHeight="1">
      <c r="A9" s="60" t="s">
        <v>992</v>
      </c>
      <c r="B9" s="61"/>
      <c r="C9" s="61"/>
      <c r="D9" s="61"/>
      <c r="E9" s="61"/>
      <c r="F9" s="61"/>
      <c r="G9" s="61"/>
      <c r="H9" s="61"/>
      <c r="I9" s="61"/>
      <c r="J9" s="62"/>
    </row>
    <row r="11" spans="1:12" ht="15" customHeight="1">
      <c r="A11" s="45" t="s">
        <v>991</v>
      </c>
      <c r="B11" s="46"/>
      <c r="C11" s="46"/>
      <c r="D11" s="46"/>
      <c r="E11" s="47"/>
      <c r="F11" s="45" t="s">
        <v>990</v>
      </c>
      <c r="G11" s="46"/>
      <c r="H11" s="46"/>
      <c r="I11" s="46"/>
      <c r="J11" s="47"/>
    </row>
    <row r="12" spans="1:12" ht="15" customHeight="1">
      <c r="A12" s="51" t="s">
        <v>989</v>
      </c>
      <c r="B12" s="52"/>
      <c r="C12" s="42" t="s">
        <v>988</v>
      </c>
      <c r="D12" s="42" t="s">
        <v>987</v>
      </c>
      <c r="E12" s="42" t="s">
        <v>986</v>
      </c>
      <c r="F12" s="42" t="s">
        <v>985</v>
      </c>
      <c r="G12" s="45" t="s">
        <v>984</v>
      </c>
      <c r="H12" s="46"/>
      <c r="I12" s="47"/>
      <c r="J12" s="42" t="s">
        <v>983</v>
      </c>
    </row>
    <row r="13" spans="1:12" ht="15" customHeight="1">
      <c r="A13" s="33" t="s">
        <v>982</v>
      </c>
      <c r="B13" s="33" t="s">
        <v>981</v>
      </c>
      <c r="C13" s="43"/>
      <c r="D13" s="43"/>
      <c r="E13" s="43"/>
      <c r="F13" s="43"/>
      <c r="G13" s="48"/>
      <c r="H13" s="49"/>
      <c r="I13" s="50"/>
      <c r="J13" s="43"/>
    </row>
    <row r="14" spans="1:12" ht="15" customHeight="1">
      <c r="A14" s="32" t="s">
        <v>677</v>
      </c>
      <c r="B14" s="30" t="s">
        <v>1204</v>
      </c>
      <c r="C14" s="30" t="s">
        <v>1205</v>
      </c>
      <c r="D14" s="30" t="s">
        <v>1206</v>
      </c>
      <c r="E14" s="30" t="s">
        <v>1207</v>
      </c>
      <c r="F14" s="31" t="s">
        <v>679</v>
      </c>
      <c r="G14" s="44" t="s">
        <v>678</v>
      </c>
      <c r="H14" s="44"/>
      <c r="I14" s="44"/>
      <c r="J14" s="31">
        <v>15</v>
      </c>
      <c r="L14" s="34" t="str">
        <f>CONCATENATE(C14," ",D14,", ",E14)</f>
        <v>FARRO LA SERNA, JOSE DEL CARMEN</v>
      </c>
    </row>
    <row r="15" spans="1:12" ht="15" customHeight="1">
      <c r="A15" s="32" t="s">
        <v>677</v>
      </c>
      <c r="B15" s="30" t="s">
        <v>1004</v>
      </c>
      <c r="C15" s="30" t="s">
        <v>1005</v>
      </c>
      <c r="D15" s="30" t="s">
        <v>1006</v>
      </c>
      <c r="E15" s="30" t="s">
        <v>1007</v>
      </c>
      <c r="F15" s="31" t="s">
        <v>679</v>
      </c>
      <c r="G15" s="41" t="s">
        <v>678</v>
      </c>
      <c r="H15" s="41"/>
      <c r="I15" s="41"/>
      <c r="J15" s="31">
        <v>8</v>
      </c>
      <c r="L15" s="34" t="str">
        <f t="shared" ref="L15:L78" si="0">CONCATENATE(C15," ",D15,", ",E15)</f>
        <v>MURO URRIOLA, JULIO CESAR</v>
      </c>
    </row>
    <row r="16" spans="1:12" ht="15" customHeight="1">
      <c r="A16" s="32" t="s">
        <v>677</v>
      </c>
      <c r="B16" s="30" t="s">
        <v>1101</v>
      </c>
      <c r="C16" s="30" t="s">
        <v>1102</v>
      </c>
      <c r="D16" s="30" t="s">
        <v>1103</v>
      </c>
      <c r="E16" s="30" t="s">
        <v>1104</v>
      </c>
      <c r="F16" s="31" t="s">
        <v>679</v>
      </c>
      <c r="G16" s="41" t="s">
        <v>678</v>
      </c>
      <c r="H16" s="41"/>
      <c r="I16" s="41"/>
      <c r="J16" s="31">
        <v>11</v>
      </c>
      <c r="L16" s="34" t="str">
        <f t="shared" si="0"/>
        <v>PERALTA NIEVES, ALAN PAUL</v>
      </c>
    </row>
    <row r="17" spans="1:12" ht="15" customHeight="1">
      <c r="A17" s="32" t="s">
        <v>677</v>
      </c>
      <c r="B17" s="30" t="s">
        <v>976</v>
      </c>
      <c r="C17" s="30" t="s">
        <v>975</v>
      </c>
      <c r="D17" s="30" t="s">
        <v>974</v>
      </c>
      <c r="E17" s="30" t="s">
        <v>973</v>
      </c>
      <c r="F17" s="31" t="s">
        <v>679</v>
      </c>
      <c r="G17" s="41" t="s">
        <v>678</v>
      </c>
      <c r="H17" s="41"/>
      <c r="I17" s="41"/>
      <c r="J17" s="31">
        <v>8</v>
      </c>
      <c r="L17" s="34" t="str">
        <f t="shared" si="0"/>
        <v>HUARCAYA GARAY, EDDY ANTHONY</v>
      </c>
    </row>
    <row r="18" spans="1:12" ht="15" customHeight="1">
      <c r="A18" s="32" t="s">
        <v>677</v>
      </c>
      <c r="B18" s="30" t="s">
        <v>1105</v>
      </c>
      <c r="C18" s="30" t="s">
        <v>1106</v>
      </c>
      <c r="D18" s="30" t="s">
        <v>1107</v>
      </c>
      <c r="E18" s="30" t="s">
        <v>1108</v>
      </c>
      <c r="F18" s="31" t="s">
        <v>679</v>
      </c>
      <c r="G18" s="41" t="s">
        <v>678</v>
      </c>
      <c r="H18" s="41"/>
      <c r="I18" s="41"/>
      <c r="J18" s="31">
        <v>7</v>
      </c>
      <c r="L18" s="34" t="str">
        <f t="shared" si="0"/>
        <v>STAGNARO LA ROSA, LUIS AUGUSTO</v>
      </c>
    </row>
    <row r="19" spans="1:12" ht="15" customHeight="1">
      <c r="A19" s="32" t="s">
        <v>677</v>
      </c>
      <c r="B19" s="30" t="s">
        <v>1012</v>
      </c>
      <c r="C19" s="30" t="s">
        <v>1013</v>
      </c>
      <c r="D19" s="30" t="s">
        <v>1014</v>
      </c>
      <c r="E19" s="30" t="s">
        <v>1015</v>
      </c>
      <c r="F19" s="31" t="s">
        <v>679</v>
      </c>
      <c r="G19" s="41" t="s">
        <v>678</v>
      </c>
      <c r="H19" s="41"/>
      <c r="I19" s="41"/>
      <c r="J19" s="31">
        <v>8</v>
      </c>
      <c r="L19" s="34" t="str">
        <f t="shared" si="0"/>
        <v>TAMPIS PEÑA, ADAN JESUS</v>
      </c>
    </row>
    <row r="20" spans="1:12" ht="15" customHeight="1">
      <c r="A20" s="32" t="s">
        <v>677</v>
      </c>
      <c r="B20" s="30" t="s">
        <v>1208</v>
      </c>
      <c r="C20" s="30" t="s">
        <v>1017</v>
      </c>
      <c r="D20" s="30" t="s">
        <v>1209</v>
      </c>
      <c r="E20" s="30" t="s">
        <v>1210</v>
      </c>
      <c r="F20" s="31" t="s">
        <v>679</v>
      </c>
      <c r="G20" s="41" t="s">
        <v>678</v>
      </c>
      <c r="H20" s="41"/>
      <c r="I20" s="41"/>
      <c r="J20" s="31">
        <v>19</v>
      </c>
      <c r="L20" s="34" t="str">
        <f t="shared" si="0"/>
        <v>CHAVEZ SORIA, CELIA PAOLA</v>
      </c>
    </row>
    <row r="21" spans="1:12" ht="15" customHeight="1">
      <c r="A21" s="32" t="s">
        <v>677</v>
      </c>
      <c r="B21" s="30" t="s">
        <v>972</v>
      </c>
      <c r="C21" s="30" t="s">
        <v>717</v>
      </c>
      <c r="D21" s="30" t="s">
        <v>971</v>
      </c>
      <c r="E21" s="30" t="s">
        <v>970</v>
      </c>
      <c r="F21" s="31" t="s">
        <v>876</v>
      </c>
      <c r="G21" s="41" t="s">
        <v>875</v>
      </c>
      <c r="H21" s="41"/>
      <c r="I21" s="41"/>
      <c r="J21" s="31">
        <v>30</v>
      </c>
      <c r="L21" s="34" t="str">
        <f t="shared" si="0"/>
        <v>DIAZ BAZALAR, ROXANA MARITZA</v>
      </c>
    </row>
    <row r="22" spans="1:12" ht="15" customHeight="1">
      <c r="A22" s="32" t="s">
        <v>677</v>
      </c>
      <c r="B22" s="30" t="s">
        <v>1211</v>
      </c>
      <c r="C22" s="30" t="s">
        <v>1212</v>
      </c>
      <c r="D22" s="30" t="s">
        <v>1213</v>
      </c>
      <c r="E22" s="30" t="s">
        <v>1214</v>
      </c>
      <c r="F22" s="31" t="s">
        <v>679</v>
      </c>
      <c r="G22" s="41" t="s">
        <v>678</v>
      </c>
      <c r="H22" s="41"/>
      <c r="I22" s="41"/>
      <c r="J22" s="31">
        <v>7</v>
      </c>
      <c r="L22" s="34" t="str">
        <f t="shared" si="0"/>
        <v>CESPEDES CELSO, JIANNET ROSSEMERY</v>
      </c>
    </row>
    <row r="23" spans="1:12" ht="15" customHeight="1">
      <c r="A23" s="32" t="s">
        <v>677</v>
      </c>
      <c r="B23" s="30" t="s">
        <v>1112</v>
      </c>
      <c r="C23" s="30" t="s">
        <v>1113</v>
      </c>
      <c r="D23" s="30" t="s">
        <v>1009</v>
      </c>
      <c r="E23" s="30" t="s">
        <v>1114</v>
      </c>
      <c r="F23" s="31" t="s">
        <v>679</v>
      </c>
      <c r="G23" s="41" t="s">
        <v>678</v>
      </c>
      <c r="H23" s="41"/>
      <c r="I23" s="41"/>
      <c r="J23" s="31">
        <v>12</v>
      </c>
      <c r="L23" s="34" t="str">
        <f t="shared" si="0"/>
        <v>GRANDEZ FERNANDEZ, JUAN JOSE</v>
      </c>
    </row>
    <row r="24" spans="1:12" ht="15" customHeight="1">
      <c r="A24" s="32" t="s">
        <v>677</v>
      </c>
      <c r="B24" s="30" t="s">
        <v>1215</v>
      </c>
      <c r="C24" s="30" t="s">
        <v>1216</v>
      </c>
      <c r="D24" s="30" t="s">
        <v>1217</v>
      </c>
      <c r="E24" s="30" t="s">
        <v>1218</v>
      </c>
      <c r="F24" s="31" t="s">
        <v>679</v>
      </c>
      <c r="G24" s="41" t="s">
        <v>678</v>
      </c>
      <c r="H24" s="41"/>
      <c r="I24" s="41"/>
      <c r="J24" s="31">
        <v>7</v>
      </c>
      <c r="L24" s="34" t="str">
        <f t="shared" si="0"/>
        <v>REATEGUI COLONIA, KAREN</v>
      </c>
    </row>
    <row r="25" spans="1:12" ht="15" customHeight="1">
      <c r="A25" s="32" t="s">
        <v>677</v>
      </c>
      <c r="B25" s="30" t="s">
        <v>1219</v>
      </c>
      <c r="C25" s="30" t="s">
        <v>1220</v>
      </c>
      <c r="D25" s="30" t="s">
        <v>1221</v>
      </c>
      <c r="E25" s="30" t="s">
        <v>1222</v>
      </c>
      <c r="F25" s="31" t="s">
        <v>679</v>
      </c>
      <c r="G25" s="41" t="s">
        <v>678</v>
      </c>
      <c r="H25" s="41"/>
      <c r="I25" s="41"/>
      <c r="J25" s="31">
        <v>9</v>
      </c>
      <c r="L25" s="34" t="str">
        <f t="shared" si="0"/>
        <v>ENRIQUEZ TOLEDO, MAYTEE CECILIA</v>
      </c>
    </row>
    <row r="26" spans="1:12" ht="15" customHeight="1">
      <c r="A26" s="32" t="s">
        <v>677</v>
      </c>
      <c r="B26" s="30" t="s">
        <v>1223</v>
      </c>
      <c r="C26" s="30" t="s">
        <v>879</v>
      </c>
      <c r="D26" s="30" t="s">
        <v>1224</v>
      </c>
      <c r="E26" s="30" t="s">
        <v>1225</v>
      </c>
      <c r="F26" s="31" t="s">
        <v>679</v>
      </c>
      <c r="G26" s="41" t="s">
        <v>678</v>
      </c>
      <c r="H26" s="41"/>
      <c r="I26" s="41"/>
      <c r="J26" s="31">
        <v>13</v>
      </c>
      <c r="L26" s="34" t="str">
        <f t="shared" si="0"/>
        <v>RODRIGUEZ QUEZADA, LILIAN NILDA</v>
      </c>
    </row>
    <row r="27" spans="1:12" ht="15" customHeight="1">
      <c r="A27" s="32" t="s">
        <v>677</v>
      </c>
      <c r="B27" s="30" t="s">
        <v>1023</v>
      </c>
      <c r="C27" s="30" t="s">
        <v>1024</v>
      </c>
      <c r="D27" s="30" t="s">
        <v>1025</v>
      </c>
      <c r="E27" s="30" t="s">
        <v>1026</v>
      </c>
      <c r="F27" s="31" t="s">
        <v>679</v>
      </c>
      <c r="G27" s="41" t="s">
        <v>678</v>
      </c>
      <c r="H27" s="41"/>
      <c r="I27" s="41"/>
      <c r="J27" s="31">
        <v>7</v>
      </c>
      <c r="L27" s="34" t="str">
        <f t="shared" si="0"/>
        <v>SEMINARIO GODOS, RENZO RIMBALDO</v>
      </c>
    </row>
    <row r="28" spans="1:12" ht="15" customHeight="1">
      <c r="A28" s="32" t="s">
        <v>677</v>
      </c>
      <c r="B28" s="30" t="s">
        <v>944</v>
      </c>
      <c r="C28" s="30" t="s">
        <v>943</v>
      </c>
      <c r="D28" s="30" t="s">
        <v>942</v>
      </c>
      <c r="E28" s="30" t="s">
        <v>941</v>
      </c>
      <c r="F28" s="31" t="s">
        <v>679</v>
      </c>
      <c r="G28" s="41" t="s">
        <v>678</v>
      </c>
      <c r="H28" s="41"/>
      <c r="I28" s="41"/>
      <c r="J28" s="31">
        <v>15</v>
      </c>
      <c r="L28" s="34" t="str">
        <f t="shared" si="0"/>
        <v>SENMACHE LINARES, OLGA ESMITH</v>
      </c>
    </row>
    <row r="29" spans="1:12" ht="15" customHeight="1">
      <c r="A29" s="32" t="s">
        <v>677</v>
      </c>
      <c r="B29" s="30" t="s">
        <v>1133</v>
      </c>
      <c r="C29" s="30" t="s">
        <v>1134</v>
      </c>
      <c r="D29" s="30" t="s">
        <v>1135</v>
      </c>
      <c r="E29" s="30" t="s">
        <v>1136</v>
      </c>
      <c r="F29" s="31" t="s">
        <v>708</v>
      </c>
      <c r="G29" s="41" t="s">
        <v>707</v>
      </c>
      <c r="H29" s="41"/>
      <c r="I29" s="41"/>
      <c r="J29" s="31">
        <v>9</v>
      </c>
      <c r="L29" s="34" t="str">
        <f t="shared" si="0"/>
        <v>GALINDO MEZA, CARLOS SIMEON</v>
      </c>
    </row>
    <row r="30" spans="1:12" ht="15" customHeight="1">
      <c r="A30" s="32" t="s">
        <v>677</v>
      </c>
      <c r="B30" s="30" t="s">
        <v>1226</v>
      </c>
      <c r="C30" s="30" t="s">
        <v>895</v>
      </c>
      <c r="D30" s="30" t="s">
        <v>1227</v>
      </c>
      <c r="E30" s="30" t="s">
        <v>1228</v>
      </c>
      <c r="F30" s="31" t="s">
        <v>679</v>
      </c>
      <c r="G30" s="41" t="s">
        <v>678</v>
      </c>
      <c r="H30" s="41"/>
      <c r="I30" s="41"/>
      <c r="J30" s="31">
        <v>8</v>
      </c>
      <c r="L30" s="34" t="str">
        <f t="shared" si="0"/>
        <v>MEJIA PAREJA, CATAHERINE MARIELLA</v>
      </c>
    </row>
    <row r="31" spans="1:12" ht="15" customHeight="1">
      <c r="A31" s="32" t="s">
        <v>677</v>
      </c>
      <c r="B31" s="30" t="s">
        <v>1229</v>
      </c>
      <c r="C31" s="30" t="s">
        <v>1230</v>
      </c>
      <c r="D31" s="30" t="s">
        <v>1231</v>
      </c>
      <c r="E31" s="30" t="s">
        <v>1232</v>
      </c>
      <c r="F31" s="31" t="s">
        <v>679</v>
      </c>
      <c r="G31" s="41" t="s">
        <v>678</v>
      </c>
      <c r="H31" s="41"/>
      <c r="I31" s="41"/>
      <c r="J31" s="31">
        <v>15</v>
      </c>
      <c r="L31" s="34" t="str">
        <f t="shared" si="0"/>
        <v>HIDALGO HUATUCO, SOEL MARCOS</v>
      </c>
    </row>
    <row r="32" spans="1:12" ht="15" customHeight="1">
      <c r="A32" s="32" t="s">
        <v>677</v>
      </c>
      <c r="B32" s="30" t="s">
        <v>1233</v>
      </c>
      <c r="C32" s="30" t="s">
        <v>1234</v>
      </c>
      <c r="D32" s="30" t="s">
        <v>1235</v>
      </c>
      <c r="E32" s="30" t="s">
        <v>1236</v>
      </c>
      <c r="F32" s="31" t="s">
        <v>679</v>
      </c>
      <c r="G32" s="41" t="s">
        <v>678</v>
      </c>
      <c r="H32" s="41"/>
      <c r="I32" s="41"/>
      <c r="J32" s="31">
        <v>15</v>
      </c>
      <c r="L32" s="34" t="str">
        <f t="shared" si="0"/>
        <v>FARFAN ROSAS, YASMINA SULAY</v>
      </c>
    </row>
    <row r="33" spans="1:12" ht="15" customHeight="1">
      <c r="A33" s="32" t="s">
        <v>677</v>
      </c>
      <c r="B33" s="30" t="s">
        <v>1237</v>
      </c>
      <c r="C33" s="30" t="s">
        <v>1238</v>
      </c>
      <c r="D33" s="30" t="s">
        <v>1239</v>
      </c>
      <c r="E33" s="30" t="s">
        <v>1240</v>
      </c>
      <c r="F33" s="31" t="s">
        <v>679</v>
      </c>
      <c r="G33" s="41" t="s">
        <v>678</v>
      </c>
      <c r="H33" s="41"/>
      <c r="I33" s="41"/>
      <c r="J33" s="31">
        <v>3</v>
      </c>
      <c r="L33" s="34" t="str">
        <f t="shared" si="0"/>
        <v>LAVALLE ZAMORA, EVELYN ROSA ANGELICA</v>
      </c>
    </row>
    <row r="34" spans="1:12" ht="15" customHeight="1">
      <c r="A34" s="32" t="s">
        <v>677</v>
      </c>
      <c r="B34" s="30" t="s">
        <v>1241</v>
      </c>
      <c r="C34" s="30" t="s">
        <v>1242</v>
      </c>
      <c r="D34" s="30" t="s">
        <v>1243</v>
      </c>
      <c r="E34" s="30" t="s">
        <v>1244</v>
      </c>
      <c r="F34" s="31" t="s">
        <v>679</v>
      </c>
      <c r="G34" s="41" t="s">
        <v>678</v>
      </c>
      <c r="H34" s="41"/>
      <c r="I34" s="41"/>
      <c r="J34" s="31">
        <v>15</v>
      </c>
      <c r="L34" s="34" t="str">
        <f t="shared" si="0"/>
        <v>CHATTE ROA, YESSICA MAYBEE</v>
      </c>
    </row>
    <row r="35" spans="1:12" ht="15" customHeight="1">
      <c r="A35" s="32" t="s">
        <v>677</v>
      </c>
      <c r="B35" s="30" t="s">
        <v>1245</v>
      </c>
      <c r="C35" s="30" t="s">
        <v>1186</v>
      </c>
      <c r="D35" s="30" t="s">
        <v>1081</v>
      </c>
      <c r="E35" s="30" t="s">
        <v>1246</v>
      </c>
      <c r="F35" s="31" t="s">
        <v>679</v>
      </c>
      <c r="G35" s="41" t="s">
        <v>678</v>
      </c>
      <c r="H35" s="41"/>
      <c r="I35" s="41"/>
      <c r="J35" s="31">
        <v>15</v>
      </c>
      <c r="L35" s="34" t="str">
        <f t="shared" si="0"/>
        <v>SALAZAR ACOSTA, JULIO MIGUEL</v>
      </c>
    </row>
    <row r="36" spans="1:12" ht="15" customHeight="1">
      <c r="A36" s="32" t="s">
        <v>677</v>
      </c>
      <c r="B36" s="30" t="s">
        <v>1247</v>
      </c>
      <c r="C36" s="30" t="s">
        <v>1248</v>
      </c>
      <c r="D36" s="30" t="s">
        <v>1249</v>
      </c>
      <c r="E36" s="30" t="s">
        <v>1250</v>
      </c>
      <c r="F36" s="31" t="s">
        <v>679</v>
      </c>
      <c r="G36" s="41" t="s">
        <v>678</v>
      </c>
      <c r="H36" s="41"/>
      <c r="I36" s="41"/>
      <c r="J36" s="31">
        <v>12</v>
      </c>
      <c r="L36" s="34" t="str">
        <f t="shared" si="0"/>
        <v>CABRERA MENDOZA, RUTH MARIBEL</v>
      </c>
    </row>
    <row r="37" spans="1:12" ht="15" customHeight="1">
      <c r="A37" s="32" t="s">
        <v>677</v>
      </c>
      <c r="B37" s="30" t="s">
        <v>1251</v>
      </c>
      <c r="C37" s="30" t="s">
        <v>912</v>
      </c>
      <c r="D37" s="30" t="s">
        <v>1252</v>
      </c>
      <c r="E37" s="30" t="s">
        <v>1253</v>
      </c>
      <c r="F37" s="31" t="s">
        <v>679</v>
      </c>
      <c r="G37" s="41" t="s">
        <v>678</v>
      </c>
      <c r="H37" s="41"/>
      <c r="I37" s="41"/>
      <c r="J37" s="31">
        <v>7</v>
      </c>
      <c r="L37" s="34" t="str">
        <f t="shared" si="0"/>
        <v>ALVAREZ DELGADO, JORGE LUIS</v>
      </c>
    </row>
    <row r="38" spans="1:12" ht="15" customHeight="1">
      <c r="A38" s="32" t="s">
        <v>677</v>
      </c>
      <c r="B38" s="30" t="s">
        <v>923</v>
      </c>
      <c r="C38" s="30" t="s">
        <v>922</v>
      </c>
      <c r="D38" s="30" t="s">
        <v>682</v>
      </c>
      <c r="E38" s="30" t="s">
        <v>921</v>
      </c>
      <c r="F38" s="31" t="s">
        <v>672</v>
      </c>
      <c r="G38" s="41" t="s">
        <v>671</v>
      </c>
      <c r="H38" s="41"/>
      <c r="I38" s="41"/>
      <c r="J38" s="31">
        <v>2</v>
      </c>
      <c r="L38" s="34" t="str">
        <f t="shared" si="0"/>
        <v>MONTEZA VASQUEZ, RAISER ADOLFO</v>
      </c>
    </row>
    <row r="39" spans="1:12" ht="15" customHeight="1">
      <c r="A39" s="32" t="s">
        <v>677</v>
      </c>
      <c r="B39" s="30" t="s">
        <v>1033</v>
      </c>
      <c r="C39" s="30" t="s">
        <v>1034</v>
      </c>
      <c r="D39" s="30" t="s">
        <v>919</v>
      </c>
      <c r="E39" s="30" t="s">
        <v>1035</v>
      </c>
      <c r="F39" s="31" t="s">
        <v>679</v>
      </c>
      <c r="G39" s="41" t="s">
        <v>678</v>
      </c>
      <c r="H39" s="41"/>
      <c r="I39" s="41"/>
      <c r="J39" s="31">
        <v>10</v>
      </c>
      <c r="L39" s="34" t="str">
        <f t="shared" si="0"/>
        <v>GONZALES RAMIREZ, MAICOL ERICK</v>
      </c>
    </row>
    <row r="40" spans="1:12" ht="15" customHeight="1">
      <c r="A40" s="32" t="s">
        <v>677</v>
      </c>
      <c r="B40" s="30" t="s">
        <v>1036</v>
      </c>
      <c r="C40" s="30" t="s">
        <v>1037</v>
      </c>
      <c r="D40" s="30" t="s">
        <v>1038</v>
      </c>
      <c r="E40" s="30" t="s">
        <v>1039</v>
      </c>
      <c r="F40" s="31" t="s">
        <v>679</v>
      </c>
      <c r="G40" s="41" t="s">
        <v>678</v>
      </c>
      <c r="H40" s="41"/>
      <c r="I40" s="41"/>
      <c r="J40" s="31">
        <v>15</v>
      </c>
      <c r="L40" s="34" t="str">
        <f t="shared" si="0"/>
        <v>MOSTACERO RUIZ, JENNY SOLEDAD</v>
      </c>
    </row>
    <row r="41" spans="1:12" ht="15" customHeight="1">
      <c r="A41" s="32" t="s">
        <v>677</v>
      </c>
      <c r="B41" s="30" t="s">
        <v>1040</v>
      </c>
      <c r="C41" s="30" t="s">
        <v>1041</v>
      </c>
      <c r="D41" s="30" t="s">
        <v>1042</v>
      </c>
      <c r="E41" s="30" t="s">
        <v>1043</v>
      </c>
      <c r="F41" s="31" t="s">
        <v>708</v>
      </c>
      <c r="G41" s="41" t="s">
        <v>707</v>
      </c>
      <c r="H41" s="41"/>
      <c r="I41" s="41"/>
      <c r="J41" s="31">
        <v>3</v>
      </c>
      <c r="L41" s="34" t="str">
        <f t="shared" si="0"/>
        <v>CHUMPITAZ REYES, FANNY ESTHER</v>
      </c>
    </row>
    <row r="42" spans="1:12" ht="15" customHeight="1">
      <c r="A42" s="32" t="s">
        <v>677</v>
      </c>
      <c r="B42" s="30" t="s">
        <v>1254</v>
      </c>
      <c r="C42" s="30" t="s">
        <v>1255</v>
      </c>
      <c r="D42" s="30" t="s">
        <v>1256</v>
      </c>
      <c r="E42" s="30" t="s">
        <v>1257</v>
      </c>
      <c r="F42" s="31" t="s">
        <v>679</v>
      </c>
      <c r="G42" s="41" t="s">
        <v>678</v>
      </c>
      <c r="H42" s="41"/>
      <c r="I42" s="41"/>
      <c r="J42" s="31">
        <v>11</v>
      </c>
      <c r="L42" s="34" t="str">
        <f t="shared" si="0"/>
        <v>GALAGARZA LEZAMETA, JOVITA</v>
      </c>
    </row>
    <row r="43" spans="1:12" ht="15" customHeight="1">
      <c r="A43" s="32" t="s">
        <v>677</v>
      </c>
      <c r="B43" s="30" t="s">
        <v>1258</v>
      </c>
      <c r="C43" s="30" t="s">
        <v>1259</v>
      </c>
      <c r="D43" s="30" t="s">
        <v>1260</v>
      </c>
      <c r="E43" s="30" t="s">
        <v>1261</v>
      </c>
      <c r="F43" s="31" t="s">
        <v>679</v>
      </c>
      <c r="G43" s="41" t="s">
        <v>678</v>
      </c>
      <c r="H43" s="41"/>
      <c r="I43" s="41"/>
      <c r="J43" s="31">
        <v>11</v>
      </c>
      <c r="L43" s="34" t="str">
        <f t="shared" si="0"/>
        <v>ANDERSON WOONG, ALICIA</v>
      </c>
    </row>
    <row r="44" spans="1:12" ht="15" customHeight="1">
      <c r="A44" s="32" t="s">
        <v>677</v>
      </c>
      <c r="B44" s="30" t="s">
        <v>1262</v>
      </c>
      <c r="C44" s="30" t="s">
        <v>1263</v>
      </c>
      <c r="D44" s="30" t="s">
        <v>1264</v>
      </c>
      <c r="E44" s="30" t="s">
        <v>1265</v>
      </c>
      <c r="F44" s="31" t="s">
        <v>863</v>
      </c>
      <c r="G44" s="41" t="s">
        <v>862</v>
      </c>
      <c r="H44" s="41"/>
      <c r="I44" s="41"/>
      <c r="J44" s="31">
        <v>10</v>
      </c>
      <c r="L44" s="34" t="str">
        <f t="shared" si="0"/>
        <v>MAYTA ACHAHUI, HENRY</v>
      </c>
    </row>
    <row r="45" spans="1:12" ht="15" customHeight="1">
      <c r="A45" s="32" t="s">
        <v>677</v>
      </c>
      <c r="B45" s="30" t="s">
        <v>1266</v>
      </c>
      <c r="C45" s="30" t="s">
        <v>1069</v>
      </c>
      <c r="D45" s="30" t="s">
        <v>1267</v>
      </c>
      <c r="E45" s="30" t="s">
        <v>1268</v>
      </c>
      <c r="F45" s="31" t="s">
        <v>679</v>
      </c>
      <c r="G45" s="41" t="s">
        <v>678</v>
      </c>
      <c r="H45" s="41"/>
      <c r="I45" s="41"/>
      <c r="J45" s="31">
        <v>14</v>
      </c>
      <c r="L45" s="34" t="str">
        <f t="shared" si="0"/>
        <v>GUTIERREZ MONTES, MARIO NIKOLAI</v>
      </c>
    </row>
    <row r="46" spans="1:12" ht="15" customHeight="1">
      <c r="A46" s="32" t="s">
        <v>677</v>
      </c>
      <c r="B46" s="30" t="s">
        <v>1048</v>
      </c>
      <c r="C46" s="30" t="s">
        <v>1049</v>
      </c>
      <c r="D46" s="30" t="s">
        <v>895</v>
      </c>
      <c r="E46" s="30" t="s">
        <v>1050</v>
      </c>
      <c r="F46" s="31" t="s">
        <v>679</v>
      </c>
      <c r="G46" s="41" t="s">
        <v>678</v>
      </c>
      <c r="H46" s="41"/>
      <c r="I46" s="41"/>
      <c r="J46" s="31">
        <v>7</v>
      </c>
      <c r="L46" s="34" t="str">
        <f t="shared" si="0"/>
        <v>RONCAL MEJIA, PETER SANTIAGO</v>
      </c>
    </row>
    <row r="47" spans="1:12" ht="15" customHeight="1">
      <c r="A47" s="32" t="s">
        <v>677</v>
      </c>
      <c r="B47" s="30" t="s">
        <v>1269</v>
      </c>
      <c r="C47" s="30" t="s">
        <v>1270</v>
      </c>
      <c r="D47" s="30" t="s">
        <v>1271</v>
      </c>
      <c r="E47" s="30" t="s">
        <v>1272</v>
      </c>
      <c r="F47" s="31" t="s">
        <v>679</v>
      </c>
      <c r="G47" s="41" t="s">
        <v>678</v>
      </c>
      <c r="H47" s="41"/>
      <c r="I47" s="41"/>
      <c r="J47" s="31">
        <v>6</v>
      </c>
      <c r="L47" s="34" t="str">
        <f t="shared" si="0"/>
        <v>MONDRAGON COTRINA, YAQUELIN RAQUEL</v>
      </c>
    </row>
    <row r="48" spans="1:12" ht="15" customHeight="1">
      <c r="A48" s="32" t="s">
        <v>677</v>
      </c>
      <c r="B48" s="30" t="s">
        <v>917</v>
      </c>
      <c r="C48" s="30" t="s">
        <v>916</v>
      </c>
      <c r="D48" s="30" t="s">
        <v>804</v>
      </c>
      <c r="E48" s="30" t="s">
        <v>915</v>
      </c>
      <c r="F48" s="31" t="s">
        <v>672</v>
      </c>
      <c r="G48" s="41" t="s">
        <v>671</v>
      </c>
      <c r="H48" s="41"/>
      <c r="I48" s="41"/>
      <c r="J48" s="31">
        <v>2</v>
      </c>
      <c r="L48" s="34" t="str">
        <f t="shared" si="0"/>
        <v>ASCENCIO BANCES, CESAR AUGUSTO</v>
      </c>
    </row>
    <row r="49" spans="1:12" ht="15" customHeight="1">
      <c r="A49" s="32" t="s">
        <v>677</v>
      </c>
      <c r="B49" s="30" t="s">
        <v>1273</v>
      </c>
      <c r="C49" s="30" t="s">
        <v>1274</v>
      </c>
      <c r="D49" s="30" t="s">
        <v>763</v>
      </c>
      <c r="E49" s="30" t="s">
        <v>1275</v>
      </c>
      <c r="F49" s="31" t="s">
        <v>679</v>
      </c>
      <c r="G49" s="41" t="s">
        <v>678</v>
      </c>
      <c r="H49" s="41"/>
      <c r="I49" s="41"/>
      <c r="J49" s="31">
        <v>12</v>
      </c>
      <c r="L49" s="34" t="str">
        <f t="shared" si="0"/>
        <v>NUÑEZ SANCHEZ, BETTY MARLENE</v>
      </c>
    </row>
    <row r="50" spans="1:12" ht="15" customHeight="1">
      <c r="A50" s="32" t="s">
        <v>677</v>
      </c>
      <c r="B50" s="30" t="s">
        <v>1276</v>
      </c>
      <c r="C50" s="30" t="s">
        <v>1277</v>
      </c>
      <c r="D50" s="30" t="s">
        <v>1186</v>
      </c>
      <c r="E50" s="30" t="s">
        <v>1278</v>
      </c>
      <c r="F50" s="31" t="s">
        <v>677</v>
      </c>
      <c r="G50" s="41" t="s">
        <v>1279</v>
      </c>
      <c r="H50" s="41"/>
      <c r="I50" s="41"/>
      <c r="J50" s="31">
        <v>1</v>
      </c>
      <c r="L50" s="34" t="str">
        <f t="shared" si="0"/>
        <v>MARMOLEJO SALAZAR, EVA CAROLINA</v>
      </c>
    </row>
    <row r="51" spans="1:12" ht="15" customHeight="1">
      <c r="A51" s="32" t="s">
        <v>677</v>
      </c>
      <c r="B51" s="30" t="s">
        <v>1276</v>
      </c>
      <c r="C51" s="30" t="s">
        <v>1277</v>
      </c>
      <c r="D51" s="30" t="s">
        <v>1186</v>
      </c>
      <c r="E51" s="30" t="s">
        <v>1278</v>
      </c>
      <c r="F51" s="31" t="s">
        <v>679</v>
      </c>
      <c r="G51" s="41" t="s">
        <v>678</v>
      </c>
      <c r="H51" s="41"/>
      <c r="I51" s="41"/>
      <c r="J51" s="31">
        <v>10</v>
      </c>
      <c r="L51" s="34" t="str">
        <f t="shared" si="0"/>
        <v>MARMOLEJO SALAZAR, EVA CAROLINA</v>
      </c>
    </row>
    <row r="52" spans="1:12" ht="15" customHeight="1">
      <c r="A52" s="32" t="s">
        <v>677</v>
      </c>
      <c r="B52" s="30" t="s">
        <v>914</v>
      </c>
      <c r="C52" s="30" t="s">
        <v>913</v>
      </c>
      <c r="D52" s="30" t="s">
        <v>912</v>
      </c>
      <c r="E52" s="30" t="s">
        <v>911</v>
      </c>
      <c r="F52" s="31" t="s">
        <v>679</v>
      </c>
      <c r="G52" s="41" t="s">
        <v>678</v>
      </c>
      <c r="H52" s="41"/>
      <c r="I52" s="41"/>
      <c r="J52" s="31">
        <v>7</v>
      </c>
      <c r="L52" s="34" t="str">
        <f t="shared" si="0"/>
        <v>LAVADO ALVAREZ, OLGA LEALDIN</v>
      </c>
    </row>
    <row r="53" spans="1:12" ht="15" customHeight="1">
      <c r="A53" s="32" t="s">
        <v>677</v>
      </c>
      <c r="B53" s="30" t="s">
        <v>1280</v>
      </c>
      <c r="C53" s="30" t="s">
        <v>843</v>
      </c>
      <c r="D53" s="30" t="s">
        <v>1281</v>
      </c>
      <c r="E53" s="30" t="s">
        <v>1282</v>
      </c>
      <c r="F53" s="31" t="s">
        <v>679</v>
      </c>
      <c r="G53" s="41" t="s">
        <v>678</v>
      </c>
      <c r="H53" s="41"/>
      <c r="I53" s="41"/>
      <c r="J53" s="31">
        <v>15</v>
      </c>
      <c r="L53" s="34" t="str">
        <f t="shared" si="0"/>
        <v>BLAS ROMERO, FREDDI WUILSON</v>
      </c>
    </row>
    <row r="54" spans="1:12" ht="15" customHeight="1">
      <c r="A54" s="32" t="s">
        <v>677</v>
      </c>
      <c r="B54" s="30" t="s">
        <v>1051</v>
      </c>
      <c r="C54" s="30" t="s">
        <v>1052</v>
      </c>
      <c r="D54" s="30" t="s">
        <v>701</v>
      </c>
      <c r="E54" s="30" t="s">
        <v>1053</v>
      </c>
      <c r="F54" s="31" t="s">
        <v>708</v>
      </c>
      <c r="G54" s="41" t="s">
        <v>707</v>
      </c>
      <c r="H54" s="41"/>
      <c r="I54" s="41"/>
      <c r="J54" s="31">
        <v>2</v>
      </c>
      <c r="L54" s="34" t="str">
        <f t="shared" si="0"/>
        <v>ROQUE SANDOVAL, TERESA ISABEL</v>
      </c>
    </row>
    <row r="55" spans="1:12" ht="15" customHeight="1">
      <c r="A55" s="32" t="s">
        <v>677</v>
      </c>
      <c r="B55" s="30" t="s">
        <v>910</v>
      </c>
      <c r="C55" s="30" t="s">
        <v>909</v>
      </c>
      <c r="D55" s="30" t="s">
        <v>908</v>
      </c>
      <c r="E55" s="30" t="s">
        <v>907</v>
      </c>
      <c r="F55" s="31" t="s">
        <v>810</v>
      </c>
      <c r="G55" s="41" t="s">
        <v>809</v>
      </c>
      <c r="H55" s="41"/>
      <c r="I55" s="41"/>
      <c r="J55" s="31">
        <v>29</v>
      </c>
      <c r="L55" s="34" t="str">
        <f t="shared" si="0"/>
        <v>FANOLA CCAPCHA, NOHEMI</v>
      </c>
    </row>
    <row r="56" spans="1:12" ht="15" customHeight="1">
      <c r="A56" s="32" t="s">
        <v>677</v>
      </c>
      <c r="B56" s="30" t="s">
        <v>896</v>
      </c>
      <c r="C56" s="30" t="s">
        <v>895</v>
      </c>
      <c r="D56" s="30" t="s">
        <v>894</v>
      </c>
      <c r="E56" s="30" t="s">
        <v>893</v>
      </c>
      <c r="F56" s="31" t="s">
        <v>672</v>
      </c>
      <c r="G56" s="41" t="s">
        <v>671</v>
      </c>
      <c r="H56" s="41"/>
      <c r="I56" s="41"/>
      <c r="J56" s="31">
        <v>4</v>
      </c>
      <c r="L56" s="34" t="str">
        <f t="shared" si="0"/>
        <v>MEJIA ACUÑA, VICTOR EDUARDO</v>
      </c>
    </row>
    <row r="57" spans="1:12" ht="15" customHeight="1">
      <c r="A57" s="32" t="s">
        <v>677</v>
      </c>
      <c r="B57" s="30" t="s">
        <v>1283</v>
      </c>
      <c r="C57" s="30" t="s">
        <v>1038</v>
      </c>
      <c r="D57" s="30" t="s">
        <v>1284</v>
      </c>
      <c r="E57" s="30" t="s">
        <v>1285</v>
      </c>
      <c r="F57" s="31" t="s">
        <v>679</v>
      </c>
      <c r="G57" s="41" t="s">
        <v>678</v>
      </c>
      <c r="H57" s="41"/>
      <c r="I57" s="41"/>
      <c r="J57" s="31">
        <v>15</v>
      </c>
      <c r="L57" s="34" t="str">
        <f t="shared" si="0"/>
        <v>RUIZ GARATE, GLADYS MARGOTH</v>
      </c>
    </row>
    <row r="58" spans="1:12" ht="15" customHeight="1">
      <c r="A58" s="32" t="s">
        <v>677</v>
      </c>
      <c r="B58" s="30" t="s">
        <v>1286</v>
      </c>
      <c r="C58" s="30" t="s">
        <v>1287</v>
      </c>
      <c r="D58" s="30" t="s">
        <v>1288</v>
      </c>
      <c r="E58" s="30" t="s">
        <v>1289</v>
      </c>
      <c r="F58" s="31" t="s">
        <v>679</v>
      </c>
      <c r="G58" s="41" t="s">
        <v>678</v>
      </c>
      <c r="H58" s="41"/>
      <c r="I58" s="41"/>
      <c r="J58" s="31">
        <v>15</v>
      </c>
      <c r="L58" s="34" t="str">
        <f t="shared" si="0"/>
        <v>LIMAS ESPINOZA, LIZ ELISA</v>
      </c>
    </row>
    <row r="59" spans="1:12" ht="15" customHeight="1">
      <c r="A59" s="32" t="s">
        <v>677</v>
      </c>
      <c r="B59" s="30" t="s">
        <v>1290</v>
      </c>
      <c r="C59" s="30" t="s">
        <v>1291</v>
      </c>
      <c r="D59" s="30" t="s">
        <v>1292</v>
      </c>
      <c r="E59" s="30" t="s">
        <v>1293</v>
      </c>
      <c r="F59" s="31" t="s">
        <v>679</v>
      </c>
      <c r="G59" s="41" t="s">
        <v>678</v>
      </c>
      <c r="H59" s="41"/>
      <c r="I59" s="41"/>
      <c r="J59" s="31">
        <v>10</v>
      </c>
      <c r="L59" s="34" t="str">
        <f t="shared" si="0"/>
        <v>GASLA BAUDAT, LAISSON GADEL</v>
      </c>
    </row>
    <row r="60" spans="1:12" ht="15" customHeight="1">
      <c r="A60" s="32" t="s">
        <v>677</v>
      </c>
      <c r="B60" s="30" t="s">
        <v>1294</v>
      </c>
      <c r="C60" s="30" t="s">
        <v>1135</v>
      </c>
      <c r="D60" s="30" t="s">
        <v>1295</v>
      </c>
      <c r="E60" s="30" t="s">
        <v>1296</v>
      </c>
      <c r="F60" s="31" t="s">
        <v>679</v>
      </c>
      <c r="G60" s="41" t="s">
        <v>678</v>
      </c>
      <c r="H60" s="41"/>
      <c r="I60" s="41"/>
      <c r="J60" s="31">
        <v>11</v>
      </c>
      <c r="L60" s="34" t="str">
        <f t="shared" si="0"/>
        <v>MEZA ATAU, WILMER EDDY</v>
      </c>
    </row>
    <row r="61" spans="1:12" ht="15" customHeight="1">
      <c r="A61" s="32" t="s">
        <v>677</v>
      </c>
      <c r="B61" s="30" t="s">
        <v>888</v>
      </c>
      <c r="C61" s="30" t="s">
        <v>887</v>
      </c>
      <c r="D61" s="30" t="s">
        <v>886</v>
      </c>
      <c r="E61" s="30" t="s">
        <v>885</v>
      </c>
      <c r="F61" s="31" t="s">
        <v>672</v>
      </c>
      <c r="G61" s="41" t="s">
        <v>671</v>
      </c>
      <c r="H61" s="41"/>
      <c r="I61" s="41"/>
      <c r="J61" s="31">
        <v>1</v>
      </c>
      <c r="L61" s="34" t="str">
        <f t="shared" si="0"/>
        <v>TANTAJULCA REVOREDO, JIMMY CLARK</v>
      </c>
    </row>
    <row r="62" spans="1:12" ht="15" customHeight="1">
      <c r="A62" s="32" t="s">
        <v>677</v>
      </c>
      <c r="B62" s="30" t="s">
        <v>884</v>
      </c>
      <c r="C62" s="30" t="s">
        <v>883</v>
      </c>
      <c r="D62" s="30" t="s">
        <v>882</v>
      </c>
      <c r="E62" s="30" t="s">
        <v>881</v>
      </c>
      <c r="F62" s="31" t="s">
        <v>810</v>
      </c>
      <c r="G62" s="41" t="s">
        <v>809</v>
      </c>
      <c r="H62" s="41"/>
      <c r="I62" s="41"/>
      <c r="J62" s="31">
        <v>30</v>
      </c>
      <c r="L62" s="34" t="str">
        <f t="shared" si="0"/>
        <v>DUMET POMA, JEZABEL AZENATH</v>
      </c>
    </row>
    <row r="63" spans="1:12" ht="15" customHeight="1">
      <c r="A63" s="32" t="s">
        <v>677</v>
      </c>
      <c r="B63" s="30" t="s">
        <v>880</v>
      </c>
      <c r="C63" s="30" t="s">
        <v>879</v>
      </c>
      <c r="D63" s="30" t="s">
        <v>878</v>
      </c>
      <c r="E63" s="30" t="s">
        <v>877</v>
      </c>
      <c r="F63" s="31" t="s">
        <v>679</v>
      </c>
      <c r="G63" s="41" t="s">
        <v>678</v>
      </c>
      <c r="H63" s="41"/>
      <c r="I63" s="41"/>
      <c r="J63" s="31">
        <v>30</v>
      </c>
      <c r="L63" s="34" t="str">
        <f t="shared" si="0"/>
        <v>RODRIGUEZ OVIEDO, LIZ KARLA</v>
      </c>
    </row>
    <row r="64" spans="1:12" ht="15" customHeight="1">
      <c r="A64" s="32" t="s">
        <v>677</v>
      </c>
      <c r="B64" s="30" t="s">
        <v>1297</v>
      </c>
      <c r="C64" s="30" t="s">
        <v>1288</v>
      </c>
      <c r="D64" s="30" t="s">
        <v>1298</v>
      </c>
      <c r="E64" s="30" t="s">
        <v>739</v>
      </c>
      <c r="F64" s="31" t="s">
        <v>672</v>
      </c>
      <c r="G64" s="41" t="s">
        <v>671</v>
      </c>
      <c r="H64" s="41"/>
      <c r="I64" s="41"/>
      <c r="J64" s="31">
        <v>1</v>
      </c>
      <c r="L64" s="34" t="str">
        <f t="shared" si="0"/>
        <v>ESPINOZA CARLOS, JOSE LUIS</v>
      </c>
    </row>
    <row r="65" spans="1:12" ht="15" customHeight="1">
      <c r="A65" s="32" t="s">
        <v>677</v>
      </c>
      <c r="B65" s="30" t="s">
        <v>1299</v>
      </c>
      <c r="C65" s="30" t="s">
        <v>1300</v>
      </c>
      <c r="D65" s="30" t="s">
        <v>1301</v>
      </c>
      <c r="E65" s="30" t="s">
        <v>1302</v>
      </c>
      <c r="F65" s="31" t="s">
        <v>679</v>
      </c>
      <c r="G65" s="41" t="s">
        <v>678</v>
      </c>
      <c r="H65" s="41"/>
      <c r="I65" s="41"/>
      <c r="J65" s="31">
        <v>13</v>
      </c>
      <c r="L65" s="34" t="str">
        <f t="shared" si="0"/>
        <v>RIVERA JAIMES, JOANIE NORMA</v>
      </c>
    </row>
    <row r="66" spans="1:12" ht="15" customHeight="1">
      <c r="A66" s="32" t="s">
        <v>677</v>
      </c>
      <c r="B66" s="30" t="s">
        <v>874</v>
      </c>
      <c r="C66" s="30" t="s">
        <v>873</v>
      </c>
      <c r="D66" s="30" t="s">
        <v>690</v>
      </c>
      <c r="E66" s="30" t="s">
        <v>872</v>
      </c>
      <c r="F66" s="31" t="s">
        <v>672</v>
      </c>
      <c r="G66" s="41" t="s">
        <v>671</v>
      </c>
      <c r="H66" s="41"/>
      <c r="I66" s="41"/>
      <c r="J66" s="31">
        <v>1</v>
      </c>
      <c r="L66" s="34" t="str">
        <f t="shared" si="0"/>
        <v>JIMENEZ SUCLUPE, RICARDO JAVIER</v>
      </c>
    </row>
    <row r="67" spans="1:12" ht="15" customHeight="1">
      <c r="A67" s="32" t="s">
        <v>677</v>
      </c>
      <c r="B67" s="30" t="s">
        <v>867</v>
      </c>
      <c r="C67" s="30" t="s">
        <v>866</v>
      </c>
      <c r="D67" s="30" t="s">
        <v>865</v>
      </c>
      <c r="E67" s="30" t="s">
        <v>864</v>
      </c>
      <c r="F67" s="31" t="s">
        <v>672</v>
      </c>
      <c r="G67" s="41" t="s">
        <v>671</v>
      </c>
      <c r="H67" s="41"/>
      <c r="I67" s="41"/>
      <c r="J67" s="31">
        <v>1</v>
      </c>
      <c r="L67" s="34" t="str">
        <f t="shared" si="0"/>
        <v>SALINAS COSER, JAIRO JHOAN</v>
      </c>
    </row>
    <row r="68" spans="1:12" ht="15" customHeight="1">
      <c r="A68" s="32" t="s">
        <v>677</v>
      </c>
      <c r="B68" s="30" t="s">
        <v>861</v>
      </c>
      <c r="C68" s="30" t="s">
        <v>860</v>
      </c>
      <c r="D68" s="30" t="s">
        <v>792</v>
      </c>
      <c r="E68" s="30" t="s">
        <v>859</v>
      </c>
      <c r="F68" s="31" t="s">
        <v>672</v>
      </c>
      <c r="G68" s="41" t="s">
        <v>671</v>
      </c>
      <c r="H68" s="41"/>
      <c r="I68" s="41"/>
      <c r="J68" s="31">
        <v>1</v>
      </c>
      <c r="L68" s="34" t="str">
        <f t="shared" si="0"/>
        <v>RINZA DE LA CRUZ, WILIAM</v>
      </c>
    </row>
    <row r="69" spans="1:12" ht="15" customHeight="1">
      <c r="A69" s="32" t="s">
        <v>677</v>
      </c>
      <c r="B69" s="30" t="s">
        <v>1303</v>
      </c>
      <c r="C69" s="30" t="s">
        <v>878</v>
      </c>
      <c r="D69" s="30" t="s">
        <v>1304</v>
      </c>
      <c r="E69" s="30" t="s">
        <v>1305</v>
      </c>
      <c r="F69" s="31" t="s">
        <v>679</v>
      </c>
      <c r="G69" s="41" t="s">
        <v>678</v>
      </c>
      <c r="H69" s="41"/>
      <c r="I69" s="41"/>
      <c r="J69" s="31">
        <v>3</v>
      </c>
      <c r="L69" s="34" t="str">
        <f t="shared" si="0"/>
        <v>OVIEDO MORALES, DANIEL ALI</v>
      </c>
    </row>
    <row r="70" spans="1:12" ht="15" customHeight="1">
      <c r="A70" s="32" t="s">
        <v>677</v>
      </c>
      <c r="B70" s="30" t="s">
        <v>1160</v>
      </c>
      <c r="C70" s="30" t="s">
        <v>1161</v>
      </c>
      <c r="D70" s="30" t="s">
        <v>1084</v>
      </c>
      <c r="E70" s="30" t="s">
        <v>1162</v>
      </c>
      <c r="F70" s="31" t="s">
        <v>672</v>
      </c>
      <c r="G70" s="41" t="s">
        <v>671</v>
      </c>
      <c r="H70" s="41"/>
      <c r="I70" s="41"/>
      <c r="J70" s="31">
        <v>1</v>
      </c>
      <c r="L70" s="34" t="str">
        <f t="shared" si="0"/>
        <v>YZAGUIRRE CHANCO, BONIE</v>
      </c>
    </row>
    <row r="71" spans="1:12" ht="15" customHeight="1">
      <c r="A71" s="32" t="s">
        <v>677</v>
      </c>
      <c r="B71" s="30" t="s">
        <v>858</v>
      </c>
      <c r="C71" s="30" t="s">
        <v>812</v>
      </c>
      <c r="D71" s="30" t="s">
        <v>857</v>
      </c>
      <c r="E71" s="30" t="s">
        <v>856</v>
      </c>
      <c r="F71" s="31" t="s">
        <v>672</v>
      </c>
      <c r="G71" s="41" t="s">
        <v>671</v>
      </c>
      <c r="H71" s="41"/>
      <c r="I71" s="41"/>
      <c r="J71" s="31">
        <v>1</v>
      </c>
      <c r="L71" s="34" t="str">
        <f t="shared" si="0"/>
        <v>BARBOZA GALLARDO, WILDER</v>
      </c>
    </row>
    <row r="72" spans="1:12" ht="15" customHeight="1">
      <c r="A72" s="32" t="s">
        <v>677</v>
      </c>
      <c r="B72" s="30" t="s">
        <v>1306</v>
      </c>
      <c r="C72" s="30" t="s">
        <v>1307</v>
      </c>
      <c r="D72" s="30" t="s">
        <v>979</v>
      </c>
      <c r="E72" s="30" t="s">
        <v>1308</v>
      </c>
      <c r="F72" s="31" t="s">
        <v>679</v>
      </c>
      <c r="G72" s="41" t="s">
        <v>678</v>
      </c>
      <c r="H72" s="41"/>
      <c r="I72" s="41"/>
      <c r="J72" s="31">
        <v>15</v>
      </c>
      <c r="L72" s="34" t="str">
        <f t="shared" si="0"/>
        <v>GOMEZ ESTRADA, MIGNER</v>
      </c>
    </row>
    <row r="73" spans="1:12" ht="15" customHeight="1">
      <c r="A73" s="32" t="s">
        <v>677</v>
      </c>
      <c r="B73" s="30" t="s">
        <v>1309</v>
      </c>
      <c r="C73" s="30" t="s">
        <v>1310</v>
      </c>
      <c r="D73" s="30" t="s">
        <v>799</v>
      </c>
      <c r="E73" s="30" t="s">
        <v>1311</v>
      </c>
      <c r="F73" s="31" t="s">
        <v>810</v>
      </c>
      <c r="G73" s="41" t="s">
        <v>809</v>
      </c>
      <c r="H73" s="41"/>
      <c r="I73" s="41"/>
      <c r="J73" s="31">
        <v>7</v>
      </c>
      <c r="L73" s="34" t="str">
        <f t="shared" si="0"/>
        <v>GUZMAN RISCO, SHEYLA STEFANY</v>
      </c>
    </row>
    <row r="74" spans="1:12" ht="15" customHeight="1">
      <c r="A74" s="32" t="s">
        <v>677</v>
      </c>
      <c r="B74" s="30" t="s">
        <v>1309</v>
      </c>
      <c r="C74" s="30" t="s">
        <v>1310</v>
      </c>
      <c r="D74" s="30" t="s">
        <v>799</v>
      </c>
      <c r="E74" s="30" t="s">
        <v>1311</v>
      </c>
      <c r="F74" s="31" t="s">
        <v>679</v>
      </c>
      <c r="G74" s="41" t="s">
        <v>678</v>
      </c>
      <c r="H74" s="41"/>
      <c r="I74" s="41"/>
      <c r="J74" s="31">
        <v>12</v>
      </c>
      <c r="L74" s="34" t="str">
        <f t="shared" si="0"/>
        <v>GUZMAN RISCO, SHEYLA STEFANY</v>
      </c>
    </row>
    <row r="75" spans="1:12" ht="15" customHeight="1">
      <c r="A75" s="32" t="s">
        <v>677</v>
      </c>
      <c r="B75" s="30" t="s">
        <v>1312</v>
      </c>
      <c r="C75" s="30" t="s">
        <v>1009</v>
      </c>
      <c r="D75" s="30" t="s">
        <v>1313</v>
      </c>
      <c r="E75" s="30" t="s">
        <v>1314</v>
      </c>
      <c r="F75" s="31" t="s">
        <v>679</v>
      </c>
      <c r="G75" s="41" t="s">
        <v>678</v>
      </c>
      <c r="H75" s="41"/>
      <c r="I75" s="41"/>
      <c r="J75" s="31">
        <v>15</v>
      </c>
      <c r="L75" s="34" t="str">
        <f t="shared" si="0"/>
        <v>FERNANDEZ ENEQUE, ELISVAN JEFERSON</v>
      </c>
    </row>
    <row r="76" spans="1:12" ht="15" customHeight="1">
      <c r="A76" s="32" t="s">
        <v>677</v>
      </c>
      <c r="B76" s="30" t="s">
        <v>847</v>
      </c>
      <c r="C76" s="30" t="s">
        <v>693</v>
      </c>
      <c r="D76" s="30" t="s">
        <v>846</v>
      </c>
      <c r="E76" s="30" t="s">
        <v>845</v>
      </c>
      <c r="F76" s="31" t="s">
        <v>672</v>
      </c>
      <c r="G76" s="41" t="s">
        <v>671</v>
      </c>
      <c r="H76" s="41"/>
      <c r="I76" s="41"/>
      <c r="J76" s="31">
        <v>1</v>
      </c>
      <c r="L76" s="34" t="str">
        <f t="shared" si="0"/>
        <v>CHAPOÑAN PAISIG, CARLOS HUMBERTO</v>
      </c>
    </row>
    <row r="77" spans="1:12" ht="15" customHeight="1">
      <c r="A77" s="32" t="s">
        <v>677</v>
      </c>
      <c r="B77" s="30" t="s">
        <v>844</v>
      </c>
      <c r="C77" s="30" t="s">
        <v>843</v>
      </c>
      <c r="D77" s="30" t="s">
        <v>842</v>
      </c>
      <c r="E77" s="30" t="s">
        <v>841</v>
      </c>
      <c r="F77" s="31" t="s">
        <v>672</v>
      </c>
      <c r="G77" s="41" t="s">
        <v>671</v>
      </c>
      <c r="H77" s="41"/>
      <c r="I77" s="41"/>
      <c r="J77" s="31">
        <v>1</v>
      </c>
      <c r="L77" s="34" t="str">
        <f t="shared" si="0"/>
        <v>BLAS SAUSA, MARIA LIZBET</v>
      </c>
    </row>
    <row r="78" spans="1:12" ht="15" customHeight="1">
      <c r="A78" s="32" t="s">
        <v>677</v>
      </c>
      <c r="B78" s="30" t="s">
        <v>840</v>
      </c>
      <c r="C78" s="30" t="s">
        <v>701</v>
      </c>
      <c r="D78" s="30" t="s">
        <v>693</v>
      </c>
      <c r="E78" s="30" t="s">
        <v>839</v>
      </c>
      <c r="F78" s="31" t="s">
        <v>672</v>
      </c>
      <c r="G78" s="41" t="s">
        <v>671</v>
      </c>
      <c r="H78" s="41"/>
      <c r="I78" s="41"/>
      <c r="J78" s="31">
        <v>1</v>
      </c>
      <c r="L78" s="34" t="str">
        <f t="shared" si="0"/>
        <v>SANDOVAL CHAPOÑAN, DARWIN NATIVIDAD</v>
      </c>
    </row>
    <row r="79" spans="1:12" ht="15" customHeight="1">
      <c r="A79" s="32" t="s">
        <v>677</v>
      </c>
      <c r="B79" s="30" t="s">
        <v>840</v>
      </c>
      <c r="C79" s="30" t="s">
        <v>701</v>
      </c>
      <c r="D79" s="30" t="s">
        <v>693</v>
      </c>
      <c r="E79" s="30" t="s">
        <v>839</v>
      </c>
      <c r="F79" s="31" t="s">
        <v>863</v>
      </c>
      <c r="G79" s="41" t="s">
        <v>862</v>
      </c>
      <c r="H79" s="41"/>
      <c r="I79" s="41"/>
      <c r="J79" s="31">
        <v>10</v>
      </c>
      <c r="L79" s="34" t="str">
        <f t="shared" ref="L79:L114" si="1">CONCATENATE(C79," ",D79,", ",E79)</f>
        <v>SANDOVAL CHAPOÑAN, DARWIN NATIVIDAD</v>
      </c>
    </row>
    <row r="80" spans="1:12" ht="15" customHeight="1">
      <c r="A80" s="32" t="s">
        <v>677</v>
      </c>
      <c r="B80" s="30" t="s">
        <v>1315</v>
      </c>
      <c r="C80" s="30" t="s">
        <v>1316</v>
      </c>
      <c r="D80" s="30" t="s">
        <v>1317</v>
      </c>
      <c r="E80" s="30" t="s">
        <v>1318</v>
      </c>
      <c r="F80" s="31" t="s">
        <v>708</v>
      </c>
      <c r="G80" s="41" t="s">
        <v>707</v>
      </c>
      <c r="H80" s="41"/>
      <c r="I80" s="41"/>
      <c r="J80" s="31">
        <v>8</v>
      </c>
      <c r="L80" s="34" t="str">
        <f t="shared" si="1"/>
        <v>RUIDIAS ANAYA, MARTIN ALFREDO</v>
      </c>
    </row>
    <row r="81" spans="1:12" ht="15" customHeight="1">
      <c r="A81" s="32" t="s">
        <v>677</v>
      </c>
      <c r="B81" s="30" t="s">
        <v>1315</v>
      </c>
      <c r="C81" s="30" t="s">
        <v>1316</v>
      </c>
      <c r="D81" s="30" t="s">
        <v>1317</v>
      </c>
      <c r="E81" s="30" t="s">
        <v>1318</v>
      </c>
      <c r="F81" s="31" t="s">
        <v>679</v>
      </c>
      <c r="G81" s="41" t="s">
        <v>678</v>
      </c>
      <c r="H81" s="41"/>
      <c r="I81" s="41"/>
      <c r="J81" s="31">
        <v>1</v>
      </c>
      <c r="L81" s="34" t="str">
        <f t="shared" si="1"/>
        <v>RUIDIAS ANAYA, MARTIN ALFREDO</v>
      </c>
    </row>
    <row r="82" spans="1:12" ht="15" customHeight="1">
      <c r="A82" s="32" t="s">
        <v>677</v>
      </c>
      <c r="B82" s="30" t="s">
        <v>828</v>
      </c>
      <c r="C82" s="30" t="s">
        <v>827</v>
      </c>
      <c r="D82" s="30" t="s">
        <v>728</v>
      </c>
      <c r="E82" s="30" t="s">
        <v>826</v>
      </c>
      <c r="F82" s="31" t="s">
        <v>679</v>
      </c>
      <c r="G82" s="41" t="s">
        <v>678</v>
      </c>
      <c r="H82" s="41"/>
      <c r="I82" s="41"/>
      <c r="J82" s="31">
        <v>2</v>
      </c>
      <c r="L82" s="34" t="str">
        <f t="shared" si="1"/>
        <v>LAZO MEDINA, DAIANA BEATRIZ</v>
      </c>
    </row>
    <row r="83" spans="1:12" ht="15" customHeight="1">
      <c r="A83" s="32" t="s">
        <v>677</v>
      </c>
      <c r="B83" s="30" t="s">
        <v>1163</v>
      </c>
      <c r="C83" s="30" t="s">
        <v>873</v>
      </c>
      <c r="D83" s="30" t="s">
        <v>777</v>
      </c>
      <c r="E83" s="30" t="s">
        <v>1164</v>
      </c>
      <c r="F83" s="31" t="s">
        <v>672</v>
      </c>
      <c r="G83" s="41" t="s">
        <v>671</v>
      </c>
      <c r="H83" s="41"/>
      <c r="I83" s="41"/>
      <c r="J83" s="31">
        <v>1</v>
      </c>
      <c r="L83" s="34" t="str">
        <f t="shared" si="1"/>
        <v>JIMENEZ SARMIENTO, SEVERINO</v>
      </c>
    </row>
    <row r="84" spans="1:12" ht="15" customHeight="1">
      <c r="A84" s="32" t="s">
        <v>677</v>
      </c>
      <c r="B84" s="30" t="s">
        <v>825</v>
      </c>
      <c r="C84" s="30" t="s">
        <v>824</v>
      </c>
      <c r="D84" s="30" t="s">
        <v>823</v>
      </c>
      <c r="E84" s="30" t="s">
        <v>822</v>
      </c>
      <c r="F84" s="31" t="s">
        <v>672</v>
      </c>
      <c r="G84" s="41" t="s">
        <v>671</v>
      </c>
      <c r="H84" s="41"/>
      <c r="I84" s="41"/>
      <c r="J84" s="31">
        <v>1</v>
      </c>
      <c r="L84" s="34" t="str">
        <f t="shared" si="1"/>
        <v>AGAPITO VELASQUEZ, ARNALDO FREDY</v>
      </c>
    </row>
    <row r="85" spans="1:12" ht="15" customHeight="1">
      <c r="A85" s="32" t="s">
        <v>677</v>
      </c>
      <c r="B85" s="30" t="s">
        <v>1319</v>
      </c>
      <c r="C85" s="30" t="s">
        <v>1310</v>
      </c>
      <c r="D85" s="30" t="s">
        <v>953</v>
      </c>
      <c r="E85" s="30" t="s">
        <v>1320</v>
      </c>
      <c r="F85" s="31" t="s">
        <v>708</v>
      </c>
      <c r="G85" s="41" t="s">
        <v>707</v>
      </c>
      <c r="H85" s="41"/>
      <c r="I85" s="41"/>
      <c r="J85" s="31">
        <v>3</v>
      </c>
      <c r="L85" s="34" t="str">
        <f t="shared" si="1"/>
        <v>GUZMAN GARCIA, DIEGO DE JESUS</v>
      </c>
    </row>
    <row r="86" spans="1:12" ht="15" customHeight="1">
      <c r="A86" s="32" t="s">
        <v>677</v>
      </c>
      <c r="B86" s="30" t="s">
        <v>821</v>
      </c>
      <c r="C86" s="30" t="s">
        <v>820</v>
      </c>
      <c r="D86" s="30" t="s">
        <v>819</v>
      </c>
      <c r="E86" s="30" t="s">
        <v>818</v>
      </c>
      <c r="F86" s="31" t="s">
        <v>679</v>
      </c>
      <c r="G86" s="41" t="s">
        <v>678</v>
      </c>
      <c r="H86" s="41"/>
      <c r="I86" s="41"/>
      <c r="J86" s="31">
        <v>10</v>
      </c>
      <c r="L86" s="34" t="str">
        <f t="shared" si="1"/>
        <v>QUISPE ARUATA, JUANA SOFIA</v>
      </c>
    </row>
    <row r="87" spans="1:12" ht="15" customHeight="1">
      <c r="A87" s="32" t="s">
        <v>677</v>
      </c>
      <c r="B87" s="30" t="s">
        <v>1321</v>
      </c>
      <c r="C87" s="30" t="s">
        <v>1322</v>
      </c>
      <c r="D87" s="30" t="s">
        <v>1323</v>
      </c>
      <c r="E87" s="30" t="s">
        <v>1298</v>
      </c>
      <c r="F87" s="31" t="s">
        <v>679</v>
      </c>
      <c r="G87" s="41" t="s">
        <v>678</v>
      </c>
      <c r="H87" s="41"/>
      <c r="I87" s="41"/>
      <c r="J87" s="31">
        <v>15</v>
      </c>
      <c r="L87" s="34" t="str">
        <f t="shared" si="1"/>
        <v>MAMANI COAQUIRA, CARLOS</v>
      </c>
    </row>
    <row r="88" spans="1:12" ht="15" customHeight="1">
      <c r="A88" s="32" t="s">
        <v>677</v>
      </c>
      <c r="B88" s="30" t="s">
        <v>813</v>
      </c>
      <c r="C88" s="30" t="s">
        <v>682</v>
      </c>
      <c r="D88" s="30" t="s">
        <v>812</v>
      </c>
      <c r="E88" s="30" t="s">
        <v>811</v>
      </c>
      <c r="F88" s="31" t="s">
        <v>810</v>
      </c>
      <c r="G88" s="41" t="s">
        <v>809</v>
      </c>
      <c r="H88" s="41"/>
      <c r="I88" s="41"/>
      <c r="J88" s="31">
        <v>30</v>
      </c>
      <c r="L88" s="34" t="str">
        <f t="shared" si="1"/>
        <v>VASQUEZ BARBOZA, MIRIAN</v>
      </c>
    </row>
    <row r="89" spans="1:12" ht="15" customHeight="1">
      <c r="A89" s="32" t="s">
        <v>677</v>
      </c>
      <c r="B89" s="30" t="s">
        <v>1324</v>
      </c>
      <c r="C89" s="30" t="s">
        <v>1325</v>
      </c>
      <c r="D89" s="30" t="s">
        <v>1326</v>
      </c>
      <c r="E89" s="30" t="s">
        <v>1327</v>
      </c>
      <c r="F89" s="31" t="s">
        <v>679</v>
      </c>
      <c r="G89" s="41" t="s">
        <v>678</v>
      </c>
      <c r="H89" s="41"/>
      <c r="I89" s="41"/>
      <c r="J89" s="31">
        <v>13</v>
      </c>
      <c r="L89" s="34" t="str">
        <f t="shared" si="1"/>
        <v>HERMOSO BARRETO, GISSELL JAZMIN</v>
      </c>
    </row>
    <row r="90" spans="1:12" ht="15" customHeight="1">
      <c r="A90" s="32" t="s">
        <v>677</v>
      </c>
      <c r="B90" s="30" t="s">
        <v>1328</v>
      </c>
      <c r="C90" s="30" t="s">
        <v>1329</v>
      </c>
      <c r="D90" s="30" t="s">
        <v>901</v>
      </c>
      <c r="E90" s="30" t="s">
        <v>1330</v>
      </c>
      <c r="F90" s="31" t="s">
        <v>679</v>
      </c>
      <c r="G90" s="41" t="s">
        <v>678</v>
      </c>
      <c r="H90" s="41"/>
      <c r="I90" s="41"/>
      <c r="J90" s="31">
        <v>14</v>
      </c>
      <c r="L90" s="34" t="str">
        <f t="shared" si="1"/>
        <v>SOSA PEREZ, ABEL ERASMO</v>
      </c>
    </row>
    <row r="91" spans="1:12" ht="15" customHeight="1">
      <c r="A91" s="32" t="s">
        <v>677</v>
      </c>
      <c r="B91" s="30" t="s">
        <v>801</v>
      </c>
      <c r="C91" s="30" t="s">
        <v>800</v>
      </c>
      <c r="D91" s="30" t="s">
        <v>799</v>
      </c>
      <c r="E91" s="30" t="s">
        <v>798</v>
      </c>
      <c r="F91" s="31" t="s">
        <v>672</v>
      </c>
      <c r="G91" s="41" t="s">
        <v>671</v>
      </c>
      <c r="H91" s="41"/>
      <c r="I91" s="41"/>
      <c r="J91" s="31">
        <v>2</v>
      </c>
      <c r="L91" s="34" t="str">
        <f t="shared" si="1"/>
        <v>ORREGO RISCO, JOSEPH ALEXANDER</v>
      </c>
    </row>
    <row r="92" spans="1:12" ht="15" customHeight="1">
      <c r="A92" s="32" t="s">
        <v>677</v>
      </c>
      <c r="B92" s="30" t="s">
        <v>797</v>
      </c>
      <c r="C92" s="30" t="s">
        <v>796</v>
      </c>
      <c r="D92" s="30" t="s">
        <v>795</v>
      </c>
      <c r="E92" s="30" t="s">
        <v>794</v>
      </c>
      <c r="F92" s="31" t="s">
        <v>672</v>
      </c>
      <c r="G92" s="41" t="s">
        <v>671</v>
      </c>
      <c r="H92" s="41"/>
      <c r="I92" s="41"/>
      <c r="J92" s="31">
        <v>1</v>
      </c>
      <c r="L92" s="34" t="str">
        <f t="shared" si="1"/>
        <v>ALFARO VICTORIANO, RICHARD ALEXANDER</v>
      </c>
    </row>
    <row r="93" spans="1:12" ht="15" customHeight="1">
      <c r="A93" s="32" t="s">
        <v>677</v>
      </c>
      <c r="B93" s="30" t="s">
        <v>1331</v>
      </c>
      <c r="C93" s="30" t="s">
        <v>1332</v>
      </c>
      <c r="D93" s="30" t="s">
        <v>1333</v>
      </c>
      <c r="E93" s="30" t="s">
        <v>1334</v>
      </c>
      <c r="F93" s="31" t="s">
        <v>679</v>
      </c>
      <c r="G93" s="41" t="s">
        <v>678</v>
      </c>
      <c r="H93" s="41"/>
      <c r="I93" s="41"/>
      <c r="J93" s="31">
        <v>2</v>
      </c>
      <c r="L93" s="34" t="str">
        <f t="shared" si="1"/>
        <v>LIÑAN PORTILLA, RONALD VÍCTOR</v>
      </c>
    </row>
    <row r="94" spans="1:12" ht="15" customHeight="1">
      <c r="A94" s="32" t="s">
        <v>677</v>
      </c>
      <c r="B94" s="30" t="s">
        <v>1087</v>
      </c>
      <c r="C94" s="30" t="s">
        <v>1088</v>
      </c>
      <c r="D94" s="30" t="s">
        <v>1034</v>
      </c>
      <c r="E94" s="30" t="s">
        <v>1089</v>
      </c>
      <c r="F94" s="31" t="s">
        <v>679</v>
      </c>
      <c r="G94" s="41" t="s">
        <v>678</v>
      </c>
      <c r="H94" s="41"/>
      <c r="I94" s="41"/>
      <c r="J94" s="31">
        <v>7</v>
      </c>
      <c r="L94" s="34" t="str">
        <f t="shared" si="1"/>
        <v>SARAVIA GONZALES, KEVIN</v>
      </c>
    </row>
    <row r="95" spans="1:12" ht="15" customHeight="1">
      <c r="A95" s="32" t="s">
        <v>677</v>
      </c>
      <c r="B95" s="30" t="s">
        <v>769</v>
      </c>
      <c r="C95" s="30" t="s">
        <v>768</v>
      </c>
      <c r="D95" s="30" t="s">
        <v>767</v>
      </c>
      <c r="E95" s="30" t="s">
        <v>766</v>
      </c>
      <c r="F95" s="31" t="s">
        <v>672</v>
      </c>
      <c r="G95" s="41" t="s">
        <v>671</v>
      </c>
      <c r="H95" s="41"/>
      <c r="I95" s="41"/>
      <c r="J95" s="31">
        <v>2</v>
      </c>
      <c r="L95" s="34" t="str">
        <f t="shared" si="1"/>
        <v>ARBOLEDA MAZA, CRISTHIAN</v>
      </c>
    </row>
    <row r="96" spans="1:12" ht="15" customHeight="1">
      <c r="A96" s="32" t="s">
        <v>677</v>
      </c>
      <c r="B96" s="30" t="s">
        <v>1335</v>
      </c>
      <c r="C96" s="30" t="s">
        <v>837</v>
      </c>
      <c r="D96" s="30" t="s">
        <v>1336</v>
      </c>
      <c r="E96" s="30" t="s">
        <v>1337</v>
      </c>
      <c r="F96" s="31" t="s">
        <v>679</v>
      </c>
      <c r="G96" s="41" t="s">
        <v>678</v>
      </c>
      <c r="H96" s="41"/>
      <c r="I96" s="41"/>
      <c r="J96" s="31">
        <v>8</v>
      </c>
      <c r="L96" s="34" t="str">
        <f t="shared" si="1"/>
        <v>CARDENAS ARELLANO, KEVIN MARTIN</v>
      </c>
    </row>
    <row r="97" spans="1:12" ht="15" customHeight="1">
      <c r="A97" s="32" t="s">
        <v>677</v>
      </c>
      <c r="B97" s="30" t="s">
        <v>761</v>
      </c>
      <c r="C97" s="30" t="s">
        <v>760</v>
      </c>
      <c r="D97" s="30" t="s">
        <v>759</v>
      </c>
      <c r="E97" s="30" t="s">
        <v>758</v>
      </c>
      <c r="F97" s="31" t="s">
        <v>708</v>
      </c>
      <c r="G97" s="41" t="s">
        <v>707</v>
      </c>
      <c r="H97" s="41"/>
      <c r="I97" s="41"/>
      <c r="J97" s="31">
        <v>4</v>
      </c>
      <c r="L97" s="34" t="str">
        <f t="shared" si="1"/>
        <v>ALVINES AGUINAGA, RONALD FELICIANO</v>
      </c>
    </row>
    <row r="98" spans="1:12" ht="15" customHeight="1">
      <c r="A98" s="32" t="s">
        <v>677</v>
      </c>
      <c r="B98" s="30" t="s">
        <v>1338</v>
      </c>
      <c r="C98" s="30" t="s">
        <v>1339</v>
      </c>
      <c r="D98" s="30" t="s">
        <v>704</v>
      </c>
      <c r="E98" s="30" t="s">
        <v>1340</v>
      </c>
      <c r="F98" s="31" t="s">
        <v>679</v>
      </c>
      <c r="G98" s="41" t="s">
        <v>678</v>
      </c>
      <c r="H98" s="41"/>
      <c r="I98" s="41"/>
      <c r="J98" s="31">
        <v>8</v>
      </c>
      <c r="L98" s="34" t="str">
        <f t="shared" si="1"/>
        <v>CERVANTES BARRIENTOS, LUISINHO</v>
      </c>
    </row>
    <row r="99" spans="1:12" ht="15" customHeight="1">
      <c r="A99" s="32" t="s">
        <v>677</v>
      </c>
      <c r="B99" s="30" t="s">
        <v>753</v>
      </c>
      <c r="C99" s="30" t="s">
        <v>752</v>
      </c>
      <c r="D99" s="30" t="s">
        <v>751</v>
      </c>
      <c r="E99" s="30" t="s">
        <v>750</v>
      </c>
      <c r="F99" s="31" t="s">
        <v>679</v>
      </c>
      <c r="G99" s="41" t="s">
        <v>678</v>
      </c>
      <c r="H99" s="41"/>
      <c r="I99" s="41"/>
      <c r="J99" s="31">
        <v>9</v>
      </c>
      <c r="L99" s="34" t="str">
        <f t="shared" si="1"/>
        <v>MAGALLANES NOLAZCO, JOSEPH CARLOS</v>
      </c>
    </row>
    <row r="100" spans="1:12" ht="15" customHeight="1">
      <c r="A100" s="32" t="s">
        <v>677</v>
      </c>
      <c r="B100" s="30" t="s">
        <v>738</v>
      </c>
      <c r="C100" s="30" t="s">
        <v>737</v>
      </c>
      <c r="D100" s="30" t="s">
        <v>736</v>
      </c>
      <c r="E100" s="30" t="s">
        <v>735</v>
      </c>
      <c r="F100" s="31" t="s">
        <v>672</v>
      </c>
      <c r="G100" s="41" t="s">
        <v>671</v>
      </c>
      <c r="H100" s="41"/>
      <c r="I100" s="41"/>
      <c r="J100" s="31">
        <v>1</v>
      </c>
      <c r="L100" s="34" t="str">
        <f t="shared" si="1"/>
        <v>PERLECHE IPANAQUE, WILDER EDILBERTO</v>
      </c>
    </row>
    <row r="101" spans="1:12" ht="15" customHeight="1">
      <c r="A101" s="32" t="s">
        <v>677</v>
      </c>
      <c r="B101" s="30" t="s">
        <v>734</v>
      </c>
      <c r="C101" s="30" t="s">
        <v>733</v>
      </c>
      <c r="D101" s="30" t="s">
        <v>732</v>
      </c>
      <c r="E101" s="30" t="s">
        <v>731</v>
      </c>
      <c r="F101" s="31" t="s">
        <v>679</v>
      </c>
      <c r="G101" s="41" t="s">
        <v>678</v>
      </c>
      <c r="H101" s="41"/>
      <c r="I101" s="41"/>
      <c r="J101" s="31">
        <v>10</v>
      </c>
      <c r="L101" s="34" t="str">
        <f t="shared" si="1"/>
        <v>NUNURA SERRATO, GIAN ERICK</v>
      </c>
    </row>
    <row r="102" spans="1:12" ht="15" customHeight="1">
      <c r="A102" s="32" t="s">
        <v>677</v>
      </c>
      <c r="B102" s="30" t="s">
        <v>730</v>
      </c>
      <c r="C102" s="30" t="s">
        <v>729</v>
      </c>
      <c r="D102" s="30" t="s">
        <v>728</v>
      </c>
      <c r="E102" s="30" t="s">
        <v>727</v>
      </c>
      <c r="F102" s="31" t="s">
        <v>672</v>
      </c>
      <c r="G102" s="41" t="s">
        <v>671</v>
      </c>
      <c r="H102" s="41"/>
      <c r="I102" s="41"/>
      <c r="J102" s="31">
        <v>1</v>
      </c>
      <c r="L102" s="34" t="str">
        <f t="shared" si="1"/>
        <v>TIRADO MEDINA, GILBERT EMANUEL TADE</v>
      </c>
    </row>
    <row r="103" spans="1:12" ht="15" customHeight="1">
      <c r="A103" s="32" t="s">
        <v>677</v>
      </c>
      <c r="B103" s="30" t="s">
        <v>726</v>
      </c>
      <c r="C103" s="30" t="s">
        <v>725</v>
      </c>
      <c r="D103" s="30" t="s">
        <v>724</v>
      </c>
      <c r="E103" s="30" t="s">
        <v>723</v>
      </c>
      <c r="F103" s="31" t="s">
        <v>672</v>
      </c>
      <c r="G103" s="41" t="s">
        <v>671</v>
      </c>
      <c r="H103" s="41"/>
      <c r="I103" s="41"/>
      <c r="J103" s="31">
        <v>4</v>
      </c>
      <c r="L103" s="34" t="str">
        <f t="shared" si="1"/>
        <v>MIO ARROYO, KARINA LORENA</v>
      </c>
    </row>
    <row r="104" spans="1:12" ht="15" customHeight="1">
      <c r="A104" s="32" t="s">
        <v>677</v>
      </c>
      <c r="B104" s="30" t="s">
        <v>722</v>
      </c>
      <c r="C104" s="30" t="s">
        <v>721</v>
      </c>
      <c r="D104" s="30" t="s">
        <v>720</v>
      </c>
      <c r="E104" s="30" t="s">
        <v>719</v>
      </c>
      <c r="F104" s="31" t="s">
        <v>672</v>
      </c>
      <c r="G104" s="41" t="s">
        <v>671</v>
      </c>
      <c r="H104" s="41"/>
      <c r="I104" s="41"/>
      <c r="J104" s="31">
        <v>1</v>
      </c>
      <c r="L104" s="34" t="str">
        <f t="shared" si="1"/>
        <v>HUACCHA PADILLA, MARIANO MANUEL</v>
      </c>
    </row>
    <row r="105" spans="1:12" ht="15" customHeight="1">
      <c r="A105" s="32" t="s">
        <v>677</v>
      </c>
      <c r="B105" s="30" t="s">
        <v>718</v>
      </c>
      <c r="C105" s="30" t="s">
        <v>717</v>
      </c>
      <c r="D105" s="30" t="s">
        <v>716</v>
      </c>
      <c r="E105" s="30" t="s">
        <v>715</v>
      </c>
      <c r="F105" s="31" t="s">
        <v>672</v>
      </c>
      <c r="G105" s="41" t="s">
        <v>671</v>
      </c>
      <c r="H105" s="41"/>
      <c r="I105" s="41"/>
      <c r="J105" s="31">
        <v>1</v>
      </c>
      <c r="L105" s="34" t="str">
        <f t="shared" si="1"/>
        <v>DIAZ CHAMAYA, ANGEL NEYBER</v>
      </c>
    </row>
    <row r="106" spans="1:12" ht="15" customHeight="1">
      <c r="A106" s="32" t="s">
        <v>677</v>
      </c>
      <c r="B106" s="30" t="s">
        <v>714</v>
      </c>
      <c r="C106" s="30" t="s">
        <v>713</v>
      </c>
      <c r="D106" s="30" t="s">
        <v>694</v>
      </c>
      <c r="E106" s="30" t="s">
        <v>712</v>
      </c>
      <c r="F106" s="31" t="s">
        <v>672</v>
      </c>
      <c r="G106" s="41" t="s">
        <v>671</v>
      </c>
      <c r="H106" s="41"/>
      <c r="I106" s="41"/>
      <c r="J106" s="31">
        <v>1</v>
      </c>
      <c r="L106" s="34" t="str">
        <f t="shared" si="1"/>
        <v>LLONTOP CORONADO, LUIS ANGEL</v>
      </c>
    </row>
    <row r="107" spans="1:12" ht="15" customHeight="1">
      <c r="A107" s="32" t="s">
        <v>677</v>
      </c>
      <c r="B107" s="30" t="s">
        <v>1341</v>
      </c>
      <c r="C107" s="30" t="s">
        <v>924</v>
      </c>
      <c r="D107" s="30" t="s">
        <v>1142</v>
      </c>
      <c r="E107" s="30" t="s">
        <v>1342</v>
      </c>
      <c r="F107" s="31" t="s">
        <v>672</v>
      </c>
      <c r="G107" s="41" t="s">
        <v>671</v>
      </c>
      <c r="H107" s="41"/>
      <c r="I107" s="41"/>
      <c r="J107" s="31">
        <v>2</v>
      </c>
      <c r="L107" s="34" t="str">
        <f t="shared" si="1"/>
        <v>MORENO TORRES, JORGE ALVARO</v>
      </c>
    </row>
    <row r="108" spans="1:12" ht="15" customHeight="1">
      <c r="A108" s="32" t="s">
        <v>677</v>
      </c>
      <c r="B108" s="30" t="s">
        <v>711</v>
      </c>
      <c r="C108" s="30" t="s">
        <v>690</v>
      </c>
      <c r="D108" s="30" t="s">
        <v>710</v>
      </c>
      <c r="E108" s="30" t="s">
        <v>709</v>
      </c>
      <c r="F108" s="31" t="s">
        <v>672</v>
      </c>
      <c r="G108" s="41" t="s">
        <v>671</v>
      </c>
      <c r="H108" s="41"/>
      <c r="I108" s="41"/>
      <c r="J108" s="31">
        <v>1</v>
      </c>
      <c r="L108" s="34" t="str">
        <f t="shared" si="1"/>
        <v>SUCLUPE LARA, YOGARI</v>
      </c>
    </row>
    <row r="109" spans="1:12" ht="15" customHeight="1">
      <c r="A109" s="32" t="s">
        <v>677</v>
      </c>
      <c r="B109" s="30" t="s">
        <v>1343</v>
      </c>
      <c r="C109" s="30" t="s">
        <v>1344</v>
      </c>
      <c r="D109" s="30" t="s">
        <v>1345</v>
      </c>
      <c r="E109" s="30" t="s">
        <v>1346</v>
      </c>
      <c r="F109" s="31" t="s">
        <v>679</v>
      </c>
      <c r="G109" s="41" t="s">
        <v>678</v>
      </c>
      <c r="H109" s="41"/>
      <c r="I109" s="41"/>
      <c r="J109" s="31">
        <v>9</v>
      </c>
      <c r="L109" s="34" t="str">
        <f t="shared" si="1"/>
        <v>LOPEZ JAUREGUI, DIEGO ALBERTO</v>
      </c>
    </row>
    <row r="110" spans="1:12" ht="15" customHeight="1">
      <c r="A110" s="32" t="s">
        <v>677</v>
      </c>
      <c r="B110" s="30" t="s">
        <v>695</v>
      </c>
      <c r="C110" s="30" t="s">
        <v>694</v>
      </c>
      <c r="D110" s="30" t="s">
        <v>693</v>
      </c>
      <c r="E110" s="30" t="s">
        <v>692</v>
      </c>
      <c r="F110" s="31" t="s">
        <v>672</v>
      </c>
      <c r="G110" s="41" t="s">
        <v>671</v>
      </c>
      <c r="H110" s="41"/>
      <c r="I110" s="41"/>
      <c r="J110" s="31">
        <v>1</v>
      </c>
      <c r="L110" s="34" t="str">
        <f t="shared" si="1"/>
        <v>CORONADO CHAPOÑAN, KEIVIN</v>
      </c>
    </row>
    <row r="111" spans="1:12" ht="15" customHeight="1">
      <c r="A111" s="32" t="s">
        <v>677</v>
      </c>
      <c r="B111" s="30" t="s">
        <v>691</v>
      </c>
      <c r="C111" s="30" t="s">
        <v>690</v>
      </c>
      <c r="D111" s="30" t="s">
        <v>689</v>
      </c>
      <c r="E111" s="30" t="s">
        <v>688</v>
      </c>
      <c r="F111" s="31" t="s">
        <v>672</v>
      </c>
      <c r="G111" s="41" t="s">
        <v>671</v>
      </c>
      <c r="H111" s="41"/>
      <c r="I111" s="41"/>
      <c r="J111" s="31">
        <v>1</v>
      </c>
      <c r="L111" s="34" t="str">
        <f t="shared" si="1"/>
        <v>SUCLUPE SANTISTEBAN, JAIME JHOEL</v>
      </c>
    </row>
    <row r="112" spans="1:12" ht="15" customHeight="1">
      <c r="A112" s="32" t="s">
        <v>677</v>
      </c>
      <c r="B112" s="30" t="s">
        <v>691</v>
      </c>
      <c r="C112" s="30" t="s">
        <v>690</v>
      </c>
      <c r="D112" s="30" t="s">
        <v>689</v>
      </c>
      <c r="E112" s="30" t="s">
        <v>688</v>
      </c>
      <c r="F112" s="31" t="s">
        <v>863</v>
      </c>
      <c r="G112" s="41" t="s">
        <v>862</v>
      </c>
      <c r="H112" s="41"/>
      <c r="I112" s="41"/>
      <c r="J112" s="31">
        <v>10</v>
      </c>
      <c r="L112" s="34" t="str">
        <f t="shared" si="1"/>
        <v>SUCLUPE SANTISTEBAN, JAIME JHOEL</v>
      </c>
    </row>
    <row r="113" spans="1:12" ht="15" customHeight="1">
      <c r="A113" s="32" t="s">
        <v>677</v>
      </c>
      <c r="B113" s="30" t="s">
        <v>1347</v>
      </c>
      <c r="C113" s="30" t="s">
        <v>744</v>
      </c>
      <c r="D113" s="30" t="s">
        <v>740</v>
      </c>
      <c r="E113" s="30" t="s">
        <v>1348</v>
      </c>
      <c r="F113" s="31" t="s">
        <v>679</v>
      </c>
      <c r="G113" s="41" t="s">
        <v>678</v>
      </c>
      <c r="H113" s="41"/>
      <c r="I113" s="41"/>
      <c r="J113" s="31">
        <v>17</v>
      </c>
      <c r="L113" s="34" t="str">
        <f t="shared" si="1"/>
        <v>HUAMAN CALDERON, PETER CHARLES</v>
      </c>
    </row>
    <row r="114" spans="1:12" ht="15" customHeight="1">
      <c r="A114" s="32" t="s">
        <v>677</v>
      </c>
      <c r="B114" s="30" t="s">
        <v>683</v>
      </c>
      <c r="C114" s="30" t="s">
        <v>682</v>
      </c>
      <c r="D114" s="30" t="s">
        <v>681</v>
      </c>
      <c r="E114" s="30" t="s">
        <v>680</v>
      </c>
      <c r="F114" s="31" t="s">
        <v>679</v>
      </c>
      <c r="G114" s="41" t="s">
        <v>678</v>
      </c>
      <c r="H114" s="41"/>
      <c r="I114" s="41"/>
      <c r="J114" s="31">
        <v>9</v>
      </c>
      <c r="L114" s="34" t="str">
        <f t="shared" si="1"/>
        <v>VASQUEZ LINGAN, JOEL</v>
      </c>
    </row>
    <row r="115" spans="1:12" ht="15" customHeight="1">
      <c r="J115" s="35">
        <f>SUM(J14:J114)</f>
        <v>852</v>
      </c>
    </row>
  </sheetData>
  <mergeCells count="115">
    <mergeCell ref="A2:E2"/>
    <mergeCell ref="A6:J6"/>
    <mergeCell ref="A7:J7"/>
    <mergeCell ref="A8:J8"/>
    <mergeCell ref="A9:J9"/>
    <mergeCell ref="A11:E11"/>
    <mergeCell ref="F11:J11"/>
    <mergeCell ref="J12:J13"/>
    <mergeCell ref="G14:I14"/>
    <mergeCell ref="G15:I15"/>
    <mergeCell ref="G16:I16"/>
    <mergeCell ref="G17:I17"/>
    <mergeCell ref="G18:I18"/>
    <mergeCell ref="A12:B12"/>
    <mergeCell ref="C12:C13"/>
    <mergeCell ref="D12:D13"/>
    <mergeCell ref="E12:E13"/>
    <mergeCell ref="F12:F13"/>
    <mergeCell ref="G12:I13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97:I97"/>
    <mergeCell ref="G98:I98"/>
    <mergeCell ref="G99:I99"/>
    <mergeCell ref="G100:I100"/>
    <mergeCell ref="G101:I101"/>
    <mergeCell ref="G102:I102"/>
    <mergeCell ref="G91:I91"/>
    <mergeCell ref="G92:I92"/>
    <mergeCell ref="G93:I93"/>
    <mergeCell ref="G94:I94"/>
    <mergeCell ref="G95:I95"/>
    <mergeCell ref="G96:I96"/>
    <mergeCell ref="G109:I109"/>
    <mergeCell ref="G110:I110"/>
    <mergeCell ref="G111:I111"/>
    <mergeCell ref="G112:I112"/>
    <mergeCell ref="G113:I113"/>
    <mergeCell ref="G114:I114"/>
    <mergeCell ref="G103:I103"/>
    <mergeCell ref="G104:I104"/>
    <mergeCell ref="G105:I105"/>
    <mergeCell ref="G106:I106"/>
    <mergeCell ref="G107:I107"/>
    <mergeCell ref="G108:I108"/>
  </mergeCells>
  <pageMargins left="0.6" right="0.5" top="0.5" bottom="0.4" header="0.2" footer="0.2"/>
  <pageSetup paperSize="9" scale="80" orientation="portrait"/>
  <headerFooter>
    <oddHeader>&amp;L&amp;"Calibri"&amp;10Superintendencia Nacional de Aduanas y Administración Tributaria&amp;RPágina: &amp;N</oddHeader>
    <oddFooter>Generado por el PDT Planilla Electrónica PLAME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F36D-A5D8-48FA-96DA-8FEC7C79E5EF}">
  <dimension ref="A2:L246"/>
  <sheetViews>
    <sheetView topLeftCell="A209" workbookViewId="0">
      <selection activeCell="J14" sqref="J14:J246"/>
    </sheetView>
  </sheetViews>
  <sheetFormatPr baseColWidth="10" defaultColWidth="11.1640625" defaultRowHeight="15" customHeight="1"/>
  <cols>
    <col min="1" max="11" width="11.1640625" style="30"/>
    <col min="12" max="12" width="35.83203125" style="30" bestFit="1" customWidth="1"/>
    <col min="13" max="16384" width="11.1640625" style="30"/>
  </cols>
  <sheetData>
    <row r="2" spans="1:12" ht="15" customHeight="1">
      <c r="A2" s="53" t="s">
        <v>998</v>
      </c>
      <c r="B2" s="53"/>
      <c r="C2" s="53"/>
      <c r="D2" s="53"/>
      <c r="E2" s="53"/>
      <c r="J2" s="30" t="s">
        <v>997</v>
      </c>
    </row>
    <row r="3" spans="1:12" ht="15" customHeight="1">
      <c r="J3" s="30" t="s">
        <v>1590</v>
      </c>
    </row>
    <row r="6" spans="1:12" ht="15" customHeight="1">
      <c r="A6" s="54" t="s">
        <v>995</v>
      </c>
      <c r="B6" s="55"/>
      <c r="C6" s="55"/>
      <c r="D6" s="55"/>
      <c r="E6" s="55"/>
      <c r="F6" s="55"/>
      <c r="G6" s="55"/>
      <c r="H6" s="55"/>
      <c r="I6" s="55"/>
      <c r="J6" s="56"/>
    </row>
    <row r="7" spans="1:12" ht="15" customHeight="1">
      <c r="A7" s="57" t="s">
        <v>994</v>
      </c>
      <c r="B7" s="58"/>
      <c r="C7" s="58"/>
      <c r="D7" s="58"/>
      <c r="E7" s="58"/>
      <c r="F7" s="58"/>
      <c r="G7" s="58"/>
      <c r="H7" s="58"/>
      <c r="I7" s="58"/>
      <c r="J7" s="59"/>
    </row>
    <row r="8" spans="1:12" ht="15" customHeight="1">
      <c r="A8" s="57" t="s">
        <v>1589</v>
      </c>
      <c r="B8" s="58"/>
      <c r="C8" s="58"/>
      <c r="D8" s="58"/>
      <c r="E8" s="58"/>
      <c r="F8" s="58"/>
      <c r="G8" s="58"/>
      <c r="H8" s="58"/>
      <c r="I8" s="58"/>
      <c r="J8" s="59"/>
    </row>
    <row r="9" spans="1:12" ht="15" customHeight="1">
      <c r="A9" s="60" t="s">
        <v>992</v>
      </c>
      <c r="B9" s="61"/>
      <c r="C9" s="61"/>
      <c r="D9" s="61"/>
      <c r="E9" s="61"/>
      <c r="F9" s="61"/>
      <c r="G9" s="61"/>
      <c r="H9" s="61"/>
      <c r="I9" s="61"/>
      <c r="J9" s="62"/>
    </row>
    <row r="11" spans="1:12" ht="15" customHeight="1">
      <c r="A11" s="45" t="s">
        <v>991</v>
      </c>
      <c r="B11" s="46"/>
      <c r="C11" s="46"/>
      <c r="D11" s="46"/>
      <c r="E11" s="47"/>
      <c r="F11" s="45" t="s">
        <v>990</v>
      </c>
      <c r="G11" s="46"/>
      <c r="H11" s="46"/>
      <c r="I11" s="46"/>
      <c r="J11" s="47"/>
    </row>
    <row r="12" spans="1:12" ht="15" customHeight="1">
      <c r="A12" s="51" t="s">
        <v>989</v>
      </c>
      <c r="B12" s="52"/>
      <c r="C12" s="42" t="s">
        <v>988</v>
      </c>
      <c r="D12" s="42" t="s">
        <v>987</v>
      </c>
      <c r="E12" s="42" t="s">
        <v>986</v>
      </c>
      <c r="F12" s="42" t="s">
        <v>985</v>
      </c>
      <c r="G12" s="45" t="s">
        <v>984</v>
      </c>
      <c r="H12" s="46"/>
      <c r="I12" s="47"/>
      <c r="J12" s="42" t="s">
        <v>983</v>
      </c>
    </row>
    <row r="13" spans="1:12" ht="15" customHeight="1">
      <c r="A13" s="33" t="s">
        <v>982</v>
      </c>
      <c r="B13" s="33" t="s">
        <v>981</v>
      </c>
      <c r="C13" s="43"/>
      <c r="D13" s="43"/>
      <c r="E13" s="43"/>
      <c r="F13" s="43"/>
      <c r="G13" s="48"/>
      <c r="H13" s="49"/>
      <c r="I13" s="50"/>
      <c r="J13" s="43"/>
    </row>
    <row r="14" spans="1:12" ht="15" customHeight="1">
      <c r="A14" s="32" t="s">
        <v>677</v>
      </c>
      <c r="B14" s="30" t="s">
        <v>1588</v>
      </c>
      <c r="C14" s="30" t="s">
        <v>1326</v>
      </c>
      <c r="D14" s="30" t="s">
        <v>1587</v>
      </c>
      <c r="E14" s="30" t="s">
        <v>1586</v>
      </c>
      <c r="F14" s="31" t="s">
        <v>679</v>
      </c>
      <c r="G14" s="44" t="s">
        <v>678</v>
      </c>
      <c r="H14" s="44"/>
      <c r="I14" s="44"/>
      <c r="J14" s="31">
        <v>14</v>
      </c>
      <c r="L14" s="34" t="str">
        <f>CONCATENATE(C14," ",D14,", ",E14)</f>
        <v>BARRETO VIERA, JESSICA CAROLA</v>
      </c>
    </row>
    <row r="15" spans="1:12" ht="15" customHeight="1">
      <c r="A15" s="32" t="s">
        <v>677</v>
      </c>
      <c r="B15" s="30" t="s">
        <v>1204</v>
      </c>
      <c r="C15" s="30" t="s">
        <v>1205</v>
      </c>
      <c r="D15" s="30" t="s">
        <v>1206</v>
      </c>
      <c r="E15" s="30" t="s">
        <v>1207</v>
      </c>
      <c r="F15" s="31" t="s">
        <v>679</v>
      </c>
      <c r="G15" s="41" t="s">
        <v>678</v>
      </c>
      <c r="H15" s="41"/>
      <c r="I15" s="41"/>
      <c r="J15" s="31">
        <v>15</v>
      </c>
      <c r="L15" s="34" t="str">
        <f t="shared" ref="L15:L78" si="0">CONCATENATE(C15," ",D15,", ",E15)</f>
        <v>FARRO LA SERNA, JOSE DEL CARMEN</v>
      </c>
    </row>
    <row r="16" spans="1:12" ht="15" customHeight="1">
      <c r="A16" s="32" t="s">
        <v>677</v>
      </c>
      <c r="B16" s="30" t="s">
        <v>1001</v>
      </c>
      <c r="C16" s="30" t="s">
        <v>869</v>
      </c>
      <c r="D16" s="30" t="s">
        <v>1002</v>
      </c>
      <c r="E16" s="30" t="s">
        <v>1003</v>
      </c>
      <c r="F16" s="31" t="s">
        <v>679</v>
      </c>
      <c r="G16" s="41" t="s">
        <v>678</v>
      </c>
      <c r="H16" s="41"/>
      <c r="I16" s="41"/>
      <c r="J16" s="31">
        <v>14</v>
      </c>
      <c r="L16" s="34" t="str">
        <f t="shared" si="0"/>
        <v>ROJAS CASTRO, JORGE MANUEL</v>
      </c>
    </row>
    <row r="17" spans="1:12" ht="15" customHeight="1">
      <c r="A17" s="32" t="s">
        <v>677</v>
      </c>
      <c r="B17" s="30" t="s">
        <v>1585</v>
      </c>
      <c r="C17" s="30" t="s">
        <v>1584</v>
      </c>
      <c r="D17" s="30" t="s">
        <v>1583</v>
      </c>
      <c r="E17" s="30" t="s">
        <v>1582</v>
      </c>
      <c r="F17" s="31" t="s">
        <v>679</v>
      </c>
      <c r="G17" s="41" t="s">
        <v>678</v>
      </c>
      <c r="H17" s="41"/>
      <c r="I17" s="41"/>
      <c r="J17" s="31">
        <v>14</v>
      </c>
      <c r="L17" s="34" t="str">
        <f t="shared" si="0"/>
        <v>PUGA ARANDA, BEATRIZ CONSUELO</v>
      </c>
    </row>
    <row r="18" spans="1:12" ht="15" customHeight="1">
      <c r="A18" s="32" t="s">
        <v>677</v>
      </c>
      <c r="B18" s="30" t="s">
        <v>1101</v>
      </c>
      <c r="C18" s="30" t="s">
        <v>1102</v>
      </c>
      <c r="D18" s="30" t="s">
        <v>1103</v>
      </c>
      <c r="E18" s="30" t="s">
        <v>1104</v>
      </c>
      <c r="F18" s="31" t="s">
        <v>679</v>
      </c>
      <c r="G18" s="41" t="s">
        <v>678</v>
      </c>
      <c r="H18" s="41"/>
      <c r="I18" s="41"/>
      <c r="J18" s="31">
        <v>12</v>
      </c>
      <c r="L18" s="34" t="str">
        <f t="shared" si="0"/>
        <v>PERALTA NIEVES, ALAN PAUL</v>
      </c>
    </row>
    <row r="19" spans="1:12" ht="15" customHeight="1">
      <c r="A19" s="32" t="s">
        <v>677</v>
      </c>
      <c r="B19" s="30" t="s">
        <v>1581</v>
      </c>
      <c r="C19" s="30" t="s">
        <v>1580</v>
      </c>
      <c r="D19" s="30" t="s">
        <v>1127</v>
      </c>
      <c r="E19" s="30" t="s">
        <v>1579</v>
      </c>
      <c r="F19" s="31" t="s">
        <v>679</v>
      </c>
      <c r="G19" s="41" t="s">
        <v>678</v>
      </c>
      <c r="H19" s="41"/>
      <c r="I19" s="41"/>
      <c r="J19" s="31">
        <v>14</v>
      </c>
      <c r="L19" s="34" t="str">
        <f t="shared" si="0"/>
        <v>TOVAR VALDIVIA, REGINA EMPERATRIZ</v>
      </c>
    </row>
    <row r="20" spans="1:12" ht="15" customHeight="1">
      <c r="A20" s="32" t="s">
        <v>677</v>
      </c>
      <c r="B20" s="30" t="s">
        <v>976</v>
      </c>
      <c r="C20" s="30" t="s">
        <v>975</v>
      </c>
      <c r="D20" s="30" t="s">
        <v>974</v>
      </c>
      <c r="E20" s="30" t="s">
        <v>973</v>
      </c>
      <c r="F20" s="31" t="s">
        <v>679</v>
      </c>
      <c r="G20" s="41" t="s">
        <v>678</v>
      </c>
      <c r="H20" s="41"/>
      <c r="I20" s="41"/>
      <c r="J20" s="31">
        <v>7</v>
      </c>
      <c r="L20" s="34" t="str">
        <f t="shared" si="0"/>
        <v>HUARCAYA GARAY, EDDY ANTHONY</v>
      </c>
    </row>
    <row r="21" spans="1:12" ht="15" customHeight="1">
      <c r="A21" s="32" t="s">
        <v>677</v>
      </c>
      <c r="B21" s="30" t="s">
        <v>1578</v>
      </c>
      <c r="C21" s="30" t="s">
        <v>1010</v>
      </c>
      <c r="D21" s="30" t="s">
        <v>1577</v>
      </c>
      <c r="E21" s="30" t="s">
        <v>1576</v>
      </c>
      <c r="F21" s="31" t="s">
        <v>679</v>
      </c>
      <c r="G21" s="41" t="s">
        <v>678</v>
      </c>
      <c r="H21" s="41"/>
      <c r="I21" s="41"/>
      <c r="J21" s="31">
        <v>14</v>
      </c>
      <c r="L21" s="34" t="str">
        <f t="shared" si="0"/>
        <v>HURTADO TOTOCAYO, ANA MARIA</v>
      </c>
    </row>
    <row r="22" spans="1:12" ht="15" customHeight="1">
      <c r="A22" s="32" t="s">
        <v>677</v>
      </c>
      <c r="B22" s="30" t="s">
        <v>1008</v>
      </c>
      <c r="C22" s="30" t="s">
        <v>1009</v>
      </c>
      <c r="D22" s="30" t="s">
        <v>1010</v>
      </c>
      <c r="E22" s="30" t="s">
        <v>1011</v>
      </c>
      <c r="F22" s="31" t="s">
        <v>679</v>
      </c>
      <c r="G22" s="41" t="s">
        <v>678</v>
      </c>
      <c r="H22" s="41"/>
      <c r="I22" s="41"/>
      <c r="J22" s="31">
        <v>14</v>
      </c>
      <c r="L22" s="34" t="str">
        <f t="shared" si="0"/>
        <v>FERNANDEZ HURTADO, JESUALDO JOSUE</v>
      </c>
    </row>
    <row r="23" spans="1:12" ht="15" customHeight="1">
      <c r="A23" s="32" t="s">
        <v>677</v>
      </c>
      <c r="B23" s="30" t="s">
        <v>1105</v>
      </c>
      <c r="C23" s="30" t="s">
        <v>1106</v>
      </c>
      <c r="D23" s="30" t="s">
        <v>1107</v>
      </c>
      <c r="E23" s="30" t="s">
        <v>1108</v>
      </c>
      <c r="F23" s="31" t="s">
        <v>679</v>
      </c>
      <c r="G23" s="41" t="s">
        <v>678</v>
      </c>
      <c r="H23" s="41"/>
      <c r="I23" s="41"/>
      <c r="J23" s="31">
        <v>14</v>
      </c>
      <c r="L23" s="34" t="str">
        <f t="shared" si="0"/>
        <v>STAGNARO LA ROSA, LUIS AUGUSTO</v>
      </c>
    </row>
    <row r="24" spans="1:12" ht="15" customHeight="1">
      <c r="A24" s="32" t="s">
        <v>677</v>
      </c>
      <c r="B24" s="30" t="s">
        <v>1012</v>
      </c>
      <c r="C24" s="30" t="s">
        <v>1013</v>
      </c>
      <c r="D24" s="30" t="s">
        <v>1014</v>
      </c>
      <c r="E24" s="30" t="s">
        <v>1015</v>
      </c>
      <c r="F24" s="31" t="s">
        <v>679</v>
      </c>
      <c r="G24" s="41" t="s">
        <v>678</v>
      </c>
      <c r="H24" s="41"/>
      <c r="I24" s="41"/>
      <c r="J24" s="31">
        <v>7</v>
      </c>
      <c r="L24" s="34" t="str">
        <f t="shared" si="0"/>
        <v>TAMPIS PEÑA, ADAN JESUS</v>
      </c>
    </row>
    <row r="25" spans="1:12" ht="15" customHeight="1">
      <c r="A25" s="32" t="s">
        <v>677</v>
      </c>
      <c r="B25" s="30" t="s">
        <v>1109</v>
      </c>
      <c r="C25" s="30" t="s">
        <v>1110</v>
      </c>
      <c r="D25" s="30" t="s">
        <v>744</v>
      </c>
      <c r="E25" s="30" t="s">
        <v>1111</v>
      </c>
      <c r="F25" s="31" t="s">
        <v>679</v>
      </c>
      <c r="G25" s="41" t="s">
        <v>678</v>
      </c>
      <c r="H25" s="41"/>
      <c r="I25" s="41"/>
      <c r="J25" s="31">
        <v>14</v>
      </c>
      <c r="L25" s="34" t="str">
        <f t="shared" si="0"/>
        <v>UNTIVEROS HUAMAN, ROSA MARIA</v>
      </c>
    </row>
    <row r="26" spans="1:12" ht="15" customHeight="1">
      <c r="A26" s="32" t="s">
        <v>677</v>
      </c>
      <c r="B26" s="30" t="s">
        <v>972</v>
      </c>
      <c r="C26" s="30" t="s">
        <v>717</v>
      </c>
      <c r="D26" s="30" t="s">
        <v>971</v>
      </c>
      <c r="E26" s="30" t="s">
        <v>970</v>
      </c>
      <c r="F26" s="31" t="s">
        <v>876</v>
      </c>
      <c r="G26" s="41" t="s">
        <v>875</v>
      </c>
      <c r="H26" s="41"/>
      <c r="I26" s="41"/>
      <c r="J26" s="31">
        <v>31</v>
      </c>
      <c r="L26" s="34" t="str">
        <f t="shared" si="0"/>
        <v>DIAZ BAZALAR, ROXANA MARITZA</v>
      </c>
    </row>
    <row r="27" spans="1:12" ht="15" customHeight="1">
      <c r="A27" s="32" t="s">
        <v>677</v>
      </c>
      <c r="B27" s="30" t="s">
        <v>1211</v>
      </c>
      <c r="C27" s="30" t="s">
        <v>1212</v>
      </c>
      <c r="D27" s="30" t="s">
        <v>1213</v>
      </c>
      <c r="E27" s="30" t="s">
        <v>1214</v>
      </c>
      <c r="F27" s="31" t="s">
        <v>679</v>
      </c>
      <c r="G27" s="41" t="s">
        <v>678</v>
      </c>
      <c r="H27" s="41"/>
      <c r="I27" s="41"/>
      <c r="J27" s="31">
        <v>7</v>
      </c>
      <c r="L27" s="34" t="str">
        <f t="shared" si="0"/>
        <v>CESPEDES CELSO, JIANNET ROSSEMERY</v>
      </c>
    </row>
    <row r="28" spans="1:12" ht="15" customHeight="1">
      <c r="A28" s="32" t="s">
        <v>677</v>
      </c>
      <c r="B28" s="30" t="s">
        <v>1575</v>
      </c>
      <c r="C28" s="30" t="s">
        <v>1014</v>
      </c>
      <c r="D28" s="30" t="s">
        <v>1267</v>
      </c>
      <c r="E28" s="30" t="s">
        <v>1574</v>
      </c>
      <c r="F28" s="31" t="s">
        <v>679</v>
      </c>
      <c r="G28" s="41" t="s">
        <v>678</v>
      </c>
      <c r="H28" s="41"/>
      <c r="I28" s="41"/>
      <c r="J28" s="31">
        <v>14</v>
      </c>
      <c r="L28" s="34" t="str">
        <f t="shared" si="0"/>
        <v>PEÑA MONTES, KARIN ANDREA</v>
      </c>
    </row>
    <row r="29" spans="1:12" ht="15" customHeight="1">
      <c r="A29" s="32" t="s">
        <v>677</v>
      </c>
      <c r="B29" s="30" t="s">
        <v>1016</v>
      </c>
      <c r="C29" s="30" t="s">
        <v>1017</v>
      </c>
      <c r="D29" s="30" t="s">
        <v>1018</v>
      </c>
      <c r="E29" s="30" t="s">
        <v>1019</v>
      </c>
      <c r="F29" s="31" t="s">
        <v>679</v>
      </c>
      <c r="G29" s="41" t="s">
        <v>678</v>
      </c>
      <c r="H29" s="41"/>
      <c r="I29" s="41"/>
      <c r="J29" s="31">
        <v>12</v>
      </c>
      <c r="L29" s="34" t="str">
        <f t="shared" si="0"/>
        <v>CHAVEZ VILCACHAGUA, EDWARD</v>
      </c>
    </row>
    <row r="30" spans="1:12" ht="15" customHeight="1">
      <c r="A30" s="32" t="s">
        <v>677</v>
      </c>
      <c r="B30" s="30" t="s">
        <v>1573</v>
      </c>
      <c r="C30" s="30" t="s">
        <v>1572</v>
      </c>
      <c r="D30" s="30" t="s">
        <v>1571</v>
      </c>
      <c r="E30" s="30" t="s">
        <v>1570</v>
      </c>
      <c r="F30" s="31" t="s">
        <v>679</v>
      </c>
      <c r="G30" s="41" t="s">
        <v>678</v>
      </c>
      <c r="H30" s="41"/>
      <c r="I30" s="41"/>
      <c r="J30" s="31">
        <v>14</v>
      </c>
      <c r="L30" s="34" t="str">
        <f t="shared" si="0"/>
        <v>SALVADOR VIRU, JESUS WILFREDO</v>
      </c>
    </row>
    <row r="31" spans="1:12" ht="15" customHeight="1">
      <c r="A31" s="32" t="s">
        <v>677</v>
      </c>
      <c r="B31" s="30" t="s">
        <v>969</v>
      </c>
      <c r="C31" s="30" t="s">
        <v>836</v>
      </c>
      <c r="D31" s="30" t="s">
        <v>968</v>
      </c>
      <c r="E31" s="30" t="s">
        <v>967</v>
      </c>
      <c r="F31" s="31" t="s">
        <v>679</v>
      </c>
      <c r="G31" s="41" t="s">
        <v>678</v>
      </c>
      <c r="H31" s="41"/>
      <c r="I31" s="41"/>
      <c r="J31" s="31">
        <v>14</v>
      </c>
      <c r="L31" s="34" t="str">
        <f t="shared" si="0"/>
        <v>LA TORRE ROSAZZA, PEDRO BENJAMIN</v>
      </c>
    </row>
    <row r="32" spans="1:12" ht="15" customHeight="1">
      <c r="A32" s="32" t="s">
        <v>677</v>
      </c>
      <c r="B32" s="30" t="s">
        <v>1112</v>
      </c>
      <c r="C32" s="30" t="s">
        <v>1113</v>
      </c>
      <c r="D32" s="30" t="s">
        <v>1009</v>
      </c>
      <c r="E32" s="30" t="s">
        <v>1114</v>
      </c>
      <c r="F32" s="31" t="s">
        <v>679</v>
      </c>
      <c r="G32" s="41" t="s">
        <v>678</v>
      </c>
      <c r="H32" s="41"/>
      <c r="I32" s="41"/>
      <c r="J32" s="31">
        <v>14</v>
      </c>
      <c r="L32" s="34" t="str">
        <f t="shared" si="0"/>
        <v>GRANDEZ FERNANDEZ, JUAN JOSE</v>
      </c>
    </row>
    <row r="33" spans="1:12" ht="15" customHeight="1">
      <c r="A33" s="32" t="s">
        <v>677</v>
      </c>
      <c r="B33" s="30" t="s">
        <v>966</v>
      </c>
      <c r="C33" s="30" t="s">
        <v>965</v>
      </c>
      <c r="D33" s="30" t="s">
        <v>964</v>
      </c>
      <c r="E33" s="30" t="s">
        <v>963</v>
      </c>
      <c r="F33" s="31" t="s">
        <v>679</v>
      </c>
      <c r="G33" s="41" t="s">
        <v>678</v>
      </c>
      <c r="H33" s="41"/>
      <c r="I33" s="41"/>
      <c r="J33" s="31">
        <v>12</v>
      </c>
      <c r="L33" s="34" t="str">
        <f t="shared" si="0"/>
        <v>PACHECO ORDOÑEZ, GUILLERMO ALBERTO</v>
      </c>
    </row>
    <row r="34" spans="1:12" ht="15" customHeight="1">
      <c r="A34" s="32" t="s">
        <v>677</v>
      </c>
      <c r="B34" s="30" t="s">
        <v>962</v>
      </c>
      <c r="C34" s="30" t="s">
        <v>961</v>
      </c>
      <c r="D34" s="30" t="s">
        <v>869</v>
      </c>
      <c r="E34" s="30" t="s">
        <v>960</v>
      </c>
      <c r="F34" s="31" t="s">
        <v>679</v>
      </c>
      <c r="G34" s="41" t="s">
        <v>678</v>
      </c>
      <c r="H34" s="41"/>
      <c r="I34" s="41"/>
      <c r="J34" s="31">
        <v>11</v>
      </c>
      <c r="L34" s="34" t="str">
        <f t="shared" si="0"/>
        <v>JUAREZ ROJAS, RICHARD HUGO</v>
      </c>
    </row>
    <row r="35" spans="1:12" ht="15" customHeight="1">
      <c r="A35" s="32" t="s">
        <v>677</v>
      </c>
      <c r="B35" s="30" t="s">
        <v>959</v>
      </c>
      <c r="C35" s="30" t="s">
        <v>958</v>
      </c>
      <c r="D35" s="30" t="s">
        <v>957</v>
      </c>
      <c r="E35" s="30" t="s">
        <v>956</v>
      </c>
      <c r="F35" s="31" t="s">
        <v>679</v>
      </c>
      <c r="G35" s="41" t="s">
        <v>678</v>
      </c>
      <c r="H35" s="41"/>
      <c r="I35" s="41"/>
      <c r="J35" s="31">
        <v>15</v>
      </c>
      <c r="L35" s="34" t="str">
        <f t="shared" si="0"/>
        <v>POMACHARI VILCHEZ, EDICTO</v>
      </c>
    </row>
    <row r="36" spans="1:12" ht="15" customHeight="1">
      <c r="A36" s="32" t="s">
        <v>677</v>
      </c>
      <c r="B36" s="30" t="s">
        <v>1569</v>
      </c>
      <c r="C36" s="30" t="s">
        <v>1038</v>
      </c>
      <c r="D36" s="30" t="s">
        <v>1568</v>
      </c>
      <c r="E36" s="30" t="s">
        <v>1567</v>
      </c>
      <c r="F36" s="31" t="s">
        <v>679</v>
      </c>
      <c r="G36" s="41" t="s">
        <v>678</v>
      </c>
      <c r="H36" s="41"/>
      <c r="I36" s="41"/>
      <c r="J36" s="31">
        <v>12</v>
      </c>
      <c r="L36" s="34" t="str">
        <f t="shared" si="0"/>
        <v>RUIZ BERNAL, JUAN EDGAR</v>
      </c>
    </row>
    <row r="37" spans="1:12" ht="15" customHeight="1">
      <c r="A37" s="32" t="s">
        <v>677</v>
      </c>
      <c r="B37" s="30" t="s">
        <v>955</v>
      </c>
      <c r="C37" s="30" t="s">
        <v>954</v>
      </c>
      <c r="D37" s="30" t="s">
        <v>953</v>
      </c>
      <c r="E37" s="30" t="s">
        <v>952</v>
      </c>
      <c r="F37" s="31" t="s">
        <v>679</v>
      </c>
      <c r="G37" s="41" t="s">
        <v>678</v>
      </c>
      <c r="H37" s="41"/>
      <c r="I37" s="41"/>
      <c r="J37" s="31">
        <v>7</v>
      </c>
      <c r="L37" s="34" t="str">
        <f t="shared" si="0"/>
        <v>MONTENEGRO GARCIA, KARIM JUDITH</v>
      </c>
    </row>
    <row r="38" spans="1:12" ht="15" customHeight="1">
      <c r="A38" s="32" t="s">
        <v>677</v>
      </c>
      <c r="B38" s="30" t="s">
        <v>1566</v>
      </c>
      <c r="C38" s="30" t="s">
        <v>1565</v>
      </c>
      <c r="D38" s="30" t="s">
        <v>1564</v>
      </c>
      <c r="E38" s="30" t="s">
        <v>1563</v>
      </c>
      <c r="F38" s="31" t="s">
        <v>679</v>
      </c>
      <c r="G38" s="41" t="s">
        <v>678</v>
      </c>
      <c r="H38" s="41"/>
      <c r="I38" s="41"/>
      <c r="J38" s="31">
        <v>14</v>
      </c>
      <c r="L38" s="34" t="str">
        <f t="shared" si="0"/>
        <v>CORONEL VALLEJOS, DIANA IVON</v>
      </c>
    </row>
    <row r="39" spans="1:12" ht="15" customHeight="1">
      <c r="A39" s="32" t="s">
        <v>677</v>
      </c>
      <c r="B39" s="30" t="s">
        <v>1020</v>
      </c>
      <c r="C39" s="30" t="s">
        <v>901</v>
      </c>
      <c r="D39" s="30" t="s">
        <v>1021</v>
      </c>
      <c r="E39" s="30" t="s">
        <v>1022</v>
      </c>
      <c r="F39" s="31" t="s">
        <v>679</v>
      </c>
      <c r="G39" s="41" t="s">
        <v>678</v>
      </c>
      <c r="H39" s="41"/>
      <c r="I39" s="41"/>
      <c r="J39" s="31">
        <v>14</v>
      </c>
      <c r="L39" s="34" t="str">
        <f t="shared" si="0"/>
        <v>PEREZ NORIEGA, SEGUNDO ALEJANDRO</v>
      </c>
    </row>
    <row r="40" spans="1:12" ht="15" customHeight="1">
      <c r="A40" s="32" t="s">
        <v>677</v>
      </c>
      <c r="B40" s="30" t="s">
        <v>1118</v>
      </c>
      <c r="C40" s="30" t="s">
        <v>1119</v>
      </c>
      <c r="D40" s="30" t="s">
        <v>1120</v>
      </c>
      <c r="E40" s="30" t="s">
        <v>1121</v>
      </c>
      <c r="F40" s="31" t="s">
        <v>679</v>
      </c>
      <c r="G40" s="41" t="s">
        <v>678</v>
      </c>
      <c r="H40" s="41"/>
      <c r="I40" s="41"/>
      <c r="J40" s="31">
        <v>14</v>
      </c>
      <c r="L40" s="34" t="str">
        <f t="shared" si="0"/>
        <v>GOICOCHEA PORTALES, ROBERTINA</v>
      </c>
    </row>
    <row r="41" spans="1:12" ht="15" customHeight="1">
      <c r="A41" s="32" t="s">
        <v>677</v>
      </c>
      <c r="B41" s="30" t="s">
        <v>951</v>
      </c>
      <c r="C41" s="30" t="s">
        <v>950</v>
      </c>
      <c r="D41" s="30" t="s">
        <v>949</v>
      </c>
      <c r="E41" s="30" t="s">
        <v>673</v>
      </c>
      <c r="F41" s="31" t="s">
        <v>679</v>
      </c>
      <c r="G41" s="41" t="s">
        <v>678</v>
      </c>
      <c r="H41" s="41"/>
      <c r="I41" s="41"/>
      <c r="J41" s="31">
        <v>14</v>
      </c>
      <c r="L41" s="34" t="str">
        <f t="shared" si="0"/>
        <v>INGA VALVERDE, JUAN CARLOS</v>
      </c>
    </row>
    <row r="42" spans="1:12" ht="15" customHeight="1">
      <c r="A42" s="32" t="s">
        <v>677</v>
      </c>
      <c r="B42" s="30" t="s">
        <v>1562</v>
      </c>
      <c r="C42" s="30" t="s">
        <v>1561</v>
      </c>
      <c r="D42" s="30" t="s">
        <v>1560</v>
      </c>
      <c r="E42" s="30" t="s">
        <v>1559</v>
      </c>
      <c r="F42" s="31" t="s">
        <v>679</v>
      </c>
      <c r="G42" s="41" t="s">
        <v>678</v>
      </c>
      <c r="H42" s="41"/>
      <c r="I42" s="41"/>
      <c r="J42" s="31">
        <v>14</v>
      </c>
      <c r="L42" s="34" t="str">
        <f t="shared" si="0"/>
        <v>DOROTEO CENTENO, LILIAN</v>
      </c>
    </row>
    <row r="43" spans="1:12" ht="15" customHeight="1">
      <c r="A43" s="32" t="s">
        <v>677</v>
      </c>
      <c r="B43" s="30" t="s">
        <v>948</v>
      </c>
      <c r="C43" s="30" t="s">
        <v>947</v>
      </c>
      <c r="D43" s="30" t="s">
        <v>946</v>
      </c>
      <c r="E43" s="30" t="s">
        <v>945</v>
      </c>
      <c r="F43" s="31" t="s">
        <v>679</v>
      </c>
      <c r="G43" s="41" t="s">
        <v>678</v>
      </c>
      <c r="H43" s="41"/>
      <c r="I43" s="41"/>
      <c r="J43" s="31">
        <v>11</v>
      </c>
      <c r="L43" s="34" t="str">
        <f t="shared" si="0"/>
        <v>LIZARRAGA ASTULLA, JIMMY SAUL</v>
      </c>
    </row>
    <row r="44" spans="1:12" ht="15" customHeight="1">
      <c r="A44" s="32" t="s">
        <v>677</v>
      </c>
      <c r="B44" s="30" t="s">
        <v>1558</v>
      </c>
      <c r="C44" s="30" t="s">
        <v>1557</v>
      </c>
      <c r="D44" s="30" t="s">
        <v>1556</v>
      </c>
      <c r="E44" s="30" t="s">
        <v>1555</v>
      </c>
      <c r="F44" s="31" t="s">
        <v>679</v>
      </c>
      <c r="G44" s="41" t="s">
        <v>678</v>
      </c>
      <c r="H44" s="41"/>
      <c r="I44" s="41"/>
      <c r="J44" s="31">
        <v>11</v>
      </c>
      <c r="L44" s="34" t="str">
        <f t="shared" si="0"/>
        <v>SOLORZANO ARMAS, RONALD EDUARDO</v>
      </c>
    </row>
    <row r="45" spans="1:12" ht="15" customHeight="1">
      <c r="A45" s="32" t="s">
        <v>677</v>
      </c>
      <c r="B45" s="30" t="s">
        <v>1122</v>
      </c>
      <c r="C45" s="30" t="s">
        <v>1123</v>
      </c>
      <c r="D45" s="30" t="s">
        <v>1124</v>
      </c>
      <c r="E45" s="30" t="s">
        <v>1125</v>
      </c>
      <c r="F45" s="31" t="s">
        <v>679</v>
      </c>
      <c r="G45" s="41" t="s">
        <v>678</v>
      </c>
      <c r="H45" s="41"/>
      <c r="I45" s="41"/>
      <c r="J45" s="31">
        <v>14</v>
      </c>
      <c r="L45" s="34" t="str">
        <f t="shared" si="0"/>
        <v>ALARICO VALENZUELA, MARIA MILAGROS</v>
      </c>
    </row>
    <row r="46" spans="1:12" ht="15" customHeight="1">
      <c r="A46" s="32" t="s">
        <v>677</v>
      </c>
      <c r="B46" s="30" t="s">
        <v>1554</v>
      </c>
      <c r="C46" s="30" t="s">
        <v>1553</v>
      </c>
      <c r="D46" s="30" t="s">
        <v>953</v>
      </c>
      <c r="E46" s="30" t="s">
        <v>1552</v>
      </c>
      <c r="F46" s="31" t="s">
        <v>679</v>
      </c>
      <c r="G46" s="41" t="s">
        <v>678</v>
      </c>
      <c r="H46" s="41"/>
      <c r="I46" s="41"/>
      <c r="J46" s="31">
        <v>14</v>
      </c>
      <c r="L46" s="34" t="str">
        <f t="shared" si="0"/>
        <v>HEROS GARCIA, IVONE ELENA</v>
      </c>
    </row>
    <row r="47" spans="1:12" ht="15" customHeight="1">
      <c r="A47" s="32" t="s">
        <v>677</v>
      </c>
      <c r="B47" s="30" t="s">
        <v>1215</v>
      </c>
      <c r="C47" s="30" t="s">
        <v>1216</v>
      </c>
      <c r="D47" s="30" t="s">
        <v>1217</v>
      </c>
      <c r="E47" s="30" t="s">
        <v>1218</v>
      </c>
      <c r="F47" s="31" t="s">
        <v>679</v>
      </c>
      <c r="G47" s="41" t="s">
        <v>678</v>
      </c>
      <c r="H47" s="41"/>
      <c r="I47" s="41"/>
      <c r="J47" s="31">
        <v>7</v>
      </c>
      <c r="L47" s="34" t="str">
        <f t="shared" si="0"/>
        <v>REATEGUI COLONIA, KAREN</v>
      </c>
    </row>
    <row r="48" spans="1:12" ht="15" customHeight="1">
      <c r="A48" s="32" t="s">
        <v>677</v>
      </c>
      <c r="B48" s="30" t="s">
        <v>1551</v>
      </c>
      <c r="C48" s="30" t="s">
        <v>1028</v>
      </c>
      <c r="D48" s="30" t="s">
        <v>705</v>
      </c>
      <c r="E48" s="30" t="s">
        <v>1550</v>
      </c>
      <c r="F48" s="31" t="s">
        <v>679</v>
      </c>
      <c r="G48" s="41" t="s">
        <v>678</v>
      </c>
      <c r="H48" s="41"/>
      <c r="I48" s="41"/>
      <c r="J48" s="31">
        <v>14</v>
      </c>
      <c r="L48" s="34" t="str">
        <f t="shared" si="0"/>
        <v>VILLANUEVA RUBIO, NORMA SOCORRO</v>
      </c>
    </row>
    <row r="49" spans="1:12" ht="15" customHeight="1">
      <c r="A49" s="32" t="s">
        <v>677</v>
      </c>
      <c r="B49" s="30" t="s">
        <v>1549</v>
      </c>
      <c r="C49" s="30" t="s">
        <v>1548</v>
      </c>
      <c r="D49" s="30" t="s">
        <v>1547</v>
      </c>
      <c r="E49" s="30" t="s">
        <v>1546</v>
      </c>
      <c r="F49" s="31" t="s">
        <v>679</v>
      </c>
      <c r="G49" s="41" t="s">
        <v>678</v>
      </c>
      <c r="H49" s="41"/>
      <c r="I49" s="41"/>
      <c r="J49" s="31">
        <v>14</v>
      </c>
      <c r="L49" s="34" t="str">
        <f t="shared" si="0"/>
        <v>CIEZA GUEVARA, MARIA EDITA</v>
      </c>
    </row>
    <row r="50" spans="1:12" ht="15" customHeight="1">
      <c r="A50" s="32" t="s">
        <v>677</v>
      </c>
      <c r="B50" s="30" t="s">
        <v>1545</v>
      </c>
      <c r="C50" s="30" t="s">
        <v>1544</v>
      </c>
      <c r="D50" s="30" t="s">
        <v>1543</v>
      </c>
      <c r="E50" s="30" t="s">
        <v>1542</v>
      </c>
      <c r="F50" s="31" t="s">
        <v>679</v>
      </c>
      <c r="G50" s="41" t="s">
        <v>678</v>
      </c>
      <c r="H50" s="41"/>
      <c r="I50" s="41"/>
      <c r="J50" s="31">
        <v>2</v>
      </c>
      <c r="L50" s="34" t="str">
        <f t="shared" si="0"/>
        <v>RUIZ DE CASTILLA GUILLEN, ROGER JAMES</v>
      </c>
    </row>
    <row r="51" spans="1:12" ht="15" customHeight="1">
      <c r="A51" s="32" t="s">
        <v>677</v>
      </c>
      <c r="B51" s="30" t="s">
        <v>1126</v>
      </c>
      <c r="C51" s="30" t="s">
        <v>1127</v>
      </c>
      <c r="D51" s="30" t="s">
        <v>1128</v>
      </c>
      <c r="E51" s="30" t="s">
        <v>1129</v>
      </c>
      <c r="F51" s="31" t="s">
        <v>679</v>
      </c>
      <c r="G51" s="41" t="s">
        <v>678</v>
      </c>
      <c r="H51" s="41"/>
      <c r="I51" s="41"/>
      <c r="J51" s="31">
        <v>15</v>
      </c>
      <c r="L51" s="34" t="str">
        <f t="shared" si="0"/>
        <v>VALDIVIA CALLE, YAQUELINE</v>
      </c>
    </row>
    <row r="52" spans="1:12" ht="15" customHeight="1">
      <c r="A52" s="32" t="s">
        <v>677</v>
      </c>
      <c r="B52" s="30" t="s">
        <v>1219</v>
      </c>
      <c r="C52" s="30" t="s">
        <v>1220</v>
      </c>
      <c r="D52" s="30" t="s">
        <v>1221</v>
      </c>
      <c r="E52" s="30" t="s">
        <v>1222</v>
      </c>
      <c r="F52" s="31" t="s">
        <v>679</v>
      </c>
      <c r="G52" s="41" t="s">
        <v>678</v>
      </c>
      <c r="H52" s="41"/>
      <c r="I52" s="41"/>
      <c r="J52" s="31">
        <v>18</v>
      </c>
      <c r="L52" s="34" t="str">
        <f t="shared" si="0"/>
        <v>ENRIQUEZ TOLEDO, MAYTEE CECILIA</v>
      </c>
    </row>
    <row r="53" spans="1:12" ht="15" customHeight="1">
      <c r="A53" s="32" t="s">
        <v>677</v>
      </c>
      <c r="B53" s="30" t="s">
        <v>1223</v>
      </c>
      <c r="C53" s="30" t="s">
        <v>879</v>
      </c>
      <c r="D53" s="30" t="s">
        <v>1224</v>
      </c>
      <c r="E53" s="30" t="s">
        <v>1225</v>
      </c>
      <c r="F53" s="31" t="s">
        <v>679</v>
      </c>
      <c r="G53" s="41" t="s">
        <v>678</v>
      </c>
      <c r="H53" s="41"/>
      <c r="I53" s="41"/>
      <c r="J53" s="31">
        <v>14</v>
      </c>
      <c r="L53" s="34" t="str">
        <f t="shared" si="0"/>
        <v>RODRIGUEZ QUEZADA, LILIAN NILDA</v>
      </c>
    </row>
    <row r="54" spans="1:12" ht="15" customHeight="1">
      <c r="A54" s="32" t="s">
        <v>677</v>
      </c>
      <c r="B54" s="30" t="s">
        <v>1541</v>
      </c>
      <c r="C54" s="30" t="s">
        <v>1540</v>
      </c>
      <c r="D54" s="30" t="s">
        <v>1539</v>
      </c>
      <c r="E54" s="30" t="s">
        <v>1538</v>
      </c>
      <c r="F54" s="31" t="s">
        <v>679</v>
      </c>
      <c r="G54" s="41" t="s">
        <v>678</v>
      </c>
      <c r="H54" s="41"/>
      <c r="I54" s="41"/>
      <c r="J54" s="31">
        <v>9</v>
      </c>
      <c r="L54" s="34" t="str">
        <f t="shared" si="0"/>
        <v>ARGOMEDO ARTEAGA, MAX ENRIQUE</v>
      </c>
    </row>
    <row r="55" spans="1:12" ht="15" customHeight="1">
      <c r="A55" s="32" t="s">
        <v>677</v>
      </c>
      <c r="B55" s="30" t="s">
        <v>1023</v>
      </c>
      <c r="C55" s="30" t="s">
        <v>1024</v>
      </c>
      <c r="D55" s="30" t="s">
        <v>1025</v>
      </c>
      <c r="E55" s="30" t="s">
        <v>1026</v>
      </c>
      <c r="F55" s="31" t="s">
        <v>679</v>
      </c>
      <c r="G55" s="41" t="s">
        <v>678</v>
      </c>
      <c r="H55" s="41"/>
      <c r="I55" s="41"/>
      <c r="J55" s="31">
        <v>14</v>
      </c>
      <c r="L55" s="34" t="str">
        <f t="shared" si="0"/>
        <v>SEMINARIO GODOS, RENZO RIMBALDO</v>
      </c>
    </row>
    <row r="56" spans="1:12" ht="15" customHeight="1">
      <c r="A56" s="32" t="s">
        <v>677</v>
      </c>
      <c r="B56" s="30" t="s">
        <v>944</v>
      </c>
      <c r="C56" s="30" t="s">
        <v>943</v>
      </c>
      <c r="D56" s="30" t="s">
        <v>942</v>
      </c>
      <c r="E56" s="30" t="s">
        <v>941</v>
      </c>
      <c r="F56" s="31" t="s">
        <v>679</v>
      </c>
      <c r="G56" s="41" t="s">
        <v>678</v>
      </c>
      <c r="H56" s="41"/>
      <c r="I56" s="41"/>
      <c r="J56" s="31">
        <v>14</v>
      </c>
      <c r="L56" s="34" t="str">
        <f t="shared" si="0"/>
        <v>SENMACHE LINARES, OLGA ESMITH</v>
      </c>
    </row>
    <row r="57" spans="1:12" ht="15" customHeight="1">
      <c r="A57" s="32" t="s">
        <v>677</v>
      </c>
      <c r="B57" s="30" t="s">
        <v>1130</v>
      </c>
      <c r="C57" s="30" t="s">
        <v>1131</v>
      </c>
      <c r="D57" s="30" t="s">
        <v>823</v>
      </c>
      <c r="E57" s="30" t="s">
        <v>1132</v>
      </c>
      <c r="F57" s="31" t="s">
        <v>679</v>
      </c>
      <c r="G57" s="41" t="s">
        <v>678</v>
      </c>
      <c r="H57" s="41"/>
      <c r="I57" s="41"/>
      <c r="J57" s="31">
        <v>14</v>
      </c>
      <c r="L57" s="34" t="str">
        <f t="shared" si="0"/>
        <v>ABREGU VELASQUEZ, MARCO ANTONIO</v>
      </c>
    </row>
    <row r="58" spans="1:12" ht="15" customHeight="1">
      <c r="A58" s="32" t="s">
        <v>677</v>
      </c>
      <c r="B58" s="30" t="s">
        <v>1537</v>
      </c>
      <c r="C58" s="30" t="s">
        <v>1536</v>
      </c>
      <c r="D58" s="30" t="s">
        <v>1535</v>
      </c>
      <c r="E58" s="30" t="s">
        <v>1534</v>
      </c>
      <c r="F58" s="31" t="s">
        <v>679</v>
      </c>
      <c r="G58" s="41" t="s">
        <v>678</v>
      </c>
      <c r="H58" s="41"/>
      <c r="I58" s="41"/>
      <c r="J58" s="31">
        <v>14</v>
      </c>
      <c r="L58" s="34" t="str">
        <f t="shared" si="0"/>
        <v>TERAN CABANILLAS, YOVANNY YISSELA</v>
      </c>
    </row>
    <row r="59" spans="1:12" ht="15" customHeight="1">
      <c r="A59" s="32" t="s">
        <v>677</v>
      </c>
      <c r="B59" s="30" t="s">
        <v>1133</v>
      </c>
      <c r="C59" s="30" t="s">
        <v>1134</v>
      </c>
      <c r="D59" s="30" t="s">
        <v>1135</v>
      </c>
      <c r="E59" s="30" t="s">
        <v>1136</v>
      </c>
      <c r="F59" s="31" t="s">
        <v>679</v>
      </c>
      <c r="G59" s="41" t="s">
        <v>678</v>
      </c>
      <c r="H59" s="41"/>
      <c r="I59" s="41"/>
      <c r="J59" s="31">
        <v>11</v>
      </c>
      <c r="L59" s="34" t="str">
        <f t="shared" si="0"/>
        <v>GALINDO MEZA, CARLOS SIMEON</v>
      </c>
    </row>
    <row r="60" spans="1:12" ht="15" customHeight="1">
      <c r="A60" s="32" t="s">
        <v>677</v>
      </c>
      <c r="B60" s="30" t="s">
        <v>1137</v>
      </c>
      <c r="C60" s="30" t="s">
        <v>1138</v>
      </c>
      <c r="D60" s="30" t="s">
        <v>1139</v>
      </c>
      <c r="E60" s="30" t="s">
        <v>1140</v>
      </c>
      <c r="F60" s="31" t="s">
        <v>679</v>
      </c>
      <c r="G60" s="41" t="s">
        <v>678</v>
      </c>
      <c r="H60" s="41"/>
      <c r="I60" s="41"/>
      <c r="J60" s="31">
        <v>14</v>
      </c>
      <c r="L60" s="34" t="str">
        <f t="shared" si="0"/>
        <v>FABIAN BALLON, DORIS PATRICIA</v>
      </c>
    </row>
    <row r="61" spans="1:12" ht="15" customHeight="1">
      <c r="A61" s="32" t="s">
        <v>677</v>
      </c>
      <c r="B61" s="30" t="s">
        <v>1226</v>
      </c>
      <c r="C61" s="30" t="s">
        <v>895</v>
      </c>
      <c r="D61" s="30" t="s">
        <v>1227</v>
      </c>
      <c r="E61" s="30" t="s">
        <v>1228</v>
      </c>
      <c r="F61" s="31" t="s">
        <v>679</v>
      </c>
      <c r="G61" s="41" t="s">
        <v>678</v>
      </c>
      <c r="H61" s="41"/>
      <c r="I61" s="41"/>
      <c r="J61" s="31">
        <v>14</v>
      </c>
      <c r="L61" s="34" t="str">
        <f t="shared" si="0"/>
        <v>MEJIA PAREJA, CATAHERINE MARIELLA</v>
      </c>
    </row>
    <row r="62" spans="1:12" ht="15" customHeight="1">
      <c r="A62" s="32" t="s">
        <v>677</v>
      </c>
      <c r="B62" s="30" t="s">
        <v>1229</v>
      </c>
      <c r="C62" s="30" t="s">
        <v>1230</v>
      </c>
      <c r="D62" s="30" t="s">
        <v>1231</v>
      </c>
      <c r="E62" s="30" t="s">
        <v>1232</v>
      </c>
      <c r="F62" s="31" t="s">
        <v>708</v>
      </c>
      <c r="G62" s="41" t="s">
        <v>707</v>
      </c>
      <c r="H62" s="41"/>
      <c r="I62" s="41"/>
      <c r="J62" s="31">
        <v>11</v>
      </c>
      <c r="L62" s="34" t="str">
        <f t="shared" si="0"/>
        <v>HIDALGO HUATUCO, SOEL MARCOS</v>
      </c>
    </row>
    <row r="63" spans="1:12" ht="15" customHeight="1">
      <c r="A63" s="32" t="s">
        <v>677</v>
      </c>
      <c r="B63" s="30" t="s">
        <v>1229</v>
      </c>
      <c r="C63" s="30" t="s">
        <v>1230</v>
      </c>
      <c r="D63" s="30" t="s">
        <v>1231</v>
      </c>
      <c r="E63" s="30" t="s">
        <v>1232</v>
      </c>
      <c r="F63" s="31" t="s">
        <v>679</v>
      </c>
      <c r="G63" s="41" t="s">
        <v>678</v>
      </c>
      <c r="H63" s="41"/>
      <c r="I63" s="41"/>
      <c r="J63" s="31">
        <v>7</v>
      </c>
      <c r="L63" s="34" t="str">
        <f t="shared" si="0"/>
        <v>HIDALGO HUATUCO, SOEL MARCOS</v>
      </c>
    </row>
    <row r="64" spans="1:12" ht="15" customHeight="1">
      <c r="A64" s="32" t="s">
        <v>677</v>
      </c>
      <c r="B64" s="30" t="s">
        <v>1533</v>
      </c>
      <c r="C64" s="30" t="s">
        <v>1532</v>
      </c>
      <c r="D64" s="30" t="s">
        <v>1531</v>
      </c>
      <c r="E64" s="30" t="s">
        <v>1530</v>
      </c>
      <c r="F64" s="31" t="s">
        <v>679</v>
      </c>
      <c r="G64" s="41" t="s">
        <v>678</v>
      </c>
      <c r="H64" s="41"/>
      <c r="I64" s="41"/>
      <c r="J64" s="31">
        <v>7</v>
      </c>
      <c r="L64" s="34" t="str">
        <f t="shared" si="0"/>
        <v>HINOSTROZA CARHUAS, DINA EUFEMIA</v>
      </c>
    </row>
    <row r="65" spans="1:12" ht="15" customHeight="1">
      <c r="A65" s="32" t="s">
        <v>677</v>
      </c>
      <c r="B65" s="30" t="s">
        <v>1027</v>
      </c>
      <c r="C65" s="30" t="s">
        <v>1028</v>
      </c>
      <c r="D65" s="30" t="s">
        <v>1029</v>
      </c>
      <c r="E65" s="30" t="s">
        <v>1030</v>
      </c>
      <c r="F65" s="31" t="s">
        <v>679</v>
      </c>
      <c r="G65" s="41" t="s">
        <v>678</v>
      </c>
      <c r="H65" s="41"/>
      <c r="I65" s="41"/>
      <c r="J65" s="31">
        <v>14</v>
      </c>
      <c r="L65" s="34" t="str">
        <f t="shared" si="0"/>
        <v>VILLANUEVA ZARE, ZAMIR ALI</v>
      </c>
    </row>
    <row r="66" spans="1:12" ht="15" customHeight="1">
      <c r="A66" s="32" t="s">
        <v>677</v>
      </c>
      <c r="B66" s="30" t="s">
        <v>940</v>
      </c>
      <c r="C66" s="30" t="s">
        <v>939</v>
      </c>
      <c r="D66" s="30" t="s">
        <v>938</v>
      </c>
      <c r="E66" s="30" t="s">
        <v>937</v>
      </c>
      <c r="F66" s="31" t="s">
        <v>679</v>
      </c>
      <c r="G66" s="41" t="s">
        <v>678</v>
      </c>
      <c r="H66" s="41"/>
      <c r="I66" s="41"/>
      <c r="J66" s="31">
        <v>11</v>
      </c>
      <c r="L66" s="34" t="str">
        <f t="shared" si="0"/>
        <v>PIZANGO SAURIN, LUCERITH</v>
      </c>
    </row>
    <row r="67" spans="1:12" ht="15" customHeight="1">
      <c r="A67" s="32" t="s">
        <v>677</v>
      </c>
      <c r="B67" s="30" t="s">
        <v>936</v>
      </c>
      <c r="C67" s="30" t="s">
        <v>869</v>
      </c>
      <c r="D67" s="30" t="s">
        <v>935</v>
      </c>
      <c r="E67" s="30" t="s">
        <v>934</v>
      </c>
      <c r="F67" s="31" t="s">
        <v>679</v>
      </c>
      <c r="G67" s="41" t="s">
        <v>678</v>
      </c>
      <c r="H67" s="41"/>
      <c r="I67" s="41"/>
      <c r="J67" s="31">
        <v>14</v>
      </c>
      <c r="L67" s="34" t="str">
        <f t="shared" si="0"/>
        <v>ROJAS ORTEGA, LUIS ENRIQUE</v>
      </c>
    </row>
    <row r="68" spans="1:12" ht="15" customHeight="1">
      <c r="A68" s="32" t="s">
        <v>677</v>
      </c>
      <c r="B68" s="30" t="s">
        <v>1141</v>
      </c>
      <c r="C68" s="30" t="s">
        <v>1142</v>
      </c>
      <c r="D68" s="30" t="s">
        <v>1143</v>
      </c>
      <c r="E68" s="30" t="s">
        <v>1144</v>
      </c>
      <c r="F68" s="31" t="s">
        <v>679</v>
      </c>
      <c r="G68" s="41" t="s">
        <v>678</v>
      </c>
      <c r="H68" s="41"/>
      <c r="I68" s="41"/>
      <c r="J68" s="31">
        <v>14</v>
      </c>
      <c r="L68" s="34" t="str">
        <f t="shared" si="0"/>
        <v>TORRES DAMIAN, LILI HERLINDA</v>
      </c>
    </row>
    <row r="69" spans="1:12" ht="15" customHeight="1">
      <c r="A69" s="32" t="s">
        <v>677</v>
      </c>
      <c r="B69" s="30" t="s">
        <v>1529</v>
      </c>
      <c r="C69" s="30" t="s">
        <v>1528</v>
      </c>
      <c r="D69" s="30" t="s">
        <v>901</v>
      </c>
      <c r="E69" s="30" t="s">
        <v>673</v>
      </c>
      <c r="F69" s="31" t="s">
        <v>679</v>
      </c>
      <c r="G69" s="41" t="s">
        <v>678</v>
      </c>
      <c r="H69" s="41"/>
      <c r="I69" s="41"/>
      <c r="J69" s="31">
        <v>10</v>
      </c>
      <c r="L69" s="34" t="str">
        <f t="shared" si="0"/>
        <v>TALAVERA PEREZ, JUAN CARLOS</v>
      </c>
    </row>
    <row r="70" spans="1:12" ht="15" customHeight="1">
      <c r="A70" s="32" t="s">
        <v>677</v>
      </c>
      <c r="B70" s="30" t="s">
        <v>1527</v>
      </c>
      <c r="C70" s="30" t="s">
        <v>1526</v>
      </c>
      <c r="D70" s="30" t="s">
        <v>1525</v>
      </c>
      <c r="E70" s="30" t="s">
        <v>1524</v>
      </c>
      <c r="F70" s="31" t="s">
        <v>679</v>
      </c>
      <c r="G70" s="41" t="s">
        <v>678</v>
      </c>
      <c r="H70" s="41"/>
      <c r="I70" s="41"/>
      <c r="J70" s="31">
        <v>14</v>
      </c>
      <c r="L70" s="34" t="str">
        <f t="shared" si="0"/>
        <v>LAZARO SAUCEDO, JOSE MARTIN</v>
      </c>
    </row>
    <row r="71" spans="1:12" ht="15" customHeight="1">
      <c r="A71" s="32" t="s">
        <v>677</v>
      </c>
      <c r="B71" s="30" t="s">
        <v>1523</v>
      </c>
      <c r="C71" s="30" t="s">
        <v>1274</v>
      </c>
      <c r="D71" s="30" t="s">
        <v>1522</v>
      </c>
      <c r="E71" s="30" t="s">
        <v>1521</v>
      </c>
      <c r="F71" s="31" t="s">
        <v>679</v>
      </c>
      <c r="G71" s="41" t="s">
        <v>678</v>
      </c>
      <c r="H71" s="41"/>
      <c r="I71" s="41"/>
      <c r="J71" s="31">
        <v>14</v>
      </c>
      <c r="L71" s="34" t="str">
        <f t="shared" si="0"/>
        <v>NUÑEZ FALEN, LUIS ALBERTO</v>
      </c>
    </row>
    <row r="72" spans="1:12" ht="15" customHeight="1">
      <c r="A72" s="32" t="s">
        <v>677</v>
      </c>
      <c r="B72" s="30" t="s">
        <v>933</v>
      </c>
      <c r="C72" s="30" t="s">
        <v>827</v>
      </c>
      <c r="D72" s="30" t="s">
        <v>932</v>
      </c>
      <c r="E72" s="30" t="s">
        <v>931</v>
      </c>
      <c r="F72" s="31" t="s">
        <v>679</v>
      </c>
      <c r="G72" s="41" t="s">
        <v>678</v>
      </c>
      <c r="H72" s="41"/>
      <c r="I72" s="41"/>
      <c r="J72" s="31">
        <v>14</v>
      </c>
      <c r="L72" s="34" t="str">
        <f t="shared" si="0"/>
        <v>LAZO VELIZ, CINTHYA SOFIA</v>
      </c>
    </row>
    <row r="73" spans="1:12" ht="15" customHeight="1">
      <c r="A73" s="32" t="s">
        <v>677</v>
      </c>
      <c r="B73" s="30" t="s">
        <v>1520</v>
      </c>
      <c r="C73" s="30" t="s">
        <v>1519</v>
      </c>
      <c r="D73" s="30" t="s">
        <v>1002</v>
      </c>
      <c r="E73" s="30" t="s">
        <v>1518</v>
      </c>
      <c r="F73" s="31" t="s">
        <v>1093</v>
      </c>
      <c r="G73" s="41" t="s">
        <v>1094</v>
      </c>
      <c r="H73" s="41"/>
      <c r="I73" s="41"/>
      <c r="J73" s="31">
        <v>3</v>
      </c>
      <c r="L73" s="34" t="str">
        <f t="shared" si="0"/>
        <v>HUANGAL CASTRO, VERONICA DE LOS MILA</v>
      </c>
    </row>
    <row r="74" spans="1:12" ht="15" customHeight="1">
      <c r="A74" s="32" t="s">
        <v>677</v>
      </c>
      <c r="B74" s="30" t="s">
        <v>1233</v>
      </c>
      <c r="C74" s="30" t="s">
        <v>1234</v>
      </c>
      <c r="D74" s="30" t="s">
        <v>1235</v>
      </c>
      <c r="E74" s="30" t="s">
        <v>1236</v>
      </c>
      <c r="F74" s="31" t="s">
        <v>679</v>
      </c>
      <c r="G74" s="41" t="s">
        <v>678</v>
      </c>
      <c r="H74" s="41"/>
      <c r="I74" s="41"/>
      <c r="J74" s="31">
        <v>14</v>
      </c>
      <c r="L74" s="34" t="str">
        <f t="shared" si="0"/>
        <v>FARFAN ROSAS, YASMINA SULAY</v>
      </c>
    </row>
    <row r="75" spans="1:12" ht="15" customHeight="1">
      <c r="A75" s="32" t="s">
        <v>677</v>
      </c>
      <c r="B75" s="30" t="s">
        <v>1517</v>
      </c>
      <c r="C75" s="30" t="s">
        <v>1155</v>
      </c>
      <c r="D75" s="30" t="s">
        <v>1516</v>
      </c>
      <c r="E75" s="30" t="s">
        <v>1515</v>
      </c>
      <c r="F75" s="31" t="s">
        <v>672</v>
      </c>
      <c r="G75" s="41" t="s">
        <v>671</v>
      </c>
      <c r="H75" s="41"/>
      <c r="I75" s="41"/>
      <c r="J75" s="31">
        <v>1</v>
      </c>
      <c r="L75" s="34" t="str">
        <f t="shared" si="0"/>
        <v>FLORES CERRO, GUILLIANA VANESSA</v>
      </c>
    </row>
    <row r="76" spans="1:12" ht="15" customHeight="1">
      <c r="A76" s="32" t="s">
        <v>677</v>
      </c>
      <c r="B76" s="30" t="s">
        <v>1517</v>
      </c>
      <c r="C76" s="30" t="s">
        <v>1155</v>
      </c>
      <c r="D76" s="30" t="s">
        <v>1516</v>
      </c>
      <c r="E76" s="30" t="s">
        <v>1515</v>
      </c>
      <c r="F76" s="31" t="s">
        <v>708</v>
      </c>
      <c r="G76" s="41" t="s">
        <v>707</v>
      </c>
      <c r="H76" s="41"/>
      <c r="I76" s="41"/>
      <c r="J76" s="31">
        <v>3</v>
      </c>
      <c r="L76" s="34" t="str">
        <f t="shared" si="0"/>
        <v>FLORES CERRO, GUILLIANA VANESSA</v>
      </c>
    </row>
    <row r="77" spans="1:12" ht="15" customHeight="1">
      <c r="A77" s="32" t="s">
        <v>677</v>
      </c>
      <c r="B77" s="30" t="s">
        <v>1237</v>
      </c>
      <c r="C77" s="30" t="s">
        <v>1238</v>
      </c>
      <c r="D77" s="30" t="s">
        <v>1239</v>
      </c>
      <c r="E77" s="30" t="s">
        <v>1240</v>
      </c>
      <c r="F77" s="31" t="s">
        <v>679</v>
      </c>
      <c r="G77" s="41" t="s">
        <v>678</v>
      </c>
      <c r="H77" s="41"/>
      <c r="I77" s="41"/>
      <c r="J77" s="31">
        <v>14</v>
      </c>
      <c r="L77" s="34" t="str">
        <f t="shared" si="0"/>
        <v>LAVALLE ZAMORA, EVELYN ROSA ANGELICA</v>
      </c>
    </row>
    <row r="78" spans="1:12" ht="15" customHeight="1">
      <c r="A78" s="32" t="s">
        <v>677</v>
      </c>
      <c r="B78" s="30" t="s">
        <v>1514</v>
      </c>
      <c r="C78" s="30" t="s">
        <v>1513</v>
      </c>
      <c r="D78" s="30" t="s">
        <v>1512</v>
      </c>
      <c r="E78" s="30" t="s">
        <v>1511</v>
      </c>
      <c r="F78" s="31" t="s">
        <v>679</v>
      </c>
      <c r="G78" s="41" t="s">
        <v>678</v>
      </c>
      <c r="H78" s="41"/>
      <c r="I78" s="41"/>
      <c r="J78" s="31">
        <v>15</v>
      </c>
      <c r="L78" s="34" t="str">
        <f t="shared" si="0"/>
        <v>MAURA CHOQUEHUANCA, NARDA SHEILA</v>
      </c>
    </row>
    <row r="79" spans="1:12" ht="15" customHeight="1">
      <c r="A79" s="32" t="s">
        <v>677</v>
      </c>
      <c r="B79" s="30" t="s">
        <v>1241</v>
      </c>
      <c r="C79" s="30" t="s">
        <v>1242</v>
      </c>
      <c r="D79" s="30" t="s">
        <v>1243</v>
      </c>
      <c r="E79" s="30" t="s">
        <v>1244</v>
      </c>
      <c r="F79" s="31" t="s">
        <v>679</v>
      </c>
      <c r="G79" s="41" t="s">
        <v>678</v>
      </c>
      <c r="H79" s="41"/>
      <c r="I79" s="41"/>
      <c r="J79" s="31">
        <v>7</v>
      </c>
      <c r="L79" s="34" t="str">
        <f t="shared" ref="L79:L142" si="1">CONCATENATE(C79," ",D79,", ",E79)</f>
        <v>CHATTE ROA, YESSICA MAYBEE</v>
      </c>
    </row>
    <row r="80" spans="1:12" ht="15" customHeight="1">
      <c r="A80" s="32" t="s">
        <v>677</v>
      </c>
      <c r="B80" s="30" t="s">
        <v>926</v>
      </c>
      <c r="C80" s="30" t="s">
        <v>925</v>
      </c>
      <c r="D80" s="30" t="s">
        <v>924</v>
      </c>
      <c r="E80" s="30" t="s">
        <v>739</v>
      </c>
      <c r="F80" s="31" t="s">
        <v>679</v>
      </c>
      <c r="G80" s="41" t="s">
        <v>678</v>
      </c>
      <c r="H80" s="41"/>
      <c r="I80" s="41"/>
      <c r="J80" s="31">
        <v>14</v>
      </c>
      <c r="L80" s="34" t="str">
        <f t="shared" si="1"/>
        <v>NAVARRO MORENO, JOSE LUIS</v>
      </c>
    </row>
    <row r="81" spans="1:12" ht="15" customHeight="1">
      <c r="A81" s="32" t="s">
        <v>677</v>
      </c>
      <c r="B81" s="30" t="s">
        <v>1145</v>
      </c>
      <c r="C81" s="30" t="s">
        <v>1146</v>
      </c>
      <c r="D81" s="30" t="s">
        <v>1147</v>
      </c>
      <c r="E81" s="30" t="s">
        <v>1148</v>
      </c>
      <c r="F81" s="31" t="s">
        <v>679</v>
      </c>
      <c r="G81" s="41" t="s">
        <v>678</v>
      </c>
      <c r="H81" s="41"/>
      <c r="I81" s="41"/>
      <c r="J81" s="31">
        <v>14</v>
      </c>
      <c r="L81" s="34" t="str">
        <f t="shared" si="1"/>
        <v>PACHAS TAPIA, ELENA</v>
      </c>
    </row>
    <row r="82" spans="1:12" ht="15" customHeight="1">
      <c r="A82" s="32" t="s">
        <v>677</v>
      </c>
      <c r="B82" s="30" t="s">
        <v>1251</v>
      </c>
      <c r="C82" s="30" t="s">
        <v>912</v>
      </c>
      <c r="D82" s="30" t="s">
        <v>1252</v>
      </c>
      <c r="E82" s="30" t="s">
        <v>1253</v>
      </c>
      <c r="F82" s="31" t="s">
        <v>679</v>
      </c>
      <c r="G82" s="41" t="s">
        <v>678</v>
      </c>
      <c r="H82" s="41"/>
      <c r="I82" s="41"/>
      <c r="J82" s="31">
        <v>11</v>
      </c>
      <c r="L82" s="34" t="str">
        <f t="shared" si="1"/>
        <v>ALVAREZ DELGADO, JORGE LUIS</v>
      </c>
    </row>
    <row r="83" spans="1:12" ht="15" customHeight="1">
      <c r="A83" s="32" t="s">
        <v>677</v>
      </c>
      <c r="B83" s="30" t="s">
        <v>1510</v>
      </c>
      <c r="C83" s="30" t="s">
        <v>1509</v>
      </c>
      <c r="D83" s="30" t="s">
        <v>1375</v>
      </c>
      <c r="E83" s="30" t="s">
        <v>1508</v>
      </c>
      <c r="F83" s="31" t="s">
        <v>679</v>
      </c>
      <c r="G83" s="41" t="s">
        <v>678</v>
      </c>
      <c r="H83" s="41"/>
      <c r="I83" s="41"/>
      <c r="J83" s="31">
        <v>14</v>
      </c>
      <c r="L83" s="34" t="str">
        <f t="shared" si="1"/>
        <v>YAMO PAUCAR, TANY STEFANNIE</v>
      </c>
    </row>
    <row r="84" spans="1:12" ht="15" customHeight="1">
      <c r="A84" s="32" t="s">
        <v>677</v>
      </c>
      <c r="B84" s="30" t="s">
        <v>923</v>
      </c>
      <c r="C84" s="30" t="s">
        <v>922</v>
      </c>
      <c r="D84" s="30" t="s">
        <v>682</v>
      </c>
      <c r="E84" s="30" t="s">
        <v>921</v>
      </c>
      <c r="F84" s="31" t="s">
        <v>672</v>
      </c>
      <c r="G84" s="41" t="s">
        <v>671</v>
      </c>
      <c r="H84" s="41"/>
      <c r="I84" s="41"/>
      <c r="J84" s="31">
        <v>2</v>
      </c>
      <c r="L84" s="34" t="str">
        <f t="shared" si="1"/>
        <v>MONTEZA VASQUEZ, RAISER ADOLFO</v>
      </c>
    </row>
    <row r="85" spans="1:12" ht="15" customHeight="1">
      <c r="A85" s="32" t="s">
        <v>677</v>
      </c>
      <c r="B85" s="30" t="s">
        <v>923</v>
      </c>
      <c r="C85" s="30" t="s">
        <v>922</v>
      </c>
      <c r="D85" s="30" t="s">
        <v>682</v>
      </c>
      <c r="E85" s="30" t="s">
        <v>921</v>
      </c>
      <c r="F85" s="31" t="s">
        <v>679</v>
      </c>
      <c r="G85" s="41" t="s">
        <v>678</v>
      </c>
      <c r="H85" s="41"/>
      <c r="I85" s="41"/>
      <c r="J85" s="31">
        <v>9</v>
      </c>
      <c r="L85" s="34" t="str">
        <f t="shared" si="1"/>
        <v>MONTEZA VASQUEZ, RAISER ADOLFO</v>
      </c>
    </row>
    <row r="86" spans="1:12" ht="15" customHeight="1">
      <c r="A86" s="32" t="s">
        <v>677</v>
      </c>
      <c r="B86" s="30" t="s">
        <v>1033</v>
      </c>
      <c r="C86" s="30" t="s">
        <v>1034</v>
      </c>
      <c r="D86" s="30" t="s">
        <v>919</v>
      </c>
      <c r="E86" s="30" t="s">
        <v>1035</v>
      </c>
      <c r="F86" s="31" t="s">
        <v>679</v>
      </c>
      <c r="G86" s="41" t="s">
        <v>678</v>
      </c>
      <c r="H86" s="41"/>
      <c r="I86" s="41"/>
      <c r="J86" s="31">
        <v>14</v>
      </c>
      <c r="L86" s="34" t="str">
        <f t="shared" si="1"/>
        <v>GONZALES RAMIREZ, MAICOL ERICK</v>
      </c>
    </row>
    <row r="87" spans="1:12" ht="15" customHeight="1">
      <c r="A87" s="32" t="s">
        <v>677</v>
      </c>
      <c r="B87" s="30" t="s">
        <v>1036</v>
      </c>
      <c r="C87" s="30" t="s">
        <v>1037</v>
      </c>
      <c r="D87" s="30" t="s">
        <v>1038</v>
      </c>
      <c r="E87" s="30" t="s">
        <v>1039</v>
      </c>
      <c r="F87" s="31" t="s">
        <v>679</v>
      </c>
      <c r="G87" s="41" t="s">
        <v>678</v>
      </c>
      <c r="H87" s="41"/>
      <c r="I87" s="41"/>
      <c r="J87" s="31">
        <v>8</v>
      </c>
      <c r="L87" s="34" t="str">
        <f t="shared" si="1"/>
        <v>MOSTACERO RUIZ, JENNY SOLEDAD</v>
      </c>
    </row>
    <row r="88" spans="1:12" ht="15" customHeight="1">
      <c r="A88" s="32" t="s">
        <v>677</v>
      </c>
      <c r="B88" s="30" t="s">
        <v>1507</v>
      </c>
      <c r="C88" s="30" t="s">
        <v>1506</v>
      </c>
      <c r="D88" s="30" t="s">
        <v>1505</v>
      </c>
      <c r="E88" s="30" t="s">
        <v>1504</v>
      </c>
      <c r="F88" s="31" t="s">
        <v>679</v>
      </c>
      <c r="G88" s="41" t="s">
        <v>678</v>
      </c>
      <c r="H88" s="41"/>
      <c r="I88" s="41"/>
      <c r="J88" s="31">
        <v>14</v>
      </c>
      <c r="L88" s="34" t="str">
        <f t="shared" si="1"/>
        <v>MANRIQUE HERMIDAS, CYNTHIA VANESSA</v>
      </c>
    </row>
    <row r="89" spans="1:12" ht="15" customHeight="1">
      <c r="A89" s="32" t="s">
        <v>677</v>
      </c>
      <c r="B89" s="30" t="s">
        <v>1503</v>
      </c>
      <c r="C89" s="30" t="s">
        <v>1034</v>
      </c>
      <c r="D89" s="30" t="s">
        <v>763</v>
      </c>
      <c r="E89" s="30" t="s">
        <v>1502</v>
      </c>
      <c r="F89" s="31" t="s">
        <v>679</v>
      </c>
      <c r="G89" s="41" t="s">
        <v>678</v>
      </c>
      <c r="H89" s="41"/>
      <c r="I89" s="41"/>
      <c r="J89" s="31">
        <v>14</v>
      </c>
      <c r="L89" s="34" t="str">
        <f t="shared" si="1"/>
        <v>GONZALES SANCHEZ, ENA</v>
      </c>
    </row>
    <row r="90" spans="1:12" ht="15" customHeight="1">
      <c r="A90" s="32" t="s">
        <v>677</v>
      </c>
      <c r="B90" s="30" t="s">
        <v>1501</v>
      </c>
      <c r="C90" s="30" t="s">
        <v>1500</v>
      </c>
      <c r="D90" s="30" t="s">
        <v>1499</v>
      </c>
      <c r="E90" s="30" t="s">
        <v>1498</v>
      </c>
      <c r="F90" s="31" t="s">
        <v>679</v>
      </c>
      <c r="G90" s="41" t="s">
        <v>678</v>
      </c>
      <c r="H90" s="41"/>
      <c r="I90" s="41"/>
      <c r="J90" s="31">
        <v>14</v>
      </c>
      <c r="L90" s="34" t="str">
        <f t="shared" si="1"/>
        <v>TESEN CASUSOL, ERIKA YESENIA</v>
      </c>
    </row>
    <row r="91" spans="1:12" ht="15" customHeight="1">
      <c r="A91" s="32" t="s">
        <v>677</v>
      </c>
      <c r="B91" s="30" t="s">
        <v>1040</v>
      </c>
      <c r="C91" s="30" t="s">
        <v>1041</v>
      </c>
      <c r="D91" s="30" t="s">
        <v>1042</v>
      </c>
      <c r="E91" s="30" t="s">
        <v>1043</v>
      </c>
      <c r="F91" s="31" t="s">
        <v>679</v>
      </c>
      <c r="G91" s="41" t="s">
        <v>678</v>
      </c>
      <c r="H91" s="41"/>
      <c r="I91" s="41"/>
      <c r="J91" s="31">
        <v>24</v>
      </c>
      <c r="L91" s="34" t="str">
        <f t="shared" si="1"/>
        <v>CHUMPITAZ REYES, FANNY ESTHER</v>
      </c>
    </row>
    <row r="92" spans="1:12" ht="15" customHeight="1">
      <c r="A92" s="32" t="s">
        <v>677</v>
      </c>
      <c r="B92" s="30" t="s">
        <v>1497</v>
      </c>
      <c r="C92" s="30" t="s">
        <v>1496</v>
      </c>
      <c r="D92" s="30" t="s">
        <v>1344</v>
      </c>
      <c r="E92" s="30" t="s">
        <v>1495</v>
      </c>
      <c r="F92" s="31" t="s">
        <v>679</v>
      </c>
      <c r="G92" s="41" t="s">
        <v>678</v>
      </c>
      <c r="H92" s="41"/>
      <c r="I92" s="41"/>
      <c r="J92" s="31">
        <v>14</v>
      </c>
      <c r="L92" s="34" t="str">
        <f t="shared" si="1"/>
        <v>CARRANZA LOPEZ, JORGE ALBERTO</v>
      </c>
    </row>
    <row r="93" spans="1:12" ht="15" customHeight="1">
      <c r="A93" s="32" t="s">
        <v>677</v>
      </c>
      <c r="B93" s="30" t="s">
        <v>1258</v>
      </c>
      <c r="C93" s="30" t="s">
        <v>1259</v>
      </c>
      <c r="D93" s="30" t="s">
        <v>1260</v>
      </c>
      <c r="E93" s="30" t="s">
        <v>1261</v>
      </c>
      <c r="F93" s="31" t="s">
        <v>679</v>
      </c>
      <c r="G93" s="41" t="s">
        <v>678</v>
      </c>
      <c r="H93" s="41"/>
      <c r="I93" s="41"/>
      <c r="J93" s="31">
        <v>14</v>
      </c>
      <c r="L93" s="34" t="str">
        <f t="shared" si="1"/>
        <v>ANDERSON WOONG, ALICIA</v>
      </c>
    </row>
    <row r="94" spans="1:12" ht="15" customHeight="1">
      <c r="A94" s="32" t="s">
        <v>677</v>
      </c>
      <c r="B94" s="30" t="s">
        <v>1494</v>
      </c>
      <c r="C94" s="30" t="s">
        <v>1493</v>
      </c>
      <c r="D94" s="30" t="s">
        <v>1492</v>
      </c>
      <c r="E94" s="30" t="s">
        <v>1491</v>
      </c>
      <c r="F94" s="31" t="s">
        <v>679</v>
      </c>
      <c r="G94" s="41" t="s">
        <v>678</v>
      </c>
      <c r="H94" s="41"/>
      <c r="I94" s="41"/>
      <c r="J94" s="31">
        <v>15</v>
      </c>
      <c r="L94" s="34" t="str">
        <f t="shared" si="1"/>
        <v>CORDOVA HANCCO, ANAMELBA</v>
      </c>
    </row>
    <row r="95" spans="1:12" ht="15" customHeight="1">
      <c r="A95" s="32" t="s">
        <v>677</v>
      </c>
      <c r="B95" s="30" t="s">
        <v>1490</v>
      </c>
      <c r="C95" s="30" t="s">
        <v>1288</v>
      </c>
      <c r="D95" s="30" t="s">
        <v>1489</v>
      </c>
      <c r="E95" s="30" t="s">
        <v>1488</v>
      </c>
      <c r="F95" s="31" t="s">
        <v>679</v>
      </c>
      <c r="G95" s="41" t="s">
        <v>678</v>
      </c>
      <c r="H95" s="41"/>
      <c r="I95" s="41"/>
      <c r="J95" s="31">
        <v>14</v>
      </c>
      <c r="L95" s="34" t="str">
        <f t="shared" si="1"/>
        <v>ESPINOZA DAVILA, LISSETH ANAIS</v>
      </c>
    </row>
    <row r="96" spans="1:12" ht="15" customHeight="1">
      <c r="A96" s="32" t="s">
        <v>677</v>
      </c>
      <c r="B96" s="30" t="s">
        <v>1044</v>
      </c>
      <c r="C96" s="30" t="s">
        <v>1045</v>
      </c>
      <c r="D96" s="30" t="s">
        <v>1046</v>
      </c>
      <c r="E96" s="30" t="s">
        <v>1047</v>
      </c>
      <c r="F96" s="31" t="s">
        <v>679</v>
      </c>
      <c r="G96" s="41" t="s">
        <v>678</v>
      </c>
      <c r="H96" s="41"/>
      <c r="I96" s="41"/>
      <c r="J96" s="31">
        <v>14</v>
      </c>
      <c r="L96" s="34" t="str">
        <f t="shared" si="1"/>
        <v>TAMINCHE TENAZOA, IRMA</v>
      </c>
    </row>
    <row r="97" spans="1:12" ht="15" customHeight="1">
      <c r="A97" s="32" t="s">
        <v>677</v>
      </c>
      <c r="B97" s="30" t="s">
        <v>1266</v>
      </c>
      <c r="C97" s="30" t="s">
        <v>1069</v>
      </c>
      <c r="D97" s="30" t="s">
        <v>1267</v>
      </c>
      <c r="E97" s="30" t="s">
        <v>1268</v>
      </c>
      <c r="F97" s="31" t="s">
        <v>679</v>
      </c>
      <c r="G97" s="41" t="s">
        <v>678</v>
      </c>
      <c r="H97" s="41"/>
      <c r="I97" s="41"/>
      <c r="J97" s="31">
        <v>14</v>
      </c>
      <c r="L97" s="34" t="str">
        <f t="shared" si="1"/>
        <v>GUTIERREZ MONTES, MARIO NIKOLAI</v>
      </c>
    </row>
    <row r="98" spans="1:12" ht="15" customHeight="1">
      <c r="A98" s="32" t="s">
        <v>677</v>
      </c>
      <c r="B98" s="30" t="s">
        <v>1269</v>
      </c>
      <c r="C98" s="30" t="s">
        <v>1270</v>
      </c>
      <c r="D98" s="30" t="s">
        <v>1271</v>
      </c>
      <c r="E98" s="30" t="s">
        <v>1272</v>
      </c>
      <c r="F98" s="31" t="s">
        <v>679</v>
      </c>
      <c r="G98" s="41" t="s">
        <v>678</v>
      </c>
      <c r="H98" s="41"/>
      <c r="I98" s="41"/>
      <c r="J98" s="31">
        <v>14</v>
      </c>
      <c r="L98" s="34" t="str">
        <f t="shared" si="1"/>
        <v>MONDRAGON COTRINA, YAQUELIN RAQUEL</v>
      </c>
    </row>
    <row r="99" spans="1:12" ht="15" customHeight="1">
      <c r="A99" s="32" t="s">
        <v>677</v>
      </c>
      <c r="B99" s="30" t="s">
        <v>1487</v>
      </c>
      <c r="C99" s="30" t="s">
        <v>1486</v>
      </c>
      <c r="D99" s="30" t="s">
        <v>1485</v>
      </c>
      <c r="E99" s="30" t="s">
        <v>1484</v>
      </c>
      <c r="F99" s="31" t="s">
        <v>679</v>
      </c>
      <c r="G99" s="41" t="s">
        <v>678</v>
      </c>
      <c r="H99" s="41"/>
      <c r="I99" s="41"/>
      <c r="J99" s="31">
        <v>14</v>
      </c>
      <c r="L99" s="34" t="str">
        <f t="shared" si="1"/>
        <v>NEIRA HUAYMANA, LUISA FERNANDA</v>
      </c>
    </row>
    <row r="100" spans="1:12" ht="15" customHeight="1">
      <c r="A100" s="32" t="s">
        <v>677</v>
      </c>
      <c r="B100" s="30" t="s">
        <v>1483</v>
      </c>
      <c r="C100" s="30" t="s">
        <v>1482</v>
      </c>
      <c r="D100" s="30" t="s">
        <v>1155</v>
      </c>
      <c r="E100" s="30" t="s">
        <v>1481</v>
      </c>
      <c r="F100" s="31" t="s">
        <v>679</v>
      </c>
      <c r="G100" s="41" t="s">
        <v>678</v>
      </c>
      <c r="H100" s="41"/>
      <c r="I100" s="41"/>
      <c r="J100" s="31">
        <v>14</v>
      </c>
      <c r="L100" s="34" t="str">
        <f t="shared" si="1"/>
        <v>MOTTA FLORES, MARIA BELEN</v>
      </c>
    </row>
    <row r="101" spans="1:12" ht="15" customHeight="1">
      <c r="A101" s="32" t="s">
        <v>677</v>
      </c>
      <c r="B101" s="30" t="s">
        <v>917</v>
      </c>
      <c r="C101" s="30" t="s">
        <v>916</v>
      </c>
      <c r="D101" s="30" t="s">
        <v>804</v>
      </c>
      <c r="E101" s="30" t="s">
        <v>915</v>
      </c>
      <c r="F101" s="31" t="s">
        <v>679</v>
      </c>
      <c r="G101" s="41" t="s">
        <v>678</v>
      </c>
      <c r="H101" s="41"/>
      <c r="I101" s="41"/>
      <c r="J101" s="31">
        <v>25</v>
      </c>
      <c r="L101" s="34" t="str">
        <f t="shared" si="1"/>
        <v>ASCENCIO BANCES, CESAR AUGUSTO</v>
      </c>
    </row>
    <row r="102" spans="1:12" ht="15" customHeight="1">
      <c r="A102" s="32" t="s">
        <v>677</v>
      </c>
      <c r="B102" s="30" t="s">
        <v>1480</v>
      </c>
      <c r="C102" s="30" t="s">
        <v>1479</v>
      </c>
      <c r="D102" s="30" t="s">
        <v>1478</v>
      </c>
      <c r="E102" s="30" t="s">
        <v>1477</v>
      </c>
      <c r="F102" s="31" t="s">
        <v>679</v>
      </c>
      <c r="G102" s="41" t="s">
        <v>678</v>
      </c>
      <c r="H102" s="41"/>
      <c r="I102" s="41"/>
      <c r="J102" s="31">
        <v>14</v>
      </c>
      <c r="L102" s="34" t="str">
        <f t="shared" si="1"/>
        <v>FALLA SOLIS, CESAR EDGAR</v>
      </c>
    </row>
    <row r="103" spans="1:12" ht="15" customHeight="1">
      <c r="A103" s="32" t="s">
        <v>677</v>
      </c>
      <c r="B103" s="30" t="s">
        <v>1273</v>
      </c>
      <c r="C103" s="30" t="s">
        <v>1274</v>
      </c>
      <c r="D103" s="30" t="s">
        <v>763</v>
      </c>
      <c r="E103" s="30" t="s">
        <v>1275</v>
      </c>
      <c r="F103" s="31" t="s">
        <v>679</v>
      </c>
      <c r="G103" s="41" t="s">
        <v>678</v>
      </c>
      <c r="H103" s="41"/>
      <c r="I103" s="41"/>
      <c r="J103" s="31">
        <v>7</v>
      </c>
      <c r="L103" s="34" t="str">
        <f t="shared" si="1"/>
        <v>NUÑEZ SANCHEZ, BETTY MARLENE</v>
      </c>
    </row>
    <row r="104" spans="1:12" ht="15" customHeight="1">
      <c r="A104" s="32" t="s">
        <v>677</v>
      </c>
      <c r="B104" s="30" t="s">
        <v>1276</v>
      </c>
      <c r="C104" s="30" t="s">
        <v>1277</v>
      </c>
      <c r="D104" s="30" t="s">
        <v>1186</v>
      </c>
      <c r="E104" s="30" t="s">
        <v>1278</v>
      </c>
      <c r="F104" s="31" t="s">
        <v>679</v>
      </c>
      <c r="G104" s="41" t="s">
        <v>678</v>
      </c>
      <c r="H104" s="41"/>
      <c r="I104" s="41"/>
      <c r="J104" s="31">
        <v>8</v>
      </c>
      <c r="L104" s="34" t="str">
        <f t="shared" si="1"/>
        <v>MARMOLEJO SALAZAR, EVA CAROLINA</v>
      </c>
    </row>
    <row r="105" spans="1:12" ht="15" customHeight="1">
      <c r="A105" s="32" t="s">
        <v>677</v>
      </c>
      <c r="B105" s="30" t="s">
        <v>1476</v>
      </c>
      <c r="C105" s="30" t="s">
        <v>1186</v>
      </c>
      <c r="D105" s="30" t="s">
        <v>1475</v>
      </c>
      <c r="E105" s="30" t="s">
        <v>1474</v>
      </c>
      <c r="F105" s="31" t="s">
        <v>679</v>
      </c>
      <c r="G105" s="41" t="s">
        <v>678</v>
      </c>
      <c r="H105" s="41"/>
      <c r="I105" s="41"/>
      <c r="J105" s="31">
        <v>14</v>
      </c>
      <c r="L105" s="34" t="str">
        <f t="shared" si="1"/>
        <v>SALAZAR PIEDRA, MANUEL ANTONIO</v>
      </c>
    </row>
    <row r="106" spans="1:12" ht="15" customHeight="1">
      <c r="A106" s="32" t="s">
        <v>677</v>
      </c>
      <c r="B106" s="30" t="s">
        <v>1473</v>
      </c>
      <c r="C106" s="30" t="s">
        <v>675</v>
      </c>
      <c r="D106" s="30" t="s">
        <v>1472</v>
      </c>
      <c r="E106" s="30" t="s">
        <v>1471</v>
      </c>
      <c r="F106" s="31" t="s">
        <v>679</v>
      </c>
      <c r="G106" s="41" t="s">
        <v>678</v>
      </c>
      <c r="H106" s="41"/>
      <c r="I106" s="41"/>
      <c r="J106" s="31">
        <v>14</v>
      </c>
      <c r="L106" s="34" t="str">
        <f t="shared" si="1"/>
        <v>MARTINEZ YARLEQUE, ANGELA MARIA</v>
      </c>
    </row>
    <row r="107" spans="1:12" ht="15" customHeight="1">
      <c r="A107" s="32" t="s">
        <v>677</v>
      </c>
      <c r="B107" s="30" t="s">
        <v>1153</v>
      </c>
      <c r="C107" s="30" t="s">
        <v>1154</v>
      </c>
      <c r="D107" s="30" t="s">
        <v>1155</v>
      </c>
      <c r="E107" s="30" t="s">
        <v>1156</v>
      </c>
      <c r="F107" s="31" t="s">
        <v>679</v>
      </c>
      <c r="G107" s="41" t="s">
        <v>678</v>
      </c>
      <c r="H107" s="41"/>
      <c r="I107" s="41"/>
      <c r="J107" s="31">
        <v>14</v>
      </c>
      <c r="L107" s="34" t="str">
        <f t="shared" si="1"/>
        <v>CARHUAZ FLORES, MILAGROS PAMELA</v>
      </c>
    </row>
    <row r="108" spans="1:12" ht="15" customHeight="1">
      <c r="A108" s="32" t="s">
        <v>677</v>
      </c>
      <c r="B108" s="30" t="s">
        <v>1280</v>
      </c>
      <c r="C108" s="30" t="s">
        <v>843</v>
      </c>
      <c r="D108" s="30" t="s">
        <v>1281</v>
      </c>
      <c r="E108" s="30" t="s">
        <v>1282</v>
      </c>
      <c r="F108" s="31" t="s">
        <v>679</v>
      </c>
      <c r="G108" s="41" t="s">
        <v>678</v>
      </c>
      <c r="H108" s="41"/>
      <c r="I108" s="41"/>
      <c r="J108" s="31">
        <v>14</v>
      </c>
      <c r="L108" s="34" t="str">
        <f t="shared" si="1"/>
        <v>BLAS ROMERO, FREDDI WUILSON</v>
      </c>
    </row>
    <row r="109" spans="1:12" ht="15" customHeight="1">
      <c r="A109" s="32" t="s">
        <v>677</v>
      </c>
      <c r="B109" s="30" t="s">
        <v>1470</v>
      </c>
      <c r="C109" s="30" t="s">
        <v>1365</v>
      </c>
      <c r="D109" s="30" t="s">
        <v>1469</v>
      </c>
      <c r="E109" s="30" t="s">
        <v>1468</v>
      </c>
      <c r="F109" s="31" t="s">
        <v>679</v>
      </c>
      <c r="G109" s="41" t="s">
        <v>678</v>
      </c>
      <c r="H109" s="41"/>
      <c r="I109" s="41"/>
      <c r="J109" s="31">
        <v>11</v>
      </c>
      <c r="L109" s="34" t="str">
        <f t="shared" si="1"/>
        <v>MACHUCA HUAYRA, RUTH MERY</v>
      </c>
    </row>
    <row r="110" spans="1:12" ht="15" customHeight="1">
      <c r="A110" s="32" t="s">
        <v>677</v>
      </c>
      <c r="B110" s="30" t="s">
        <v>1467</v>
      </c>
      <c r="C110" s="30" t="s">
        <v>675</v>
      </c>
      <c r="D110" s="30" t="s">
        <v>1466</v>
      </c>
      <c r="E110" s="30" t="s">
        <v>1465</v>
      </c>
      <c r="F110" s="31" t="s">
        <v>679</v>
      </c>
      <c r="G110" s="41" t="s">
        <v>678</v>
      </c>
      <c r="H110" s="41"/>
      <c r="I110" s="41"/>
      <c r="J110" s="31">
        <v>14</v>
      </c>
      <c r="L110" s="34" t="str">
        <f t="shared" si="1"/>
        <v>MARTINEZ CARRION, ETHEL VEROUSHA</v>
      </c>
    </row>
    <row r="111" spans="1:12" ht="15" customHeight="1">
      <c r="A111" s="32" t="s">
        <v>677</v>
      </c>
      <c r="B111" s="30" t="s">
        <v>1051</v>
      </c>
      <c r="C111" s="30" t="s">
        <v>1052</v>
      </c>
      <c r="D111" s="30" t="s">
        <v>701</v>
      </c>
      <c r="E111" s="30" t="s">
        <v>1053</v>
      </c>
      <c r="F111" s="31" t="s">
        <v>679</v>
      </c>
      <c r="G111" s="41" t="s">
        <v>678</v>
      </c>
      <c r="H111" s="41"/>
      <c r="I111" s="41"/>
      <c r="J111" s="31">
        <v>14</v>
      </c>
      <c r="L111" s="34" t="str">
        <f t="shared" si="1"/>
        <v>ROQUE SANDOVAL, TERESA ISABEL</v>
      </c>
    </row>
    <row r="112" spans="1:12" ht="15" customHeight="1">
      <c r="A112" s="32" t="s">
        <v>677</v>
      </c>
      <c r="B112" s="30" t="s">
        <v>1464</v>
      </c>
      <c r="C112" s="30" t="s">
        <v>1224</v>
      </c>
      <c r="D112" s="30" t="s">
        <v>1463</v>
      </c>
      <c r="E112" s="30" t="s">
        <v>1462</v>
      </c>
      <c r="F112" s="31" t="s">
        <v>672</v>
      </c>
      <c r="G112" s="41" t="s">
        <v>671</v>
      </c>
      <c r="H112" s="41"/>
      <c r="I112" s="41"/>
      <c r="J112" s="31">
        <v>1</v>
      </c>
      <c r="L112" s="34" t="str">
        <f t="shared" si="1"/>
        <v>QUEZADA VALDIVIA DE FERNANDE, YAQUELINE ROXANA</v>
      </c>
    </row>
    <row r="113" spans="1:12" ht="15" customHeight="1">
      <c r="A113" s="32" t="s">
        <v>677</v>
      </c>
      <c r="B113" s="30" t="s">
        <v>1461</v>
      </c>
      <c r="C113" s="30" t="s">
        <v>1034</v>
      </c>
      <c r="D113" s="30" t="s">
        <v>854</v>
      </c>
      <c r="E113" s="30" t="s">
        <v>1460</v>
      </c>
      <c r="F113" s="31" t="s">
        <v>679</v>
      </c>
      <c r="G113" s="41" t="s">
        <v>678</v>
      </c>
      <c r="H113" s="41"/>
      <c r="I113" s="41"/>
      <c r="J113" s="31">
        <v>14</v>
      </c>
      <c r="L113" s="34" t="str">
        <f t="shared" si="1"/>
        <v>GONZALES SAAVEDRA, FLOR SUMMY</v>
      </c>
    </row>
    <row r="114" spans="1:12" ht="15" customHeight="1">
      <c r="A114" s="32" t="s">
        <v>677</v>
      </c>
      <c r="B114" s="30" t="s">
        <v>1459</v>
      </c>
      <c r="C114" s="30" t="s">
        <v>901</v>
      </c>
      <c r="D114" s="30" t="s">
        <v>728</v>
      </c>
      <c r="E114" s="30" t="s">
        <v>1458</v>
      </c>
      <c r="F114" s="31" t="s">
        <v>679</v>
      </c>
      <c r="G114" s="41" t="s">
        <v>678</v>
      </c>
      <c r="H114" s="41"/>
      <c r="I114" s="41"/>
      <c r="J114" s="31">
        <v>14</v>
      </c>
      <c r="L114" s="34" t="str">
        <f t="shared" si="1"/>
        <v>PEREZ MEDINA, ANDREA VIRGINIA</v>
      </c>
    </row>
    <row r="115" spans="1:12" ht="15" customHeight="1">
      <c r="A115" s="32" t="s">
        <v>677</v>
      </c>
      <c r="B115" s="30" t="s">
        <v>1457</v>
      </c>
      <c r="C115" s="30" t="s">
        <v>1456</v>
      </c>
      <c r="D115" s="30" t="s">
        <v>744</v>
      </c>
      <c r="E115" s="30" t="s">
        <v>1455</v>
      </c>
      <c r="F115" s="31" t="s">
        <v>679</v>
      </c>
      <c r="G115" s="41" t="s">
        <v>678</v>
      </c>
      <c r="H115" s="41"/>
      <c r="I115" s="41"/>
      <c r="J115" s="31">
        <v>11</v>
      </c>
      <c r="L115" s="34" t="str">
        <f t="shared" si="1"/>
        <v>LULIQUIS HUAMAN, JESUS KEIRS</v>
      </c>
    </row>
    <row r="116" spans="1:12" ht="15" customHeight="1">
      <c r="A116" s="32" t="s">
        <v>677</v>
      </c>
      <c r="B116" s="30" t="s">
        <v>1454</v>
      </c>
      <c r="C116" s="30" t="s">
        <v>1453</v>
      </c>
      <c r="D116" s="30" t="s">
        <v>901</v>
      </c>
      <c r="E116" s="30" t="s">
        <v>1452</v>
      </c>
      <c r="F116" s="31" t="s">
        <v>679</v>
      </c>
      <c r="G116" s="41" t="s">
        <v>678</v>
      </c>
      <c r="H116" s="41"/>
      <c r="I116" s="41"/>
      <c r="J116" s="31">
        <v>14</v>
      </c>
      <c r="L116" s="34" t="str">
        <f t="shared" si="1"/>
        <v>TARRILLO PEREZ, LEDDY</v>
      </c>
    </row>
    <row r="117" spans="1:12" ht="15" customHeight="1">
      <c r="A117" s="32" t="s">
        <v>677</v>
      </c>
      <c r="B117" s="30" t="s">
        <v>1054</v>
      </c>
      <c r="C117" s="30" t="s">
        <v>1055</v>
      </c>
      <c r="D117" s="30" t="s">
        <v>919</v>
      </c>
      <c r="E117" s="30" t="s">
        <v>1056</v>
      </c>
      <c r="F117" s="31" t="s">
        <v>679</v>
      </c>
      <c r="G117" s="41" t="s">
        <v>678</v>
      </c>
      <c r="H117" s="41"/>
      <c r="I117" s="41"/>
      <c r="J117" s="31">
        <v>14</v>
      </c>
      <c r="L117" s="34" t="str">
        <f t="shared" si="1"/>
        <v>YUPANQUI RAMIREZ, SANDRA MARIEL</v>
      </c>
    </row>
    <row r="118" spans="1:12" ht="15" customHeight="1">
      <c r="A118" s="32" t="s">
        <v>677</v>
      </c>
      <c r="B118" s="30" t="s">
        <v>1451</v>
      </c>
      <c r="C118" s="30" t="s">
        <v>1450</v>
      </c>
      <c r="D118" s="30" t="s">
        <v>1155</v>
      </c>
      <c r="E118" s="30" t="s">
        <v>1449</v>
      </c>
      <c r="F118" s="31" t="s">
        <v>679</v>
      </c>
      <c r="G118" s="41" t="s">
        <v>678</v>
      </c>
      <c r="H118" s="41"/>
      <c r="I118" s="41"/>
      <c r="J118" s="31">
        <v>14</v>
      </c>
      <c r="L118" s="34" t="str">
        <f t="shared" si="1"/>
        <v>ALBINES FLORES, JACKELYN MILAGROS</v>
      </c>
    </row>
    <row r="119" spans="1:12" ht="15" customHeight="1">
      <c r="A119" s="32" t="s">
        <v>677</v>
      </c>
      <c r="B119" s="30" t="s">
        <v>1057</v>
      </c>
      <c r="C119" s="30" t="s">
        <v>1058</v>
      </c>
      <c r="D119" s="30" t="s">
        <v>1059</v>
      </c>
      <c r="E119" s="30" t="s">
        <v>1060</v>
      </c>
      <c r="F119" s="31" t="s">
        <v>679</v>
      </c>
      <c r="G119" s="41" t="s">
        <v>678</v>
      </c>
      <c r="H119" s="41"/>
      <c r="I119" s="41"/>
      <c r="J119" s="31">
        <v>14</v>
      </c>
      <c r="L119" s="34" t="str">
        <f t="shared" si="1"/>
        <v>ESTEBAN PALACIOS, MARIA ISABEL</v>
      </c>
    </row>
    <row r="120" spans="1:12" ht="15" customHeight="1">
      <c r="A120" s="32" t="s">
        <v>677</v>
      </c>
      <c r="B120" s="30" t="s">
        <v>896</v>
      </c>
      <c r="C120" s="30" t="s">
        <v>895</v>
      </c>
      <c r="D120" s="30" t="s">
        <v>894</v>
      </c>
      <c r="E120" s="30" t="s">
        <v>893</v>
      </c>
      <c r="F120" s="31" t="s">
        <v>679</v>
      </c>
      <c r="G120" s="41" t="s">
        <v>678</v>
      </c>
      <c r="H120" s="41"/>
      <c r="I120" s="41"/>
      <c r="J120" s="31">
        <v>25</v>
      </c>
      <c r="L120" s="34" t="str">
        <f t="shared" si="1"/>
        <v>MEJIA ACUÑA, VICTOR EDUARDO</v>
      </c>
    </row>
    <row r="121" spans="1:12" ht="15" customHeight="1">
      <c r="A121" s="32" t="s">
        <v>677</v>
      </c>
      <c r="B121" s="30" t="s">
        <v>1286</v>
      </c>
      <c r="C121" s="30" t="s">
        <v>1287</v>
      </c>
      <c r="D121" s="30" t="s">
        <v>1288</v>
      </c>
      <c r="E121" s="30" t="s">
        <v>1289</v>
      </c>
      <c r="F121" s="31" t="s">
        <v>679</v>
      </c>
      <c r="G121" s="41" t="s">
        <v>678</v>
      </c>
      <c r="H121" s="41"/>
      <c r="I121" s="41"/>
      <c r="J121" s="31">
        <v>9</v>
      </c>
      <c r="L121" s="34" t="str">
        <f t="shared" si="1"/>
        <v>LIMAS ESPINOZA, LIZ ELISA</v>
      </c>
    </row>
    <row r="122" spans="1:12" ht="15" customHeight="1">
      <c r="A122" s="32" t="s">
        <v>677</v>
      </c>
      <c r="B122" s="30" t="s">
        <v>1157</v>
      </c>
      <c r="C122" s="30" t="s">
        <v>950</v>
      </c>
      <c r="D122" s="30" t="s">
        <v>1158</v>
      </c>
      <c r="E122" s="30" t="s">
        <v>1159</v>
      </c>
      <c r="F122" s="31" t="s">
        <v>679</v>
      </c>
      <c r="G122" s="41" t="s">
        <v>678</v>
      </c>
      <c r="H122" s="41"/>
      <c r="I122" s="41"/>
      <c r="J122" s="31">
        <v>9</v>
      </c>
      <c r="L122" s="34" t="str">
        <f t="shared" si="1"/>
        <v>INGA CHANCHA, SARA</v>
      </c>
    </row>
    <row r="123" spans="1:12" ht="15" customHeight="1">
      <c r="A123" s="32" t="s">
        <v>677</v>
      </c>
      <c r="B123" s="30" t="s">
        <v>1061</v>
      </c>
      <c r="C123" s="30" t="s">
        <v>763</v>
      </c>
      <c r="D123" s="30" t="s">
        <v>1062</v>
      </c>
      <c r="E123" s="30" t="s">
        <v>1063</v>
      </c>
      <c r="F123" s="31" t="s">
        <v>679</v>
      </c>
      <c r="G123" s="41" t="s">
        <v>678</v>
      </c>
      <c r="H123" s="41"/>
      <c r="I123" s="41"/>
      <c r="J123" s="31">
        <v>14</v>
      </c>
      <c r="L123" s="34" t="str">
        <f t="shared" si="1"/>
        <v>SANCHEZ GUERRERO, MARCO ENRIQUE</v>
      </c>
    </row>
    <row r="124" spans="1:12" ht="15" customHeight="1">
      <c r="A124" s="32" t="s">
        <v>677</v>
      </c>
      <c r="B124" s="30" t="s">
        <v>1290</v>
      </c>
      <c r="C124" s="30" t="s">
        <v>1291</v>
      </c>
      <c r="D124" s="30" t="s">
        <v>1292</v>
      </c>
      <c r="E124" s="30" t="s">
        <v>1293</v>
      </c>
      <c r="F124" s="31" t="s">
        <v>679</v>
      </c>
      <c r="G124" s="41" t="s">
        <v>678</v>
      </c>
      <c r="H124" s="41"/>
      <c r="I124" s="41"/>
      <c r="J124" s="31">
        <v>7</v>
      </c>
      <c r="L124" s="34" t="str">
        <f t="shared" si="1"/>
        <v>GASLA BAUDAT, LAISSON GADEL</v>
      </c>
    </row>
    <row r="125" spans="1:12" ht="15" customHeight="1">
      <c r="A125" s="32" t="s">
        <v>677</v>
      </c>
      <c r="B125" s="30" t="s">
        <v>1294</v>
      </c>
      <c r="C125" s="30" t="s">
        <v>1135</v>
      </c>
      <c r="D125" s="30" t="s">
        <v>1295</v>
      </c>
      <c r="E125" s="30" t="s">
        <v>1296</v>
      </c>
      <c r="F125" s="31" t="s">
        <v>679</v>
      </c>
      <c r="G125" s="41" t="s">
        <v>678</v>
      </c>
      <c r="H125" s="41"/>
      <c r="I125" s="41"/>
      <c r="J125" s="31">
        <v>14</v>
      </c>
      <c r="L125" s="34" t="str">
        <f t="shared" si="1"/>
        <v>MEZA ATAU, WILMER EDDY</v>
      </c>
    </row>
    <row r="126" spans="1:12" ht="15" customHeight="1">
      <c r="A126" s="32" t="s">
        <v>677</v>
      </c>
      <c r="B126" s="30" t="s">
        <v>888</v>
      </c>
      <c r="C126" s="30" t="s">
        <v>887</v>
      </c>
      <c r="D126" s="30" t="s">
        <v>886</v>
      </c>
      <c r="E126" s="30" t="s">
        <v>885</v>
      </c>
      <c r="F126" s="31" t="s">
        <v>672</v>
      </c>
      <c r="G126" s="41" t="s">
        <v>671</v>
      </c>
      <c r="H126" s="41"/>
      <c r="I126" s="41"/>
      <c r="J126" s="31">
        <v>3</v>
      </c>
      <c r="L126" s="34" t="str">
        <f t="shared" si="1"/>
        <v>TANTAJULCA REVOREDO, JIMMY CLARK</v>
      </c>
    </row>
    <row r="127" spans="1:12" ht="15" customHeight="1">
      <c r="A127" s="32" t="s">
        <v>677</v>
      </c>
      <c r="B127" s="30" t="s">
        <v>888</v>
      </c>
      <c r="C127" s="30" t="s">
        <v>887</v>
      </c>
      <c r="D127" s="30" t="s">
        <v>886</v>
      </c>
      <c r="E127" s="30" t="s">
        <v>885</v>
      </c>
      <c r="F127" s="31" t="s">
        <v>679</v>
      </c>
      <c r="G127" s="41" t="s">
        <v>678</v>
      </c>
      <c r="H127" s="41"/>
      <c r="I127" s="41"/>
      <c r="J127" s="31">
        <v>9</v>
      </c>
      <c r="L127" s="34" t="str">
        <f t="shared" si="1"/>
        <v>TANTAJULCA REVOREDO, JIMMY CLARK</v>
      </c>
    </row>
    <row r="128" spans="1:12" ht="15" customHeight="1">
      <c r="A128" s="32" t="s">
        <v>677</v>
      </c>
      <c r="B128" s="30" t="s">
        <v>1448</v>
      </c>
      <c r="C128" s="30" t="s">
        <v>1447</v>
      </c>
      <c r="D128" s="30" t="s">
        <v>1446</v>
      </c>
      <c r="E128" s="30" t="s">
        <v>1445</v>
      </c>
      <c r="F128" s="31" t="s">
        <v>679</v>
      </c>
      <c r="G128" s="41" t="s">
        <v>678</v>
      </c>
      <c r="H128" s="41"/>
      <c r="I128" s="41"/>
      <c r="J128" s="31">
        <v>10</v>
      </c>
      <c r="L128" s="34" t="str">
        <f t="shared" si="1"/>
        <v>MIRANDA VALENCIA, JONATHAN</v>
      </c>
    </row>
    <row r="129" spans="1:12" ht="15" customHeight="1">
      <c r="A129" s="32" t="s">
        <v>677</v>
      </c>
      <c r="B129" s="30" t="s">
        <v>1444</v>
      </c>
      <c r="C129" s="30" t="s">
        <v>1034</v>
      </c>
      <c r="D129" s="30" t="s">
        <v>1142</v>
      </c>
      <c r="E129" s="30" t="s">
        <v>1443</v>
      </c>
      <c r="F129" s="31" t="s">
        <v>679</v>
      </c>
      <c r="G129" s="41" t="s">
        <v>678</v>
      </c>
      <c r="H129" s="41"/>
      <c r="I129" s="41"/>
      <c r="J129" s="31">
        <v>14</v>
      </c>
      <c r="L129" s="34" t="str">
        <f t="shared" si="1"/>
        <v>GONZALES TORRES, KATERINE DEL PILAR</v>
      </c>
    </row>
    <row r="130" spans="1:12" ht="15" customHeight="1">
      <c r="A130" s="32" t="s">
        <v>677</v>
      </c>
      <c r="B130" s="30" t="s">
        <v>884</v>
      </c>
      <c r="C130" s="30" t="s">
        <v>883</v>
      </c>
      <c r="D130" s="30" t="s">
        <v>882</v>
      </c>
      <c r="E130" s="30" t="s">
        <v>881</v>
      </c>
      <c r="F130" s="31" t="s">
        <v>810</v>
      </c>
      <c r="G130" s="41" t="s">
        <v>809</v>
      </c>
      <c r="H130" s="41"/>
      <c r="I130" s="41"/>
      <c r="J130" s="31">
        <v>24</v>
      </c>
      <c r="L130" s="34" t="str">
        <f t="shared" si="1"/>
        <v>DUMET POMA, JEZABEL AZENATH</v>
      </c>
    </row>
    <row r="131" spans="1:12" ht="15" customHeight="1">
      <c r="A131" s="32" t="s">
        <v>677</v>
      </c>
      <c r="B131" s="30" t="s">
        <v>884</v>
      </c>
      <c r="C131" s="30" t="s">
        <v>883</v>
      </c>
      <c r="D131" s="30" t="s">
        <v>882</v>
      </c>
      <c r="E131" s="30" t="s">
        <v>881</v>
      </c>
      <c r="F131" s="31" t="s">
        <v>679</v>
      </c>
      <c r="G131" s="41" t="s">
        <v>678</v>
      </c>
      <c r="H131" s="41"/>
      <c r="I131" s="41"/>
      <c r="J131" s="31">
        <v>7</v>
      </c>
      <c r="L131" s="34" t="str">
        <f t="shared" si="1"/>
        <v>DUMET POMA, JEZABEL AZENATH</v>
      </c>
    </row>
    <row r="132" spans="1:12" ht="15" customHeight="1">
      <c r="A132" s="32" t="s">
        <v>677</v>
      </c>
      <c r="B132" s="30" t="s">
        <v>1442</v>
      </c>
      <c r="C132" s="30" t="s">
        <v>1441</v>
      </c>
      <c r="D132" s="30" t="s">
        <v>1014</v>
      </c>
      <c r="E132" s="30" t="s">
        <v>1440</v>
      </c>
      <c r="F132" s="31" t="s">
        <v>679</v>
      </c>
      <c r="G132" s="41" t="s">
        <v>678</v>
      </c>
      <c r="H132" s="41"/>
      <c r="I132" s="41"/>
      <c r="J132" s="31">
        <v>14</v>
      </c>
      <c r="L132" s="34" t="str">
        <f t="shared" si="1"/>
        <v>SOCANTAYPE PEÑA, ROMMY DEL PILAR</v>
      </c>
    </row>
    <row r="133" spans="1:12" ht="15" customHeight="1">
      <c r="A133" s="32" t="s">
        <v>677</v>
      </c>
      <c r="B133" s="30" t="s">
        <v>880</v>
      </c>
      <c r="C133" s="30" t="s">
        <v>879</v>
      </c>
      <c r="D133" s="30" t="s">
        <v>878</v>
      </c>
      <c r="E133" s="30" t="s">
        <v>877</v>
      </c>
      <c r="F133" s="31" t="s">
        <v>1439</v>
      </c>
      <c r="G133" s="41" t="s">
        <v>1438</v>
      </c>
      <c r="H133" s="41"/>
      <c r="I133" s="41"/>
      <c r="J133" s="31">
        <v>31</v>
      </c>
      <c r="L133" s="34" t="str">
        <f t="shared" si="1"/>
        <v>RODRIGUEZ OVIEDO, LIZ KARLA</v>
      </c>
    </row>
    <row r="134" spans="1:12" ht="15" customHeight="1">
      <c r="A134" s="32" t="s">
        <v>677</v>
      </c>
      <c r="B134" s="30" t="s">
        <v>1437</v>
      </c>
      <c r="C134" s="30" t="s">
        <v>1436</v>
      </c>
      <c r="D134" s="30" t="s">
        <v>1417</v>
      </c>
      <c r="E134" s="30" t="s">
        <v>1435</v>
      </c>
      <c r="F134" s="31" t="s">
        <v>679</v>
      </c>
      <c r="G134" s="41" t="s">
        <v>678</v>
      </c>
      <c r="H134" s="41"/>
      <c r="I134" s="41"/>
      <c r="J134" s="31">
        <v>14</v>
      </c>
      <c r="L134" s="34" t="str">
        <f t="shared" si="1"/>
        <v>RICCI RIOS, CARLA PAOLA</v>
      </c>
    </row>
    <row r="135" spans="1:12" ht="15" customHeight="1">
      <c r="A135" s="32" t="s">
        <v>677</v>
      </c>
      <c r="B135" s="30" t="s">
        <v>1434</v>
      </c>
      <c r="C135" s="30" t="s">
        <v>807</v>
      </c>
      <c r="D135" s="30" t="s">
        <v>1433</v>
      </c>
      <c r="E135" s="30" t="s">
        <v>1432</v>
      </c>
      <c r="F135" s="31" t="s">
        <v>679</v>
      </c>
      <c r="G135" s="41" t="s">
        <v>678</v>
      </c>
      <c r="H135" s="41"/>
      <c r="I135" s="41"/>
      <c r="J135" s="31">
        <v>11</v>
      </c>
      <c r="L135" s="34" t="str">
        <f t="shared" si="1"/>
        <v>ZAPATA CARMEN, DIANA CAROLINA</v>
      </c>
    </row>
    <row r="136" spans="1:12" ht="15" customHeight="1">
      <c r="A136" s="32" t="s">
        <v>677</v>
      </c>
      <c r="B136" s="30" t="s">
        <v>1297</v>
      </c>
      <c r="C136" s="30" t="s">
        <v>1288</v>
      </c>
      <c r="D136" s="30" t="s">
        <v>1298</v>
      </c>
      <c r="E136" s="30" t="s">
        <v>739</v>
      </c>
      <c r="F136" s="31" t="s">
        <v>708</v>
      </c>
      <c r="G136" s="41" t="s">
        <v>707</v>
      </c>
      <c r="H136" s="41"/>
      <c r="I136" s="41"/>
      <c r="J136" s="31">
        <v>2</v>
      </c>
      <c r="L136" s="34" t="str">
        <f t="shared" si="1"/>
        <v>ESPINOZA CARLOS, JOSE LUIS</v>
      </c>
    </row>
    <row r="137" spans="1:12" ht="15" customHeight="1">
      <c r="A137" s="32" t="s">
        <v>677</v>
      </c>
      <c r="B137" s="30" t="s">
        <v>1297</v>
      </c>
      <c r="C137" s="30" t="s">
        <v>1288</v>
      </c>
      <c r="D137" s="30" t="s">
        <v>1298</v>
      </c>
      <c r="E137" s="30" t="s">
        <v>739</v>
      </c>
      <c r="F137" s="31" t="s">
        <v>679</v>
      </c>
      <c r="G137" s="41" t="s">
        <v>678</v>
      </c>
      <c r="H137" s="41"/>
      <c r="I137" s="41"/>
      <c r="J137" s="31">
        <v>9</v>
      </c>
      <c r="L137" s="34" t="str">
        <f t="shared" si="1"/>
        <v>ESPINOZA CARLOS, JOSE LUIS</v>
      </c>
    </row>
    <row r="138" spans="1:12" ht="15" customHeight="1">
      <c r="A138" s="32" t="s">
        <v>677</v>
      </c>
      <c r="B138" s="30" t="s">
        <v>1431</v>
      </c>
      <c r="C138" s="30" t="s">
        <v>1186</v>
      </c>
      <c r="D138" s="30" t="s">
        <v>1430</v>
      </c>
      <c r="E138" s="30" t="s">
        <v>1429</v>
      </c>
      <c r="F138" s="31" t="s">
        <v>679</v>
      </c>
      <c r="G138" s="41" t="s">
        <v>678</v>
      </c>
      <c r="H138" s="41"/>
      <c r="I138" s="41"/>
      <c r="J138" s="31">
        <v>14</v>
      </c>
      <c r="L138" s="34" t="str">
        <f t="shared" si="1"/>
        <v>SALAZAR GUTARRA, MANFREDO JHONATTAN</v>
      </c>
    </row>
    <row r="139" spans="1:12" ht="15" customHeight="1">
      <c r="A139" s="32" t="s">
        <v>677</v>
      </c>
      <c r="B139" s="30" t="s">
        <v>874</v>
      </c>
      <c r="C139" s="30" t="s">
        <v>873</v>
      </c>
      <c r="D139" s="30" t="s">
        <v>690</v>
      </c>
      <c r="E139" s="30" t="s">
        <v>872</v>
      </c>
      <c r="F139" s="31" t="s">
        <v>672</v>
      </c>
      <c r="G139" s="41" t="s">
        <v>671</v>
      </c>
      <c r="H139" s="41"/>
      <c r="I139" s="41"/>
      <c r="J139" s="31">
        <v>1</v>
      </c>
      <c r="L139" s="34" t="str">
        <f t="shared" si="1"/>
        <v>JIMENEZ SUCLUPE, RICARDO JAVIER</v>
      </c>
    </row>
    <row r="140" spans="1:12" ht="15" customHeight="1">
      <c r="A140" s="32" t="s">
        <v>677</v>
      </c>
      <c r="B140" s="30" t="s">
        <v>874</v>
      </c>
      <c r="C140" s="30" t="s">
        <v>873</v>
      </c>
      <c r="D140" s="30" t="s">
        <v>690</v>
      </c>
      <c r="E140" s="30" t="s">
        <v>872</v>
      </c>
      <c r="F140" s="31" t="s">
        <v>679</v>
      </c>
      <c r="G140" s="41" t="s">
        <v>678</v>
      </c>
      <c r="H140" s="41"/>
      <c r="I140" s="41"/>
      <c r="J140" s="31">
        <v>9</v>
      </c>
      <c r="L140" s="34" t="str">
        <f t="shared" si="1"/>
        <v>JIMENEZ SUCLUPE, RICARDO JAVIER</v>
      </c>
    </row>
    <row r="141" spans="1:12" ht="15" customHeight="1">
      <c r="A141" s="32" t="s">
        <v>677</v>
      </c>
      <c r="B141" s="30" t="s">
        <v>867</v>
      </c>
      <c r="C141" s="30" t="s">
        <v>866</v>
      </c>
      <c r="D141" s="30" t="s">
        <v>865</v>
      </c>
      <c r="E141" s="30" t="s">
        <v>864</v>
      </c>
      <c r="F141" s="31" t="s">
        <v>672</v>
      </c>
      <c r="G141" s="41" t="s">
        <v>671</v>
      </c>
      <c r="H141" s="41"/>
      <c r="I141" s="41"/>
      <c r="J141" s="31">
        <v>1</v>
      </c>
      <c r="L141" s="34" t="str">
        <f t="shared" si="1"/>
        <v>SALINAS COSER, JAIRO JHOAN</v>
      </c>
    </row>
    <row r="142" spans="1:12" ht="15" customHeight="1">
      <c r="A142" s="32" t="s">
        <v>677</v>
      </c>
      <c r="B142" s="30" t="s">
        <v>867</v>
      </c>
      <c r="C142" s="30" t="s">
        <v>866</v>
      </c>
      <c r="D142" s="30" t="s">
        <v>865</v>
      </c>
      <c r="E142" s="30" t="s">
        <v>864</v>
      </c>
      <c r="F142" s="31" t="s">
        <v>679</v>
      </c>
      <c r="G142" s="41" t="s">
        <v>678</v>
      </c>
      <c r="H142" s="41"/>
      <c r="I142" s="41"/>
      <c r="J142" s="31">
        <v>9</v>
      </c>
      <c r="L142" s="34" t="str">
        <f t="shared" si="1"/>
        <v>SALINAS COSER, JAIRO JHOAN</v>
      </c>
    </row>
    <row r="143" spans="1:12" ht="15" customHeight="1">
      <c r="A143" s="32" t="s">
        <v>677</v>
      </c>
      <c r="B143" s="30" t="s">
        <v>1428</v>
      </c>
      <c r="C143" s="30" t="s">
        <v>1427</v>
      </c>
      <c r="D143" s="30" t="s">
        <v>1426</v>
      </c>
      <c r="E143" s="30" t="s">
        <v>1425</v>
      </c>
      <c r="F143" s="31" t="s">
        <v>679</v>
      </c>
      <c r="G143" s="41" t="s">
        <v>678</v>
      </c>
      <c r="H143" s="41"/>
      <c r="I143" s="41"/>
      <c r="J143" s="31">
        <v>14</v>
      </c>
      <c r="L143" s="34" t="str">
        <f t="shared" ref="L143:L206" si="2">CONCATENATE(C143," ",D143,", ",E143)</f>
        <v>HUANCAS SUAREZ, SUSANA</v>
      </c>
    </row>
    <row r="144" spans="1:12" ht="15" customHeight="1">
      <c r="A144" s="32" t="s">
        <v>677</v>
      </c>
      <c r="B144" s="30" t="s">
        <v>861</v>
      </c>
      <c r="C144" s="30" t="s">
        <v>860</v>
      </c>
      <c r="D144" s="30" t="s">
        <v>792</v>
      </c>
      <c r="E144" s="30" t="s">
        <v>859</v>
      </c>
      <c r="F144" s="31" t="s">
        <v>679</v>
      </c>
      <c r="G144" s="41" t="s">
        <v>678</v>
      </c>
      <c r="H144" s="41"/>
      <c r="I144" s="41"/>
      <c r="J144" s="31">
        <v>12</v>
      </c>
      <c r="L144" s="34" t="str">
        <f t="shared" si="2"/>
        <v>RINZA DE LA CRUZ, WILIAM</v>
      </c>
    </row>
    <row r="145" spans="1:12" ht="15" customHeight="1">
      <c r="A145" s="32" t="s">
        <v>677</v>
      </c>
      <c r="B145" s="30" t="s">
        <v>1303</v>
      </c>
      <c r="C145" s="30" t="s">
        <v>878</v>
      </c>
      <c r="D145" s="30" t="s">
        <v>1304</v>
      </c>
      <c r="E145" s="30" t="s">
        <v>1305</v>
      </c>
      <c r="F145" s="31" t="s">
        <v>679</v>
      </c>
      <c r="G145" s="41" t="s">
        <v>678</v>
      </c>
      <c r="H145" s="41"/>
      <c r="I145" s="41"/>
      <c r="J145" s="31">
        <v>14</v>
      </c>
      <c r="L145" s="34" t="str">
        <f t="shared" si="2"/>
        <v>OVIEDO MORALES, DANIEL ALI</v>
      </c>
    </row>
    <row r="146" spans="1:12" ht="15" customHeight="1">
      <c r="A146" s="32" t="s">
        <v>677</v>
      </c>
      <c r="B146" s="30" t="s">
        <v>1160</v>
      </c>
      <c r="C146" s="30" t="s">
        <v>1161</v>
      </c>
      <c r="D146" s="30" t="s">
        <v>1084</v>
      </c>
      <c r="E146" s="30" t="s">
        <v>1162</v>
      </c>
      <c r="F146" s="31" t="s">
        <v>679</v>
      </c>
      <c r="G146" s="41" t="s">
        <v>678</v>
      </c>
      <c r="H146" s="41"/>
      <c r="I146" s="41"/>
      <c r="J146" s="31">
        <v>14</v>
      </c>
      <c r="L146" s="34" t="str">
        <f t="shared" si="2"/>
        <v>YZAGUIRRE CHANCO, BONIE</v>
      </c>
    </row>
    <row r="147" spans="1:12" ht="15" customHeight="1">
      <c r="A147" s="32" t="s">
        <v>677</v>
      </c>
      <c r="B147" s="30" t="s">
        <v>858</v>
      </c>
      <c r="C147" s="30" t="s">
        <v>812</v>
      </c>
      <c r="D147" s="30" t="s">
        <v>857</v>
      </c>
      <c r="E147" s="30" t="s">
        <v>856</v>
      </c>
      <c r="F147" s="31" t="s">
        <v>679</v>
      </c>
      <c r="G147" s="41" t="s">
        <v>678</v>
      </c>
      <c r="H147" s="41"/>
      <c r="I147" s="41"/>
      <c r="J147" s="31">
        <v>9</v>
      </c>
      <c r="L147" s="34" t="str">
        <f t="shared" si="2"/>
        <v>BARBOZA GALLARDO, WILDER</v>
      </c>
    </row>
    <row r="148" spans="1:12" ht="15" customHeight="1">
      <c r="A148" s="32" t="s">
        <v>677</v>
      </c>
      <c r="B148" s="30" t="s">
        <v>1424</v>
      </c>
      <c r="C148" s="30" t="s">
        <v>1423</v>
      </c>
      <c r="D148" s="30" t="s">
        <v>1069</v>
      </c>
      <c r="E148" s="30" t="s">
        <v>1422</v>
      </c>
      <c r="F148" s="31" t="s">
        <v>679</v>
      </c>
      <c r="G148" s="41" t="s">
        <v>678</v>
      </c>
      <c r="H148" s="41"/>
      <c r="I148" s="41"/>
      <c r="J148" s="31">
        <v>7</v>
      </c>
      <c r="L148" s="34" t="str">
        <f t="shared" si="2"/>
        <v>SICCHE GUTIERREZ, ALEX GUILLERMO</v>
      </c>
    </row>
    <row r="149" spans="1:12" ht="15" customHeight="1">
      <c r="A149" s="32" t="s">
        <v>677</v>
      </c>
      <c r="B149" s="30" t="s">
        <v>1306</v>
      </c>
      <c r="C149" s="30" t="s">
        <v>1307</v>
      </c>
      <c r="D149" s="30" t="s">
        <v>979</v>
      </c>
      <c r="E149" s="30" t="s">
        <v>1308</v>
      </c>
      <c r="F149" s="31" t="s">
        <v>679</v>
      </c>
      <c r="G149" s="41" t="s">
        <v>678</v>
      </c>
      <c r="H149" s="41"/>
      <c r="I149" s="41"/>
      <c r="J149" s="31">
        <v>16</v>
      </c>
      <c r="L149" s="34" t="str">
        <f t="shared" si="2"/>
        <v>GOMEZ ESTRADA, MIGNER</v>
      </c>
    </row>
    <row r="150" spans="1:12" ht="15" customHeight="1">
      <c r="A150" s="32" t="s">
        <v>677</v>
      </c>
      <c r="B150" s="30" t="s">
        <v>1309</v>
      </c>
      <c r="C150" s="30" t="s">
        <v>1310</v>
      </c>
      <c r="D150" s="30" t="s">
        <v>799</v>
      </c>
      <c r="E150" s="30" t="s">
        <v>1311</v>
      </c>
      <c r="F150" s="31" t="s">
        <v>810</v>
      </c>
      <c r="G150" s="41" t="s">
        <v>809</v>
      </c>
      <c r="H150" s="41"/>
      <c r="I150" s="41"/>
      <c r="J150" s="31">
        <v>31</v>
      </c>
      <c r="L150" s="34" t="str">
        <f t="shared" si="2"/>
        <v>GUZMAN RISCO, SHEYLA STEFANY</v>
      </c>
    </row>
    <row r="151" spans="1:12" ht="15" customHeight="1">
      <c r="A151" s="32" t="s">
        <v>677</v>
      </c>
      <c r="B151" s="30" t="s">
        <v>1064</v>
      </c>
      <c r="C151" s="30" t="s">
        <v>1065</v>
      </c>
      <c r="D151" s="30" t="s">
        <v>1066</v>
      </c>
      <c r="E151" s="30" t="s">
        <v>1067</v>
      </c>
      <c r="F151" s="31" t="s">
        <v>679</v>
      </c>
      <c r="G151" s="41" t="s">
        <v>678</v>
      </c>
      <c r="H151" s="41"/>
      <c r="I151" s="41"/>
      <c r="J151" s="31">
        <v>9</v>
      </c>
      <c r="L151" s="34" t="str">
        <f t="shared" si="2"/>
        <v>ROMAN BARRERA, INGRID GISSELL</v>
      </c>
    </row>
    <row r="152" spans="1:12" ht="15" customHeight="1">
      <c r="A152" s="32" t="s">
        <v>677</v>
      </c>
      <c r="B152" s="30" t="s">
        <v>855</v>
      </c>
      <c r="C152" s="30" t="s">
        <v>854</v>
      </c>
      <c r="D152" s="30" t="s">
        <v>853</v>
      </c>
      <c r="E152" s="30" t="s">
        <v>852</v>
      </c>
      <c r="F152" s="31" t="s">
        <v>679</v>
      </c>
      <c r="G152" s="41" t="s">
        <v>678</v>
      </c>
      <c r="H152" s="41"/>
      <c r="I152" s="41"/>
      <c r="J152" s="31">
        <v>9</v>
      </c>
      <c r="L152" s="34" t="str">
        <f t="shared" si="2"/>
        <v>SAAVEDRA CASTILLO, ALEX LEODAN</v>
      </c>
    </row>
    <row r="153" spans="1:12" ht="15" customHeight="1">
      <c r="A153" s="32" t="s">
        <v>677</v>
      </c>
      <c r="B153" s="30" t="s">
        <v>1312</v>
      </c>
      <c r="C153" s="30" t="s">
        <v>1009</v>
      </c>
      <c r="D153" s="30" t="s">
        <v>1313</v>
      </c>
      <c r="E153" s="30" t="s">
        <v>1314</v>
      </c>
      <c r="F153" s="31" t="s">
        <v>679</v>
      </c>
      <c r="G153" s="41" t="s">
        <v>678</v>
      </c>
      <c r="H153" s="41"/>
      <c r="I153" s="41"/>
      <c r="J153" s="31">
        <v>8</v>
      </c>
      <c r="L153" s="34" t="str">
        <f t="shared" si="2"/>
        <v>FERNANDEZ ENEQUE, ELISVAN JEFERSON</v>
      </c>
    </row>
    <row r="154" spans="1:12" ht="15" customHeight="1">
      <c r="A154" s="32" t="s">
        <v>677</v>
      </c>
      <c r="B154" s="30" t="s">
        <v>1421</v>
      </c>
      <c r="C154" s="30" t="s">
        <v>1420</v>
      </c>
      <c r="D154" s="30" t="s">
        <v>837</v>
      </c>
      <c r="E154" s="30" t="s">
        <v>1419</v>
      </c>
      <c r="F154" s="31" t="s">
        <v>679</v>
      </c>
      <c r="G154" s="41" t="s">
        <v>678</v>
      </c>
      <c r="H154" s="41"/>
      <c r="I154" s="41"/>
      <c r="J154" s="31">
        <v>10</v>
      </c>
      <c r="L154" s="34" t="str">
        <f t="shared" si="2"/>
        <v>SEGUNDO CARDENAS, HANS ANDRE</v>
      </c>
    </row>
    <row r="155" spans="1:12" ht="15" customHeight="1">
      <c r="A155" s="32" t="s">
        <v>677</v>
      </c>
      <c r="B155" s="30" t="s">
        <v>847</v>
      </c>
      <c r="C155" s="30" t="s">
        <v>693</v>
      </c>
      <c r="D155" s="30" t="s">
        <v>846</v>
      </c>
      <c r="E155" s="30" t="s">
        <v>845</v>
      </c>
      <c r="F155" s="31" t="s">
        <v>679</v>
      </c>
      <c r="G155" s="41" t="s">
        <v>678</v>
      </c>
      <c r="H155" s="41"/>
      <c r="I155" s="41"/>
      <c r="J155" s="31">
        <v>9</v>
      </c>
      <c r="L155" s="34" t="str">
        <f t="shared" si="2"/>
        <v>CHAPOÑAN PAISIG, CARLOS HUMBERTO</v>
      </c>
    </row>
    <row r="156" spans="1:12" ht="15" customHeight="1">
      <c r="A156" s="32" t="s">
        <v>677</v>
      </c>
      <c r="B156" s="30" t="s">
        <v>1418</v>
      </c>
      <c r="C156" s="30" t="s">
        <v>701</v>
      </c>
      <c r="D156" s="30" t="s">
        <v>1417</v>
      </c>
      <c r="E156" s="30" t="s">
        <v>1416</v>
      </c>
      <c r="F156" s="31" t="s">
        <v>679</v>
      </c>
      <c r="G156" s="41" t="s">
        <v>678</v>
      </c>
      <c r="H156" s="41"/>
      <c r="I156" s="41"/>
      <c r="J156" s="31">
        <v>8</v>
      </c>
      <c r="L156" s="34" t="str">
        <f t="shared" si="2"/>
        <v>SANDOVAL RIOS, KELLY ERLITH</v>
      </c>
    </row>
    <row r="157" spans="1:12" ht="15" customHeight="1">
      <c r="A157" s="32" t="s">
        <v>677</v>
      </c>
      <c r="B157" s="30" t="s">
        <v>1415</v>
      </c>
      <c r="C157" s="30" t="s">
        <v>1414</v>
      </c>
      <c r="D157" s="30" t="s">
        <v>1002</v>
      </c>
      <c r="E157" s="30" t="s">
        <v>1413</v>
      </c>
      <c r="F157" s="31" t="s">
        <v>679</v>
      </c>
      <c r="G157" s="41" t="s">
        <v>678</v>
      </c>
      <c r="H157" s="41"/>
      <c r="I157" s="41"/>
      <c r="J157" s="31">
        <v>14</v>
      </c>
      <c r="L157" s="34" t="str">
        <f t="shared" si="2"/>
        <v>CHACON CASTRO, PIERE</v>
      </c>
    </row>
    <row r="158" spans="1:12" ht="15" customHeight="1">
      <c r="A158" s="32" t="s">
        <v>677</v>
      </c>
      <c r="B158" s="30" t="s">
        <v>1412</v>
      </c>
      <c r="C158" s="30" t="s">
        <v>1411</v>
      </c>
      <c r="D158" s="30" t="s">
        <v>1410</v>
      </c>
      <c r="E158" s="30" t="s">
        <v>1409</v>
      </c>
      <c r="F158" s="31" t="s">
        <v>679</v>
      </c>
      <c r="G158" s="41" t="s">
        <v>678</v>
      </c>
      <c r="H158" s="41"/>
      <c r="I158" s="41"/>
      <c r="J158" s="31">
        <v>9</v>
      </c>
      <c r="L158" s="34" t="str">
        <f t="shared" si="2"/>
        <v>INFANTE TRIPUL, DAYANA KATHERIN</v>
      </c>
    </row>
    <row r="159" spans="1:12" ht="15" customHeight="1">
      <c r="A159" s="32" t="s">
        <v>677</v>
      </c>
      <c r="B159" s="30" t="s">
        <v>844</v>
      </c>
      <c r="C159" s="30" t="s">
        <v>843</v>
      </c>
      <c r="D159" s="30" t="s">
        <v>842</v>
      </c>
      <c r="E159" s="30" t="s">
        <v>841</v>
      </c>
      <c r="F159" s="31" t="s">
        <v>672</v>
      </c>
      <c r="G159" s="41" t="s">
        <v>671</v>
      </c>
      <c r="H159" s="41"/>
      <c r="I159" s="41"/>
      <c r="J159" s="31">
        <v>1</v>
      </c>
      <c r="L159" s="34" t="str">
        <f t="shared" si="2"/>
        <v>BLAS SAUSA, MARIA LIZBET</v>
      </c>
    </row>
    <row r="160" spans="1:12" ht="15" customHeight="1">
      <c r="A160" s="32" t="s">
        <v>677</v>
      </c>
      <c r="B160" s="30" t="s">
        <v>844</v>
      </c>
      <c r="C160" s="30" t="s">
        <v>843</v>
      </c>
      <c r="D160" s="30" t="s">
        <v>842</v>
      </c>
      <c r="E160" s="30" t="s">
        <v>841</v>
      </c>
      <c r="F160" s="31" t="s">
        <v>679</v>
      </c>
      <c r="G160" s="41" t="s">
        <v>678</v>
      </c>
      <c r="H160" s="41"/>
      <c r="I160" s="41"/>
      <c r="J160" s="31">
        <v>9</v>
      </c>
      <c r="L160" s="34" t="str">
        <f t="shared" si="2"/>
        <v>BLAS SAUSA, MARIA LIZBET</v>
      </c>
    </row>
    <row r="161" spans="1:12" ht="15" customHeight="1">
      <c r="A161" s="32" t="s">
        <v>677</v>
      </c>
      <c r="B161" s="30" t="s">
        <v>1408</v>
      </c>
      <c r="C161" s="30" t="s">
        <v>1180</v>
      </c>
      <c r="D161" s="30" t="s">
        <v>1407</v>
      </c>
      <c r="E161" s="30" t="s">
        <v>1406</v>
      </c>
      <c r="F161" s="31" t="s">
        <v>679</v>
      </c>
      <c r="G161" s="41" t="s">
        <v>678</v>
      </c>
      <c r="H161" s="41"/>
      <c r="I161" s="41"/>
      <c r="J161" s="31">
        <v>14</v>
      </c>
      <c r="L161" s="34" t="str">
        <f t="shared" si="2"/>
        <v>SANTOS LUNA, MILAGROS YANETH</v>
      </c>
    </row>
    <row r="162" spans="1:12" ht="15" customHeight="1">
      <c r="A162" s="32" t="s">
        <v>677</v>
      </c>
      <c r="B162" s="30" t="s">
        <v>1405</v>
      </c>
      <c r="C162" s="30" t="s">
        <v>1404</v>
      </c>
      <c r="D162" s="30" t="s">
        <v>675</v>
      </c>
      <c r="E162" s="30" t="s">
        <v>1403</v>
      </c>
      <c r="F162" s="31" t="s">
        <v>679</v>
      </c>
      <c r="G162" s="41" t="s">
        <v>678</v>
      </c>
      <c r="H162" s="41"/>
      <c r="I162" s="41"/>
      <c r="J162" s="31">
        <v>15</v>
      </c>
      <c r="L162" s="34" t="str">
        <f t="shared" si="2"/>
        <v>MALASQUEZ MARTINEZ, RICHARTH RAMON ANDER</v>
      </c>
    </row>
    <row r="163" spans="1:12" ht="15" customHeight="1">
      <c r="A163" s="32" t="s">
        <v>677</v>
      </c>
      <c r="B163" s="30" t="s">
        <v>840</v>
      </c>
      <c r="C163" s="30" t="s">
        <v>701</v>
      </c>
      <c r="D163" s="30" t="s">
        <v>693</v>
      </c>
      <c r="E163" s="30" t="s">
        <v>839</v>
      </c>
      <c r="F163" s="31" t="s">
        <v>672</v>
      </c>
      <c r="G163" s="41" t="s">
        <v>671</v>
      </c>
      <c r="H163" s="41"/>
      <c r="I163" s="41"/>
      <c r="J163" s="31">
        <v>3</v>
      </c>
      <c r="L163" s="34" t="str">
        <f t="shared" si="2"/>
        <v>SANDOVAL CHAPOÑAN, DARWIN NATIVIDAD</v>
      </c>
    </row>
    <row r="164" spans="1:12" ht="15" customHeight="1">
      <c r="A164" s="32" t="s">
        <v>677</v>
      </c>
      <c r="B164" s="30" t="s">
        <v>840</v>
      </c>
      <c r="C164" s="30" t="s">
        <v>701</v>
      </c>
      <c r="D164" s="30" t="s">
        <v>693</v>
      </c>
      <c r="E164" s="30" t="s">
        <v>839</v>
      </c>
      <c r="F164" s="31" t="s">
        <v>708</v>
      </c>
      <c r="G164" s="41" t="s">
        <v>707</v>
      </c>
      <c r="H164" s="41"/>
      <c r="I164" s="41"/>
      <c r="J164" s="31">
        <v>3</v>
      </c>
      <c r="L164" s="34" t="str">
        <f t="shared" si="2"/>
        <v>SANDOVAL CHAPOÑAN, DARWIN NATIVIDAD</v>
      </c>
    </row>
    <row r="165" spans="1:12" ht="15" customHeight="1">
      <c r="A165" s="32" t="s">
        <v>677</v>
      </c>
      <c r="B165" s="30" t="s">
        <v>840</v>
      </c>
      <c r="C165" s="30" t="s">
        <v>701</v>
      </c>
      <c r="D165" s="30" t="s">
        <v>693</v>
      </c>
      <c r="E165" s="30" t="s">
        <v>839</v>
      </c>
      <c r="F165" s="31" t="s">
        <v>679</v>
      </c>
      <c r="G165" s="41" t="s">
        <v>678</v>
      </c>
      <c r="H165" s="41"/>
      <c r="I165" s="41"/>
      <c r="J165" s="31">
        <v>9</v>
      </c>
      <c r="L165" s="34" t="str">
        <f t="shared" si="2"/>
        <v>SANDOVAL CHAPOÑAN, DARWIN NATIVIDAD</v>
      </c>
    </row>
    <row r="166" spans="1:12" ht="15" customHeight="1">
      <c r="A166" s="32" t="s">
        <v>677</v>
      </c>
      <c r="B166" s="30" t="s">
        <v>1068</v>
      </c>
      <c r="C166" s="30" t="s">
        <v>1069</v>
      </c>
      <c r="D166" s="30" t="s">
        <v>1049</v>
      </c>
      <c r="E166" s="30" t="s">
        <v>1070</v>
      </c>
      <c r="F166" s="31" t="s">
        <v>679</v>
      </c>
      <c r="G166" s="41" t="s">
        <v>678</v>
      </c>
      <c r="H166" s="41"/>
      <c r="I166" s="41"/>
      <c r="J166" s="31">
        <v>11</v>
      </c>
      <c r="L166" s="34" t="str">
        <f t="shared" si="2"/>
        <v>GUTIERREZ RONCAL, GABY FLORA</v>
      </c>
    </row>
    <row r="167" spans="1:12" ht="15" customHeight="1">
      <c r="A167" s="32" t="s">
        <v>677</v>
      </c>
      <c r="B167" s="30" t="s">
        <v>1402</v>
      </c>
      <c r="C167" s="30" t="s">
        <v>816</v>
      </c>
      <c r="D167" s="30" t="s">
        <v>1401</v>
      </c>
      <c r="E167" s="30" t="s">
        <v>1400</v>
      </c>
      <c r="F167" s="31" t="s">
        <v>679</v>
      </c>
      <c r="G167" s="41" t="s">
        <v>678</v>
      </c>
      <c r="H167" s="41"/>
      <c r="I167" s="41"/>
      <c r="J167" s="31">
        <v>14</v>
      </c>
      <c r="L167" s="34" t="str">
        <f t="shared" si="2"/>
        <v>CRUZ ODAR, MARIA GRACIA</v>
      </c>
    </row>
    <row r="168" spans="1:12" ht="15" customHeight="1">
      <c r="A168" s="32" t="s">
        <v>677</v>
      </c>
      <c r="B168" s="30" t="s">
        <v>828</v>
      </c>
      <c r="C168" s="30" t="s">
        <v>827</v>
      </c>
      <c r="D168" s="30" t="s">
        <v>728</v>
      </c>
      <c r="E168" s="30" t="s">
        <v>826</v>
      </c>
      <c r="F168" s="31" t="s">
        <v>679</v>
      </c>
      <c r="G168" s="41" t="s">
        <v>678</v>
      </c>
      <c r="H168" s="41"/>
      <c r="I168" s="41"/>
      <c r="J168" s="31">
        <v>7</v>
      </c>
      <c r="L168" s="34" t="str">
        <f t="shared" si="2"/>
        <v>LAZO MEDINA, DAIANA BEATRIZ</v>
      </c>
    </row>
    <row r="169" spans="1:12" ht="15" customHeight="1">
      <c r="A169" s="32" t="s">
        <v>677</v>
      </c>
      <c r="B169" s="30" t="s">
        <v>1163</v>
      </c>
      <c r="C169" s="30" t="s">
        <v>873</v>
      </c>
      <c r="D169" s="30" t="s">
        <v>777</v>
      </c>
      <c r="E169" s="30" t="s">
        <v>1164</v>
      </c>
      <c r="F169" s="31" t="s">
        <v>708</v>
      </c>
      <c r="G169" s="41" t="s">
        <v>707</v>
      </c>
      <c r="H169" s="41"/>
      <c r="I169" s="41"/>
      <c r="J169" s="31">
        <v>4</v>
      </c>
      <c r="L169" s="34" t="str">
        <f t="shared" si="2"/>
        <v>JIMENEZ SARMIENTO, SEVERINO</v>
      </c>
    </row>
    <row r="170" spans="1:12" ht="15" customHeight="1">
      <c r="A170" s="32" t="s">
        <v>677</v>
      </c>
      <c r="B170" s="30" t="s">
        <v>1163</v>
      </c>
      <c r="C170" s="30" t="s">
        <v>873</v>
      </c>
      <c r="D170" s="30" t="s">
        <v>777</v>
      </c>
      <c r="E170" s="30" t="s">
        <v>1164</v>
      </c>
      <c r="F170" s="31" t="s">
        <v>1031</v>
      </c>
      <c r="G170" s="41" t="s">
        <v>1032</v>
      </c>
      <c r="H170" s="41"/>
      <c r="I170" s="41"/>
      <c r="J170" s="31">
        <v>27</v>
      </c>
      <c r="L170" s="34" t="str">
        <f t="shared" si="2"/>
        <v>JIMENEZ SARMIENTO, SEVERINO</v>
      </c>
    </row>
    <row r="171" spans="1:12" ht="15" customHeight="1">
      <c r="A171" s="32" t="s">
        <v>677</v>
      </c>
      <c r="B171" s="30" t="s">
        <v>825</v>
      </c>
      <c r="C171" s="30" t="s">
        <v>824</v>
      </c>
      <c r="D171" s="30" t="s">
        <v>823</v>
      </c>
      <c r="E171" s="30" t="s">
        <v>822</v>
      </c>
      <c r="F171" s="31" t="s">
        <v>679</v>
      </c>
      <c r="G171" s="41" t="s">
        <v>678</v>
      </c>
      <c r="H171" s="41"/>
      <c r="I171" s="41"/>
      <c r="J171" s="31">
        <v>9</v>
      </c>
      <c r="L171" s="34" t="str">
        <f t="shared" si="2"/>
        <v>AGAPITO VELASQUEZ, ARNALDO FREDY</v>
      </c>
    </row>
    <row r="172" spans="1:12" ht="15" customHeight="1">
      <c r="A172" s="32" t="s">
        <v>677</v>
      </c>
      <c r="B172" s="30" t="s">
        <v>1399</v>
      </c>
      <c r="C172" s="30" t="s">
        <v>1398</v>
      </c>
      <c r="D172" s="30" t="s">
        <v>905</v>
      </c>
      <c r="E172" s="30" t="s">
        <v>1397</v>
      </c>
      <c r="F172" s="31" t="s">
        <v>679</v>
      </c>
      <c r="G172" s="41" t="s">
        <v>678</v>
      </c>
      <c r="H172" s="41"/>
      <c r="I172" s="41"/>
      <c r="J172" s="31">
        <v>14</v>
      </c>
      <c r="L172" s="34" t="str">
        <f t="shared" si="2"/>
        <v>SANTA MARIA SILVA, JOSE ALONSO</v>
      </c>
    </row>
    <row r="173" spans="1:12" ht="15" customHeight="1">
      <c r="A173" s="32" t="s">
        <v>677</v>
      </c>
      <c r="B173" s="30" t="s">
        <v>1396</v>
      </c>
      <c r="C173" s="30" t="s">
        <v>1395</v>
      </c>
      <c r="D173" s="30" t="s">
        <v>1394</v>
      </c>
      <c r="E173" s="30" t="s">
        <v>1393</v>
      </c>
      <c r="F173" s="31" t="s">
        <v>679</v>
      </c>
      <c r="G173" s="41" t="s">
        <v>678</v>
      </c>
      <c r="H173" s="41"/>
      <c r="I173" s="41"/>
      <c r="J173" s="31">
        <v>11</v>
      </c>
      <c r="L173" s="34" t="str">
        <f t="shared" si="2"/>
        <v>YARLEQUÉ RAMÍREZ, JHIMY JHAN FRANK</v>
      </c>
    </row>
    <row r="174" spans="1:12" ht="15" customHeight="1">
      <c r="A174" s="32" t="s">
        <v>677</v>
      </c>
      <c r="B174" s="30" t="s">
        <v>1319</v>
      </c>
      <c r="C174" s="30" t="s">
        <v>1310</v>
      </c>
      <c r="D174" s="30" t="s">
        <v>953</v>
      </c>
      <c r="E174" s="30" t="s">
        <v>1320</v>
      </c>
      <c r="F174" s="31" t="s">
        <v>679</v>
      </c>
      <c r="G174" s="41" t="s">
        <v>678</v>
      </c>
      <c r="H174" s="41"/>
      <c r="I174" s="41"/>
      <c r="J174" s="31">
        <v>10</v>
      </c>
      <c r="L174" s="34" t="str">
        <f t="shared" si="2"/>
        <v>GUZMAN GARCIA, DIEGO DE JESUS</v>
      </c>
    </row>
    <row r="175" spans="1:12" ht="15" customHeight="1">
      <c r="A175" s="32" t="s">
        <v>677</v>
      </c>
      <c r="B175" s="30" t="s">
        <v>821</v>
      </c>
      <c r="C175" s="30" t="s">
        <v>820</v>
      </c>
      <c r="D175" s="30" t="s">
        <v>819</v>
      </c>
      <c r="E175" s="30" t="s">
        <v>818</v>
      </c>
      <c r="F175" s="31" t="s">
        <v>679</v>
      </c>
      <c r="G175" s="41" t="s">
        <v>678</v>
      </c>
      <c r="H175" s="41"/>
      <c r="I175" s="41"/>
      <c r="J175" s="31">
        <v>7</v>
      </c>
      <c r="L175" s="34" t="str">
        <f t="shared" si="2"/>
        <v>QUISPE ARUATA, JUANA SOFIA</v>
      </c>
    </row>
    <row r="176" spans="1:12" ht="15" customHeight="1">
      <c r="A176" s="32" t="s">
        <v>677</v>
      </c>
      <c r="B176" s="30" t="s">
        <v>1321</v>
      </c>
      <c r="C176" s="30" t="s">
        <v>1322</v>
      </c>
      <c r="D176" s="30" t="s">
        <v>1323</v>
      </c>
      <c r="E176" s="30" t="s">
        <v>1298</v>
      </c>
      <c r="F176" s="31" t="s">
        <v>679</v>
      </c>
      <c r="G176" s="41" t="s">
        <v>678</v>
      </c>
      <c r="H176" s="41"/>
      <c r="I176" s="41"/>
      <c r="J176" s="31">
        <v>14</v>
      </c>
      <c r="L176" s="34" t="str">
        <f t="shared" si="2"/>
        <v>MAMANI COAQUIRA, CARLOS</v>
      </c>
    </row>
    <row r="177" spans="1:12" ht="15" customHeight="1">
      <c r="A177" s="32" t="s">
        <v>677</v>
      </c>
      <c r="B177" s="30" t="s">
        <v>817</v>
      </c>
      <c r="C177" s="30" t="s">
        <v>816</v>
      </c>
      <c r="D177" s="30" t="s">
        <v>815</v>
      </c>
      <c r="E177" s="30" t="s">
        <v>814</v>
      </c>
      <c r="F177" s="31" t="s">
        <v>679</v>
      </c>
      <c r="G177" s="41" t="s">
        <v>678</v>
      </c>
      <c r="H177" s="41"/>
      <c r="I177" s="41"/>
      <c r="J177" s="31">
        <v>11</v>
      </c>
      <c r="L177" s="34" t="str">
        <f t="shared" si="2"/>
        <v>CRUZ VEGA, JOSE MANUEL</v>
      </c>
    </row>
    <row r="178" spans="1:12" ht="15" customHeight="1">
      <c r="A178" s="32" t="s">
        <v>677</v>
      </c>
      <c r="B178" s="30" t="s">
        <v>1392</v>
      </c>
      <c r="C178" s="30" t="s">
        <v>1391</v>
      </c>
      <c r="D178" s="30" t="s">
        <v>1390</v>
      </c>
      <c r="E178" s="30" t="s">
        <v>1389</v>
      </c>
      <c r="F178" s="31" t="s">
        <v>679</v>
      </c>
      <c r="G178" s="41" t="s">
        <v>678</v>
      </c>
      <c r="H178" s="41"/>
      <c r="I178" s="41"/>
      <c r="J178" s="31">
        <v>2</v>
      </c>
      <c r="L178" s="34" t="str">
        <f t="shared" si="2"/>
        <v>CASA HALANOCA, CYNTHIA MELISSA</v>
      </c>
    </row>
    <row r="179" spans="1:12" ht="15" customHeight="1">
      <c r="A179" s="32" t="s">
        <v>677</v>
      </c>
      <c r="B179" s="30" t="s">
        <v>813</v>
      </c>
      <c r="C179" s="30" t="s">
        <v>682</v>
      </c>
      <c r="D179" s="30" t="s">
        <v>812</v>
      </c>
      <c r="E179" s="30" t="s">
        <v>811</v>
      </c>
      <c r="F179" s="31" t="s">
        <v>810</v>
      </c>
      <c r="G179" s="41" t="s">
        <v>809</v>
      </c>
      <c r="H179" s="41"/>
      <c r="I179" s="41"/>
      <c r="J179" s="31">
        <v>20</v>
      </c>
      <c r="L179" s="34" t="str">
        <f t="shared" si="2"/>
        <v>VASQUEZ BARBOZA, MIRIAN</v>
      </c>
    </row>
    <row r="180" spans="1:12" ht="15" customHeight="1">
      <c r="A180" s="32" t="s">
        <v>677</v>
      </c>
      <c r="B180" s="30" t="s">
        <v>813</v>
      </c>
      <c r="C180" s="30" t="s">
        <v>682</v>
      </c>
      <c r="D180" s="30" t="s">
        <v>812</v>
      </c>
      <c r="E180" s="30" t="s">
        <v>811</v>
      </c>
      <c r="F180" s="31" t="s">
        <v>679</v>
      </c>
      <c r="G180" s="41" t="s">
        <v>678</v>
      </c>
      <c r="H180" s="41"/>
      <c r="I180" s="41"/>
      <c r="J180" s="31">
        <v>11</v>
      </c>
      <c r="L180" s="34" t="str">
        <f t="shared" si="2"/>
        <v>VASQUEZ BARBOZA, MIRIAN</v>
      </c>
    </row>
    <row r="181" spans="1:12" ht="15" customHeight="1">
      <c r="A181" s="32" t="s">
        <v>677</v>
      </c>
      <c r="B181" s="30" t="s">
        <v>1324</v>
      </c>
      <c r="C181" s="30" t="s">
        <v>1325</v>
      </c>
      <c r="D181" s="30" t="s">
        <v>1326</v>
      </c>
      <c r="E181" s="30" t="s">
        <v>1327</v>
      </c>
      <c r="F181" s="31" t="s">
        <v>679</v>
      </c>
      <c r="G181" s="41" t="s">
        <v>678</v>
      </c>
      <c r="H181" s="41"/>
      <c r="I181" s="41"/>
      <c r="J181" s="31">
        <v>14</v>
      </c>
      <c r="L181" s="34" t="str">
        <f t="shared" si="2"/>
        <v>HERMOSO BARRETO, GISSELL JAZMIN</v>
      </c>
    </row>
    <row r="182" spans="1:12" ht="15" customHeight="1">
      <c r="A182" s="32" t="s">
        <v>677</v>
      </c>
      <c r="B182" s="30" t="s">
        <v>1075</v>
      </c>
      <c r="C182" s="30" t="s">
        <v>1076</v>
      </c>
      <c r="D182" s="30" t="s">
        <v>1077</v>
      </c>
      <c r="E182" s="30" t="s">
        <v>1078</v>
      </c>
      <c r="F182" s="31" t="s">
        <v>679</v>
      </c>
      <c r="G182" s="41" t="s">
        <v>678</v>
      </c>
      <c r="H182" s="41"/>
      <c r="I182" s="41"/>
      <c r="J182" s="31">
        <v>14</v>
      </c>
      <c r="L182" s="34" t="str">
        <f t="shared" si="2"/>
        <v>CANCAPA BENIQUE, LEONEL FRANK</v>
      </c>
    </row>
    <row r="183" spans="1:12" ht="15" customHeight="1">
      <c r="A183" s="32" t="s">
        <v>677</v>
      </c>
      <c r="B183" s="30" t="s">
        <v>808</v>
      </c>
      <c r="C183" s="30" t="s">
        <v>675</v>
      </c>
      <c r="D183" s="30" t="s">
        <v>807</v>
      </c>
      <c r="E183" s="30" t="s">
        <v>806</v>
      </c>
      <c r="F183" s="31" t="s">
        <v>679</v>
      </c>
      <c r="G183" s="41" t="s">
        <v>678</v>
      </c>
      <c r="H183" s="41"/>
      <c r="I183" s="41"/>
      <c r="J183" s="31">
        <v>9</v>
      </c>
      <c r="L183" s="34" t="str">
        <f t="shared" si="2"/>
        <v>MARTINEZ ZAPATA, GUSTAVO ARTURO</v>
      </c>
    </row>
    <row r="184" spans="1:12" ht="15" customHeight="1">
      <c r="A184" s="32" t="s">
        <v>677</v>
      </c>
      <c r="B184" s="30" t="s">
        <v>805</v>
      </c>
      <c r="C184" s="30" t="s">
        <v>804</v>
      </c>
      <c r="D184" s="30" t="s">
        <v>803</v>
      </c>
      <c r="E184" s="30" t="s">
        <v>802</v>
      </c>
      <c r="F184" s="31" t="s">
        <v>672</v>
      </c>
      <c r="G184" s="41" t="s">
        <v>671</v>
      </c>
      <c r="H184" s="41"/>
      <c r="I184" s="41"/>
      <c r="J184" s="31">
        <v>3</v>
      </c>
      <c r="L184" s="34" t="str">
        <f t="shared" si="2"/>
        <v>BANCES ZEÑA, JAVIER</v>
      </c>
    </row>
    <row r="185" spans="1:12" ht="15" customHeight="1">
      <c r="A185" s="32" t="s">
        <v>677</v>
      </c>
      <c r="B185" s="30" t="s">
        <v>805</v>
      </c>
      <c r="C185" s="30" t="s">
        <v>804</v>
      </c>
      <c r="D185" s="30" t="s">
        <v>803</v>
      </c>
      <c r="E185" s="30" t="s">
        <v>802</v>
      </c>
      <c r="F185" s="31" t="s">
        <v>679</v>
      </c>
      <c r="G185" s="41" t="s">
        <v>678</v>
      </c>
      <c r="H185" s="41"/>
      <c r="I185" s="41"/>
      <c r="J185" s="31">
        <v>8</v>
      </c>
      <c r="L185" s="34" t="str">
        <f t="shared" si="2"/>
        <v>BANCES ZEÑA, JAVIER</v>
      </c>
    </row>
    <row r="186" spans="1:12" ht="15" customHeight="1">
      <c r="A186" s="32" t="s">
        <v>677</v>
      </c>
      <c r="B186" s="30" t="s">
        <v>1388</v>
      </c>
      <c r="C186" s="30" t="s">
        <v>949</v>
      </c>
      <c r="D186" s="30" t="s">
        <v>1069</v>
      </c>
      <c r="E186" s="30" t="s">
        <v>1387</v>
      </c>
      <c r="F186" s="31" t="s">
        <v>679</v>
      </c>
      <c r="G186" s="41" t="s">
        <v>678</v>
      </c>
      <c r="H186" s="41"/>
      <c r="I186" s="41"/>
      <c r="J186" s="31">
        <v>14</v>
      </c>
      <c r="L186" s="34" t="str">
        <f t="shared" si="2"/>
        <v>VALVERDE GUTIERREZ, MARIBEL ROXANA</v>
      </c>
    </row>
    <row r="187" spans="1:12" ht="15" customHeight="1">
      <c r="A187" s="32" t="s">
        <v>677</v>
      </c>
      <c r="B187" s="30" t="s">
        <v>1386</v>
      </c>
      <c r="C187" s="30" t="s">
        <v>1009</v>
      </c>
      <c r="D187" s="30" t="s">
        <v>1385</v>
      </c>
      <c r="E187" s="30" t="s">
        <v>1384</v>
      </c>
      <c r="F187" s="31" t="s">
        <v>679</v>
      </c>
      <c r="G187" s="41" t="s">
        <v>678</v>
      </c>
      <c r="H187" s="41"/>
      <c r="I187" s="41"/>
      <c r="J187" s="31">
        <v>9</v>
      </c>
      <c r="L187" s="34" t="str">
        <f t="shared" si="2"/>
        <v>FERNANDEZ CUBAS, HIROKO LIZET</v>
      </c>
    </row>
    <row r="188" spans="1:12" ht="15" customHeight="1">
      <c r="A188" s="32" t="s">
        <v>677</v>
      </c>
      <c r="B188" s="30" t="s">
        <v>801</v>
      </c>
      <c r="C188" s="30" t="s">
        <v>800</v>
      </c>
      <c r="D188" s="30" t="s">
        <v>799</v>
      </c>
      <c r="E188" s="30" t="s">
        <v>798</v>
      </c>
      <c r="F188" s="31" t="s">
        <v>672</v>
      </c>
      <c r="G188" s="41" t="s">
        <v>671</v>
      </c>
      <c r="H188" s="41"/>
      <c r="I188" s="41"/>
      <c r="J188" s="31">
        <v>1</v>
      </c>
      <c r="L188" s="34" t="str">
        <f t="shared" si="2"/>
        <v>ORREGO RISCO, JOSEPH ALEXANDER</v>
      </c>
    </row>
    <row r="189" spans="1:12" ht="15" customHeight="1">
      <c r="A189" s="32" t="s">
        <v>677</v>
      </c>
      <c r="B189" s="30" t="s">
        <v>797</v>
      </c>
      <c r="C189" s="30" t="s">
        <v>796</v>
      </c>
      <c r="D189" s="30" t="s">
        <v>795</v>
      </c>
      <c r="E189" s="30" t="s">
        <v>794</v>
      </c>
      <c r="F189" s="31" t="s">
        <v>679</v>
      </c>
      <c r="G189" s="41" t="s">
        <v>678</v>
      </c>
      <c r="H189" s="41"/>
      <c r="I189" s="41"/>
      <c r="J189" s="31">
        <v>9</v>
      </c>
      <c r="L189" s="34" t="str">
        <f t="shared" si="2"/>
        <v>ALFARO VICTORIANO, RICHARD ALEXANDER</v>
      </c>
    </row>
    <row r="190" spans="1:12" ht="15" customHeight="1">
      <c r="A190" s="32" t="s">
        <v>677</v>
      </c>
      <c r="B190" s="30" t="s">
        <v>1383</v>
      </c>
      <c r="C190" s="30" t="s">
        <v>1186</v>
      </c>
      <c r="D190" s="30" t="s">
        <v>1382</v>
      </c>
      <c r="E190" s="30" t="s">
        <v>1381</v>
      </c>
      <c r="F190" s="31" t="s">
        <v>679</v>
      </c>
      <c r="G190" s="41" t="s">
        <v>678</v>
      </c>
      <c r="H190" s="41"/>
      <c r="I190" s="41"/>
      <c r="J190" s="31">
        <v>14</v>
      </c>
      <c r="L190" s="34" t="str">
        <f t="shared" si="2"/>
        <v>SALAZAR RODAS, DEYSI ELITA</v>
      </c>
    </row>
    <row r="191" spans="1:12" ht="15" customHeight="1">
      <c r="A191" s="32" t="s">
        <v>677</v>
      </c>
      <c r="B191" s="30" t="s">
        <v>793</v>
      </c>
      <c r="C191" s="30" t="s">
        <v>792</v>
      </c>
      <c r="D191" s="30" t="s">
        <v>791</v>
      </c>
      <c r="E191" s="30" t="s">
        <v>790</v>
      </c>
      <c r="F191" s="31" t="s">
        <v>672</v>
      </c>
      <c r="G191" s="41" t="s">
        <v>671</v>
      </c>
      <c r="H191" s="41"/>
      <c r="I191" s="41"/>
      <c r="J191" s="31">
        <v>1</v>
      </c>
      <c r="L191" s="34" t="str">
        <f t="shared" si="2"/>
        <v>DE LA CRUZ SOBRINO, CESAR ADRIAN</v>
      </c>
    </row>
    <row r="192" spans="1:12" ht="15" customHeight="1">
      <c r="A192" s="32" t="s">
        <v>677</v>
      </c>
      <c r="B192" s="30" t="s">
        <v>793</v>
      </c>
      <c r="C192" s="30" t="s">
        <v>792</v>
      </c>
      <c r="D192" s="30" t="s">
        <v>791</v>
      </c>
      <c r="E192" s="30" t="s">
        <v>790</v>
      </c>
      <c r="F192" s="31" t="s">
        <v>708</v>
      </c>
      <c r="G192" s="41" t="s">
        <v>707</v>
      </c>
      <c r="H192" s="41"/>
      <c r="I192" s="41"/>
      <c r="J192" s="31">
        <v>1</v>
      </c>
      <c r="L192" s="34" t="str">
        <f t="shared" si="2"/>
        <v>DE LA CRUZ SOBRINO, CESAR ADRIAN</v>
      </c>
    </row>
    <row r="193" spans="1:12" ht="15" customHeight="1">
      <c r="A193" s="32" t="s">
        <v>677</v>
      </c>
      <c r="B193" s="30" t="s">
        <v>793</v>
      </c>
      <c r="C193" s="30" t="s">
        <v>792</v>
      </c>
      <c r="D193" s="30" t="s">
        <v>791</v>
      </c>
      <c r="E193" s="30" t="s">
        <v>790</v>
      </c>
      <c r="F193" s="31" t="s">
        <v>679</v>
      </c>
      <c r="G193" s="41" t="s">
        <v>678</v>
      </c>
      <c r="H193" s="41"/>
      <c r="I193" s="41"/>
      <c r="J193" s="31">
        <v>12</v>
      </c>
      <c r="L193" s="34" t="str">
        <f t="shared" si="2"/>
        <v>DE LA CRUZ SOBRINO, CESAR ADRIAN</v>
      </c>
    </row>
    <row r="194" spans="1:12" ht="15" customHeight="1">
      <c r="A194" s="32" t="s">
        <v>677</v>
      </c>
      <c r="B194" s="30" t="s">
        <v>789</v>
      </c>
      <c r="C194" s="30" t="s">
        <v>737</v>
      </c>
      <c r="D194" s="30" t="s">
        <v>788</v>
      </c>
      <c r="E194" s="30" t="s">
        <v>787</v>
      </c>
      <c r="F194" s="31" t="s">
        <v>672</v>
      </c>
      <c r="G194" s="41" t="s">
        <v>671</v>
      </c>
      <c r="H194" s="41"/>
      <c r="I194" s="41"/>
      <c r="J194" s="31">
        <v>1</v>
      </c>
      <c r="L194" s="34" t="str">
        <f t="shared" si="2"/>
        <v>PERLECHE YPANAQUE, ORLANDO FAUSTO</v>
      </c>
    </row>
    <row r="195" spans="1:12" ht="15" customHeight="1">
      <c r="A195" s="32" t="s">
        <v>677</v>
      </c>
      <c r="B195" s="30" t="s">
        <v>789</v>
      </c>
      <c r="C195" s="30" t="s">
        <v>737</v>
      </c>
      <c r="D195" s="30" t="s">
        <v>788</v>
      </c>
      <c r="E195" s="30" t="s">
        <v>787</v>
      </c>
      <c r="F195" s="31" t="s">
        <v>679</v>
      </c>
      <c r="G195" s="41" t="s">
        <v>678</v>
      </c>
      <c r="H195" s="41"/>
      <c r="I195" s="41"/>
      <c r="J195" s="31">
        <v>9</v>
      </c>
      <c r="L195" s="34" t="str">
        <f t="shared" si="2"/>
        <v>PERLECHE YPANAQUE, ORLANDO FAUSTO</v>
      </c>
    </row>
    <row r="196" spans="1:12" ht="15" customHeight="1">
      <c r="A196" s="32" t="s">
        <v>677</v>
      </c>
      <c r="B196" s="30" t="s">
        <v>1083</v>
      </c>
      <c r="C196" s="30" t="s">
        <v>1084</v>
      </c>
      <c r="D196" s="30" t="s">
        <v>1085</v>
      </c>
      <c r="E196" s="30" t="s">
        <v>1086</v>
      </c>
      <c r="F196" s="31" t="s">
        <v>679</v>
      </c>
      <c r="G196" s="41" t="s">
        <v>678</v>
      </c>
      <c r="H196" s="41"/>
      <c r="I196" s="41"/>
      <c r="J196" s="31">
        <v>8</v>
      </c>
      <c r="L196" s="34" t="str">
        <f t="shared" si="2"/>
        <v>CHANCO PARIONA, WALTER JAVIER</v>
      </c>
    </row>
    <row r="197" spans="1:12" ht="15" customHeight="1">
      <c r="A197" s="32" t="s">
        <v>677</v>
      </c>
      <c r="B197" s="30" t="s">
        <v>786</v>
      </c>
      <c r="C197" s="30" t="s">
        <v>785</v>
      </c>
      <c r="D197" s="30" t="s">
        <v>784</v>
      </c>
      <c r="E197" s="30" t="s">
        <v>783</v>
      </c>
      <c r="F197" s="31" t="s">
        <v>679</v>
      </c>
      <c r="G197" s="41" t="s">
        <v>678</v>
      </c>
      <c r="H197" s="41"/>
      <c r="I197" s="41"/>
      <c r="J197" s="31">
        <v>14</v>
      </c>
      <c r="L197" s="34" t="str">
        <f t="shared" si="2"/>
        <v>NAPURI GRANADOS, PAMELA TATIANA</v>
      </c>
    </row>
    <row r="198" spans="1:12" ht="15" customHeight="1">
      <c r="A198" s="32" t="s">
        <v>677</v>
      </c>
      <c r="B198" s="30" t="s">
        <v>1176</v>
      </c>
      <c r="C198" s="30" t="s">
        <v>1142</v>
      </c>
      <c r="D198" s="30" t="s">
        <v>815</v>
      </c>
      <c r="E198" s="30" t="s">
        <v>1177</v>
      </c>
      <c r="F198" s="31" t="s">
        <v>679</v>
      </c>
      <c r="G198" s="41" t="s">
        <v>678</v>
      </c>
      <c r="H198" s="41"/>
      <c r="I198" s="41"/>
      <c r="J198" s="31">
        <v>14</v>
      </c>
      <c r="L198" s="34" t="str">
        <f t="shared" si="2"/>
        <v>TORRES VEGA, KATHERIN LISBETH</v>
      </c>
    </row>
    <row r="199" spans="1:12" ht="15" customHeight="1">
      <c r="A199" s="32" t="s">
        <v>677</v>
      </c>
      <c r="B199" s="30" t="s">
        <v>1380</v>
      </c>
      <c r="C199" s="30" t="s">
        <v>1379</v>
      </c>
      <c r="D199" s="30" t="s">
        <v>1378</v>
      </c>
      <c r="E199" s="30" t="s">
        <v>1377</v>
      </c>
      <c r="F199" s="31" t="s">
        <v>672</v>
      </c>
      <c r="G199" s="41" t="s">
        <v>671</v>
      </c>
      <c r="H199" s="41"/>
      <c r="I199" s="41"/>
      <c r="J199" s="31">
        <v>3</v>
      </c>
      <c r="L199" s="34" t="str">
        <f t="shared" si="2"/>
        <v>VINCULA ALBORNOZ, YHONATAN NESTOR</v>
      </c>
    </row>
    <row r="200" spans="1:12" ht="15" customHeight="1">
      <c r="A200" s="32" t="s">
        <v>677</v>
      </c>
      <c r="B200" s="30" t="s">
        <v>1376</v>
      </c>
      <c r="C200" s="30" t="s">
        <v>1375</v>
      </c>
      <c r="D200" s="30" t="s">
        <v>717</v>
      </c>
      <c r="E200" s="30" t="s">
        <v>1374</v>
      </c>
      <c r="F200" s="31" t="s">
        <v>679</v>
      </c>
      <c r="G200" s="41" t="s">
        <v>678</v>
      </c>
      <c r="H200" s="41"/>
      <c r="I200" s="41"/>
      <c r="J200" s="31">
        <v>14</v>
      </c>
      <c r="L200" s="34" t="str">
        <f t="shared" si="2"/>
        <v>PAUCAR DIAZ, KEVIN CRISTHIAN</v>
      </c>
    </row>
    <row r="201" spans="1:12" ht="15" customHeight="1">
      <c r="A201" s="32" t="s">
        <v>677</v>
      </c>
      <c r="B201" s="30" t="s">
        <v>1373</v>
      </c>
      <c r="C201" s="30" t="s">
        <v>1372</v>
      </c>
      <c r="D201" s="30" t="s">
        <v>935</v>
      </c>
      <c r="E201" s="30" t="s">
        <v>1371</v>
      </c>
      <c r="F201" s="31" t="s">
        <v>679</v>
      </c>
      <c r="G201" s="41" t="s">
        <v>678</v>
      </c>
      <c r="H201" s="41"/>
      <c r="I201" s="41"/>
      <c r="J201" s="31">
        <v>14</v>
      </c>
      <c r="L201" s="34" t="str">
        <f t="shared" si="2"/>
        <v>ANGULO ORTEGA, KATTERINE</v>
      </c>
    </row>
    <row r="202" spans="1:12" ht="15" customHeight="1">
      <c r="A202" s="32" t="s">
        <v>677</v>
      </c>
      <c r="B202" s="30" t="s">
        <v>1370</v>
      </c>
      <c r="C202" s="30" t="s">
        <v>1369</v>
      </c>
      <c r="D202" s="30" t="s">
        <v>1368</v>
      </c>
      <c r="E202" s="30" t="s">
        <v>1367</v>
      </c>
      <c r="F202" s="31" t="s">
        <v>708</v>
      </c>
      <c r="G202" s="41" t="s">
        <v>707</v>
      </c>
      <c r="H202" s="41"/>
      <c r="I202" s="41"/>
      <c r="J202" s="31">
        <v>2</v>
      </c>
      <c r="L202" s="34" t="str">
        <f t="shared" si="2"/>
        <v>VALLADOLID ALARCON, HENRY FABIAN</v>
      </c>
    </row>
    <row r="203" spans="1:12" ht="15" customHeight="1">
      <c r="A203" s="32" t="s">
        <v>677</v>
      </c>
      <c r="B203" s="30" t="s">
        <v>1370</v>
      </c>
      <c r="C203" s="30" t="s">
        <v>1369</v>
      </c>
      <c r="D203" s="30" t="s">
        <v>1368</v>
      </c>
      <c r="E203" s="30" t="s">
        <v>1367</v>
      </c>
      <c r="F203" s="31" t="s">
        <v>679</v>
      </c>
      <c r="G203" s="41" t="s">
        <v>678</v>
      </c>
      <c r="H203" s="41"/>
      <c r="I203" s="41"/>
      <c r="J203" s="31">
        <v>9</v>
      </c>
      <c r="L203" s="34" t="str">
        <f t="shared" si="2"/>
        <v>VALLADOLID ALARCON, HENRY FABIAN</v>
      </c>
    </row>
    <row r="204" spans="1:12" ht="15" customHeight="1">
      <c r="A204" s="32" t="s">
        <v>677</v>
      </c>
      <c r="B204" s="30" t="s">
        <v>782</v>
      </c>
      <c r="C204" s="30" t="s">
        <v>781</v>
      </c>
      <c r="D204" s="30" t="s">
        <v>780</v>
      </c>
      <c r="E204" s="30" t="s">
        <v>779</v>
      </c>
      <c r="F204" s="31" t="s">
        <v>679</v>
      </c>
      <c r="G204" s="41" t="s">
        <v>678</v>
      </c>
      <c r="H204" s="41"/>
      <c r="I204" s="41"/>
      <c r="J204" s="31">
        <v>9</v>
      </c>
      <c r="L204" s="34" t="str">
        <f t="shared" si="2"/>
        <v>CARRASCO MANAYALLE, FELIX ALEXANDER</v>
      </c>
    </row>
    <row r="205" spans="1:12" ht="15" customHeight="1">
      <c r="A205" s="32" t="s">
        <v>677</v>
      </c>
      <c r="B205" s="30" t="s">
        <v>778</v>
      </c>
      <c r="C205" s="30" t="s">
        <v>777</v>
      </c>
      <c r="D205" s="30" t="s">
        <v>776</v>
      </c>
      <c r="E205" s="30" t="s">
        <v>775</v>
      </c>
      <c r="F205" s="31" t="s">
        <v>679</v>
      </c>
      <c r="G205" s="41" t="s">
        <v>678</v>
      </c>
      <c r="H205" s="41"/>
      <c r="I205" s="41"/>
      <c r="J205" s="31">
        <v>25</v>
      </c>
      <c r="L205" s="34" t="str">
        <f t="shared" si="2"/>
        <v>SARMIENTO BRIONES, LUIS GUSTAVO</v>
      </c>
    </row>
    <row r="206" spans="1:12" ht="15" customHeight="1">
      <c r="A206" s="32" t="s">
        <v>677</v>
      </c>
      <c r="B206" s="30" t="s">
        <v>774</v>
      </c>
      <c r="C206" s="30" t="s">
        <v>693</v>
      </c>
      <c r="D206" s="30" t="s">
        <v>763</v>
      </c>
      <c r="E206" s="30" t="s">
        <v>773</v>
      </c>
      <c r="F206" s="31" t="s">
        <v>672</v>
      </c>
      <c r="G206" s="41" t="s">
        <v>671</v>
      </c>
      <c r="H206" s="41"/>
      <c r="I206" s="41"/>
      <c r="J206" s="31">
        <v>1</v>
      </c>
      <c r="L206" s="34" t="str">
        <f t="shared" si="2"/>
        <v>CHAPOÑAN SANCHEZ, WILLIAN</v>
      </c>
    </row>
    <row r="207" spans="1:12" ht="15" customHeight="1">
      <c r="A207" s="32" t="s">
        <v>677</v>
      </c>
      <c r="B207" s="30" t="s">
        <v>774</v>
      </c>
      <c r="C207" s="30" t="s">
        <v>693</v>
      </c>
      <c r="D207" s="30" t="s">
        <v>763</v>
      </c>
      <c r="E207" s="30" t="s">
        <v>773</v>
      </c>
      <c r="F207" s="31" t="s">
        <v>679</v>
      </c>
      <c r="G207" s="41" t="s">
        <v>678</v>
      </c>
      <c r="H207" s="41"/>
      <c r="I207" s="41"/>
      <c r="J207" s="31">
        <v>25</v>
      </c>
      <c r="L207" s="34" t="str">
        <f t="shared" ref="L207:L245" si="3">CONCATENATE(C207," ",D207,", ",E207)</f>
        <v>CHAPOÑAN SANCHEZ, WILLIAN</v>
      </c>
    </row>
    <row r="208" spans="1:12" ht="15" customHeight="1">
      <c r="A208" s="32" t="s">
        <v>677</v>
      </c>
      <c r="B208" s="30" t="s">
        <v>1087</v>
      </c>
      <c r="C208" s="30" t="s">
        <v>1088</v>
      </c>
      <c r="D208" s="30" t="s">
        <v>1034</v>
      </c>
      <c r="E208" s="30" t="s">
        <v>1089</v>
      </c>
      <c r="F208" s="31" t="s">
        <v>679</v>
      </c>
      <c r="G208" s="41" t="s">
        <v>678</v>
      </c>
      <c r="H208" s="41"/>
      <c r="I208" s="41"/>
      <c r="J208" s="31">
        <v>7</v>
      </c>
      <c r="L208" s="34" t="str">
        <f t="shared" si="3"/>
        <v>SARAVIA GONZALES, KEVIN</v>
      </c>
    </row>
    <row r="209" spans="1:12" ht="15" customHeight="1">
      <c r="A209" s="32" t="s">
        <v>677</v>
      </c>
      <c r="B209" s="30" t="s">
        <v>1366</v>
      </c>
      <c r="C209" s="30" t="s">
        <v>744</v>
      </c>
      <c r="D209" s="30" t="s">
        <v>1365</v>
      </c>
      <c r="E209" s="30" t="s">
        <v>1364</v>
      </c>
      <c r="F209" s="31" t="s">
        <v>679</v>
      </c>
      <c r="G209" s="41" t="s">
        <v>678</v>
      </c>
      <c r="H209" s="41"/>
      <c r="I209" s="41"/>
      <c r="J209" s="31">
        <v>14</v>
      </c>
      <c r="L209" s="34" t="str">
        <f t="shared" si="3"/>
        <v>HUAMAN MACHUCA, JOSELYN ESTEFANY</v>
      </c>
    </row>
    <row r="210" spans="1:12" ht="15" customHeight="1">
      <c r="A210" s="32" t="s">
        <v>677</v>
      </c>
      <c r="B210" s="30" t="s">
        <v>772</v>
      </c>
      <c r="C210" s="30" t="s">
        <v>763</v>
      </c>
      <c r="D210" s="30" t="s">
        <v>771</v>
      </c>
      <c r="E210" s="30" t="s">
        <v>770</v>
      </c>
      <c r="F210" s="31" t="s">
        <v>679</v>
      </c>
      <c r="G210" s="41" t="s">
        <v>678</v>
      </c>
      <c r="H210" s="41"/>
      <c r="I210" s="41"/>
      <c r="J210" s="31">
        <v>9</v>
      </c>
      <c r="L210" s="34" t="str">
        <f t="shared" si="3"/>
        <v>SANCHEZ BACA, OYSER ANDRE</v>
      </c>
    </row>
    <row r="211" spans="1:12" ht="15" customHeight="1">
      <c r="A211" s="32" t="s">
        <v>677</v>
      </c>
      <c r="B211" s="30" t="s">
        <v>769</v>
      </c>
      <c r="C211" s="30" t="s">
        <v>768</v>
      </c>
      <c r="D211" s="30" t="s">
        <v>767</v>
      </c>
      <c r="E211" s="30" t="s">
        <v>766</v>
      </c>
      <c r="F211" s="31" t="s">
        <v>672</v>
      </c>
      <c r="G211" s="41" t="s">
        <v>671</v>
      </c>
      <c r="H211" s="41"/>
      <c r="I211" s="41"/>
      <c r="J211" s="31">
        <v>1</v>
      </c>
      <c r="L211" s="34" t="str">
        <f t="shared" si="3"/>
        <v>ARBOLEDA MAZA, CRISTHIAN</v>
      </c>
    </row>
    <row r="212" spans="1:12" ht="15" customHeight="1">
      <c r="A212" s="32" t="s">
        <v>677</v>
      </c>
      <c r="B212" s="30" t="s">
        <v>769</v>
      </c>
      <c r="C212" s="30" t="s">
        <v>768</v>
      </c>
      <c r="D212" s="30" t="s">
        <v>767</v>
      </c>
      <c r="E212" s="30" t="s">
        <v>766</v>
      </c>
      <c r="F212" s="31" t="s">
        <v>679</v>
      </c>
      <c r="G212" s="41" t="s">
        <v>678</v>
      </c>
      <c r="H212" s="41"/>
      <c r="I212" s="41"/>
      <c r="J212" s="31">
        <v>12</v>
      </c>
      <c r="L212" s="34" t="str">
        <f t="shared" si="3"/>
        <v>ARBOLEDA MAZA, CRISTHIAN</v>
      </c>
    </row>
    <row r="213" spans="1:12" ht="15" customHeight="1">
      <c r="A213" s="32" t="s">
        <v>677</v>
      </c>
      <c r="B213" s="30" t="s">
        <v>1335</v>
      </c>
      <c r="C213" s="30" t="s">
        <v>837</v>
      </c>
      <c r="D213" s="30" t="s">
        <v>1336</v>
      </c>
      <c r="E213" s="30" t="s">
        <v>1337</v>
      </c>
      <c r="F213" s="31" t="s">
        <v>679</v>
      </c>
      <c r="G213" s="41" t="s">
        <v>678</v>
      </c>
      <c r="H213" s="41"/>
      <c r="I213" s="41"/>
      <c r="J213" s="31">
        <v>12</v>
      </c>
      <c r="L213" s="34" t="str">
        <f t="shared" si="3"/>
        <v>CARDENAS ARELLANO, KEVIN MARTIN</v>
      </c>
    </row>
    <row r="214" spans="1:12" ht="15" customHeight="1">
      <c r="A214" s="32" t="s">
        <v>677</v>
      </c>
      <c r="B214" s="30" t="s">
        <v>1363</v>
      </c>
      <c r="C214" s="30" t="s">
        <v>919</v>
      </c>
      <c r="D214" s="30" t="s">
        <v>1362</v>
      </c>
      <c r="E214" s="30" t="s">
        <v>1361</v>
      </c>
      <c r="F214" s="31" t="s">
        <v>708</v>
      </c>
      <c r="G214" s="41" t="s">
        <v>707</v>
      </c>
      <c r="H214" s="41"/>
      <c r="I214" s="41"/>
      <c r="J214" s="31">
        <v>1</v>
      </c>
      <c r="L214" s="34" t="str">
        <f t="shared" si="3"/>
        <v>RAMIREZ GAVILAN, ELOY EMERSON</v>
      </c>
    </row>
    <row r="215" spans="1:12" ht="15" customHeight="1">
      <c r="A215" s="32" t="s">
        <v>677</v>
      </c>
      <c r="B215" s="30" t="s">
        <v>765</v>
      </c>
      <c r="C215" s="30" t="s">
        <v>764</v>
      </c>
      <c r="D215" s="30" t="s">
        <v>763</v>
      </c>
      <c r="E215" s="30" t="s">
        <v>762</v>
      </c>
      <c r="F215" s="31" t="s">
        <v>679</v>
      </c>
      <c r="G215" s="41" t="s">
        <v>678</v>
      </c>
      <c r="H215" s="41"/>
      <c r="I215" s="41"/>
      <c r="J215" s="31">
        <v>9</v>
      </c>
      <c r="L215" s="34" t="str">
        <f t="shared" si="3"/>
        <v>BAUTISTA SANCHEZ, LESLIE IVETT</v>
      </c>
    </row>
    <row r="216" spans="1:12" ht="15" customHeight="1">
      <c r="A216" s="32" t="s">
        <v>677</v>
      </c>
      <c r="B216" s="30" t="s">
        <v>761</v>
      </c>
      <c r="C216" s="30" t="s">
        <v>760</v>
      </c>
      <c r="D216" s="30" t="s">
        <v>759</v>
      </c>
      <c r="E216" s="30" t="s">
        <v>758</v>
      </c>
      <c r="F216" s="31" t="s">
        <v>672</v>
      </c>
      <c r="G216" s="41" t="s">
        <v>671</v>
      </c>
      <c r="H216" s="41"/>
      <c r="I216" s="41"/>
      <c r="J216" s="31">
        <v>1</v>
      </c>
      <c r="L216" s="34" t="str">
        <f t="shared" si="3"/>
        <v>ALVINES AGUINAGA, RONALD FELICIANO</v>
      </c>
    </row>
    <row r="217" spans="1:12" ht="15" customHeight="1">
      <c r="A217" s="32" t="s">
        <v>677</v>
      </c>
      <c r="B217" s="30" t="s">
        <v>1338</v>
      </c>
      <c r="C217" s="30" t="s">
        <v>1339</v>
      </c>
      <c r="D217" s="30" t="s">
        <v>704</v>
      </c>
      <c r="E217" s="30" t="s">
        <v>1340</v>
      </c>
      <c r="F217" s="31" t="s">
        <v>679</v>
      </c>
      <c r="G217" s="41" t="s">
        <v>678</v>
      </c>
      <c r="H217" s="41"/>
      <c r="I217" s="41"/>
      <c r="J217" s="31">
        <v>7</v>
      </c>
      <c r="L217" s="34" t="str">
        <f t="shared" si="3"/>
        <v>CERVANTES BARRIENTOS, LUISINHO</v>
      </c>
    </row>
    <row r="218" spans="1:12" ht="15" customHeight="1">
      <c r="A218" s="32" t="s">
        <v>677</v>
      </c>
      <c r="B218" s="30" t="s">
        <v>1360</v>
      </c>
      <c r="C218" s="30" t="s">
        <v>1017</v>
      </c>
      <c r="D218" s="30" t="s">
        <v>1359</v>
      </c>
      <c r="E218" s="30" t="s">
        <v>1358</v>
      </c>
      <c r="F218" s="31" t="s">
        <v>679</v>
      </c>
      <c r="G218" s="41" t="s">
        <v>678</v>
      </c>
      <c r="H218" s="41"/>
      <c r="I218" s="41"/>
      <c r="J218" s="31">
        <v>16</v>
      </c>
      <c r="L218" s="34" t="str">
        <f t="shared" si="3"/>
        <v>CHAVEZ LLOCYA, DIEGO ANGEL</v>
      </c>
    </row>
    <row r="219" spans="1:12" ht="15" customHeight="1">
      <c r="A219" s="32" t="s">
        <v>677</v>
      </c>
      <c r="B219" s="30" t="s">
        <v>757</v>
      </c>
      <c r="C219" s="30" t="s">
        <v>756</v>
      </c>
      <c r="D219" s="30" t="s">
        <v>755</v>
      </c>
      <c r="E219" s="30" t="s">
        <v>754</v>
      </c>
      <c r="F219" s="31" t="s">
        <v>679</v>
      </c>
      <c r="G219" s="41" t="s">
        <v>678</v>
      </c>
      <c r="H219" s="41"/>
      <c r="I219" s="41"/>
      <c r="J219" s="31">
        <v>11</v>
      </c>
      <c r="L219" s="34" t="str">
        <f t="shared" si="3"/>
        <v>VERA PERCCA, YOCEDI NOEMI</v>
      </c>
    </row>
    <row r="220" spans="1:12" ht="15" customHeight="1">
      <c r="A220" s="32" t="s">
        <v>677</v>
      </c>
      <c r="B220" s="30" t="s">
        <v>1357</v>
      </c>
      <c r="C220" s="30" t="s">
        <v>1155</v>
      </c>
      <c r="D220" s="30" t="s">
        <v>1356</v>
      </c>
      <c r="E220" s="30" t="s">
        <v>1355</v>
      </c>
      <c r="F220" s="31" t="s">
        <v>679</v>
      </c>
      <c r="G220" s="41" t="s">
        <v>678</v>
      </c>
      <c r="H220" s="41"/>
      <c r="I220" s="41"/>
      <c r="J220" s="31">
        <v>11</v>
      </c>
      <c r="L220" s="34" t="str">
        <f t="shared" si="3"/>
        <v>FLORES TAPULLIMA, MICHEL</v>
      </c>
    </row>
    <row r="221" spans="1:12" ht="15" customHeight="1">
      <c r="A221" s="32" t="s">
        <v>677</v>
      </c>
      <c r="B221" s="30" t="s">
        <v>749</v>
      </c>
      <c r="C221" s="30" t="s">
        <v>748</v>
      </c>
      <c r="D221" s="30" t="s">
        <v>747</v>
      </c>
      <c r="E221" s="30" t="s">
        <v>746</v>
      </c>
      <c r="F221" s="31" t="s">
        <v>679</v>
      </c>
      <c r="G221" s="41" t="s">
        <v>678</v>
      </c>
      <c r="H221" s="41"/>
      <c r="I221" s="41"/>
      <c r="J221" s="31">
        <v>9</v>
      </c>
      <c r="L221" s="34" t="str">
        <f t="shared" si="3"/>
        <v>LIMO MUSAYON, MILAGROS BEATRIZ</v>
      </c>
    </row>
    <row r="222" spans="1:12" ht="15" customHeight="1">
      <c r="A222" s="32" t="s">
        <v>677</v>
      </c>
      <c r="B222" s="30" t="s">
        <v>745</v>
      </c>
      <c r="C222" s="30" t="s">
        <v>744</v>
      </c>
      <c r="D222" s="30" t="s">
        <v>733</v>
      </c>
      <c r="E222" s="30" t="s">
        <v>743</v>
      </c>
      <c r="F222" s="31" t="s">
        <v>672</v>
      </c>
      <c r="G222" s="41" t="s">
        <v>671</v>
      </c>
      <c r="H222" s="41"/>
      <c r="I222" s="41"/>
      <c r="J222" s="31">
        <v>2</v>
      </c>
      <c r="L222" s="34" t="str">
        <f t="shared" si="3"/>
        <v>HUAMAN NUNURA, LUIS MIGUEL</v>
      </c>
    </row>
    <row r="223" spans="1:12" ht="15" customHeight="1">
      <c r="A223" s="32" t="s">
        <v>677</v>
      </c>
      <c r="B223" s="30" t="s">
        <v>745</v>
      </c>
      <c r="C223" s="30" t="s">
        <v>744</v>
      </c>
      <c r="D223" s="30" t="s">
        <v>733</v>
      </c>
      <c r="E223" s="30" t="s">
        <v>743</v>
      </c>
      <c r="F223" s="31" t="s">
        <v>679</v>
      </c>
      <c r="G223" s="41" t="s">
        <v>678</v>
      </c>
      <c r="H223" s="41"/>
      <c r="I223" s="41"/>
      <c r="J223" s="31">
        <v>12</v>
      </c>
      <c r="L223" s="34" t="str">
        <f t="shared" si="3"/>
        <v>HUAMAN NUNURA, LUIS MIGUEL</v>
      </c>
    </row>
    <row r="224" spans="1:12" ht="15" customHeight="1">
      <c r="A224" s="32" t="s">
        <v>677</v>
      </c>
      <c r="B224" s="30" t="s">
        <v>742</v>
      </c>
      <c r="C224" s="30" t="s">
        <v>741</v>
      </c>
      <c r="D224" s="30" t="s">
        <v>740</v>
      </c>
      <c r="E224" s="30" t="s">
        <v>739</v>
      </c>
      <c r="F224" s="31" t="s">
        <v>679</v>
      </c>
      <c r="G224" s="41" t="s">
        <v>678</v>
      </c>
      <c r="H224" s="41"/>
      <c r="I224" s="41"/>
      <c r="J224" s="31">
        <v>9</v>
      </c>
      <c r="L224" s="34" t="str">
        <f t="shared" si="3"/>
        <v>TAIPE CALDERON, JOSE LUIS</v>
      </c>
    </row>
    <row r="225" spans="1:12" ht="15" customHeight="1">
      <c r="A225" s="32" t="s">
        <v>677</v>
      </c>
      <c r="B225" s="30" t="s">
        <v>738</v>
      </c>
      <c r="C225" s="30" t="s">
        <v>737</v>
      </c>
      <c r="D225" s="30" t="s">
        <v>736</v>
      </c>
      <c r="E225" s="30" t="s">
        <v>735</v>
      </c>
      <c r="F225" s="31" t="s">
        <v>672</v>
      </c>
      <c r="G225" s="41" t="s">
        <v>671</v>
      </c>
      <c r="H225" s="41"/>
      <c r="I225" s="41"/>
      <c r="J225" s="31">
        <v>1</v>
      </c>
      <c r="L225" s="34" t="str">
        <f t="shared" si="3"/>
        <v>PERLECHE IPANAQUE, WILDER EDILBERTO</v>
      </c>
    </row>
    <row r="226" spans="1:12" ht="15" customHeight="1">
      <c r="A226" s="32" t="s">
        <v>677</v>
      </c>
      <c r="B226" s="30" t="s">
        <v>738</v>
      </c>
      <c r="C226" s="30" t="s">
        <v>737</v>
      </c>
      <c r="D226" s="30" t="s">
        <v>736</v>
      </c>
      <c r="E226" s="30" t="s">
        <v>735</v>
      </c>
      <c r="F226" s="31" t="s">
        <v>679</v>
      </c>
      <c r="G226" s="41" t="s">
        <v>678</v>
      </c>
      <c r="H226" s="41"/>
      <c r="I226" s="41"/>
      <c r="J226" s="31">
        <v>25</v>
      </c>
      <c r="L226" s="34" t="str">
        <f t="shared" si="3"/>
        <v>PERLECHE IPANAQUE, WILDER EDILBERTO</v>
      </c>
    </row>
    <row r="227" spans="1:12" ht="15" customHeight="1">
      <c r="A227" s="32" t="s">
        <v>677</v>
      </c>
      <c r="B227" s="30" t="s">
        <v>734</v>
      </c>
      <c r="C227" s="30" t="s">
        <v>733</v>
      </c>
      <c r="D227" s="30" t="s">
        <v>732</v>
      </c>
      <c r="E227" s="30" t="s">
        <v>731</v>
      </c>
      <c r="F227" s="31" t="s">
        <v>672</v>
      </c>
      <c r="G227" s="41" t="s">
        <v>671</v>
      </c>
      <c r="H227" s="41"/>
      <c r="I227" s="41"/>
      <c r="J227" s="31">
        <v>1</v>
      </c>
      <c r="L227" s="34" t="str">
        <f t="shared" si="3"/>
        <v>NUNURA SERRATO, GIAN ERICK</v>
      </c>
    </row>
    <row r="228" spans="1:12" ht="15" customHeight="1">
      <c r="A228" s="32" t="s">
        <v>677</v>
      </c>
      <c r="B228" s="30" t="s">
        <v>722</v>
      </c>
      <c r="C228" s="30" t="s">
        <v>721</v>
      </c>
      <c r="D228" s="30" t="s">
        <v>720</v>
      </c>
      <c r="E228" s="30" t="s">
        <v>719</v>
      </c>
      <c r="F228" s="31" t="s">
        <v>672</v>
      </c>
      <c r="G228" s="41" t="s">
        <v>671</v>
      </c>
      <c r="H228" s="41"/>
      <c r="I228" s="41"/>
      <c r="J228" s="31">
        <v>1</v>
      </c>
      <c r="L228" s="34" t="str">
        <f t="shared" si="3"/>
        <v>HUACCHA PADILLA, MARIANO MANUEL</v>
      </c>
    </row>
    <row r="229" spans="1:12" ht="15" customHeight="1">
      <c r="A229" s="32" t="s">
        <v>677</v>
      </c>
      <c r="B229" s="30" t="s">
        <v>722</v>
      </c>
      <c r="C229" s="30" t="s">
        <v>721</v>
      </c>
      <c r="D229" s="30" t="s">
        <v>720</v>
      </c>
      <c r="E229" s="30" t="s">
        <v>719</v>
      </c>
      <c r="F229" s="31" t="s">
        <v>679</v>
      </c>
      <c r="G229" s="41" t="s">
        <v>678</v>
      </c>
      <c r="H229" s="41"/>
      <c r="I229" s="41"/>
      <c r="J229" s="31">
        <v>9</v>
      </c>
      <c r="L229" s="34" t="str">
        <f t="shared" si="3"/>
        <v>HUACCHA PADILLA, MARIANO MANUEL</v>
      </c>
    </row>
    <row r="230" spans="1:12" ht="15" customHeight="1">
      <c r="A230" s="32" t="s">
        <v>677</v>
      </c>
      <c r="B230" s="30" t="s">
        <v>718</v>
      </c>
      <c r="C230" s="30" t="s">
        <v>717</v>
      </c>
      <c r="D230" s="30" t="s">
        <v>716</v>
      </c>
      <c r="E230" s="30" t="s">
        <v>715</v>
      </c>
      <c r="F230" s="31" t="s">
        <v>672</v>
      </c>
      <c r="G230" s="41" t="s">
        <v>671</v>
      </c>
      <c r="H230" s="41"/>
      <c r="I230" s="41"/>
      <c r="J230" s="31">
        <v>1</v>
      </c>
      <c r="L230" s="34" t="str">
        <f t="shared" si="3"/>
        <v>DIAZ CHAMAYA, ANGEL NEYBER</v>
      </c>
    </row>
    <row r="231" spans="1:12" ht="15" customHeight="1">
      <c r="A231" s="32" t="s">
        <v>677</v>
      </c>
      <c r="B231" s="30" t="s">
        <v>718</v>
      </c>
      <c r="C231" s="30" t="s">
        <v>717</v>
      </c>
      <c r="D231" s="30" t="s">
        <v>716</v>
      </c>
      <c r="E231" s="30" t="s">
        <v>715</v>
      </c>
      <c r="F231" s="31" t="s">
        <v>679</v>
      </c>
      <c r="G231" s="41" t="s">
        <v>678</v>
      </c>
      <c r="H231" s="41"/>
      <c r="I231" s="41"/>
      <c r="J231" s="31">
        <v>12</v>
      </c>
      <c r="L231" s="34" t="str">
        <f t="shared" si="3"/>
        <v>DIAZ CHAMAYA, ANGEL NEYBER</v>
      </c>
    </row>
    <row r="232" spans="1:12" ht="15" customHeight="1">
      <c r="A232" s="32" t="s">
        <v>677</v>
      </c>
      <c r="B232" s="30" t="s">
        <v>714</v>
      </c>
      <c r="C232" s="30" t="s">
        <v>713</v>
      </c>
      <c r="D232" s="30" t="s">
        <v>694</v>
      </c>
      <c r="E232" s="30" t="s">
        <v>712</v>
      </c>
      <c r="F232" s="31" t="s">
        <v>679</v>
      </c>
      <c r="G232" s="41" t="s">
        <v>678</v>
      </c>
      <c r="H232" s="41"/>
      <c r="I232" s="41"/>
      <c r="J232" s="31">
        <v>9</v>
      </c>
      <c r="L232" s="34" t="str">
        <f t="shared" si="3"/>
        <v>LLONTOP CORONADO, LUIS ANGEL</v>
      </c>
    </row>
    <row r="233" spans="1:12" ht="15" customHeight="1">
      <c r="A233" s="32" t="s">
        <v>677</v>
      </c>
      <c r="B233" s="30" t="s">
        <v>1341</v>
      </c>
      <c r="C233" s="30" t="s">
        <v>924</v>
      </c>
      <c r="D233" s="30" t="s">
        <v>1142</v>
      </c>
      <c r="E233" s="30" t="s">
        <v>1342</v>
      </c>
      <c r="F233" s="31" t="s">
        <v>679</v>
      </c>
      <c r="G233" s="41" t="s">
        <v>678</v>
      </c>
      <c r="H233" s="41"/>
      <c r="I233" s="41"/>
      <c r="J233" s="31">
        <v>11</v>
      </c>
      <c r="L233" s="34" t="str">
        <f t="shared" si="3"/>
        <v>MORENO TORRES, JORGE ALVARO</v>
      </c>
    </row>
    <row r="234" spans="1:12" ht="15" customHeight="1">
      <c r="A234" s="32" t="s">
        <v>677</v>
      </c>
      <c r="B234" s="30" t="s">
        <v>711</v>
      </c>
      <c r="C234" s="30" t="s">
        <v>690</v>
      </c>
      <c r="D234" s="30" t="s">
        <v>710</v>
      </c>
      <c r="E234" s="30" t="s">
        <v>709</v>
      </c>
      <c r="F234" s="31" t="s">
        <v>672</v>
      </c>
      <c r="G234" s="41" t="s">
        <v>671</v>
      </c>
      <c r="H234" s="41"/>
      <c r="I234" s="41"/>
      <c r="J234" s="31">
        <v>1</v>
      </c>
      <c r="L234" s="34" t="str">
        <f t="shared" si="3"/>
        <v>SUCLUPE LARA, YOGARI</v>
      </c>
    </row>
    <row r="235" spans="1:12" ht="15" customHeight="1">
      <c r="A235" s="32" t="s">
        <v>677</v>
      </c>
      <c r="B235" s="30" t="s">
        <v>711</v>
      </c>
      <c r="C235" s="30" t="s">
        <v>690</v>
      </c>
      <c r="D235" s="30" t="s">
        <v>710</v>
      </c>
      <c r="E235" s="30" t="s">
        <v>709</v>
      </c>
      <c r="F235" s="31" t="s">
        <v>679</v>
      </c>
      <c r="G235" s="41" t="s">
        <v>678</v>
      </c>
      <c r="H235" s="41"/>
      <c r="I235" s="41"/>
      <c r="J235" s="31">
        <v>9</v>
      </c>
      <c r="L235" s="34" t="str">
        <f t="shared" si="3"/>
        <v>SUCLUPE LARA, YOGARI</v>
      </c>
    </row>
    <row r="236" spans="1:12" ht="15" customHeight="1">
      <c r="A236" s="32" t="s">
        <v>677</v>
      </c>
      <c r="B236" s="30" t="s">
        <v>1343</v>
      </c>
      <c r="C236" s="30" t="s">
        <v>1344</v>
      </c>
      <c r="D236" s="30" t="s">
        <v>1345</v>
      </c>
      <c r="E236" s="30" t="s">
        <v>1346</v>
      </c>
      <c r="F236" s="31" t="s">
        <v>679</v>
      </c>
      <c r="G236" s="41" t="s">
        <v>678</v>
      </c>
      <c r="H236" s="41"/>
      <c r="I236" s="41"/>
      <c r="J236" s="31">
        <v>18</v>
      </c>
      <c r="L236" s="34" t="str">
        <f t="shared" si="3"/>
        <v>LOPEZ JAUREGUI, DIEGO ALBERTO</v>
      </c>
    </row>
    <row r="237" spans="1:12" ht="15" customHeight="1">
      <c r="A237" s="32" t="s">
        <v>677</v>
      </c>
      <c r="B237" s="30" t="s">
        <v>706</v>
      </c>
      <c r="C237" s="30" t="s">
        <v>705</v>
      </c>
      <c r="D237" s="30" t="s">
        <v>704</v>
      </c>
      <c r="E237" s="30" t="s">
        <v>703</v>
      </c>
      <c r="F237" s="31" t="s">
        <v>679</v>
      </c>
      <c r="G237" s="41" t="s">
        <v>678</v>
      </c>
      <c r="H237" s="41"/>
      <c r="I237" s="41"/>
      <c r="J237" s="31">
        <v>9</v>
      </c>
      <c r="L237" s="34" t="str">
        <f t="shared" si="3"/>
        <v>RUBIO BARRIENTOS, BRYAN ALDAIR</v>
      </c>
    </row>
    <row r="238" spans="1:12" ht="15" customHeight="1">
      <c r="A238" s="32" t="s">
        <v>677</v>
      </c>
      <c r="B238" s="30" t="s">
        <v>702</v>
      </c>
      <c r="C238" s="30" t="s">
        <v>701</v>
      </c>
      <c r="D238" s="30" t="s">
        <v>689</v>
      </c>
      <c r="E238" s="30" t="s">
        <v>700</v>
      </c>
      <c r="F238" s="31" t="s">
        <v>679</v>
      </c>
      <c r="G238" s="41" t="s">
        <v>678</v>
      </c>
      <c r="H238" s="41"/>
      <c r="I238" s="41"/>
      <c r="J238" s="31">
        <v>25</v>
      </c>
      <c r="L238" s="34" t="str">
        <f t="shared" si="3"/>
        <v>SANDOVAL SANTISTEBAN, SANTOS ALONSO</v>
      </c>
    </row>
    <row r="239" spans="1:12" ht="15" customHeight="1">
      <c r="A239" s="32" t="s">
        <v>677</v>
      </c>
      <c r="B239" s="30" t="s">
        <v>1195</v>
      </c>
      <c r="C239" s="30" t="s">
        <v>837</v>
      </c>
      <c r="D239" s="30" t="s">
        <v>1196</v>
      </c>
      <c r="E239" s="30" t="s">
        <v>1197</v>
      </c>
      <c r="F239" s="31" t="s">
        <v>679</v>
      </c>
      <c r="G239" s="41" t="s">
        <v>678</v>
      </c>
      <c r="H239" s="41"/>
      <c r="I239" s="41"/>
      <c r="J239" s="31">
        <v>14</v>
      </c>
      <c r="L239" s="34" t="str">
        <f t="shared" si="3"/>
        <v>CARDENAS CONTRERAS, IVON</v>
      </c>
    </row>
    <row r="240" spans="1:12" ht="15" customHeight="1">
      <c r="A240" s="32" t="s">
        <v>677</v>
      </c>
      <c r="B240" s="30" t="s">
        <v>695</v>
      </c>
      <c r="C240" s="30" t="s">
        <v>694</v>
      </c>
      <c r="D240" s="30" t="s">
        <v>693</v>
      </c>
      <c r="E240" s="30" t="s">
        <v>692</v>
      </c>
      <c r="F240" s="31" t="s">
        <v>672</v>
      </c>
      <c r="G240" s="41" t="s">
        <v>671</v>
      </c>
      <c r="H240" s="41"/>
      <c r="I240" s="41"/>
      <c r="J240" s="31">
        <v>1</v>
      </c>
      <c r="L240" s="34" t="str">
        <f t="shared" si="3"/>
        <v>CORONADO CHAPOÑAN, KEIVIN</v>
      </c>
    </row>
    <row r="241" spans="1:12" ht="15" customHeight="1">
      <c r="A241" s="32" t="s">
        <v>677</v>
      </c>
      <c r="B241" s="30" t="s">
        <v>695</v>
      </c>
      <c r="C241" s="30" t="s">
        <v>694</v>
      </c>
      <c r="D241" s="30" t="s">
        <v>693</v>
      </c>
      <c r="E241" s="30" t="s">
        <v>692</v>
      </c>
      <c r="F241" s="31" t="s">
        <v>679</v>
      </c>
      <c r="G241" s="41" t="s">
        <v>678</v>
      </c>
      <c r="H241" s="41"/>
      <c r="I241" s="41"/>
      <c r="J241" s="31">
        <v>25</v>
      </c>
      <c r="L241" s="34" t="str">
        <f t="shared" si="3"/>
        <v>CORONADO CHAPOÑAN, KEIVIN</v>
      </c>
    </row>
    <row r="242" spans="1:12" ht="15" customHeight="1">
      <c r="A242" s="32" t="s">
        <v>677</v>
      </c>
      <c r="B242" s="30" t="s">
        <v>1354</v>
      </c>
      <c r="C242" s="30" t="s">
        <v>756</v>
      </c>
      <c r="D242" s="30" t="s">
        <v>763</v>
      </c>
      <c r="E242" s="30" t="s">
        <v>1353</v>
      </c>
      <c r="F242" s="31" t="s">
        <v>679</v>
      </c>
      <c r="G242" s="41" t="s">
        <v>678</v>
      </c>
      <c r="H242" s="41"/>
      <c r="I242" s="41"/>
      <c r="J242" s="31">
        <v>14</v>
      </c>
      <c r="L242" s="34" t="str">
        <f t="shared" si="3"/>
        <v>VERA SANCHEZ, ANA PAOLA LISSETH</v>
      </c>
    </row>
    <row r="243" spans="1:12" ht="15" customHeight="1">
      <c r="A243" s="32" t="s">
        <v>677</v>
      </c>
      <c r="B243" s="30" t="s">
        <v>687</v>
      </c>
      <c r="C243" s="30" t="s">
        <v>686</v>
      </c>
      <c r="D243" s="30" t="s">
        <v>685</v>
      </c>
      <c r="E243" s="30" t="s">
        <v>684</v>
      </c>
      <c r="F243" s="31" t="s">
        <v>679</v>
      </c>
      <c r="G243" s="41" t="s">
        <v>678</v>
      </c>
      <c r="H243" s="41"/>
      <c r="I243" s="41"/>
      <c r="J243" s="31">
        <v>12</v>
      </c>
      <c r="L243" s="34" t="str">
        <f t="shared" si="3"/>
        <v>NIQUEN CHIMOY, MERLY MEDALY</v>
      </c>
    </row>
    <row r="244" spans="1:12" ht="15" customHeight="1">
      <c r="A244" s="32" t="s">
        <v>677</v>
      </c>
      <c r="B244" s="30" t="s">
        <v>676</v>
      </c>
      <c r="C244" s="30" t="s">
        <v>675</v>
      </c>
      <c r="D244" s="30" t="s">
        <v>674</v>
      </c>
      <c r="E244" s="30" t="s">
        <v>673</v>
      </c>
      <c r="F244" s="31" t="s">
        <v>679</v>
      </c>
      <c r="G244" s="41" t="s">
        <v>678</v>
      </c>
      <c r="H244" s="41"/>
      <c r="I244" s="41"/>
      <c r="J244" s="31">
        <v>6</v>
      </c>
      <c r="L244" s="34" t="str">
        <f t="shared" si="3"/>
        <v>MARTINEZ FIESTAS, JUAN CARLOS</v>
      </c>
    </row>
    <row r="245" spans="1:12" ht="15" customHeight="1">
      <c r="A245" s="32" t="s">
        <v>677</v>
      </c>
      <c r="B245" s="30" t="s">
        <v>1352</v>
      </c>
      <c r="C245" s="30" t="s">
        <v>1351</v>
      </c>
      <c r="D245" s="30" t="s">
        <v>1350</v>
      </c>
      <c r="E245" s="30" t="s">
        <v>1349</v>
      </c>
      <c r="F245" s="31" t="s">
        <v>679</v>
      </c>
      <c r="G245" s="41" t="s">
        <v>678</v>
      </c>
      <c r="H245" s="41"/>
      <c r="I245" s="41"/>
      <c r="J245" s="31">
        <v>14</v>
      </c>
      <c r="L245" s="34" t="str">
        <f t="shared" si="3"/>
        <v>LAMADRID AGUIRRE, YONY PAUL</v>
      </c>
    </row>
    <row r="246" spans="1:12" ht="15" customHeight="1">
      <c r="J246" s="35">
        <f>SUM(J14:J245)</f>
        <v>2632</v>
      </c>
    </row>
  </sheetData>
  <mergeCells count="246">
    <mergeCell ref="G241:I241"/>
    <mergeCell ref="G242:I242"/>
    <mergeCell ref="G243:I243"/>
    <mergeCell ref="G244:I244"/>
    <mergeCell ref="G245:I245"/>
    <mergeCell ref="G235:I235"/>
    <mergeCell ref="G236:I236"/>
    <mergeCell ref="G237:I237"/>
    <mergeCell ref="G238:I238"/>
    <mergeCell ref="G239:I239"/>
    <mergeCell ref="G221:I221"/>
    <mergeCell ref="G222:I222"/>
    <mergeCell ref="G223:I223"/>
    <mergeCell ref="G224:I224"/>
    <mergeCell ref="G225:I225"/>
    <mergeCell ref="G226:I226"/>
    <mergeCell ref="G227:I227"/>
    <mergeCell ref="G228:I228"/>
    <mergeCell ref="G240:I240"/>
    <mergeCell ref="G229:I229"/>
    <mergeCell ref="G230:I230"/>
    <mergeCell ref="G231:I231"/>
    <mergeCell ref="G232:I232"/>
    <mergeCell ref="G233:I233"/>
    <mergeCell ref="G234:I234"/>
    <mergeCell ref="G212:I212"/>
    <mergeCell ref="G213:I213"/>
    <mergeCell ref="G214:I214"/>
    <mergeCell ref="G215:I215"/>
    <mergeCell ref="G216:I216"/>
    <mergeCell ref="G217:I217"/>
    <mergeCell ref="G218:I218"/>
    <mergeCell ref="G219:I219"/>
    <mergeCell ref="G220:I220"/>
    <mergeCell ref="G203:I203"/>
    <mergeCell ref="G204:I204"/>
    <mergeCell ref="G205:I205"/>
    <mergeCell ref="G206:I206"/>
    <mergeCell ref="G207:I207"/>
    <mergeCell ref="G208:I208"/>
    <mergeCell ref="G209:I209"/>
    <mergeCell ref="G210:I210"/>
    <mergeCell ref="G211:I211"/>
    <mergeCell ref="G194:I194"/>
    <mergeCell ref="G195:I195"/>
    <mergeCell ref="G196:I196"/>
    <mergeCell ref="G197:I197"/>
    <mergeCell ref="G198:I198"/>
    <mergeCell ref="G199:I199"/>
    <mergeCell ref="G200:I200"/>
    <mergeCell ref="G201:I201"/>
    <mergeCell ref="G202:I202"/>
    <mergeCell ref="G185:I185"/>
    <mergeCell ref="G186:I186"/>
    <mergeCell ref="G187:I187"/>
    <mergeCell ref="G188:I188"/>
    <mergeCell ref="G189:I189"/>
    <mergeCell ref="G190:I190"/>
    <mergeCell ref="G191:I191"/>
    <mergeCell ref="G192:I192"/>
    <mergeCell ref="G193:I193"/>
    <mergeCell ref="G176:I176"/>
    <mergeCell ref="G177:I177"/>
    <mergeCell ref="G178:I178"/>
    <mergeCell ref="G179:I179"/>
    <mergeCell ref="G180:I180"/>
    <mergeCell ref="G181:I181"/>
    <mergeCell ref="G182:I182"/>
    <mergeCell ref="G183:I183"/>
    <mergeCell ref="G184:I184"/>
    <mergeCell ref="G167:I167"/>
    <mergeCell ref="G168:I168"/>
    <mergeCell ref="G169:I169"/>
    <mergeCell ref="G170:I170"/>
    <mergeCell ref="G171:I171"/>
    <mergeCell ref="G172:I172"/>
    <mergeCell ref="G173:I173"/>
    <mergeCell ref="G174:I174"/>
    <mergeCell ref="G175:I175"/>
    <mergeCell ref="G158:I158"/>
    <mergeCell ref="G159:I159"/>
    <mergeCell ref="G160:I160"/>
    <mergeCell ref="G161:I161"/>
    <mergeCell ref="G162:I162"/>
    <mergeCell ref="G163:I163"/>
    <mergeCell ref="G164:I164"/>
    <mergeCell ref="G165:I165"/>
    <mergeCell ref="G166:I166"/>
    <mergeCell ref="G149:I149"/>
    <mergeCell ref="G150:I150"/>
    <mergeCell ref="G151:I151"/>
    <mergeCell ref="G152:I152"/>
    <mergeCell ref="G153:I153"/>
    <mergeCell ref="G154:I154"/>
    <mergeCell ref="G155:I155"/>
    <mergeCell ref="G156:I156"/>
    <mergeCell ref="G157:I157"/>
    <mergeCell ref="G140:I140"/>
    <mergeCell ref="G141:I141"/>
    <mergeCell ref="G142:I142"/>
    <mergeCell ref="G143:I143"/>
    <mergeCell ref="G144:I144"/>
    <mergeCell ref="G145:I145"/>
    <mergeCell ref="G146:I146"/>
    <mergeCell ref="G147:I147"/>
    <mergeCell ref="G148:I148"/>
    <mergeCell ref="G131:I131"/>
    <mergeCell ref="G132:I132"/>
    <mergeCell ref="G133:I133"/>
    <mergeCell ref="G134:I134"/>
    <mergeCell ref="G135:I135"/>
    <mergeCell ref="G136:I136"/>
    <mergeCell ref="G137:I137"/>
    <mergeCell ref="G138:I138"/>
    <mergeCell ref="G139:I139"/>
    <mergeCell ref="G122:I122"/>
    <mergeCell ref="G123:I123"/>
    <mergeCell ref="G124:I124"/>
    <mergeCell ref="G125:I125"/>
    <mergeCell ref="G126:I126"/>
    <mergeCell ref="G127:I127"/>
    <mergeCell ref="G128:I128"/>
    <mergeCell ref="G129:I129"/>
    <mergeCell ref="G130:I130"/>
    <mergeCell ref="G113:I113"/>
    <mergeCell ref="G114:I114"/>
    <mergeCell ref="G115:I115"/>
    <mergeCell ref="G116:I116"/>
    <mergeCell ref="G117:I117"/>
    <mergeCell ref="G118:I118"/>
    <mergeCell ref="G119:I119"/>
    <mergeCell ref="G120:I120"/>
    <mergeCell ref="G121:I121"/>
    <mergeCell ref="G104:I104"/>
    <mergeCell ref="G105:I105"/>
    <mergeCell ref="G106:I106"/>
    <mergeCell ref="G107:I107"/>
    <mergeCell ref="G108:I108"/>
    <mergeCell ref="G109:I109"/>
    <mergeCell ref="G110:I110"/>
    <mergeCell ref="G111:I111"/>
    <mergeCell ref="G112:I112"/>
    <mergeCell ref="G95:I95"/>
    <mergeCell ref="G96:I96"/>
    <mergeCell ref="G97:I97"/>
    <mergeCell ref="G98:I98"/>
    <mergeCell ref="G99:I99"/>
    <mergeCell ref="G100:I100"/>
    <mergeCell ref="G101:I101"/>
    <mergeCell ref="G102:I102"/>
    <mergeCell ref="G103:I103"/>
    <mergeCell ref="G86:I86"/>
    <mergeCell ref="G87:I87"/>
    <mergeCell ref="G88:I88"/>
    <mergeCell ref="G89:I89"/>
    <mergeCell ref="G90:I90"/>
    <mergeCell ref="G91:I91"/>
    <mergeCell ref="G92:I92"/>
    <mergeCell ref="G93:I93"/>
    <mergeCell ref="G94:I94"/>
    <mergeCell ref="G77:I77"/>
    <mergeCell ref="G78:I78"/>
    <mergeCell ref="G79:I79"/>
    <mergeCell ref="G80:I80"/>
    <mergeCell ref="G81:I81"/>
    <mergeCell ref="G82:I82"/>
    <mergeCell ref="G83:I83"/>
    <mergeCell ref="G84:I84"/>
    <mergeCell ref="G85:I85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59:I59"/>
    <mergeCell ref="G60:I60"/>
    <mergeCell ref="G61:I61"/>
    <mergeCell ref="G62:I62"/>
    <mergeCell ref="G63:I63"/>
    <mergeCell ref="G64:I64"/>
    <mergeCell ref="G65:I65"/>
    <mergeCell ref="G66:I66"/>
    <mergeCell ref="G67:I67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  <mergeCell ref="G32:I32"/>
    <mergeCell ref="G33:I33"/>
    <mergeCell ref="G34:I34"/>
    <mergeCell ref="G35:I35"/>
    <mergeCell ref="G36:I36"/>
    <mergeCell ref="G37:I37"/>
    <mergeCell ref="G38:I38"/>
    <mergeCell ref="G39:I39"/>
    <mergeCell ref="G40:I40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A2:E2"/>
    <mergeCell ref="A6:J6"/>
    <mergeCell ref="A7:J7"/>
    <mergeCell ref="A8:J8"/>
    <mergeCell ref="A9:J9"/>
    <mergeCell ref="A11:E11"/>
    <mergeCell ref="F11:J11"/>
    <mergeCell ref="A12:B12"/>
    <mergeCell ref="C12:C13"/>
    <mergeCell ref="D12:D13"/>
    <mergeCell ref="E12:E13"/>
    <mergeCell ref="F12:F13"/>
    <mergeCell ref="G12:I13"/>
    <mergeCell ref="J12:J13"/>
  </mergeCells>
  <pageMargins left="0.6" right="0.5" top="0.5" bottom="0.4" header="0.2" footer="0.2"/>
  <pageSetup paperSize="9" scale="80" orientation="portrait" r:id="rId1"/>
  <headerFooter>
    <oddHeader>&amp;L&amp;"Calibri"&amp;10Superintendencia Nacional de Aduanas y Administración Tributaria&amp;RPágina: &amp;N</oddHeader>
    <oddFooter>Generado por el PDT Planilla Electrónica PLAME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F52C-B7AE-4603-8CD9-CA8FB5C9BF5D}">
  <sheetPr codeName="Hoja2">
    <tabColor rgb="FFFFFF00"/>
  </sheetPr>
  <dimension ref="A2:G17"/>
  <sheetViews>
    <sheetView workbookViewId="0">
      <selection activeCell="B2" sqref="B2:G15"/>
    </sheetView>
  </sheetViews>
  <sheetFormatPr baseColWidth="10" defaultColWidth="8.83203125" defaultRowHeight="12.75"/>
  <cols>
    <col min="1" max="1" width="6.6640625" style="6" customWidth="1"/>
    <col min="2" max="2" width="9.1640625" style="6" bestFit="1" customWidth="1"/>
    <col min="3" max="3" width="14.1640625" style="6" customWidth="1"/>
    <col min="4" max="4" width="43.83203125" style="6" customWidth="1"/>
    <col min="5" max="5" width="8.5" style="6" customWidth="1"/>
    <col min="6" max="6" width="40.6640625" style="6" customWidth="1"/>
    <col min="7" max="7" width="8.6640625" style="6" customWidth="1"/>
    <col min="8" max="16384" width="8.83203125" style="6"/>
  </cols>
  <sheetData>
    <row r="2" spans="1:7" ht="11.25" customHeight="1">
      <c r="A2" s="11">
        <v>1</v>
      </c>
      <c r="B2" s="11" t="str">
        <f t="shared" ref="B2:B15" si="0">RIGHT(C2,8)</f>
        <v>09933576</v>
      </c>
      <c r="C2" s="10" t="s">
        <v>125</v>
      </c>
      <c r="D2" s="8" t="s">
        <v>124</v>
      </c>
      <c r="E2" s="9">
        <v>7</v>
      </c>
      <c r="F2" s="8" t="s">
        <v>17</v>
      </c>
      <c r="G2" s="7">
        <v>1</v>
      </c>
    </row>
    <row r="3" spans="1:7" ht="12" customHeight="1">
      <c r="A3" s="11">
        <v>2</v>
      </c>
      <c r="B3" s="11" t="str">
        <f t="shared" si="0"/>
        <v>10509942</v>
      </c>
      <c r="C3" s="10" t="s">
        <v>123</v>
      </c>
      <c r="D3" s="8" t="s">
        <v>122</v>
      </c>
      <c r="E3" s="9">
        <v>1</v>
      </c>
      <c r="F3" s="8" t="s">
        <v>60</v>
      </c>
      <c r="G3" s="7">
        <v>1</v>
      </c>
    </row>
    <row r="4" spans="1:7" ht="19.899999999999999" customHeight="1">
      <c r="A4" s="11">
        <v>3</v>
      </c>
      <c r="B4" s="11" t="str">
        <f t="shared" si="0"/>
        <v>41436929</v>
      </c>
      <c r="C4" s="10" t="s">
        <v>121</v>
      </c>
      <c r="D4" s="8" t="s">
        <v>120</v>
      </c>
      <c r="E4" s="11">
        <v>20</v>
      </c>
      <c r="F4" s="8" t="s">
        <v>84</v>
      </c>
      <c r="G4" s="7">
        <v>10</v>
      </c>
    </row>
    <row r="5" spans="1:7" ht="12" customHeight="1">
      <c r="A5" s="11">
        <v>4</v>
      </c>
      <c r="B5" s="11" t="str">
        <f t="shared" si="0"/>
        <v>43064252</v>
      </c>
      <c r="C5" s="10" t="s">
        <v>119</v>
      </c>
      <c r="D5" s="8" t="s">
        <v>118</v>
      </c>
      <c r="E5" s="9">
        <v>1</v>
      </c>
      <c r="F5" s="8" t="s">
        <v>60</v>
      </c>
      <c r="G5" s="7">
        <v>1</v>
      </c>
    </row>
    <row r="6" spans="1:7" ht="12" customHeight="1">
      <c r="A6" s="11">
        <v>5</v>
      </c>
      <c r="B6" s="11" t="str">
        <f t="shared" si="0"/>
        <v>43073448</v>
      </c>
      <c r="C6" s="10" t="s">
        <v>58</v>
      </c>
      <c r="D6" s="8" t="s">
        <v>59</v>
      </c>
      <c r="E6" s="9">
        <v>1</v>
      </c>
      <c r="F6" s="8" t="s">
        <v>60</v>
      </c>
      <c r="G6" s="7">
        <v>1</v>
      </c>
    </row>
    <row r="7" spans="1:7" ht="19.899999999999999" customHeight="1">
      <c r="A7" s="11">
        <v>6</v>
      </c>
      <c r="B7" s="11" t="str">
        <f t="shared" si="0"/>
        <v>45244880</v>
      </c>
      <c r="C7" s="10" t="s">
        <v>117</v>
      </c>
      <c r="D7" s="8" t="s">
        <v>116</v>
      </c>
      <c r="E7" s="11">
        <v>20</v>
      </c>
      <c r="F7" s="8" t="s">
        <v>84</v>
      </c>
      <c r="G7" s="7">
        <v>2</v>
      </c>
    </row>
    <row r="8" spans="1:7" ht="12" customHeight="1">
      <c r="A8" s="11">
        <v>7</v>
      </c>
      <c r="B8" s="11" t="str">
        <f t="shared" si="0"/>
        <v>45871496</v>
      </c>
      <c r="C8" s="10" t="s">
        <v>115</v>
      </c>
      <c r="D8" s="8" t="s">
        <v>114</v>
      </c>
      <c r="E8" s="9">
        <v>7</v>
      </c>
      <c r="F8" s="8" t="s">
        <v>17</v>
      </c>
      <c r="G8" s="7">
        <v>1</v>
      </c>
    </row>
    <row r="9" spans="1:7" ht="12" customHeight="1">
      <c r="A9" s="11">
        <v>8</v>
      </c>
      <c r="B9" s="11" t="str">
        <f t="shared" si="0"/>
        <v>46526899</v>
      </c>
      <c r="C9" s="10" t="s">
        <v>67</v>
      </c>
      <c r="D9" s="8" t="s">
        <v>68</v>
      </c>
      <c r="E9" s="11">
        <v>22</v>
      </c>
      <c r="F9" s="8" t="s">
        <v>69</v>
      </c>
      <c r="G9" s="7">
        <v>29</v>
      </c>
    </row>
    <row r="10" spans="1:7" ht="12" customHeight="1">
      <c r="A10" s="11">
        <v>9</v>
      </c>
      <c r="B10" s="11" t="str">
        <f t="shared" si="0"/>
        <v>47925909</v>
      </c>
      <c r="C10" s="10" t="s">
        <v>113</v>
      </c>
      <c r="D10" s="8" t="s">
        <v>112</v>
      </c>
      <c r="E10" s="9">
        <v>7</v>
      </c>
      <c r="F10" s="8" t="s">
        <v>17</v>
      </c>
      <c r="G10" s="7">
        <v>1</v>
      </c>
    </row>
    <row r="11" spans="1:7" ht="12" customHeight="1">
      <c r="A11" s="11">
        <v>10</v>
      </c>
      <c r="B11" s="11" t="str">
        <f t="shared" si="0"/>
        <v>47925909</v>
      </c>
      <c r="C11" s="10" t="s">
        <v>113</v>
      </c>
      <c r="D11" s="8" t="s">
        <v>112</v>
      </c>
      <c r="E11" s="11">
        <v>28</v>
      </c>
      <c r="F11" s="8" t="s">
        <v>111</v>
      </c>
      <c r="G11" s="7">
        <v>7</v>
      </c>
    </row>
    <row r="12" spans="1:7" ht="19.899999999999999" customHeight="1">
      <c r="A12" s="11">
        <v>11</v>
      </c>
      <c r="B12" s="11" t="str">
        <f t="shared" si="0"/>
        <v>70777866</v>
      </c>
      <c r="C12" s="10" t="s">
        <v>110</v>
      </c>
      <c r="D12" s="8" t="s">
        <v>109</v>
      </c>
      <c r="E12" s="11">
        <v>20</v>
      </c>
      <c r="F12" s="8" t="s">
        <v>84</v>
      </c>
      <c r="G12" s="7">
        <v>7</v>
      </c>
    </row>
    <row r="13" spans="1:7" ht="19.899999999999999" customHeight="1">
      <c r="A13" s="11">
        <v>12</v>
      </c>
      <c r="B13" s="11" t="str">
        <f t="shared" si="0"/>
        <v>73871997</v>
      </c>
      <c r="C13" s="10" t="s">
        <v>108</v>
      </c>
      <c r="D13" s="8" t="s">
        <v>107</v>
      </c>
      <c r="E13" s="11">
        <v>20</v>
      </c>
      <c r="F13" s="8" t="s">
        <v>84</v>
      </c>
      <c r="G13" s="7">
        <v>2</v>
      </c>
    </row>
    <row r="14" spans="1:7" ht="12" customHeight="1">
      <c r="A14" s="11">
        <v>13</v>
      </c>
      <c r="B14" s="11" t="str">
        <f t="shared" si="0"/>
        <v>73907997</v>
      </c>
      <c r="C14" s="10" t="s">
        <v>106</v>
      </c>
      <c r="D14" s="8" t="s">
        <v>105</v>
      </c>
      <c r="E14" s="9">
        <v>7</v>
      </c>
      <c r="F14" s="8" t="s">
        <v>17</v>
      </c>
      <c r="G14" s="7">
        <v>1</v>
      </c>
    </row>
    <row r="15" spans="1:7" ht="11.25" customHeight="1">
      <c r="A15" s="11">
        <v>14</v>
      </c>
      <c r="B15" s="11" t="str">
        <f t="shared" si="0"/>
        <v>75759331</v>
      </c>
      <c r="C15" s="10" t="s">
        <v>104</v>
      </c>
      <c r="D15" s="8" t="s">
        <v>103</v>
      </c>
      <c r="E15" s="9">
        <v>7</v>
      </c>
      <c r="F15" s="8" t="s">
        <v>17</v>
      </c>
      <c r="G15" s="7">
        <v>1</v>
      </c>
    </row>
    <row r="16" spans="1:7">
      <c r="G16" s="36">
        <f>SUM(G2:G15)</f>
        <v>65</v>
      </c>
    </row>
    <row r="17" spans="7:7">
      <c r="G17" s="19"/>
    </row>
  </sheetData>
  <autoFilter ref="A1:G15" xr:uid="{B13E3517-C2B3-4000-BD68-EB8E3A1011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F005-848D-4D4C-9D98-A2D74CD91EEB}">
  <sheetPr codeName="Hoja3">
    <tabColor rgb="FFFFFF00"/>
  </sheetPr>
  <dimension ref="A1:H223"/>
  <sheetViews>
    <sheetView topLeftCell="A190" workbookViewId="0">
      <selection activeCell="G3" sqref="G3:G223"/>
    </sheetView>
  </sheetViews>
  <sheetFormatPr baseColWidth="10" defaultColWidth="8.83203125" defaultRowHeight="12.75"/>
  <cols>
    <col min="1" max="2" width="7.1640625" style="6" customWidth="1"/>
    <col min="3" max="3" width="13.5" style="6" customWidth="1"/>
    <col min="4" max="4" width="43.83203125" style="6" customWidth="1"/>
    <col min="5" max="5" width="8.83203125" style="6" customWidth="1"/>
    <col min="6" max="6" width="38.5" style="6" customWidth="1"/>
    <col min="7" max="7" width="12.6640625" style="6" customWidth="1"/>
    <col min="8" max="8" width="8.83203125" style="6" customWidth="1"/>
    <col min="9" max="16384" width="8.83203125" style="6"/>
  </cols>
  <sheetData>
    <row r="1" spans="1:8" ht="51.4" customHeight="1">
      <c r="A1" s="38" t="s">
        <v>419</v>
      </c>
      <c r="B1" s="39"/>
      <c r="C1" s="39"/>
      <c r="D1" s="39"/>
      <c r="E1" s="39"/>
      <c r="F1" s="39"/>
      <c r="G1" s="39"/>
      <c r="H1" s="40"/>
    </row>
    <row r="2" spans="1:8" ht="19.899999999999999" customHeight="1">
      <c r="A2" s="17" t="s">
        <v>0</v>
      </c>
      <c r="B2" s="17"/>
      <c r="C2" s="15" t="s">
        <v>1</v>
      </c>
      <c r="D2" s="18" t="s">
        <v>2</v>
      </c>
      <c r="E2" s="17" t="s">
        <v>3</v>
      </c>
      <c r="F2" s="16" t="s">
        <v>4</v>
      </c>
      <c r="G2" s="15" t="s">
        <v>5</v>
      </c>
    </row>
    <row r="3" spans="1:8" ht="18.399999999999999" customHeight="1">
      <c r="A3" s="11">
        <v>1</v>
      </c>
      <c r="B3" s="11" t="str">
        <f t="shared" ref="B3:B66" si="0">RIGHT(C3,8)</f>
        <v>00327816</v>
      </c>
      <c r="C3" s="10" t="s">
        <v>418</v>
      </c>
      <c r="D3" s="8" t="s">
        <v>417</v>
      </c>
      <c r="E3" s="11">
        <v>26</v>
      </c>
      <c r="F3" s="8" t="s">
        <v>126</v>
      </c>
      <c r="G3" s="13">
        <v>15</v>
      </c>
      <c r="H3" s="13"/>
    </row>
    <row r="4" spans="1:8" ht="12" customHeight="1">
      <c r="A4" s="11">
        <v>2</v>
      </c>
      <c r="B4" s="11" t="str">
        <f t="shared" si="0"/>
        <v>09497086</v>
      </c>
      <c r="C4" s="10" t="s">
        <v>9</v>
      </c>
      <c r="D4" s="8" t="s">
        <v>10</v>
      </c>
      <c r="E4" s="11">
        <v>23</v>
      </c>
      <c r="F4" s="8" t="s">
        <v>8</v>
      </c>
      <c r="G4" s="13">
        <v>13</v>
      </c>
      <c r="H4" s="13"/>
    </row>
    <row r="5" spans="1:8" ht="19.899999999999999" customHeight="1">
      <c r="A5" s="11">
        <v>3</v>
      </c>
      <c r="B5" s="11" t="str">
        <f t="shared" si="0"/>
        <v>09497086</v>
      </c>
      <c r="C5" s="10" t="s">
        <v>9</v>
      </c>
      <c r="D5" s="8" t="s">
        <v>10</v>
      </c>
      <c r="E5" s="11">
        <v>26</v>
      </c>
      <c r="F5" s="8" t="s">
        <v>126</v>
      </c>
      <c r="G5" s="13">
        <v>15</v>
      </c>
      <c r="H5" s="13"/>
    </row>
    <row r="6" spans="1:8" ht="12" customHeight="1">
      <c r="A6" s="11">
        <v>4</v>
      </c>
      <c r="B6" s="11" t="str">
        <f t="shared" si="0"/>
        <v>09933576</v>
      </c>
      <c r="C6" s="10" t="s">
        <v>125</v>
      </c>
      <c r="D6" s="8" t="s">
        <v>124</v>
      </c>
      <c r="E6" s="11">
        <v>23</v>
      </c>
      <c r="F6" s="8" t="s">
        <v>8</v>
      </c>
      <c r="G6" s="13">
        <v>7</v>
      </c>
      <c r="H6" s="13"/>
    </row>
    <row r="7" spans="1:8" ht="19.899999999999999" customHeight="1">
      <c r="A7" s="11">
        <v>5</v>
      </c>
      <c r="B7" s="11" t="str">
        <f t="shared" si="0"/>
        <v>10025100</v>
      </c>
      <c r="C7" s="10" t="s">
        <v>416</v>
      </c>
      <c r="D7" s="8" t="s">
        <v>415</v>
      </c>
      <c r="E7" s="11">
        <v>26</v>
      </c>
      <c r="F7" s="8" t="s">
        <v>126</v>
      </c>
      <c r="G7" s="13">
        <v>15</v>
      </c>
      <c r="H7" s="13"/>
    </row>
    <row r="8" spans="1:8" ht="12" customHeight="1">
      <c r="A8" s="11">
        <v>6</v>
      </c>
      <c r="B8" s="11" t="str">
        <f t="shared" si="0"/>
        <v>10338685</v>
      </c>
      <c r="C8" s="10" t="s">
        <v>414</v>
      </c>
      <c r="D8" s="8" t="s">
        <v>413</v>
      </c>
      <c r="E8" s="11">
        <v>23</v>
      </c>
      <c r="F8" s="8" t="s">
        <v>8</v>
      </c>
      <c r="G8" s="13">
        <v>15</v>
      </c>
      <c r="H8" s="13"/>
    </row>
    <row r="9" spans="1:8" ht="12" customHeight="1">
      <c r="A9" s="11">
        <v>7</v>
      </c>
      <c r="B9" s="11" t="str">
        <f t="shared" si="0"/>
        <v>10549346</v>
      </c>
      <c r="C9" s="10" t="s">
        <v>412</v>
      </c>
      <c r="D9" s="8" t="s">
        <v>411</v>
      </c>
      <c r="E9" s="11">
        <v>23</v>
      </c>
      <c r="F9" s="8" t="s">
        <v>8</v>
      </c>
      <c r="G9" s="13">
        <v>7</v>
      </c>
      <c r="H9" s="13"/>
    </row>
    <row r="10" spans="1:8" ht="19.899999999999999" customHeight="1">
      <c r="A10" s="11">
        <v>8</v>
      </c>
      <c r="B10" s="11" t="str">
        <f t="shared" si="0"/>
        <v>10644596</v>
      </c>
      <c r="C10" s="10" t="s">
        <v>410</v>
      </c>
      <c r="D10" s="8" t="s">
        <v>409</v>
      </c>
      <c r="E10" s="11">
        <v>26</v>
      </c>
      <c r="F10" s="8" t="s">
        <v>126</v>
      </c>
      <c r="G10" s="13">
        <v>15</v>
      </c>
      <c r="H10" s="13"/>
    </row>
    <row r="11" spans="1:8" ht="12" customHeight="1">
      <c r="A11" s="11">
        <v>9</v>
      </c>
      <c r="B11" s="11" t="str">
        <f t="shared" si="0"/>
        <v>10659294</v>
      </c>
      <c r="C11" s="10" t="s">
        <v>408</v>
      </c>
      <c r="D11" s="8" t="s">
        <v>407</v>
      </c>
      <c r="E11" s="11">
        <v>23</v>
      </c>
      <c r="F11" s="8" t="s">
        <v>8</v>
      </c>
      <c r="G11" s="13">
        <v>15</v>
      </c>
      <c r="H11" s="13"/>
    </row>
    <row r="12" spans="1:8" ht="19.899999999999999" customHeight="1">
      <c r="A12" s="11">
        <v>10</v>
      </c>
      <c r="B12" s="11" t="str">
        <f t="shared" si="0"/>
        <v>10682322</v>
      </c>
      <c r="C12" s="10" t="s">
        <v>13</v>
      </c>
      <c r="D12" s="8" t="s">
        <v>14</v>
      </c>
      <c r="E12" s="11">
        <v>26</v>
      </c>
      <c r="F12" s="8" t="s">
        <v>126</v>
      </c>
      <c r="G12" s="13">
        <v>15</v>
      </c>
      <c r="H12" s="13"/>
    </row>
    <row r="13" spans="1:8" ht="19.899999999999999" customHeight="1">
      <c r="A13" s="11">
        <v>11</v>
      </c>
      <c r="B13" s="11" t="str">
        <f t="shared" si="0"/>
        <v>16640841</v>
      </c>
      <c r="C13" s="10" t="s">
        <v>20</v>
      </c>
      <c r="D13" s="8" t="s">
        <v>21</v>
      </c>
      <c r="E13" s="11">
        <v>26</v>
      </c>
      <c r="F13" s="8" t="s">
        <v>126</v>
      </c>
      <c r="G13" s="13">
        <v>15</v>
      </c>
      <c r="H13" s="13"/>
    </row>
    <row r="14" spans="1:8" ht="19.899999999999999" customHeight="1">
      <c r="A14" s="11">
        <v>12</v>
      </c>
      <c r="B14" s="11" t="str">
        <f t="shared" si="0"/>
        <v>16684057</v>
      </c>
      <c r="C14" s="10" t="s">
        <v>406</v>
      </c>
      <c r="D14" s="8" t="s">
        <v>405</v>
      </c>
      <c r="E14" s="11">
        <v>26</v>
      </c>
      <c r="F14" s="8" t="s">
        <v>126</v>
      </c>
      <c r="G14" s="13">
        <v>15</v>
      </c>
      <c r="H14" s="13"/>
    </row>
    <row r="15" spans="1:8" ht="19.899999999999999" customHeight="1">
      <c r="A15" s="11">
        <v>13</v>
      </c>
      <c r="B15" s="11" t="str">
        <f t="shared" si="0"/>
        <v>16736763</v>
      </c>
      <c r="C15" s="10" t="s">
        <v>24</v>
      </c>
      <c r="D15" s="8" t="s">
        <v>25</v>
      </c>
      <c r="E15" s="11">
        <v>26</v>
      </c>
      <c r="F15" s="8" t="s">
        <v>126</v>
      </c>
      <c r="G15" s="13">
        <v>15</v>
      </c>
      <c r="H15" s="13"/>
    </row>
    <row r="16" spans="1:8" ht="19.899999999999999" customHeight="1">
      <c r="A16" s="11">
        <v>14</v>
      </c>
      <c r="B16" s="11" t="str">
        <f t="shared" si="0"/>
        <v>18066492</v>
      </c>
      <c r="C16" s="10" t="s">
        <v>404</v>
      </c>
      <c r="D16" s="8" t="s">
        <v>403</v>
      </c>
      <c r="E16" s="11">
        <v>26</v>
      </c>
      <c r="F16" s="8" t="s">
        <v>126</v>
      </c>
      <c r="G16" s="13">
        <v>15</v>
      </c>
      <c r="H16" s="13"/>
    </row>
    <row r="17" spans="1:8" ht="12" customHeight="1">
      <c r="A17" s="11">
        <v>15</v>
      </c>
      <c r="B17" s="11" t="str">
        <f t="shared" si="0"/>
        <v>19936035</v>
      </c>
      <c r="C17" s="10" t="s">
        <v>402</v>
      </c>
      <c r="D17" s="8" t="s">
        <v>401</v>
      </c>
      <c r="E17" s="11">
        <v>23</v>
      </c>
      <c r="F17" s="8" t="s">
        <v>8</v>
      </c>
      <c r="G17" s="13">
        <v>16</v>
      </c>
      <c r="H17" s="13"/>
    </row>
    <row r="18" spans="1:8" ht="19.899999999999999" customHeight="1">
      <c r="A18" s="11">
        <v>16</v>
      </c>
      <c r="B18" s="11" t="str">
        <f t="shared" si="0"/>
        <v>20077851</v>
      </c>
      <c r="C18" s="10" t="s">
        <v>400</v>
      </c>
      <c r="D18" s="8" t="s">
        <v>399</v>
      </c>
      <c r="E18" s="11">
        <v>26</v>
      </c>
      <c r="F18" s="8" t="s">
        <v>126</v>
      </c>
      <c r="G18" s="13">
        <v>15</v>
      </c>
      <c r="H18" s="13"/>
    </row>
    <row r="19" spans="1:8" ht="19.899999999999999" customHeight="1">
      <c r="A19" s="11">
        <v>17</v>
      </c>
      <c r="B19" s="11" t="str">
        <f t="shared" si="0"/>
        <v>20108971</v>
      </c>
      <c r="C19" s="10" t="s">
        <v>398</v>
      </c>
      <c r="D19" s="8" t="s">
        <v>397</v>
      </c>
      <c r="E19" s="11">
        <v>26</v>
      </c>
      <c r="F19" s="8" t="s">
        <v>126</v>
      </c>
      <c r="G19" s="13">
        <v>15</v>
      </c>
      <c r="H19" s="13"/>
    </row>
    <row r="20" spans="1:8" ht="12" customHeight="1">
      <c r="A20" s="11">
        <v>18</v>
      </c>
      <c r="B20" s="11" t="str">
        <f t="shared" si="0"/>
        <v>23950724</v>
      </c>
      <c r="C20" s="10" t="s">
        <v>396</v>
      </c>
      <c r="D20" s="8" t="s">
        <v>395</v>
      </c>
      <c r="E20" s="11">
        <v>23</v>
      </c>
      <c r="F20" s="8" t="s">
        <v>8</v>
      </c>
      <c r="G20" s="13">
        <v>15</v>
      </c>
      <c r="H20" s="13"/>
    </row>
    <row r="21" spans="1:8" ht="12" customHeight="1">
      <c r="A21" s="11">
        <v>19</v>
      </c>
      <c r="B21" s="11" t="str">
        <f t="shared" si="0"/>
        <v>23980131</v>
      </c>
      <c r="C21" s="10" t="s">
        <v>394</v>
      </c>
      <c r="D21" s="8" t="s">
        <v>393</v>
      </c>
      <c r="E21" s="11">
        <v>23</v>
      </c>
      <c r="F21" s="8" t="s">
        <v>8</v>
      </c>
      <c r="G21" s="13">
        <v>15</v>
      </c>
      <c r="H21" s="13"/>
    </row>
    <row r="22" spans="1:8" ht="12" customHeight="1">
      <c r="A22" s="11">
        <v>20</v>
      </c>
      <c r="B22" s="11" t="str">
        <f t="shared" si="0"/>
        <v>26723736</v>
      </c>
      <c r="C22" s="10" t="s">
        <v>392</v>
      </c>
      <c r="D22" s="8" t="s">
        <v>391</v>
      </c>
      <c r="E22" s="11">
        <v>23</v>
      </c>
      <c r="F22" s="8" t="s">
        <v>8</v>
      </c>
      <c r="G22" s="13">
        <v>9</v>
      </c>
      <c r="H22" s="13"/>
    </row>
    <row r="23" spans="1:8" ht="19.899999999999999" customHeight="1">
      <c r="A23" s="11">
        <v>21</v>
      </c>
      <c r="B23" s="11" t="str">
        <f t="shared" si="0"/>
        <v>26723736</v>
      </c>
      <c r="C23" s="10" t="s">
        <v>392</v>
      </c>
      <c r="D23" s="8" t="s">
        <v>391</v>
      </c>
      <c r="E23" s="11">
        <v>26</v>
      </c>
      <c r="F23" s="8" t="s">
        <v>126</v>
      </c>
      <c r="G23" s="13">
        <v>6</v>
      </c>
      <c r="H23" s="13"/>
    </row>
    <row r="24" spans="1:8" ht="12" customHeight="1">
      <c r="A24" s="11">
        <v>22</v>
      </c>
      <c r="B24" s="11" t="str">
        <f t="shared" si="0"/>
        <v>27719509</v>
      </c>
      <c r="C24" s="10" t="s">
        <v>390</v>
      </c>
      <c r="D24" s="8" t="s">
        <v>389</v>
      </c>
      <c r="E24" s="11">
        <v>23</v>
      </c>
      <c r="F24" s="8" t="s">
        <v>8</v>
      </c>
      <c r="G24" s="13">
        <v>9</v>
      </c>
      <c r="H24" s="13"/>
    </row>
    <row r="25" spans="1:8" ht="19.899999999999999" customHeight="1">
      <c r="A25" s="11">
        <v>23</v>
      </c>
      <c r="B25" s="11" t="str">
        <f t="shared" si="0"/>
        <v>27719509</v>
      </c>
      <c r="C25" s="10" t="s">
        <v>390</v>
      </c>
      <c r="D25" s="8" t="s">
        <v>389</v>
      </c>
      <c r="E25" s="11">
        <v>26</v>
      </c>
      <c r="F25" s="8" t="s">
        <v>126</v>
      </c>
      <c r="G25" s="13">
        <v>6</v>
      </c>
      <c r="H25" s="13"/>
    </row>
    <row r="26" spans="1:8" ht="19.899999999999999" customHeight="1">
      <c r="A26" s="11">
        <v>24</v>
      </c>
      <c r="B26" s="11" t="str">
        <f t="shared" si="0"/>
        <v>29733658</v>
      </c>
      <c r="C26" s="10" t="s">
        <v>26</v>
      </c>
      <c r="D26" s="8" t="s">
        <v>27</v>
      </c>
      <c r="E26" s="11">
        <v>26</v>
      </c>
      <c r="F26" s="8" t="s">
        <v>126</v>
      </c>
      <c r="G26" s="13">
        <v>15</v>
      </c>
      <c r="H26" s="13"/>
    </row>
    <row r="27" spans="1:8" ht="19.899999999999999" customHeight="1">
      <c r="A27" s="11">
        <v>25</v>
      </c>
      <c r="B27" s="11" t="str">
        <f t="shared" si="0"/>
        <v>32922050</v>
      </c>
      <c r="C27" s="10" t="s">
        <v>28</v>
      </c>
      <c r="D27" s="8" t="s">
        <v>29</v>
      </c>
      <c r="E27" s="11">
        <v>26</v>
      </c>
      <c r="F27" s="8" t="s">
        <v>126</v>
      </c>
      <c r="G27" s="13">
        <v>15</v>
      </c>
      <c r="H27" s="13"/>
    </row>
    <row r="28" spans="1:8" ht="12" customHeight="1">
      <c r="A28" s="11">
        <v>26</v>
      </c>
      <c r="B28" s="11" t="str">
        <f t="shared" si="0"/>
        <v>40126511</v>
      </c>
      <c r="C28" s="10" t="s">
        <v>30</v>
      </c>
      <c r="D28" s="8" t="s">
        <v>31</v>
      </c>
      <c r="E28" s="11">
        <v>23</v>
      </c>
      <c r="F28" s="8" t="s">
        <v>8</v>
      </c>
      <c r="G28" s="13">
        <v>19</v>
      </c>
      <c r="H28" s="13"/>
    </row>
    <row r="29" spans="1:8" ht="19.899999999999999" customHeight="1">
      <c r="A29" s="11">
        <v>27</v>
      </c>
      <c r="B29" s="11" t="str">
        <f t="shared" si="0"/>
        <v>40126511</v>
      </c>
      <c r="C29" s="10" t="s">
        <v>30</v>
      </c>
      <c r="D29" s="8" t="s">
        <v>31</v>
      </c>
      <c r="E29" s="11">
        <v>26</v>
      </c>
      <c r="F29" s="8" t="s">
        <v>126</v>
      </c>
      <c r="G29" s="13">
        <v>11</v>
      </c>
      <c r="H29" s="13"/>
    </row>
    <row r="30" spans="1:8" ht="19.899999999999999" customHeight="1">
      <c r="A30" s="11">
        <v>28</v>
      </c>
      <c r="B30" s="11" t="str">
        <f t="shared" si="0"/>
        <v>40394975</v>
      </c>
      <c r="C30" s="10" t="s">
        <v>388</v>
      </c>
      <c r="D30" s="8" t="s">
        <v>387</v>
      </c>
      <c r="E30" s="11">
        <v>26</v>
      </c>
      <c r="F30" s="8" t="s">
        <v>126</v>
      </c>
      <c r="G30" s="13">
        <v>15</v>
      </c>
      <c r="H30" s="13"/>
    </row>
    <row r="31" spans="1:8" ht="19.899999999999999" customHeight="1">
      <c r="A31" s="11">
        <v>29</v>
      </c>
      <c r="B31" s="11" t="str">
        <f t="shared" si="0"/>
        <v>40424961</v>
      </c>
      <c r="C31" s="10" t="s">
        <v>386</v>
      </c>
      <c r="D31" s="8" t="s">
        <v>385</v>
      </c>
      <c r="E31" s="11">
        <v>26</v>
      </c>
      <c r="F31" s="8" t="s">
        <v>126</v>
      </c>
      <c r="G31" s="13">
        <v>15</v>
      </c>
      <c r="H31" s="13"/>
    </row>
    <row r="32" spans="1:8" ht="19.899999999999999" customHeight="1">
      <c r="A32" s="11">
        <v>30</v>
      </c>
      <c r="B32" s="11" t="str">
        <f t="shared" si="0"/>
        <v>40507063</v>
      </c>
      <c r="C32" s="10" t="s">
        <v>384</v>
      </c>
      <c r="D32" s="8" t="s">
        <v>383</v>
      </c>
      <c r="E32" s="11">
        <v>26</v>
      </c>
      <c r="F32" s="8" t="s">
        <v>126</v>
      </c>
      <c r="G32" s="13">
        <v>15</v>
      </c>
      <c r="H32" s="13"/>
    </row>
    <row r="33" spans="1:8" ht="12" customHeight="1">
      <c r="A33" s="11">
        <v>31</v>
      </c>
      <c r="B33" s="11" t="str">
        <f t="shared" si="0"/>
        <v>40640940</v>
      </c>
      <c r="C33" s="10" t="s">
        <v>32</v>
      </c>
      <c r="D33" s="8" t="s">
        <v>33</v>
      </c>
      <c r="E33" s="11">
        <v>23</v>
      </c>
      <c r="F33" s="8" t="s">
        <v>8</v>
      </c>
      <c r="G33" s="13">
        <v>14</v>
      </c>
      <c r="H33" s="13"/>
    </row>
    <row r="34" spans="1:8" ht="19.899999999999999" customHeight="1">
      <c r="A34" s="11">
        <v>32</v>
      </c>
      <c r="B34" s="11" t="str">
        <f t="shared" si="0"/>
        <v>40640940</v>
      </c>
      <c r="C34" s="10" t="s">
        <v>32</v>
      </c>
      <c r="D34" s="8" t="s">
        <v>33</v>
      </c>
      <c r="E34" s="11">
        <v>26</v>
      </c>
      <c r="F34" s="8" t="s">
        <v>126</v>
      </c>
      <c r="G34" s="13">
        <v>15</v>
      </c>
      <c r="H34" s="13"/>
    </row>
    <row r="35" spans="1:8" ht="19.899999999999999" customHeight="1">
      <c r="A35" s="11">
        <v>33</v>
      </c>
      <c r="B35" s="11" t="str">
        <f t="shared" si="0"/>
        <v>40783587</v>
      </c>
      <c r="C35" s="10" t="s">
        <v>382</v>
      </c>
      <c r="D35" s="8" t="s">
        <v>381</v>
      </c>
      <c r="E35" s="11">
        <v>26</v>
      </c>
      <c r="F35" s="8" t="s">
        <v>126</v>
      </c>
      <c r="G35" s="13">
        <v>15</v>
      </c>
      <c r="H35" s="13"/>
    </row>
    <row r="36" spans="1:8" ht="19.899999999999999" customHeight="1">
      <c r="A36" s="11">
        <v>34</v>
      </c>
      <c r="B36" s="11" t="str">
        <f t="shared" si="0"/>
        <v>40788492</v>
      </c>
      <c r="C36" s="10" t="s">
        <v>380</v>
      </c>
      <c r="D36" s="8" t="s">
        <v>379</v>
      </c>
      <c r="E36" s="11">
        <v>26</v>
      </c>
      <c r="F36" s="8" t="s">
        <v>126</v>
      </c>
      <c r="G36" s="13">
        <v>15</v>
      </c>
      <c r="H36" s="13"/>
    </row>
    <row r="37" spans="1:8" ht="12" customHeight="1">
      <c r="A37" s="11">
        <v>35</v>
      </c>
      <c r="B37" s="11" t="str">
        <f t="shared" si="0"/>
        <v>40953005</v>
      </c>
      <c r="C37" s="10" t="s">
        <v>378</v>
      </c>
      <c r="D37" s="8" t="s">
        <v>377</v>
      </c>
      <c r="E37" s="11">
        <v>23</v>
      </c>
      <c r="F37" s="8" t="s">
        <v>8</v>
      </c>
      <c r="G37" s="13">
        <v>24</v>
      </c>
      <c r="H37" s="13"/>
    </row>
    <row r="38" spans="1:8" ht="19.899999999999999" customHeight="1">
      <c r="A38" s="11">
        <v>36</v>
      </c>
      <c r="B38" s="11" t="str">
        <f t="shared" si="0"/>
        <v>40953005</v>
      </c>
      <c r="C38" s="10" t="s">
        <v>378</v>
      </c>
      <c r="D38" s="8" t="s">
        <v>377</v>
      </c>
      <c r="E38" s="11">
        <v>26</v>
      </c>
      <c r="F38" s="8" t="s">
        <v>126</v>
      </c>
      <c r="G38" s="13">
        <v>6</v>
      </c>
      <c r="H38" s="13"/>
    </row>
    <row r="39" spans="1:8" ht="12" customHeight="1">
      <c r="A39" s="11">
        <v>37</v>
      </c>
      <c r="B39" s="11" t="str">
        <f t="shared" si="0"/>
        <v>41164905</v>
      </c>
      <c r="C39" s="10" t="s">
        <v>376</v>
      </c>
      <c r="D39" s="8" t="s">
        <v>375</v>
      </c>
      <c r="E39" s="11">
        <v>23</v>
      </c>
      <c r="F39" s="8" t="s">
        <v>8</v>
      </c>
      <c r="G39" s="13">
        <v>30</v>
      </c>
      <c r="H39" s="13"/>
    </row>
    <row r="40" spans="1:8" ht="12" customHeight="1">
      <c r="A40" s="11">
        <v>38</v>
      </c>
      <c r="B40" s="11" t="str">
        <f t="shared" si="0"/>
        <v>41184520</v>
      </c>
      <c r="C40" s="10" t="s">
        <v>36</v>
      </c>
      <c r="D40" s="8" t="s">
        <v>37</v>
      </c>
      <c r="E40" s="11">
        <v>23</v>
      </c>
      <c r="F40" s="8" t="s">
        <v>8</v>
      </c>
      <c r="G40" s="13">
        <v>7</v>
      </c>
      <c r="H40" s="13"/>
    </row>
    <row r="41" spans="1:8" ht="11.25" customHeight="1">
      <c r="A41" s="11">
        <v>39</v>
      </c>
      <c r="B41" s="11" t="str">
        <f t="shared" si="0"/>
        <v>41185947</v>
      </c>
      <c r="C41" s="10" t="s">
        <v>374</v>
      </c>
      <c r="D41" s="8" t="s">
        <v>373</v>
      </c>
      <c r="E41" s="11">
        <v>23</v>
      </c>
      <c r="F41" s="8" t="s">
        <v>8</v>
      </c>
      <c r="G41" s="13">
        <v>15</v>
      </c>
      <c r="H41" s="13"/>
    </row>
    <row r="42" spans="1:8" ht="11.25" customHeight="1">
      <c r="A42" s="12">
        <v>40</v>
      </c>
      <c r="B42" s="11" t="str">
        <f t="shared" si="0"/>
        <v>41210009</v>
      </c>
      <c r="C42" s="10" t="s">
        <v>372</v>
      </c>
      <c r="D42" s="8" t="s">
        <v>371</v>
      </c>
      <c r="E42" s="11">
        <v>23</v>
      </c>
      <c r="F42" s="8" t="s">
        <v>8</v>
      </c>
      <c r="G42" s="13">
        <v>9</v>
      </c>
      <c r="H42" s="13"/>
    </row>
    <row r="43" spans="1:8" ht="19.899999999999999" customHeight="1">
      <c r="A43" s="12">
        <v>41</v>
      </c>
      <c r="B43" s="11" t="str">
        <f t="shared" si="0"/>
        <v>41210009</v>
      </c>
      <c r="C43" s="10" t="s">
        <v>372</v>
      </c>
      <c r="D43" s="8" t="s">
        <v>371</v>
      </c>
      <c r="E43" s="11">
        <v>26</v>
      </c>
      <c r="F43" s="8" t="s">
        <v>126</v>
      </c>
      <c r="G43" s="13">
        <v>6</v>
      </c>
      <c r="H43" s="13"/>
    </row>
    <row r="44" spans="1:8" ht="19.899999999999999" customHeight="1">
      <c r="A44" s="12">
        <v>42</v>
      </c>
      <c r="B44" s="11" t="str">
        <f t="shared" si="0"/>
        <v>41225399</v>
      </c>
      <c r="C44" s="10" t="s">
        <v>38</v>
      </c>
      <c r="D44" s="8" t="s">
        <v>39</v>
      </c>
      <c r="E44" s="11">
        <v>26</v>
      </c>
      <c r="F44" s="8" t="s">
        <v>126</v>
      </c>
      <c r="G44" s="13">
        <v>15</v>
      </c>
      <c r="H44" s="13"/>
    </row>
    <row r="45" spans="1:8" ht="19.899999999999999" customHeight="1">
      <c r="A45" s="12">
        <v>43</v>
      </c>
      <c r="B45" s="11" t="str">
        <f t="shared" si="0"/>
        <v>41278218</v>
      </c>
      <c r="C45" s="10" t="s">
        <v>370</v>
      </c>
      <c r="D45" s="8" t="s">
        <v>369</v>
      </c>
      <c r="E45" s="11">
        <v>26</v>
      </c>
      <c r="F45" s="8" t="s">
        <v>126</v>
      </c>
      <c r="G45" s="13">
        <v>15</v>
      </c>
      <c r="H45" s="13"/>
    </row>
    <row r="46" spans="1:8" ht="19.899999999999999" customHeight="1">
      <c r="A46" s="12">
        <v>44</v>
      </c>
      <c r="B46" s="11" t="str">
        <f t="shared" si="0"/>
        <v>41341431</v>
      </c>
      <c r="C46" s="10" t="s">
        <v>368</v>
      </c>
      <c r="D46" s="8" t="s">
        <v>367</v>
      </c>
      <c r="E46" s="11">
        <v>26</v>
      </c>
      <c r="F46" s="8" t="s">
        <v>126</v>
      </c>
      <c r="G46" s="13">
        <v>15</v>
      </c>
      <c r="H46" s="13"/>
    </row>
    <row r="47" spans="1:8" ht="12" customHeight="1">
      <c r="A47" s="12">
        <v>45</v>
      </c>
      <c r="B47" s="11" t="str">
        <f t="shared" si="0"/>
        <v>41361174</v>
      </c>
      <c r="C47" s="10" t="s">
        <v>366</v>
      </c>
      <c r="D47" s="8" t="s">
        <v>365</v>
      </c>
      <c r="E47" s="11">
        <v>23</v>
      </c>
      <c r="F47" s="8" t="s">
        <v>8</v>
      </c>
      <c r="G47" s="13">
        <v>11</v>
      </c>
      <c r="H47" s="13"/>
    </row>
    <row r="48" spans="1:8" ht="19.899999999999999" customHeight="1">
      <c r="A48" s="12">
        <v>46</v>
      </c>
      <c r="B48" s="11" t="str">
        <f t="shared" si="0"/>
        <v>41361174</v>
      </c>
      <c r="C48" s="10" t="s">
        <v>366</v>
      </c>
      <c r="D48" s="8" t="s">
        <v>365</v>
      </c>
      <c r="E48" s="11">
        <v>26</v>
      </c>
      <c r="F48" s="8" t="s">
        <v>126</v>
      </c>
      <c r="G48" s="13">
        <v>4</v>
      </c>
      <c r="H48" s="13"/>
    </row>
    <row r="49" spans="1:8" ht="12" customHeight="1">
      <c r="A49" s="12">
        <v>47</v>
      </c>
      <c r="B49" s="11" t="str">
        <f t="shared" si="0"/>
        <v>41378071</v>
      </c>
      <c r="C49" s="10" t="s">
        <v>40</v>
      </c>
      <c r="D49" s="8" t="s">
        <v>41</v>
      </c>
      <c r="E49" s="11">
        <v>23</v>
      </c>
      <c r="F49" s="8" t="s">
        <v>8</v>
      </c>
      <c r="G49" s="13">
        <v>17</v>
      </c>
      <c r="H49" s="13"/>
    </row>
    <row r="50" spans="1:8" ht="19.899999999999999" customHeight="1">
      <c r="A50" s="12">
        <v>48</v>
      </c>
      <c r="B50" s="11" t="str">
        <f t="shared" si="0"/>
        <v>41400394</v>
      </c>
      <c r="C50" s="10" t="s">
        <v>364</v>
      </c>
      <c r="D50" s="8" t="s">
        <v>363</v>
      </c>
      <c r="E50" s="11">
        <v>26</v>
      </c>
      <c r="F50" s="8" t="s">
        <v>126</v>
      </c>
      <c r="G50" s="13">
        <v>15</v>
      </c>
      <c r="H50" s="13"/>
    </row>
    <row r="51" spans="1:8" ht="12" customHeight="1">
      <c r="A51" s="12">
        <v>49</v>
      </c>
      <c r="B51" s="11" t="str">
        <f t="shared" si="0"/>
        <v>41414810</v>
      </c>
      <c r="C51" s="10" t="s">
        <v>362</v>
      </c>
      <c r="D51" s="8" t="s">
        <v>361</v>
      </c>
      <c r="E51" s="11">
        <v>23</v>
      </c>
      <c r="F51" s="8" t="s">
        <v>8</v>
      </c>
      <c r="G51" s="13">
        <v>10</v>
      </c>
      <c r="H51" s="13"/>
    </row>
    <row r="52" spans="1:8" ht="19.899999999999999" customHeight="1">
      <c r="A52" s="12">
        <v>50</v>
      </c>
      <c r="B52" s="11" t="str">
        <f t="shared" si="0"/>
        <v>41414810</v>
      </c>
      <c r="C52" s="10" t="s">
        <v>362</v>
      </c>
      <c r="D52" s="8" t="s">
        <v>361</v>
      </c>
      <c r="E52" s="11">
        <v>26</v>
      </c>
      <c r="F52" s="8" t="s">
        <v>126</v>
      </c>
      <c r="G52" s="13">
        <v>15</v>
      </c>
      <c r="H52" s="13"/>
    </row>
    <row r="53" spans="1:8" ht="19.899999999999999" customHeight="1">
      <c r="A53" s="12">
        <v>51</v>
      </c>
      <c r="B53" s="11" t="str">
        <f t="shared" si="0"/>
        <v>41417619</v>
      </c>
      <c r="C53" s="10" t="s">
        <v>360</v>
      </c>
      <c r="D53" s="8" t="s">
        <v>359</v>
      </c>
      <c r="E53" s="11">
        <v>26</v>
      </c>
      <c r="F53" s="8" t="s">
        <v>126</v>
      </c>
      <c r="G53" s="13">
        <v>15</v>
      </c>
      <c r="H53" s="13"/>
    </row>
    <row r="54" spans="1:8" ht="12" customHeight="1">
      <c r="A54" s="12">
        <v>52</v>
      </c>
      <c r="B54" s="11" t="str">
        <f t="shared" si="0"/>
        <v>41436929</v>
      </c>
      <c r="C54" s="10" t="s">
        <v>121</v>
      </c>
      <c r="D54" s="8" t="s">
        <v>120</v>
      </c>
      <c r="E54" s="11">
        <v>23</v>
      </c>
      <c r="F54" s="8" t="s">
        <v>8</v>
      </c>
      <c r="G54" s="13">
        <v>11</v>
      </c>
      <c r="H54" s="13"/>
    </row>
    <row r="55" spans="1:8" ht="19.899999999999999" customHeight="1">
      <c r="A55" s="12">
        <v>53</v>
      </c>
      <c r="B55" s="11" t="str">
        <f t="shared" si="0"/>
        <v>41436929</v>
      </c>
      <c r="C55" s="10" t="s">
        <v>121</v>
      </c>
      <c r="D55" s="8" t="s">
        <v>120</v>
      </c>
      <c r="E55" s="11">
        <v>26</v>
      </c>
      <c r="F55" s="8" t="s">
        <v>126</v>
      </c>
      <c r="G55" s="13">
        <v>4</v>
      </c>
      <c r="H55" s="13"/>
    </row>
    <row r="56" spans="1:8" ht="19.899999999999999" customHeight="1">
      <c r="A56" s="12">
        <v>54</v>
      </c>
      <c r="B56" s="11" t="str">
        <f t="shared" si="0"/>
        <v>41466697</v>
      </c>
      <c r="C56" s="10" t="s">
        <v>358</v>
      </c>
      <c r="D56" s="8" t="s">
        <v>357</v>
      </c>
      <c r="E56" s="11">
        <v>23</v>
      </c>
      <c r="F56" s="8" t="s">
        <v>8</v>
      </c>
      <c r="G56" s="13">
        <v>9</v>
      </c>
      <c r="H56" s="13"/>
    </row>
    <row r="57" spans="1:8" ht="19.899999999999999" customHeight="1">
      <c r="A57" s="12">
        <v>55</v>
      </c>
      <c r="B57" s="11" t="str">
        <f t="shared" si="0"/>
        <v>41466697</v>
      </c>
      <c r="C57" s="10" t="s">
        <v>358</v>
      </c>
      <c r="D57" s="8" t="s">
        <v>357</v>
      </c>
      <c r="E57" s="11">
        <v>26</v>
      </c>
      <c r="F57" s="8" t="s">
        <v>126</v>
      </c>
      <c r="G57" s="13">
        <v>6</v>
      </c>
      <c r="H57" s="13"/>
    </row>
    <row r="58" spans="1:8" ht="12" customHeight="1">
      <c r="A58" s="12">
        <v>56</v>
      </c>
      <c r="B58" s="11" t="str">
        <f t="shared" si="0"/>
        <v>41560666</v>
      </c>
      <c r="C58" s="10" t="s">
        <v>356</v>
      </c>
      <c r="D58" s="8" t="s">
        <v>355</v>
      </c>
      <c r="E58" s="11">
        <v>23</v>
      </c>
      <c r="F58" s="8" t="s">
        <v>8</v>
      </c>
      <c r="G58" s="13">
        <v>15</v>
      </c>
      <c r="H58" s="13"/>
    </row>
    <row r="59" spans="1:8" ht="12" customHeight="1">
      <c r="A59" s="12">
        <v>57</v>
      </c>
      <c r="B59" s="11" t="str">
        <f t="shared" si="0"/>
        <v>41602381</v>
      </c>
      <c r="C59" s="10" t="s">
        <v>354</v>
      </c>
      <c r="D59" s="8" t="s">
        <v>353</v>
      </c>
      <c r="E59" s="11">
        <v>23</v>
      </c>
      <c r="F59" s="8" t="s">
        <v>8</v>
      </c>
      <c r="G59" s="13">
        <v>15</v>
      </c>
      <c r="H59" s="13"/>
    </row>
    <row r="60" spans="1:8" ht="12" customHeight="1">
      <c r="A60" s="12">
        <v>58</v>
      </c>
      <c r="B60" s="11" t="str">
        <f t="shared" si="0"/>
        <v>41636118</v>
      </c>
      <c r="C60" s="10" t="s">
        <v>352</v>
      </c>
      <c r="D60" s="8" t="s">
        <v>351</v>
      </c>
      <c r="E60" s="11">
        <v>23</v>
      </c>
      <c r="F60" s="8" t="s">
        <v>8</v>
      </c>
      <c r="G60" s="13">
        <v>15</v>
      </c>
      <c r="H60" s="13"/>
    </row>
    <row r="61" spans="1:8" ht="12" customHeight="1">
      <c r="A61" s="12">
        <v>59</v>
      </c>
      <c r="B61" s="11" t="str">
        <f t="shared" si="0"/>
        <v>41695428</v>
      </c>
      <c r="C61" s="10" t="s">
        <v>350</v>
      </c>
      <c r="D61" s="8" t="s">
        <v>349</v>
      </c>
      <c r="E61" s="11">
        <v>23</v>
      </c>
      <c r="F61" s="8" t="s">
        <v>8</v>
      </c>
      <c r="G61" s="13">
        <v>15</v>
      </c>
      <c r="H61" s="13"/>
    </row>
    <row r="62" spans="1:8" ht="12" customHeight="1">
      <c r="A62" s="12">
        <v>60</v>
      </c>
      <c r="B62" s="11" t="str">
        <f t="shared" si="0"/>
        <v>41766842</v>
      </c>
      <c r="C62" s="10" t="s">
        <v>348</v>
      </c>
      <c r="D62" s="8" t="s">
        <v>347</v>
      </c>
      <c r="E62" s="11">
        <v>23</v>
      </c>
      <c r="F62" s="8" t="s">
        <v>8</v>
      </c>
      <c r="G62" s="13">
        <v>15</v>
      </c>
      <c r="H62" s="13"/>
    </row>
    <row r="63" spans="1:8" ht="19.899999999999999" customHeight="1">
      <c r="A63" s="12">
        <v>61</v>
      </c>
      <c r="B63" s="11" t="str">
        <f t="shared" si="0"/>
        <v>41780751</v>
      </c>
      <c r="C63" s="10" t="s">
        <v>346</v>
      </c>
      <c r="D63" s="8" t="s">
        <v>345</v>
      </c>
      <c r="E63" s="11">
        <v>26</v>
      </c>
      <c r="F63" s="8" t="s">
        <v>126</v>
      </c>
      <c r="G63" s="13">
        <v>15</v>
      </c>
      <c r="H63" s="13"/>
    </row>
    <row r="64" spans="1:8" ht="19.899999999999999" customHeight="1">
      <c r="A64" s="12">
        <v>62</v>
      </c>
      <c r="B64" s="11" t="str">
        <f t="shared" si="0"/>
        <v>41838904</v>
      </c>
      <c r="C64" s="10" t="s">
        <v>42</v>
      </c>
      <c r="D64" s="8" t="s">
        <v>43</v>
      </c>
      <c r="E64" s="11">
        <v>26</v>
      </c>
      <c r="F64" s="8" t="s">
        <v>126</v>
      </c>
      <c r="G64" s="13">
        <v>15</v>
      </c>
      <c r="H64" s="13"/>
    </row>
    <row r="65" spans="1:8" ht="12" customHeight="1">
      <c r="A65" s="12">
        <v>63</v>
      </c>
      <c r="B65" s="11" t="str">
        <f t="shared" si="0"/>
        <v>41932662</v>
      </c>
      <c r="C65" s="10" t="s">
        <v>344</v>
      </c>
      <c r="D65" s="8" t="s">
        <v>343</v>
      </c>
      <c r="E65" s="11">
        <v>23</v>
      </c>
      <c r="F65" s="8" t="s">
        <v>8</v>
      </c>
      <c r="G65" s="13">
        <v>15</v>
      </c>
      <c r="H65" s="13"/>
    </row>
    <row r="66" spans="1:8" ht="12" customHeight="1">
      <c r="A66" s="12">
        <v>64</v>
      </c>
      <c r="B66" s="11" t="str">
        <f t="shared" si="0"/>
        <v>41966392</v>
      </c>
      <c r="C66" s="10" t="s">
        <v>342</v>
      </c>
      <c r="D66" s="8" t="s">
        <v>341</v>
      </c>
      <c r="E66" s="11">
        <v>23</v>
      </c>
      <c r="F66" s="8" t="s">
        <v>8</v>
      </c>
      <c r="G66" s="13">
        <v>15</v>
      </c>
      <c r="H66" s="13"/>
    </row>
    <row r="67" spans="1:8" ht="12" customHeight="1">
      <c r="A67" s="12">
        <v>65</v>
      </c>
      <c r="B67" s="11" t="str">
        <f t="shared" ref="B67:B130" si="1">RIGHT(C67,8)</f>
        <v>41966996</v>
      </c>
      <c r="C67" s="10" t="s">
        <v>44</v>
      </c>
      <c r="D67" s="8" t="s">
        <v>45</v>
      </c>
      <c r="E67" s="11">
        <v>23</v>
      </c>
      <c r="F67" s="8" t="s">
        <v>8</v>
      </c>
      <c r="G67" s="13">
        <v>13</v>
      </c>
      <c r="H67" s="13"/>
    </row>
    <row r="68" spans="1:8" ht="19.899999999999999" customHeight="1">
      <c r="A68" s="12">
        <v>66</v>
      </c>
      <c r="B68" s="11" t="str">
        <f t="shared" si="1"/>
        <v>41966996</v>
      </c>
      <c r="C68" s="10" t="s">
        <v>44</v>
      </c>
      <c r="D68" s="8" t="s">
        <v>45</v>
      </c>
      <c r="E68" s="11">
        <v>26</v>
      </c>
      <c r="F68" s="8" t="s">
        <v>126</v>
      </c>
      <c r="G68" s="13">
        <v>15</v>
      </c>
      <c r="H68" s="13"/>
    </row>
    <row r="69" spans="1:8" ht="19.899999999999999" customHeight="1">
      <c r="A69" s="12">
        <v>67</v>
      </c>
      <c r="B69" s="11" t="str">
        <f t="shared" si="1"/>
        <v>42073237</v>
      </c>
      <c r="C69" s="10" t="s">
        <v>340</v>
      </c>
      <c r="D69" s="8" t="s">
        <v>339</v>
      </c>
      <c r="E69" s="11">
        <v>26</v>
      </c>
      <c r="F69" s="8" t="s">
        <v>126</v>
      </c>
      <c r="G69" s="13">
        <v>15</v>
      </c>
      <c r="H69" s="13"/>
    </row>
    <row r="70" spans="1:8" ht="12" customHeight="1">
      <c r="A70" s="12">
        <v>68</v>
      </c>
      <c r="B70" s="11" t="str">
        <f t="shared" si="1"/>
        <v>42150338</v>
      </c>
      <c r="C70" s="10" t="s">
        <v>338</v>
      </c>
      <c r="D70" s="8" t="s">
        <v>337</v>
      </c>
      <c r="E70" s="11">
        <v>23</v>
      </c>
      <c r="F70" s="8" t="s">
        <v>8</v>
      </c>
      <c r="G70" s="13">
        <v>15</v>
      </c>
      <c r="H70" s="13"/>
    </row>
    <row r="71" spans="1:8" ht="12" customHeight="1">
      <c r="A71" s="12">
        <v>69</v>
      </c>
      <c r="B71" s="11" t="str">
        <f t="shared" si="1"/>
        <v>42179253</v>
      </c>
      <c r="C71" s="10" t="s">
        <v>46</v>
      </c>
      <c r="D71" s="8" t="s">
        <v>47</v>
      </c>
      <c r="E71" s="11">
        <v>23</v>
      </c>
      <c r="F71" s="8" t="s">
        <v>8</v>
      </c>
      <c r="G71" s="13">
        <v>13</v>
      </c>
      <c r="H71" s="13"/>
    </row>
    <row r="72" spans="1:8" ht="19.899999999999999" customHeight="1">
      <c r="A72" s="12">
        <v>70</v>
      </c>
      <c r="B72" s="11" t="str">
        <f t="shared" si="1"/>
        <v>42179253</v>
      </c>
      <c r="C72" s="10" t="s">
        <v>46</v>
      </c>
      <c r="D72" s="8" t="s">
        <v>47</v>
      </c>
      <c r="E72" s="11">
        <v>26</v>
      </c>
      <c r="F72" s="8" t="s">
        <v>126</v>
      </c>
      <c r="G72" s="13">
        <v>15</v>
      </c>
      <c r="H72" s="13"/>
    </row>
    <row r="73" spans="1:8" ht="12" customHeight="1">
      <c r="A73" s="12">
        <v>71</v>
      </c>
      <c r="B73" s="11" t="str">
        <f t="shared" si="1"/>
        <v>42182381</v>
      </c>
      <c r="C73" s="10" t="s">
        <v>336</v>
      </c>
      <c r="D73" s="8" t="s">
        <v>335</v>
      </c>
      <c r="E73" s="11">
        <v>23</v>
      </c>
      <c r="F73" s="8" t="s">
        <v>8</v>
      </c>
      <c r="G73" s="13">
        <v>13</v>
      </c>
      <c r="H73" s="13"/>
    </row>
    <row r="74" spans="1:8" ht="19.899999999999999" customHeight="1">
      <c r="A74" s="12">
        <v>72</v>
      </c>
      <c r="B74" s="11" t="str">
        <f t="shared" si="1"/>
        <v>42182381</v>
      </c>
      <c r="C74" s="10" t="s">
        <v>336</v>
      </c>
      <c r="D74" s="8" t="s">
        <v>335</v>
      </c>
      <c r="E74" s="11">
        <v>26</v>
      </c>
      <c r="F74" s="8" t="s">
        <v>126</v>
      </c>
      <c r="G74" s="13">
        <v>2</v>
      </c>
      <c r="H74" s="13"/>
    </row>
    <row r="75" spans="1:8" ht="12" customHeight="1">
      <c r="A75" s="12">
        <v>73</v>
      </c>
      <c r="B75" s="11" t="str">
        <f t="shared" si="1"/>
        <v>42242444</v>
      </c>
      <c r="C75" s="10" t="s">
        <v>48</v>
      </c>
      <c r="D75" s="8" t="s">
        <v>49</v>
      </c>
      <c r="E75" s="11">
        <v>23</v>
      </c>
      <c r="F75" s="8" t="s">
        <v>8</v>
      </c>
      <c r="G75" s="13">
        <v>23</v>
      </c>
      <c r="H75" s="13"/>
    </row>
    <row r="76" spans="1:8" ht="19.899999999999999" customHeight="1">
      <c r="A76" s="12">
        <v>74</v>
      </c>
      <c r="B76" s="11" t="str">
        <f t="shared" si="1"/>
        <v>42242444</v>
      </c>
      <c r="C76" s="10" t="s">
        <v>48</v>
      </c>
      <c r="D76" s="8" t="s">
        <v>49</v>
      </c>
      <c r="E76" s="11">
        <v>26</v>
      </c>
      <c r="F76" s="8" t="s">
        <v>126</v>
      </c>
      <c r="G76" s="13">
        <v>6</v>
      </c>
      <c r="H76" s="13"/>
    </row>
    <row r="77" spans="1:8" ht="19.899999999999999" customHeight="1">
      <c r="A77" s="12">
        <v>75</v>
      </c>
      <c r="B77" s="11" t="str">
        <f t="shared" si="1"/>
        <v>42331034</v>
      </c>
      <c r="C77" s="10" t="s">
        <v>334</v>
      </c>
      <c r="D77" s="8" t="s">
        <v>333</v>
      </c>
      <c r="E77" s="11">
        <v>26</v>
      </c>
      <c r="F77" s="8" t="s">
        <v>126</v>
      </c>
      <c r="G77" s="13">
        <v>15</v>
      </c>
      <c r="H77" s="13"/>
    </row>
    <row r="78" spans="1:8" ht="19.899999999999999" customHeight="1">
      <c r="A78" s="12">
        <v>76</v>
      </c>
      <c r="B78" s="11" t="str">
        <f t="shared" si="1"/>
        <v>42347030</v>
      </c>
      <c r="C78" s="10" t="s">
        <v>50</v>
      </c>
      <c r="D78" s="8" t="s">
        <v>51</v>
      </c>
      <c r="E78" s="11">
        <v>26</v>
      </c>
      <c r="F78" s="8" t="s">
        <v>126</v>
      </c>
      <c r="G78" s="13">
        <v>15</v>
      </c>
      <c r="H78" s="13"/>
    </row>
    <row r="79" spans="1:8" ht="12" customHeight="1">
      <c r="A79" s="12">
        <v>77</v>
      </c>
      <c r="B79" s="11" t="str">
        <f t="shared" si="1"/>
        <v>42486317</v>
      </c>
      <c r="C79" s="10" t="s">
        <v>332</v>
      </c>
      <c r="D79" s="8" t="s">
        <v>331</v>
      </c>
      <c r="E79" s="11">
        <v>23</v>
      </c>
      <c r="F79" s="8" t="s">
        <v>8</v>
      </c>
      <c r="G79" s="13">
        <v>9</v>
      </c>
      <c r="H79" s="13"/>
    </row>
    <row r="80" spans="1:8" ht="19.899999999999999" customHeight="1">
      <c r="A80" s="12">
        <v>78</v>
      </c>
      <c r="B80" s="11" t="str">
        <f t="shared" si="1"/>
        <v>42486317</v>
      </c>
      <c r="C80" s="10" t="s">
        <v>332</v>
      </c>
      <c r="D80" s="8" t="s">
        <v>331</v>
      </c>
      <c r="E80" s="11">
        <v>26</v>
      </c>
      <c r="F80" s="8" t="s">
        <v>126</v>
      </c>
      <c r="G80" s="13">
        <v>6</v>
      </c>
      <c r="H80" s="13"/>
    </row>
    <row r="81" spans="1:8" ht="19.899999999999999" customHeight="1">
      <c r="A81" s="12">
        <v>79</v>
      </c>
      <c r="B81" s="11" t="str">
        <f t="shared" si="1"/>
        <v>42517608</v>
      </c>
      <c r="C81" s="10" t="s">
        <v>330</v>
      </c>
      <c r="D81" s="8" t="s">
        <v>329</v>
      </c>
      <c r="E81" s="11">
        <v>26</v>
      </c>
      <c r="F81" s="8" t="s">
        <v>126</v>
      </c>
      <c r="G81" s="13">
        <v>15</v>
      </c>
      <c r="H81" s="13"/>
    </row>
    <row r="82" spans="1:8" ht="19.899999999999999" customHeight="1">
      <c r="A82" s="12">
        <v>80</v>
      </c>
      <c r="B82" s="11" t="str">
        <f t="shared" si="1"/>
        <v>42596464</v>
      </c>
      <c r="C82" s="10" t="s">
        <v>328</v>
      </c>
      <c r="D82" s="8" t="s">
        <v>327</v>
      </c>
      <c r="E82" s="11">
        <v>26</v>
      </c>
      <c r="F82" s="8" t="s">
        <v>126</v>
      </c>
      <c r="G82" s="13">
        <v>15</v>
      </c>
      <c r="H82" s="13"/>
    </row>
    <row r="83" spans="1:8" ht="19.899999999999999" customHeight="1">
      <c r="A83" s="12">
        <v>81</v>
      </c>
      <c r="B83" s="11" t="str">
        <f t="shared" si="1"/>
        <v>42614783</v>
      </c>
      <c r="C83" s="10" t="s">
        <v>326</v>
      </c>
      <c r="D83" s="8" t="s">
        <v>325</v>
      </c>
      <c r="E83" s="11">
        <v>26</v>
      </c>
      <c r="F83" s="8" t="s">
        <v>126</v>
      </c>
      <c r="G83" s="13">
        <v>15</v>
      </c>
      <c r="H83" s="13"/>
    </row>
    <row r="84" spans="1:8" ht="12" customHeight="1">
      <c r="A84" s="12">
        <v>82</v>
      </c>
      <c r="B84" s="11" t="str">
        <f t="shared" si="1"/>
        <v>42791427</v>
      </c>
      <c r="C84" s="10" t="s">
        <v>324</v>
      </c>
      <c r="D84" s="8" t="s">
        <v>323</v>
      </c>
      <c r="E84" s="11">
        <v>23</v>
      </c>
      <c r="F84" s="8" t="s">
        <v>8</v>
      </c>
      <c r="G84" s="13">
        <v>15</v>
      </c>
      <c r="H84" s="13"/>
    </row>
    <row r="85" spans="1:8" ht="18.399999999999999" customHeight="1">
      <c r="A85" s="12">
        <v>83</v>
      </c>
      <c r="B85" s="11" t="str">
        <f t="shared" si="1"/>
        <v>42832629</v>
      </c>
      <c r="C85" s="10" t="s">
        <v>52</v>
      </c>
      <c r="D85" s="8" t="s">
        <v>53</v>
      </c>
      <c r="E85" s="11">
        <v>26</v>
      </c>
      <c r="F85" s="8" t="s">
        <v>126</v>
      </c>
      <c r="G85" s="13">
        <v>15</v>
      </c>
      <c r="H85" s="13"/>
    </row>
    <row r="86" spans="1:8" ht="18.399999999999999" customHeight="1">
      <c r="A86" s="14">
        <v>84</v>
      </c>
      <c r="B86" s="11" t="str">
        <f t="shared" si="1"/>
        <v>42855968</v>
      </c>
      <c r="C86" s="10" t="s">
        <v>54</v>
      </c>
      <c r="D86" s="8" t="s">
        <v>55</v>
      </c>
      <c r="E86" s="11">
        <v>26</v>
      </c>
      <c r="F86" s="8" t="s">
        <v>126</v>
      </c>
      <c r="G86" s="13">
        <v>15</v>
      </c>
      <c r="H86" s="13"/>
    </row>
    <row r="87" spans="1:8" ht="12" customHeight="1">
      <c r="A87" s="14">
        <v>85</v>
      </c>
      <c r="B87" s="11" t="str">
        <f t="shared" si="1"/>
        <v>43026318</v>
      </c>
      <c r="C87" s="10" t="s">
        <v>56</v>
      </c>
      <c r="D87" s="8" t="s">
        <v>57</v>
      </c>
      <c r="E87" s="11">
        <v>23</v>
      </c>
      <c r="F87" s="8" t="s">
        <v>8</v>
      </c>
      <c r="G87" s="13">
        <v>12</v>
      </c>
      <c r="H87" s="13"/>
    </row>
    <row r="88" spans="1:8" ht="12" customHeight="1">
      <c r="A88" s="14">
        <v>86</v>
      </c>
      <c r="B88" s="11" t="str">
        <f t="shared" si="1"/>
        <v>43063736</v>
      </c>
      <c r="C88" s="10" t="s">
        <v>322</v>
      </c>
      <c r="D88" s="8" t="s">
        <v>321</v>
      </c>
      <c r="E88" s="11">
        <v>23</v>
      </c>
      <c r="F88" s="8" t="s">
        <v>8</v>
      </c>
      <c r="G88" s="13">
        <v>15</v>
      </c>
      <c r="H88" s="13"/>
    </row>
    <row r="89" spans="1:8" ht="19.899999999999999" customHeight="1">
      <c r="A89" s="14">
        <v>87</v>
      </c>
      <c r="B89" s="11" t="str">
        <f t="shared" si="1"/>
        <v>43113279</v>
      </c>
      <c r="C89" s="10" t="s">
        <v>320</v>
      </c>
      <c r="D89" s="8" t="s">
        <v>319</v>
      </c>
      <c r="E89" s="11">
        <v>26</v>
      </c>
      <c r="F89" s="8" t="s">
        <v>126</v>
      </c>
      <c r="G89" s="13">
        <v>15</v>
      </c>
      <c r="H89" s="13"/>
    </row>
    <row r="90" spans="1:8" ht="19.899999999999999" customHeight="1">
      <c r="A90" s="14">
        <v>88</v>
      </c>
      <c r="B90" s="11" t="str">
        <f t="shared" si="1"/>
        <v>43165434</v>
      </c>
      <c r="C90" s="10" t="s">
        <v>318</v>
      </c>
      <c r="D90" s="8" t="s">
        <v>317</v>
      </c>
      <c r="E90" s="11">
        <v>26</v>
      </c>
      <c r="F90" s="8" t="s">
        <v>126</v>
      </c>
      <c r="G90" s="13">
        <v>15</v>
      </c>
      <c r="H90" s="13"/>
    </row>
    <row r="91" spans="1:8" ht="19.899999999999999" customHeight="1">
      <c r="A91" s="14">
        <v>89</v>
      </c>
      <c r="B91" s="11" t="str">
        <f t="shared" si="1"/>
        <v>43204894</v>
      </c>
      <c r="C91" s="10" t="s">
        <v>316</v>
      </c>
      <c r="D91" s="8" t="s">
        <v>315</v>
      </c>
      <c r="E91" s="11">
        <v>26</v>
      </c>
      <c r="F91" s="8" t="s">
        <v>126</v>
      </c>
      <c r="G91" s="13">
        <v>15</v>
      </c>
      <c r="H91" s="13"/>
    </row>
    <row r="92" spans="1:8" ht="12" customHeight="1">
      <c r="A92" s="14">
        <v>90</v>
      </c>
      <c r="B92" s="11" t="str">
        <f t="shared" si="1"/>
        <v>43275426</v>
      </c>
      <c r="C92" s="10" t="s">
        <v>314</v>
      </c>
      <c r="D92" s="8" t="s">
        <v>313</v>
      </c>
      <c r="E92" s="11">
        <v>23</v>
      </c>
      <c r="F92" s="8" t="s">
        <v>8</v>
      </c>
      <c r="G92" s="13">
        <v>15</v>
      </c>
      <c r="H92" s="13"/>
    </row>
    <row r="93" spans="1:8" ht="12" customHeight="1">
      <c r="A93" s="14">
        <v>91</v>
      </c>
      <c r="B93" s="11" t="str">
        <f t="shared" si="1"/>
        <v>43485911</v>
      </c>
      <c r="C93" s="10" t="s">
        <v>312</v>
      </c>
      <c r="D93" s="8" t="s">
        <v>311</v>
      </c>
      <c r="E93" s="11">
        <v>23</v>
      </c>
      <c r="F93" s="8" t="s">
        <v>8</v>
      </c>
      <c r="G93" s="13">
        <v>10</v>
      </c>
      <c r="H93" s="13"/>
    </row>
    <row r="94" spans="1:8" ht="19.899999999999999" customHeight="1">
      <c r="A94" s="14">
        <v>92</v>
      </c>
      <c r="B94" s="11" t="str">
        <f t="shared" si="1"/>
        <v>43485911</v>
      </c>
      <c r="C94" s="10" t="s">
        <v>312</v>
      </c>
      <c r="D94" s="8" t="s">
        <v>311</v>
      </c>
      <c r="E94" s="11">
        <v>26</v>
      </c>
      <c r="F94" s="8" t="s">
        <v>126</v>
      </c>
      <c r="G94" s="13">
        <v>5</v>
      </c>
      <c r="H94" s="13"/>
    </row>
    <row r="95" spans="1:8" ht="19.899999999999999" customHeight="1">
      <c r="A95" s="14">
        <v>93</v>
      </c>
      <c r="B95" s="11" t="str">
        <f t="shared" si="1"/>
        <v>43486314</v>
      </c>
      <c r="C95" s="10" t="s">
        <v>310</v>
      </c>
      <c r="D95" s="8" t="s">
        <v>309</v>
      </c>
      <c r="E95" s="11">
        <v>26</v>
      </c>
      <c r="F95" s="8" t="s">
        <v>126</v>
      </c>
      <c r="G95" s="13">
        <v>15</v>
      </c>
      <c r="H95" s="13"/>
    </row>
    <row r="96" spans="1:8" ht="19.899999999999999" customHeight="1">
      <c r="A96" s="14">
        <v>94</v>
      </c>
      <c r="B96" s="11" t="str">
        <f t="shared" si="1"/>
        <v>43534283</v>
      </c>
      <c r="C96" s="10" t="s">
        <v>308</v>
      </c>
      <c r="D96" s="8" t="s">
        <v>307</v>
      </c>
      <c r="E96" s="11">
        <v>26</v>
      </c>
      <c r="F96" s="8" t="s">
        <v>126</v>
      </c>
      <c r="G96" s="13">
        <v>15</v>
      </c>
      <c r="H96" s="13"/>
    </row>
    <row r="97" spans="1:8" ht="19.899999999999999" customHeight="1">
      <c r="A97" s="14">
        <v>95</v>
      </c>
      <c r="B97" s="11" t="str">
        <f t="shared" si="1"/>
        <v>43711111</v>
      </c>
      <c r="C97" s="10" t="s">
        <v>306</v>
      </c>
      <c r="D97" s="8" t="s">
        <v>305</v>
      </c>
      <c r="E97" s="11">
        <v>26</v>
      </c>
      <c r="F97" s="8" t="s">
        <v>126</v>
      </c>
      <c r="G97" s="13">
        <v>15</v>
      </c>
      <c r="H97" s="13"/>
    </row>
    <row r="98" spans="1:8" ht="19.899999999999999" customHeight="1">
      <c r="A98" s="14">
        <v>96</v>
      </c>
      <c r="B98" s="11" t="str">
        <f t="shared" si="1"/>
        <v>43721240</v>
      </c>
      <c r="C98" s="10" t="s">
        <v>304</v>
      </c>
      <c r="D98" s="8" t="s">
        <v>303</v>
      </c>
      <c r="E98" s="11">
        <v>26</v>
      </c>
      <c r="F98" s="8" t="s">
        <v>126</v>
      </c>
      <c r="G98" s="13">
        <v>15</v>
      </c>
      <c r="H98" s="13"/>
    </row>
    <row r="99" spans="1:8" ht="19.899999999999999" customHeight="1">
      <c r="A99" s="14">
        <v>97</v>
      </c>
      <c r="B99" s="11" t="str">
        <f t="shared" si="1"/>
        <v>43876994</v>
      </c>
      <c r="C99" s="10" t="s">
        <v>302</v>
      </c>
      <c r="D99" s="8" t="s">
        <v>301</v>
      </c>
      <c r="E99" s="11">
        <v>26</v>
      </c>
      <c r="F99" s="8" t="s">
        <v>126</v>
      </c>
      <c r="G99" s="13">
        <v>15</v>
      </c>
      <c r="H99" s="13"/>
    </row>
    <row r="100" spans="1:8" ht="19.899999999999999" customHeight="1">
      <c r="A100" s="14">
        <v>98</v>
      </c>
      <c r="B100" s="11" t="str">
        <f t="shared" si="1"/>
        <v>44338499</v>
      </c>
      <c r="C100" s="10" t="s">
        <v>300</v>
      </c>
      <c r="D100" s="8" t="s">
        <v>299</v>
      </c>
      <c r="E100" s="11">
        <v>26</v>
      </c>
      <c r="F100" s="8" t="s">
        <v>126</v>
      </c>
      <c r="G100" s="13">
        <v>15</v>
      </c>
      <c r="H100" s="13"/>
    </row>
    <row r="101" spans="1:8" ht="12" customHeight="1">
      <c r="A101" s="14">
        <v>99</v>
      </c>
      <c r="B101" s="11" t="str">
        <f t="shared" si="1"/>
        <v>44338847</v>
      </c>
      <c r="C101" s="10" t="s">
        <v>298</v>
      </c>
      <c r="D101" s="8" t="s">
        <v>297</v>
      </c>
      <c r="E101" s="11">
        <v>23</v>
      </c>
      <c r="F101" s="8" t="s">
        <v>8</v>
      </c>
      <c r="G101" s="13">
        <v>15</v>
      </c>
      <c r="H101" s="13"/>
    </row>
    <row r="102" spans="1:8" ht="12" customHeight="1">
      <c r="A102" s="14">
        <v>100</v>
      </c>
      <c r="B102" s="11" t="str">
        <f t="shared" si="1"/>
        <v>44481609</v>
      </c>
      <c r="C102" s="10" t="s">
        <v>296</v>
      </c>
      <c r="D102" s="8" t="s">
        <v>295</v>
      </c>
      <c r="E102" s="11">
        <v>23</v>
      </c>
      <c r="F102" s="8" t="s">
        <v>8</v>
      </c>
      <c r="G102" s="13">
        <v>10</v>
      </c>
      <c r="H102" s="13"/>
    </row>
    <row r="103" spans="1:8" ht="19.899999999999999" customHeight="1">
      <c r="A103" s="14">
        <v>101</v>
      </c>
      <c r="B103" s="11" t="str">
        <f t="shared" si="1"/>
        <v>44481609</v>
      </c>
      <c r="C103" s="10" t="s">
        <v>296</v>
      </c>
      <c r="D103" s="8" t="s">
        <v>295</v>
      </c>
      <c r="E103" s="11">
        <v>26</v>
      </c>
      <c r="F103" s="8" t="s">
        <v>126</v>
      </c>
      <c r="G103" s="13">
        <v>5</v>
      </c>
      <c r="H103" s="13"/>
    </row>
    <row r="104" spans="1:8" ht="19.899999999999999" customHeight="1">
      <c r="A104" s="14">
        <v>102</v>
      </c>
      <c r="B104" s="11" t="str">
        <f t="shared" si="1"/>
        <v>44528534</v>
      </c>
      <c r="C104" s="10" t="s">
        <v>294</v>
      </c>
      <c r="D104" s="8" t="s">
        <v>293</v>
      </c>
      <c r="E104" s="11">
        <v>26</v>
      </c>
      <c r="F104" s="8" t="s">
        <v>126</v>
      </c>
      <c r="G104" s="13">
        <v>15</v>
      </c>
      <c r="H104" s="13"/>
    </row>
    <row r="105" spans="1:8" ht="19.899999999999999" customHeight="1">
      <c r="A105" s="14">
        <v>103</v>
      </c>
      <c r="B105" s="11" t="str">
        <f t="shared" si="1"/>
        <v>44544359</v>
      </c>
      <c r="C105" s="10" t="s">
        <v>292</v>
      </c>
      <c r="D105" s="8" t="s">
        <v>291</v>
      </c>
      <c r="E105" s="11">
        <v>26</v>
      </c>
      <c r="F105" s="8" t="s">
        <v>126</v>
      </c>
      <c r="G105" s="13">
        <v>15</v>
      </c>
      <c r="H105" s="13"/>
    </row>
    <row r="106" spans="1:8" ht="19.899999999999999" customHeight="1">
      <c r="A106" s="14">
        <v>104</v>
      </c>
      <c r="B106" s="11" t="str">
        <f t="shared" si="1"/>
        <v>44579663</v>
      </c>
      <c r="C106" s="10" t="s">
        <v>290</v>
      </c>
      <c r="D106" s="8" t="s">
        <v>289</v>
      </c>
      <c r="E106" s="11">
        <v>26</v>
      </c>
      <c r="F106" s="8" t="s">
        <v>126</v>
      </c>
      <c r="G106" s="13">
        <v>15</v>
      </c>
      <c r="H106" s="13"/>
    </row>
    <row r="107" spans="1:8" ht="19.899999999999999" customHeight="1">
      <c r="A107" s="14">
        <v>105</v>
      </c>
      <c r="B107" s="11" t="str">
        <f t="shared" si="1"/>
        <v>44588986</v>
      </c>
      <c r="C107" s="10" t="s">
        <v>288</v>
      </c>
      <c r="D107" s="8" t="s">
        <v>287</v>
      </c>
      <c r="E107" s="11">
        <v>26</v>
      </c>
      <c r="F107" s="8" t="s">
        <v>126</v>
      </c>
      <c r="G107" s="13">
        <v>15</v>
      </c>
      <c r="H107" s="13"/>
    </row>
    <row r="108" spans="1:8" ht="12" customHeight="1">
      <c r="A108" s="14">
        <v>106</v>
      </c>
      <c r="B108" s="11" t="str">
        <f t="shared" si="1"/>
        <v>44646062</v>
      </c>
      <c r="C108" s="10" t="s">
        <v>286</v>
      </c>
      <c r="D108" s="8" t="s">
        <v>285</v>
      </c>
      <c r="E108" s="11">
        <v>23</v>
      </c>
      <c r="F108" s="8" t="s">
        <v>8</v>
      </c>
      <c r="G108" s="13">
        <v>15</v>
      </c>
      <c r="H108" s="13"/>
    </row>
    <row r="109" spans="1:8" ht="12" customHeight="1">
      <c r="A109" s="14">
        <v>107</v>
      </c>
      <c r="B109" s="11" t="str">
        <f t="shared" si="1"/>
        <v>44665939</v>
      </c>
      <c r="C109" s="10" t="s">
        <v>284</v>
      </c>
      <c r="D109" s="8" t="s">
        <v>283</v>
      </c>
      <c r="E109" s="11">
        <v>23</v>
      </c>
      <c r="F109" s="8" t="s">
        <v>8</v>
      </c>
      <c r="G109" s="13">
        <v>15</v>
      </c>
      <c r="H109" s="13"/>
    </row>
    <row r="110" spans="1:8" ht="19.899999999999999" customHeight="1">
      <c r="A110" s="14">
        <v>108</v>
      </c>
      <c r="B110" s="11" t="str">
        <f t="shared" si="1"/>
        <v>44891191</v>
      </c>
      <c r="C110" s="10" t="s">
        <v>282</v>
      </c>
      <c r="D110" s="8" t="s">
        <v>281</v>
      </c>
      <c r="E110" s="11">
        <v>26</v>
      </c>
      <c r="F110" s="8" t="s">
        <v>126</v>
      </c>
      <c r="G110" s="13">
        <v>15</v>
      </c>
      <c r="H110" s="13"/>
    </row>
    <row r="111" spans="1:8" ht="12" customHeight="1">
      <c r="A111" s="14">
        <v>109</v>
      </c>
      <c r="B111" s="11" t="str">
        <f t="shared" si="1"/>
        <v>45095519</v>
      </c>
      <c r="C111" s="10" t="s">
        <v>280</v>
      </c>
      <c r="D111" s="8" t="s">
        <v>279</v>
      </c>
      <c r="E111" s="11">
        <v>23</v>
      </c>
      <c r="F111" s="8" t="s">
        <v>8</v>
      </c>
      <c r="G111" s="13">
        <v>13</v>
      </c>
      <c r="H111" s="13"/>
    </row>
    <row r="112" spans="1:8" ht="19.899999999999999" customHeight="1">
      <c r="A112" s="14">
        <v>110</v>
      </c>
      <c r="B112" s="11" t="str">
        <f t="shared" si="1"/>
        <v>45095519</v>
      </c>
      <c r="C112" s="10" t="s">
        <v>280</v>
      </c>
      <c r="D112" s="8" t="s">
        <v>279</v>
      </c>
      <c r="E112" s="11">
        <v>26</v>
      </c>
      <c r="F112" s="8" t="s">
        <v>126</v>
      </c>
      <c r="G112" s="13">
        <v>2</v>
      </c>
      <c r="H112" s="13"/>
    </row>
    <row r="113" spans="1:8" ht="12" customHeight="1">
      <c r="A113" s="14">
        <v>111</v>
      </c>
      <c r="B113" s="11" t="str">
        <f t="shared" si="1"/>
        <v>45123196</v>
      </c>
      <c r="C113" s="10" t="s">
        <v>278</v>
      </c>
      <c r="D113" s="8" t="s">
        <v>277</v>
      </c>
      <c r="E113" s="11">
        <v>23</v>
      </c>
      <c r="F113" s="8" t="s">
        <v>8</v>
      </c>
      <c r="G113" s="13">
        <v>11</v>
      </c>
      <c r="H113" s="13"/>
    </row>
    <row r="114" spans="1:8" ht="12" customHeight="1">
      <c r="A114" s="14">
        <v>112</v>
      </c>
      <c r="B114" s="11" t="str">
        <f t="shared" si="1"/>
        <v>45239995</v>
      </c>
      <c r="C114" s="10" t="s">
        <v>276</v>
      </c>
      <c r="D114" s="8" t="s">
        <v>275</v>
      </c>
      <c r="E114" s="11">
        <v>23</v>
      </c>
      <c r="F114" s="8" t="s">
        <v>8</v>
      </c>
      <c r="G114" s="13">
        <v>30</v>
      </c>
      <c r="H114" s="13"/>
    </row>
    <row r="115" spans="1:8" ht="12" customHeight="1">
      <c r="A115" s="14">
        <v>113</v>
      </c>
      <c r="B115" s="11" t="str">
        <f t="shared" si="1"/>
        <v>45243562</v>
      </c>
      <c r="C115" s="10" t="s">
        <v>274</v>
      </c>
      <c r="D115" s="8" t="s">
        <v>273</v>
      </c>
      <c r="E115" s="11">
        <v>23</v>
      </c>
      <c r="F115" s="8" t="s">
        <v>8</v>
      </c>
      <c r="G115" s="13">
        <v>10</v>
      </c>
      <c r="H115" s="13"/>
    </row>
    <row r="116" spans="1:8" ht="19.899999999999999" customHeight="1">
      <c r="A116" s="14">
        <v>114</v>
      </c>
      <c r="B116" s="11" t="str">
        <f t="shared" si="1"/>
        <v>45243562</v>
      </c>
      <c r="C116" s="10" t="s">
        <v>274</v>
      </c>
      <c r="D116" s="8" t="s">
        <v>273</v>
      </c>
      <c r="E116" s="11">
        <v>26</v>
      </c>
      <c r="F116" s="8" t="s">
        <v>126</v>
      </c>
      <c r="G116" s="13">
        <v>5</v>
      </c>
      <c r="H116" s="13"/>
    </row>
    <row r="117" spans="1:8" ht="19.899999999999999" customHeight="1">
      <c r="A117" s="14">
        <v>115</v>
      </c>
      <c r="B117" s="11" t="str">
        <f t="shared" si="1"/>
        <v>45294800</v>
      </c>
      <c r="C117" s="10" t="s">
        <v>272</v>
      </c>
      <c r="D117" s="8" t="s">
        <v>271</v>
      </c>
      <c r="E117" s="11">
        <v>26</v>
      </c>
      <c r="F117" s="8" t="s">
        <v>126</v>
      </c>
      <c r="G117" s="13">
        <v>15</v>
      </c>
      <c r="H117" s="13"/>
    </row>
    <row r="118" spans="1:8" ht="12" customHeight="1">
      <c r="A118" s="14">
        <v>116</v>
      </c>
      <c r="B118" s="11" t="str">
        <f t="shared" si="1"/>
        <v>45355889</v>
      </c>
      <c r="C118" s="10" t="s">
        <v>270</v>
      </c>
      <c r="D118" s="8" t="s">
        <v>269</v>
      </c>
      <c r="E118" s="11">
        <v>23</v>
      </c>
      <c r="F118" s="8" t="s">
        <v>8</v>
      </c>
      <c r="G118" s="13">
        <v>15</v>
      </c>
      <c r="H118" s="13"/>
    </row>
    <row r="119" spans="1:8" ht="12" customHeight="1">
      <c r="A119" s="14">
        <v>117</v>
      </c>
      <c r="B119" s="11" t="str">
        <f t="shared" si="1"/>
        <v>45478071</v>
      </c>
      <c r="C119" s="10" t="s">
        <v>268</v>
      </c>
      <c r="D119" s="8" t="s">
        <v>267</v>
      </c>
      <c r="E119" s="11">
        <v>23</v>
      </c>
      <c r="F119" s="8" t="s">
        <v>8</v>
      </c>
      <c r="G119" s="13">
        <v>9</v>
      </c>
      <c r="H119" s="13"/>
    </row>
    <row r="120" spans="1:8" ht="19.899999999999999" customHeight="1">
      <c r="A120" s="14">
        <v>118</v>
      </c>
      <c r="B120" s="11" t="str">
        <f t="shared" si="1"/>
        <v>45478071</v>
      </c>
      <c r="C120" s="10" t="s">
        <v>268</v>
      </c>
      <c r="D120" s="8" t="s">
        <v>267</v>
      </c>
      <c r="E120" s="11">
        <v>26</v>
      </c>
      <c r="F120" s="8" t="s">
        <v>126</v>
      </c>
      <c r="G120" s="13">
        <v>6</v>
      </c>
      <c r="H120" s="13"/>
    </row>
    <row r="121" spans="1:8" ht="12" customHeight="1">
      <c r="A121" s="14">
        <v>119</v>
      </c>
      <c r="B121" s="11" t="str">
        <f t="shared" si="1"/>
        <v>45494339</v>
      </c>
      <c r="C121" s="10" t="s">
        <v>266</v>
      </c>
      <c r="D121" s="8" t="s">
        <v>265</v>
      </c>
      <c r="E121" s="11">
        <v>23</v>
      </c>
      <c r="F121" s="8" t="s">
        <v>8</v>
      </c>
      <c r="G121" s="13">
        <v>15</v>
      </c>
      <c r="H121" s="13"/>
    </row>
    <row r="122" spans="1:8" ht="19.899999999999999" customHeight="1">
      <c r="A122" s="14">
        <v>120</v>
      </c>
      <c r="B122" s="11" t="str">
        <f t="shared" si="1"/>
        <v>45503264</v>
      </c>
      <c r="C122" s="10" t="s">
        <v>264</v>
      </c>
      <c r="D122" s="8" t="s">
        <v>263</v>
      </c>
      <c r="E122" s="11">
        <v>26</v>
      </c>
      <c r="F122" s="8" t="s">
        <v>126</v>
      </c>
      <c r="G122" s="13">
        <v>15</v>
      </c>
      <c r="H122" s="13"/>
    </row>
    <row r="123" spans="1:8" ht="12" customHeight="1">
      <c r="A123" s="14">
        <v>121</v>
      </c>
      <c r="B123" s="11" t="str">
        <f t="shared" si="1"/>
        <v>45590321</v>
      </c>
      <c r="C123" s="10" t="s">
        <v>262</v>
      </c>
      <c r="D123" s="8" t="s">
        <v>261</v>
      </c>
      <c r="E123" s="11">
        <v>23</v>
      </c>
      <c r="F123" s="8" t="s">
        <v>8</v>
      </c>
      <c r="G123" s="13">
        <v>15</v>
      </c>
      <c r="H123" s="13"/>
    </row>
    <row r="124" spans="1:8" ht="19.899999999999999" customHeight="1">
      <c r="A124" s="14">
        <v>122</v>
      </c>
      <c r="B124" s="11" t="str">
        <f t="shared" si="1"/>
        <v>45695751</v>
      </c>
      <c r="C124" s="10" t="s">
        <v>260</v>
      </c>
      <c r="D124" s="8" t="s">
        <v>259</v>
      </c>
      <c r="E124" s="11">
        <v>26</v>
      </c>
      <c r="F124" s="8" t="s">
        <v>126</v>
      </c>
      <c r="G124" s="13">
        <v>15</v>
      </c>
      <c r="H124" s="13"/>
    </row>
    <row r="125" spans="1:8" ht="12" customHeight="1">
      <c r="A125" s="14">
        <v>123</v>
      </c>
      <c r="B125" s="11" t="str">
        <f t="shared" si="1"/>
        <v>45716677</v>
      </c>
      <c r="C125" s="10" t="s">
        <v>61</v>
      </c>
      <c r="D125" s="8" t="s">
        <v>62</v>
      </c>
      <c r="E125" s="11">
        <v>23</v>
      </c>
      <c r="F125" s="8" t="s">
        <v>8</v>
      </c>
      <c r="G125" s="13">
        <v>7</v>
      </c>
      <c r="H125" s="13"/>
    </row>
    <row r="126" spans="1:8" ht="19.899999999999999" customHeight="1">
      <c r="A126" s="14">
        <v>124</v>
      </c>
      <c r="B126" s="11" t="str">
        <f t="shared" si="1"/>
        <v>45732584</v>
      </c>
      <c r="C126" s="10" t="s">
        <v>258</v>
      </c>
      <c r="D126" s="8" t="s">
        <v>257</v>
      </c>
      <c r="E126" s="11">
        <v>26</v>
      </c>
      <c r="F126" s="8" t="s">
        <v>126</v>
      </c>
      <c r="G126" s="13">
        <v>15</v>
      </c>
      <c r="H126" s="13"/>
    </row>
    <row r="127" spans="1:8" ht="19.899999999999999" customHeight="1">
      <c r="A127" s="14">
        <v>125</v>
      </c>
      <c r="B127" s="11" t="str">
        <f t="shared" si="1"/>
        <v>45785848</v>
      </c>
      <c r="C127" s="10" t="s">
        <v>256</v>
      </c>
      <c r="D127" s="8" t="s">
        <v>255</v>
      </c>
      <c r="E127" s="11">
        <v>26</v>
      </c>
      <c r="F127" s="8" t="s">
        <v>126</v>
      </c>
      <c r="G127" s="13">
        <v>15</v>
      </c>
      <c r="H127" s="13"/>
    </row>
    <row r="128" spans="1:8" ht="19.899999999999999" customHeight="1">
      <c r="A128" s="14">
        <v>126</v>
      </c>
      <c r="B128" s="11" t="str">
        <f t="shared" si="1"/>
        <v>45904187</v>
      </c>
      <c r="C128" s="10" t="s">
        <v>63</v>
      </c>
      <c r="D128" s="8" t="s">
        <v>64</v>
      </c>
      <c r="E128" s="11">
        <v>26</v>
      </c>
      <c r="F128" s="8" t="s">
        <v>126</v>
      </c>
      <c r="G128" s="13">
        <v>15</v>
      </c>
      <c r="H128" s="13"/>
    </row>
    <row r="129" spans="1:8" ht="18.399999999999999" customHeight="1">
      <c r="A129" s="14">
        <v>127</v>
      </c>
      <c r="B129" s="11" t="str">
        <f t="shared" si="1"/>
        <v>46045027</v>
      </c>
      <c r="C129" s="10" t="s">
        <v>65</v>
      </c>
      <c r="D129" s="8" t="s">
        <v>66</v>
      </c>
      <c r="E129" s="11">
        <v>26</v>
      </c>
      <c r="F129" s="8" t="s">
        <v>126</v>
      </c>
      <c r="G129" s="13">
        <v>15</v>
      </c>
      <c r="H129" s="13"/>
    </row>
    <row r="130" spans="1:8" ht="18.399999999999999" customHeight="1">
      <c r="A130" s="12">
        <v>128</v>
      </c>
      <c r="B130" s="11" t="str">
        <f t="shared" si="1"/>
        <v>46081608</v>
      </c>
      <c r="C130" s="10" t="s">
        <v>254</v>
      </c>
      <c r="D130" s="8" t="s">
        <v>253</v>
      </c>
      <c r="E130" s="11">
        <v>26</v>
      </c>
      <c r="F130" s="8" t="s">
        <v>126</v>
      </c>
      <c r="G130" s="13">
        <v>15</v>
      </c>
      <c r="H130" s="13"/>
    </row>
    <row r="131" spans="1:8" ht="12" customHeight="1">
      <c r="A131" s="12">
        <v>129</v>
      </c>
      <c r="B131" s="11" t="str">
        <f t="shared" ref="B131:B194" si="2">RIGHT(C131,8)</f>
        <v>46101180</v>
      </c>
      <c r="C131" s="10" t="s">
        <v>252</v>
      </c>
      <c r="D131" s="8" t="s">
        <v>251</v>
      </c>
      <c r="E131" s="11">
        <v>23</v>
      </c>
      <c r="F131" s="8" t="s">
        <v>8</v>
      </c>
      <c r="G131" s="13">
        <v>15</v>
      </c>
      <c r="H131" s="13"/>
    </row>
    <row r="132" spans="1:8" ht="12" customHeight="1">
      <c r="A132" s="12">
        <v>130</v>
      </c>
      <c r="B132" s="11" t="str">
        <f t="shared" si="2"/>
        <v>46250309</v>
      </c>
      <c r="C132" s="10" t="s">
        <v>250</v>
      </c>
      <c r="D132" s="8" t="s">
        <v>249</v>
      </c>
      <c r="E132" s="11">
        <v>23</v>
      </c>
      <c r="F132" s="8" t="s">
        <v>8</v>
      </c>
      <c r="G132" s="13">
        <v>30</v>
      </c>
      <c r="H132" s="13"/>
    </row>
    <row r="133" spans="1:8" ht="12" customHeight="1">
      <c r="A133" s="12">
        <v>131</v>
      </c>
      <c r="B133" s="11" t="str">
        <f t="shared" si="2"/>
        <v>46310478</v>
      </c>
      <c r="C133" s="10" t="s">
        <v>248</v>
      </c>
      <c r="D133" s="8" t="s">
        <v>247</v>
      </c>
      <c r="E133" s="11">
        <v>23</v>
      </c>
      <c r="F133" s="8" t="s">
        <v>8</v>
      </c>
      <c r="G133" s="13">
        <v>15</v>
      </c>
      <c r="H133" s="13"/>
    </row>
    <row r="134" spans="1:8" ht="12" customHeight="1">
      <c r="A134" s="12">
        <v>132</v>
      </c>
      <c r="B134" s="11" t="str">
        <f t="shared" si="2"/>
        <v>46336583</v>
      </c>
      <c r="C134" s="10" t="s">
        <v>246</v>
      </c>
      <c r="D134" s="8" t="s">
        <v>245</v>
      </c>
      <c r="E134" s="11">
        <v>23</v>
      </c>
      <c r="F134" s="8" t="s">
        <v>8</v>
      </c>
      <c r="G134" s="13">
        <v>7</v>
      </c>
      <c r="H134" s="13"/>
    </row>
    <row r="135" spans="1:8" ht="19.899999999999999" customHeight="1">
      <c r="A135" s="12">
        <v>133</v>
      </c>
      <c r="B135" s="11" t="str">
        <f t="shared" si="2"/>
        <v>46336583</v>
      </c>
      <c r="C135" s="10" t="s">
        <v>246</v>
      </c>
      <c r="D135" s="8" t="s">
        <v>245</v>
      </c>
      <c r="E135" s="11">
        <v>26</v>
      </c>
      <c r="F135" s="8" t="s">
        <v>126</v>
      </c>
      <c r="G135" s="13">
        <v>15</v>
      </c>
      <c r="H135" s="13"/>
    </row>
    <row r="136" spans="1:8" ht="12" customHeight="1">
      <c r="A136" s="12">
        <v>134</v>
      </c>
      <c r="B136" s="11" t="str">
        <f t="shared" si="2"/>
        <v>46338697</v>
      </c>
      <c r="C136" s="10" t="s">
        <v>244</v>
      </c>
      <c r="D136" s="8" t="s">
        <v>243</v>
      </c>
      <c r="E136" s="11">
        <v>23</v>
      </c>
      <c r="F136" s="8" t="s">
        <v>8</v>
      </c>
      <c r="G136" s="13">
        <v>13</v>
      </c>
      <c r="H136" s="13"/>
    </row>
    <row r="137" spans="1:8" ht="19.899999999999999" customHeight="1">
      <c r="A137" s="12">
        <v>135</v>
      </c>
      <c r="B137" s="11" t="str">
        <f t="shared" si="2"/>
        <v>46409438</v>
      </c>
      <c r="C137" s="10" t="s">
        <v>242</v>
      </c>
      <c r="D137" s="8" t="s">
        <v>241</v>
      </c>
      <c r="E137" s="11">
        <v>26</v>
      </c>
      <c r="F137" s="8" t="s">
        <v>126</v>
      </c>
      <c r="G137" s="13">
        <v>15</v>
      </c>
      <c r="H137" s="13"/>
    </row>
    <row r="138" spans="1:8" ht="19.899999999999999" customHeight="1">
      <c r="A138" s="12">
        <v>136</v>
      </c>
      <c r="B138" s="11" t="str">
        <f t="shared" si="2"/>
        <v>46436988</v>
      </c>
      <c r="C138" s="10" t="s">
        <v>240</v>
      </c>
      <c r="D138" s="8" t="s">
        <v>239</v>
      </c>
      <c r="E138" s="11">
        <v>26</v>
      </c>
      <c r="F138" s="8" t="s">
        <v>126</v>
      </c>
      <c r="G138" s="13">
        <v>15</v>
      </c>
      <c r="H138" s="13"/>
    </row>
    <row r="139" spans="1:8" ht="12" customHeight="1">
      <c r="A139" s="12">
        <v>137</v>
      </c>
      <c r="B139" s="11" t="str">
        <f t="shared" si="2"/>
        <v>46526899</v>
      </c>
      <c r="C139" s="10" t="s">
        <v>67</v>
      </c>
      <c r="D139" s="8" t="s">
        <v>68</v>
      </c>
      <c r="E139" s="11">
        <v>23</v>
      </c>
      <c r="F139" s="8" t="s">
        <v>8</v>
      </c>
      <c r="G139" s="13">
        <v>15</v>
      </c>
      <c r="H139" s="13"/>
    </row>
    <row r="140" spans="1:8" ht="12" customHeight="1">
      <c r="A140" s="12">
        <v>138</v>
      </c>
      <c r="B140" s="11" t="str">
        <f t="shared" si="2"/>
        <v>46544714</v>
      </c>
      <c r="C140" s="10" t="s">
        <v>238</v>
      </c>
      <c r="D140" s="8" t="s">
        <v>237</v>
      </c>
      <c r="E140" s="11">
        <v>23</v>
      </c>
      <c r="F140" s="8" t="s">
        <v>8</v>
      </c>
      <c r="G140" s="13">
        <v>8</v>
      </c>
      <c r="H140" s="13"/>
    </row>
    <row r="141" spans="1:8" ht="19.899999999999999" customHeight="1">
      <c r="A141" s="12">
        <v>139</v>
      </c>
      <c r="B141" s="11" t="str">
        <f t="shared" si="2"/>
        <v>46544714</v>
      </c>
      <c r="C141" s="10" t="s">
        <v>238</v>
      </c>
      <c r="D141" s="8" t="s">
        <v>237</v>
      </c>
      <c r="E141" s="11">
        <v>26</v>
      </c>
      <c r="F141" s="8" t="s">
        <v>126</v>
      </c>
      <c r="G141" s="13">
        <v>7</v>
      </c>
      <c r="H141" s="13"/>
    </row>
    <row r="142" spans="1:8" ht="12" customHeight="1">
      <c r="A142" s="12">
        <v>140</v>
      </c>
      <c r="B142" s="11" t="str">
        <f t="shared" si="2"/>
        <v>46579444</v>
      </c>
      <c r="C142" s="10" t="s">
        <v>70</v>
      </c>
      <c r="D142" s="8" t="s">
        <v>71</v>
      </c>
      <c r="E142" s="11">
        <v>23</v>
      </c>
      <c r="F142" s="8" t="s">
        <v>8</v>
      </c>
      <c r="G142" s="13">
        <v>7</v>
      </c>
      <c r="H142" s="13"/>
    </row>
    <row r="143" spans="1:8" ht="19.899999999999999" customHeight="1">
      <c r="A143" s="12">
        <v>141</v>
      </c>
      <c r="B143" s="11" t="str">
        <f t="shared" si="2"/>
        <v>46579444</v>
      </c>
      <c r="C143" s="10" t="s">
        <v>70</v>
      </c>
      <c r="D143" s="8" t="s">
        <v>71</v>
      </c>
      <c r="E143" s="11">
        <v>26</v>
      </c>
      <c r="F143" s="8" t="s">
        <v>126</v>
      </c>
      <c r="G143" s="13">
        <v>15</v>
      </c>
      <c r="H143" s="13"/>
    </row>
    <row r="144" spans="1:8" ht="19.899999999999999" customHeight="1">
      <c r="A144" s="12">
        <v>142</v>
      </c>
      <c r="B144" s="11" t="str">
        <f t="shared" si="2"/>
        <v>46700981</v>
      </c>
      <c r="C144" s="10" t="s">
        <v>236</v>
      </c>
      <c r="D144" s="8" t="s">
        <v>235</v>
      </c>
      <c r="E144" s="11">
        <v>26</v>
      </c>
      <c r="F144" s="8" t="s">
        <v>126</v>
      </c>
      <c r="G144" s="13">
        <v>15</v>
      </c>
      <c r="H144" s="13"/>
    </row>
    <row r="145" spans="1:8" ht="12" customHeight="1">
      <c r="A145" s="12">
        <v>143</v>
      </c>
      <c r="B145" s="11" t="str">
        <f t="shared" si="2"/>
        <v>46741744</v>
      </c>
      <c r="C145" s="10" t="s">
        <v>234</v>
      </c>
      <c r="D145" s="8" t="s">
        <v>233</v>
      </c>
      <c r="E145" s="11">
        <v>23</v>
      </c>
      <c r="F145" s="8" t="s">
        <v>8</v>
      </c>
      <c r="G145" s="13">
        <v>7</v>
      </c>
      <c r="H145" s="13"/>
    </row>
    <row r="146" spans="1:8" ht="19.899999999999999" customHeight="1">
      <c r="A146" s="12">
        <v>144</v>
      </c>
      <c r="B146" s="11" t="str">
        <f t="shared" si="2"/>
        <v>46774687</v>
      </c>
      <c r="C146" s="10" t="s">
        <v>232</v>
      </c>
      <c r="D146" s="8" t="s">
        <v>231</v>
      </c>
      <c r="E146" s="11">
        <v>26</v>
      </c>
      <c r="F146" s="8" t="s">
        <v>126</v>
      </c>
      <c r="G146" s="13">
        <v>15</v>
      </c>
      <c r="H146" s="13"/>
    </row>
    <row r="147" spans="1:8" ht="12" customHeight="1">
      <c r="A147" s="12">
        <v>145</v>
      </c>
      <c r="B147" s="11" t="str">
        <f t="shared" si="2"/>
        <v>46938505</v>
      </c>
      <c r="C147" s="10" t="s">
        <v>230</v>
      </c>
      <c r="D147" s="8" t="s">
        <v>229</v>
      </c>
      <c r="E147" s="11">
        <v>23</v>
      </c>
      <c r="F147" s="8" t="s">
        <v>8</v>
      </c>
      <c r="G147" s="13">
        <v>15</v>
      </c>
      <c r="H147" s="13"/>
    </row>
    <row r="148" spans="1:8" ht="12" customHeight="1">
      <c r="A148" s="12">
        <v>146</v>
      </c>
      <c r="B148" s="11" t="str">
        <f t="shared" si="2"/>
        <v>46947830</v>
      </c>
      <c r="C148" s="10" t="s">
        <v>72</v>
      </c>
      <c r="D148" s="8" t="s">
        <v>73</v>
      </c>
      <c r="E148" s="11">
        <v>23</v>
      </c>
      <c r="F148" s="8" t="s">
        <v>8</v>
      </c>
      <c r="G148" s="13">
        <v>12</v>
      </c>
      <c r="H148" s="13"/>
    </row>
    <row r="149" spans="1:8" ht="19.899999999999999" customHeight="1">
      <c r="A149" s="12">
        <v>147</v>
      </c>
      <c r="B149" s="11" t="str">
        <f t="shared" si="2"/>
        <v>46996279</v>
      </c>
      <c r="C149" s="10" t="s">
        <v>228</v>
      </c>
      <c r="D149" s="8" t="s">
        <v>227</v>
      </c>
      <c r="E149" s="11">
        <v>26</v>
      </c>
      <c r="F149" s="8" t="s">
        <v>126</v>
      </c>
      <c r="G149" s="13">
        <v>15</v>
      </c>
      <c r="H149" s="13"/>
    </row>
    <row r="150" spans="1:8" ht="19.899999999999999" customHeight="1">
      <c r="A150" s="12">
        <v>148</v>
      </c>
      <c r="B150" s="11" t="str">
        <f t="shared" si="2"/>
        <v>47180826</v>
      </c>
      <c r="C150" s="10" t="s">
        <v>226</v>
      </c>
      <c r="D150" s="8" t="s">
        <v>225</v>
      </c>
      <c r="E150" s="11">
        <v>26</v>
      </c>
      <c r="F150" s="8" t="s">
        <v>126</v>
      </c>
      <c r="G150" s="13">
        <v>15</v>
      </c>
      <c r="H150" s="13"/>
    </row>
    <row r="151" spans="1:8" ht="12" customHeight="1">
      <c r="A151" s="12">
        <v>149</v>
      </c>
      <c r="B151" s="11" t="str">
        <f t="shared" si="2"/>
        <v>47209752</v>
      </c>
      <c r="C151" s="10" t="s">
        <v>224</v>
      </c>
      <c r="D151" s="8" t="s">
        <v>223</v>
      </c>
      <c r="E151" s="11">
        <v>23</v>
      </c>
      <c r="F151" s="8" t="s">
        <v>8</v>
      </c>
      <c r="G151" s="13">
        <v>13</v>
      </c>
      <c r="H151" s="13"/>
    </row>
    <row r="152" spans="1:8" ht="19.899999999999999" customHeight="1">
      <c r="A152" s="12">
        <v>150</v>
      </c>
      <c r="B152" s="11" t="str">
        <f t="shared" si="2"/>
        <v>47209752</v>
      </c>
      <c r="C152" s="10" t="s">
        <v>224</v>
      </c>
      <c r="D152" s="8" t="s">
        <v>223</v>
      </c>
      <c r="E152" s="11">
        <v>26</v>
      </c>
      <c r="F152" s="8" t="s">
        <v>126</v>
      </c>
      <c r="G152" s="13">
        <v>2</v>
      </c>
      <c r="H152" s="13"/>
    </row>
    <row r="153" spans="1:8" ht="19.899999999999999" customHeight="1">
      <c r="A153" s="12">
        <v>151</v>
      </c>
      <c r="B153" s="11" t="str">
        <f t="shared" si="2"/>
        <v>47259418</v>
      </c>
      <c r="C153" s="10" t="s">
        <v>222</v>
      </c>
      <c r="D153" s="8" t="s">
        <v>221</v>
      </c>
      <c r="E153" s="11">
        <v>26</v>
      </c>
      <c r="F153" s="8" t="s">
        <v>126</v>
      </c>
      <c r="G153" s="13">
        <v>15</v>
      </c>
      <c r="H153" s="13"/>
    </row>
    <row r="154" spans="1:8" ht="12" customHeight="1">
      <c r="A154" s="12">
        <v>152</v>
      </c>
      <c r="B154" s="11" t="str">
        <f t="shared" si="2"/>
        <v>47278413</v>
      </c>
      <c r="C154" s="10" t="s">
        <v>220</v>
      </c>
      <c r="D154" s="8" t="s">
        <v>219</v>
      </c>
      <c r="E154" s="11">
        <v>23</v>
      </c>
      <c r="F154" s="8" t="s">
        <v>8</v>
      </c>
      <c r="G154" s="13">
        <v>25</v>
      </c>
      <c r="H154" s="13"/>
    </row>
    <row r="155" spans="1:8" ht="19.899999999999999" customHeight="1">
      <c r="A155" s="12">
        <v>153</v>
      </c>
      <c r="B155" s="11" t="str">
        <f t="shared" si="2"/>
        <v>47388894</v>
      </c>
      <c r="C155" s="10" t="s">
        <v>218</v>
      </c>
      <c r="D155" s="8" t="s">
        <v>217</v>
      </c>
      <c r="E155" s="11">
        <v>26</v>
      </c>
      <c r="F155" s="8" t="s">
        <v>126</v>
      </c>
      <c r="G155" s="13">
        <v>15</v>
      </c>
      <c r="H155" s="13"/>
    </row>
    <row r="156" spans="1:8" ht="19.899999999999999" customHeight="1">
      <c r="A156" s="12">
        <v>154</v>
      </c>
      <c r="B156" s="11" t="str">
        <f t="shared" si="2"/>
        <v>47429853</v>
      </c>
      <c r="C156" s="10" t="s">
        <v>216</v>
      </c>
      <c r="D156" s="8" t="s">
        <v>215</v>
      </c>
      <c r="E156" s="11">
        <v>26</v>
      </c>
      <c r="F156" s="8" t="s">
        <v>126</v>
      </c>
      <c r="G156" s="13">
        <v>15</v>
      </c>
      <c r="H156" s="13"/>
    </row>
    <row r="157" spans="1:8" ht="12" customHeight="1">
      <c r="A157" s="12">
        <v>155</v>
      </c>
      <c r="B157" s="11" t="str">
        <f t="shared" si="2"/>
        <v>47583861</v>
      </c>
      <c r="C157" s="10" t="s">
        <v>214</v>
      </c>
      <c r="D157" s="8" t="s">
        <v>213</v>
      </c>
      <c r="E157" s="11">
        <v>23</v>
      </c>
      <c r="F157" s="8" t="s">
        <v>8</v>
      </c>
      <c r="G157" s="13">
        <v>8</v>
      </c>
      <c r="H157" s="13"/>
    </row>
    <row r="158" spans="1:8" ht="19.899999999999999" customHeight="1">
      <c r="A158" s="12">
        <v>156</v>
      </c>
      <c r="B158" s="11" t="str">
        <f t="shared" si="2"/>
        <v>47583861</v>
      </c>
      <c r="C158" s="10" t="s">
        <v>214</v>
      </c>
      <c r="D158" s="8" t="s">
        <v>213</v>
      </c>
      <c r="E158" s="11">
        <v>26</v>
      </c>
      <c r="F158" s="8" t="s">
        <v>126</v>
      </c>
      <c r="G158" s="13">
        <v>7</v>
      </c>
      <c r="H158" s="13"/>
    </row>
    <row r="159" spans="1:8" ht="19.899999999999999" customHeight="1">
      <c r="A159" s="12">
        <v>157</v>
      </c>
      <c r="B159" s="11" t="str">
        <f t="shared" si="2"/>
        <v>47610158</v>
      </c>
      <c r="C159" s="10" t="s">
        <v>74</v>
      </c>
      <c r="D159" s="8" t="s">
        <v>75</v>
      </c>
      <c r="E159" s="11">
        <v>26</v>
      </c>
      <c r="F159" s="8" t="s">
        <v>126</v>
      </c>
      <c r="G159" s="13">
        <v>15</v>
      </c>
      <c r="H159" s="13"/>
    </row>
    <row r="160" spans="1:8" ht="19.899999999999999" customHeight="1">
      <c r="A160" s="12">
        <v>158</v>
      </c>
      <c r="B160" s="11" t="str">
        <f t="shared" si="2"/>
        <v>47645401</v>
      </c>
      <c r="C160" s="10" t="s">
        <v>212</v>
      </c>
      <c r="D160" s="8" t="s">
        <v>211</v>
      </c>
      <c r="E160" s="11">
        <v>26</v>
      </c>
      <c r="F160" s="8" t="s">
        <v>126</v>
      </c>
      <c r="G160" s="13">
        <v>15</v>
      </c>
      <c r="H160" s="13"/>
    </row>
    <row r="161" spans="1:8" ht="19.899999999999999" customHeight="1">
      <c r="A161" s="12">
        <v>159</v>
      </c>
      <c r="B161" s="11" t="str">
        <f t="shared" si="2"/>
        <v>47713878</v>
      </c>
      <c r="C161" s="10" t="s">
        <v>210</v>
      </c>
      <c r="D161" s="8" t="s">
        <v>209</v>
      </c>
      <c r="E161" s="11">
        <v>26</v>
      </c>
      <c r="F161" s="8" t="s">
        <v>126</v>
      </c>
      <c r="G161" s="13">
        <v>15</v>
      </c>
      <c r="H161" s="13"/>
    </row>
    <row r="162" spans="1:8" ht="12" customHeight="1">
      <c r="A162" s="12">
        <v>160</v>
      </c>
      <c r="B162" s="11" t="str">
        <f t="shared" si="2"/>
        <v>47780044</v>
      </c>
      <c r="C162" s="10" t="s">
        <v>208</v>
      </c>
      <c r="D162" s="8" t="s">
        <v>207</v>
      </c>
      <c r="E162" s="11">
        <v>23</v>
      </c>
      <c r="F162" s="8" t="s">
        <v>8</v>
      </c>
      <c r="G162" s="13">
        <v>9</v>
      </c>
      <c r="H162" s="13"/>
    </row>
    <row r="163" spans="1:8" ht="19.899999999999999" customHeight="1">
      <c r="A163" s="12">
        <v>161</v>
      </c>
      <c r="B163" s="11" t="str">
        <f t="shared" si="2"/>
        <v>47780044</v>
      </c>
      <c r="C163" s="10" t="s">
        <v>208</v>
      </c>
      <c r="D163" s="8" t="s">
        <v>207</v>
      </c>
      <c r="E163" s="11">
        <v>26</v>
      </c>
      <c r="F163" s="8" t="s">
        <v>126</v>
      </c>
      <c r="G163" s="13">
        <v>15</v>
      </c>
      <c r="H163" s="13"/>
    </row>
    <row r="164" spans="1:8" ht="12" customHeight="1">
      <c r="A164" s="12">
        <v>162</v>
      </c>
      <c r="B164" s="11" t="str">
        <f t="shared" si="2"/>
        <v>47804145</v>
      </c>
      <c r="C164" s="10" t="s">
        <v>206</v>
      </c>
      <c r="D164" s="8" t="s">
        <v>205</v>
      </c>
      <c r="E164" s="11">
        <v>23</v>
      </c>
      <c r="F164" s="8" t="s">
        <v>8</v>
      </c>
      <c r="G164" s="13">
        <v>15</v>
      </c>
      <c r="H164" s="13"/>
    </row>
    <row r="165" spans="1:8" ht="19.899999999999999" customHeight="1">
      <c r="A165" s="12">
        <v>163</v>
      </c>
      <c r="B165" s="11" t="str">
        <f t="shared" si="2"/>
        <v>47856114</v>
      </c>
      <c r="C165" s="10" t="s">
        <v>204</v>
      </c>
      <c r="D165" s="8" t="s">
        <v>203</v>
      </c>
      <c r="E165" s="11">
        <v>26</v>
      </c>
      <c r="F165" s="8" t="s">
        <v>126</v>
      </c>
      <c r="G165" s="13">
        <v>15</v>
      </c>
      <c r="H165" s="13"/>
    </row>
    <row r="166" spans="1:8" ht="19.899999999999999" customHeight="1">
      <c r="A166" s="12">
        <v>164</v>
      </c>
      <c r="B166" s="11" t="str">
        <f t="shared" si="2"/>
        <v>47925909</v>
      </c>
      <c r="C166" s="10" t="s">
        <v>113</v>
      </c>
      <c r="D166" s="8" t="s">
        <v>112</v>
      </c>
      <c r="E166" s="11">
        <v>26</v>
      </c>
      <c r="F166" s="8" t="s">
        <v>126</v>
      </c>
      <c r="G166" s="13">
        <v>15</v>
      </c>
      <c r="H166" s="13"/>
    </row>
    <row r="167" spans="1:8" ht="12" customHeight="1">
      <c r="A167" s="12">
        <v>165</v>
      </c>
      <c r="B167" s="11" t="str">
        <f t="shared" si="2"/>
        <v>47930481</v>
      </c>
      <c r="C167" s="10" t="s">
        <v>202</v>
      </c>
      <c r="D167" s="8" t="s">
        <v>201</v>
      </c>
      <c r="E167" s="11">
        <v>23</v>
      </c>
      <c r="F167" s="8" t="s">
        <v>8</v>
      </c>
      <c r="G167" s="13">
        <v>15</v>
      </c>
      <c r="H167" s="13"/>
    </row>
    <row r="168" spans="1:8" ht="19.899999999999999" customHeight="1">
      <c r="A168" s="12">
        <v>166</v>
      </c>
      <c r="B168" s="11" t="str">
        <f t="shared" si="2"/>
        <v>47995293</v>
      </c>
      <c r="C168" s="10" t="s">
        <v>200</v>
      </c>
      <c r="D168" s="8" t="s">
        <v>199</v>
      </c>
      <c r="E168" s="11">
        <v>26</v>
      </c>
      <c r="F168" s="8" t="s">
        <v>126</v>
      </c>
      <c r="G168" s="13">
        <v>15</v>
      </c>
      <c r="H168" s="13"/>
    </row>
    <row r="169" spans="1:8" ht="19.899999999999999" customHeight="1">
      <c r="A169" s="12">
        <v>167</v>
      </c>
      <c r="B169" s="11" t="str">
        <f t="shared" si="2"/>
        <v>48030329</v>
      </c>
      <c r="C169" s="10" t="s">
        <v>198</v>
      </c>
      <c r="D169" s="8" t="s">
        <v>197</v>
      </c>
      <c r="E169" s="11">
        <v>26</v>
      </c>
      <c r="F169" s="8" t="s">
        <v>126</v>
      </c>
      <c r="G169" s="13">
        <v>15</v>
      </c>
      <c r="H169" s="13"/>
    </row>
    <row r="170" spans="1:8" ht="12" customHeight="1">
      <c r="A170" s="12">
        <v>168</v>
      </c>
      <c r="B170" s="11" t="str">
        <f t="shared" si="2"/>
        <v>48062818</v>
      </c>
      <c r="C170" s="10" t="s">
        <v>196</v>
      </c>
      <c r="D170" s="8" t="s">
        <v>195</v>
      </c>
      <c r="E170" s="11">
        <v>23</v>
      </c>
      <c r="F170" s="8" t="s">
        <v>8</v>
      </c>
      <c r="G170" s="13">
        <v>9</v>
      </c>
      <c r="H170" s="13"/>
    </row>
    <row r="171" spans="1:8" ht="19.899999999999999" customHeight="1">
      <c r="A171" s="12">
        <v>169</v>
      </c>
      <c r="B171" s="11" t="str">
        <f t="shared" si="2"/>
        <v>48062818</v>
      </c>
      <c r="C171" s="10" t="s">
        <v>196</v>
      </c>
      <c r="D171" s="8" t="s">
        <v>195</v>
      </c>
      <c r="E171" s="11">
        <v>26</v>
      </c>
      <c r="F171" s="8" t="s">
        <v>126</v>
      </c>
      <c r="G171" s="13">
        <v>6</v>
      </c>
      <c r="H171" s="13"/>
    </row>
    <row r="172" spans="1:8" ht="12" customHeight="1">
      <c r="A172" s="12">
        <v>170</v>
      </c>
      <c r="B172" s="11" t="str">
        <f t="shared" si="2"/>
        <v>48181244</v>
      </c>
      <c r="C172" s="10" t="s">
        <v>194</v>
      </c>
      <c r="D172" s="8" t="s">
        <v>193</v>
      </c>
      <c r="E172" s="11">
        <v>23</v>
      </c>
      <c r="F172" s="8" t="s">
        <v>8</v>
      </c>
      <c r="G172" s="13">
        <v>15</v>
      </c>
      <c r="H172" s="13"/>
    </row>
    <row r="173" spans="1:8" ht="18.399999999999999" customHeight="1">
      <c r="A173" s="12">
        <v>171</v>
      </c>
      <c r="B173" s="11" t="str">
        <f t="shared" si="2"/>
        <v>48237465</v>
      </c>
      <c r="C173" s="10" t="s">
        <v>192</v>
      </c>
      <c r="D173" s="8" t="s">
        <v>191</v>
      </c>
      <c r="E173" s="11">
        <v>26</v>
      </c>
      <c r="F173" s="8" t="s">
        <v>126</v>
      </c>
      <c r="G173" s="13">
        <v>15</v>
      </c>
      <c r="H173" s="13"/>
    </row>
    <row r="174" spans="1:8" ht="18.399999999999999" customHeight="1">
      <c r="A174" s="12">
        <v>172</v>
      </c>
      <c r="B174" s="11" t="str">
        <f t="shared" si="2"/>
        <v>48347572</v>
      </c>
      <c r="C174" s="10" t="s">
        <v>190</v>
      </c>
      <c r="D174" s="8" t="s">
        <v>189</v>
      </c>
      <c r="E174" s="11">
        <v>26</v>
      </c>
      <c r="F174" s="8" t="s">
        <v>126</v>
      </c>
      <c r="G174" s="13">
        <v>15</v>
      </c>
      <c r="H174" s="13"/>
    </row>
    <row r="175" spans="1:8" ht="12" customHeight="1">
      <c r="A175" s="12">
        <v>173</v>
      </c>
      <c r="B175" s="11" t="str">
        <f t="shared" si="2"/>
        <v>48490381</v>
      </c>
      <c r="C175" s="10" t="s">
        <v>188</v>
      </c>
      <c r="D175" s="8" t="s">
        <v>187</v>
      </c>
      <c r="E175" s="11">
        <v>23</v>
      </c>
      <c r="F175" s="8" t="s">
        <v>8</v>
      </c>
      <c r="G175" s="13">
        <v>15</v>
      </c>
      <c r="H175" s="13"/>
    </row>
    <row r="176" spans="1:8" ht="19.899999999999999" customHeight="1">
      <c r="A176" s="12">
        <v>174</v>
      </c>
      <c r="B176" s="11" t="str">
        <f t="shared" si="2"/>
        <v>48503495</v>
      </c>
      <c r="C176" s="10" t="s">
        <v>80</v>
      </c>
      <c r="D176" s="8" t="s">
        <v>81</v>
      </c>
      <c r="E176" s="11">
        <v>26</v>
      </c>
      <c r="F176" s="8" t="s">
        <v>126</v>
      </c>
      <c r="G176" s="13">
        <v>15</v>
      </c>
      <c r="H176" s="13"/>
    </row>
    <row r="177" spans="1:8" ht="19.899999999999999" customHeight="1">
      <c r="A177" s="12">
        <v>175</v>
      </c>
      <c r="B177" s="11" t="str">
        <f t="shared" si="2"/>
        <v>48565398</v>
      </c>
      <c r="C177" s="10" t="s">
        <v>186</v>
      </c>
      <c r="D177" s="8" t="s">
        <v>185</v>
      </c>
      <c r="E177" s="11">
        <v>26</v>
      </c>
      <c r="F177" s="8" t="s">
        <v>126</v>
      </c>
      <c r="G177" s="13">
        <v>15</v>
      </c>
      <c r="H177" s="13"/>
    </row>
    <row r="178" spans="1:8" ht="19.899999999999999" customHeight="1">
      <c r="A178" s="12">
        <v>176</v>
      </c>
      <c r="B178" s="11" t="str">
        <f t="shared" si="2"/>
        <v>48684773</v>
      </c>
      <c r="C178" s="10" t="s">
        <v>184</v>
      </c>
      <c r="D178" s="8" t="s">
        <v>183</v>
      </c>
      <c r="E178" s="11">
        <v>26</v>
      </c>
      <c r="F178" s="8" t="s">
        <v>126</v>
      </c>
      <c r="G178" s="13">
        <v>15</v>
      </c>
      <c r="H178" s="13"/>
    </row>
    <row r="179" spans="1:8" ht="19.899999999999999" customHeight="1">
      <c r="A179" s="12">
        <v>177</v>
      </c>
      <c r="B179" s="11" t="str">
        <f t="shared" si="2"/>
        <v>61887379</v>
      </c>
      <c r="C179" s="10" t="s">
        <v>182</v>
      </c>
      <c r="D179" s="8" t="s">
        <v>181</v>
      </c>
      <c r="E179" s="11">
        <v>26</v>
      </c>
      <c r="F179" s="8" t="s">
        <v>126</v>
      </c>
      <c r="G179" s="13">
        <v>15</v>
      </c>
      <c r="H179" s="13"/>
    </row>
    <row r="180" spans="1:8" ht="19.899999999999999" customHeight="1">
      <c r="A180" s="12">
        <v>178</v>
      </c>
      <c r="B180" s="11" t="str">
        <f t="shared" si="2"/>
        <v>70167110</v>
      </c>
      <c r="C180" s="10" t="s">
        <v>82</v>
      </c>
      <c r="D180" s="8" t="s">
        <v>83</v>
      </c>
      <c r="E180" s="11">
        <v>26</v>
      </c>
      <c r="F180" s="8" t="s">
        <v>126</v>
      </c>
      <c r="G180" s="13">
        <v>15</v>
      </c>
      <c r="H180" s="13"/>
    </row>
    <row r="181" spans="1:8" ht="12" customHeight="1">
      <c r="A181" s="12">
        <v>179</v>
      </c>
      <c r="B181" s="11" t="str">
        <f t="shared" si="2"/>
        <v>70194839</v>
      </c>
      <c r="C181" s="10" t="s">
        <v>85</v>
      </c>
      <c r="D181" s="8" t="s">
        <v>86</v>
      </c>
      <c r="E181" s="11">
        <v>23</v>
      </c>
      <c r="F181" s="8" t="s">
        <v>8</v>
      </c>
      <c r="G181" s="13">
        <v>15</v>
      </c>
      <c r="H181" s="13"/>
    </row>
    <row r="182" spans="1:8" ht="19.899999999999999" customHeight="1">
      <c r="A182" s="12">
        <v>180</v>
      </c>
      <c r="B182" s="11" t="str">
        <f t="shared" si="2"/>
        <v>70231098</v>
      </c>
      <c r="C182" s="10" t="s">
        <v>87</v>
      </c>
      <c r="D182" s="8" t="s">
        <v>88</v>
      </c>
      <c r="E182" s="11">
        <v>26</v>
      </c>
      <c r="F182" s="8" t="s">
        <v>126</v>
      </c>
      <c r="G182" s="13">
        <v>15</v>
      </c>
      <c r="H182" s="13"/>
    </row>
    <row r="183" spans="1:8" ht="19.899999999999999" customHeight="1">
      <c r="A183" s="12">
        <v>181</v>
      </c>
      <c r="B183" s="11" t="str">
        <f t="shared" si="2"/>
        <v>70440438</v>
      </c>
      <c r="C183" s="10" t="s">
        <v>180</v>
      </c>
      <c r="D183" s="8" t="s">
        <v>179</v>
      </c>
      <c r="E183" s="11">
        <v>26</v>
      </c>
      <c r="F183" s="8" t="s">
        <v>126</v>
      </c>
      <c r="G183" s="13">
        <v>15</v>
      </c>
      <c r="H183" s="13"/>
    </row>
    <row r="184" spans="1:8" ht="12" customHeight="1">
      <c r="A184" s="12">
        <v>182</v>
      </c>
      <c r="B184" s="11" t="str">
        <f t="shared" si="2"/>
        <v>70600159</v>
      </c>
      <c r="C184" s="10" t="s">
        <v>178</v>
      </c>
      <c r="D184" s="8" t="s">
        <v>177</v>
      </c>
      <c r="E184" s="11">
        <v>23</v>
      </c>
      <c r="F184" s="8" t="s">
        <v>8</v>
      </c>
      <c r="G184" s="13">
        <v>12</v>
      </c>
      <c r="H184" s="13"/>
    </row>
    <row r="185" spans="1:8" ht="19.899999999999999" customHeight="1">
      <c r="A185" s="12">
        <v>183</v>
      </c>
      <c r="B185" s="11" t="str">
        <f t="shared" si="2"/>
        <v>70600159</v>
      </c>
      <c r="C185" s="10" t="s">
        <v>178</v>
      </c>
      <c r="D185" s="8" t="s">
        <v>177</v>
      </c>
      <c r="E185" s="11">
        <v>26</v>
      </c>
      <c r="F185" s="8" t="s">
        <v>126</v>
      </c>
      <c r="G185" s="13">
        <v>3</v>
      </c>
      <c r="H185" s="13"/>
    </row>
    <row r="186" spans="1:8" ht="19.899999999999999" customHeight="1">
      <c r="A186" s="12">
        <v>184</v>
      </c>
      <c r="B186" s="11" t="str">
        <f t="shared" si="2"/>
        <v>70668990</v>
      </c>
      <c r="C186" s="10" t="s">
        <v>176</v>
      </c>
      <c r="D186" s="8" t="s">
        <v>175</v>
      </c>
      <c r="E186" s="11">
        <v>26</v>
      </c>
      <c r="F186" s="8" t="s">
        <v>126</v>
      </c>
      <c r="G186" s="13">
        <v>15</v>
      </c>
      <c r="H186" s="13"/>
    </row>
    <row r="187" spans="1:8" ht="12" customHeight="1">
      <c r="A187" s="12">
        <v>185</v>
      </c>
      <c r="B187" s="11" t="str">
        <f t="shared" si="2"/>
        <v>70670868</v>
      </c>
      <c r="C187" s="10" t="s">
        <v>89</v>
      </c>
      <c r="D187" s="8" t="s">
        <v>90</v>
      </c>
      <c r="E187" s="11">
        <v>23</v>
      </c>
      <c r="F187" s="8" t="s">
        <v>8</v>
      </c>
      <c r="G187" s="13">
        <v>7</v>
      </c>
      <c r="H187" s="13"/>
    </row>
    <row r="188" spans="1:8" ht="19.899999999999999" customHeight="1">
      <c r="A188" s="12">
        <v>186</v>
      </c>
      <c r="B188" s="11" t="str">
        <f t="shared" si="2"/>
        <v>70777866</v>
      </c>
      <c r="C188" s="10" t="s">
        <v>110</v>
      </c>
      <c r="D188" s="8" t="s">
        <v>109</v>
      </c>
      <c r="E188" s="11">
        <v>26</v>
      </c>
      <c r="F188" s="8" t="s">
        <v>126</v>
      </c>
      <c r="G188" s="13">
        <v>15</v>
      </c>
      <c r="H188" s="13"/>
    </row>
    <row r="189" spans="1:8" ht="19.899999999999999" customHeight="1">
      <c r="A189" s="12">
        <v>187</v>
      </c>
      <c r="B189" s="11" t="str">
        <f t="shared" si="2"/>
        <v>71413200</v>
      </c>
      <c r="C189" s="10" t="s">
        <v>174</v>
      </c>
      <c r="D189" s="8" t="s">
        <v>173</v>
      </c>
      <c r="E189" s="11">
        <v>26</v>
      </c>
      <c r="F189" s="8" t="s">
        <v>126</v>
      </c>
      <c r="G189" s="13">
        <v>15</v>
      </c>
      <c r="H189" s="13"/>
    </row>
    <row r="190" spans="1:8" ht="12" customHeight="1">
      <c r="A190" s="12">
        <v>188</v>
      </c>
      <c r="B190" s="11" t="str">
        <f t="shared" si="2"/>
        <v>71469061</v>
      </c>
      <c r="C190" s="10" t="s">
        <v>172</v>
      </c>
      <c r="D190" s="8" t="s">
        <v>171</v>
      </c>
      <c r="E190" s="11">
        <v>23</v>
      </c>
      <c r="F190" s="8" t="s">
        <v>8</v>
      </c>
      <c r="G190" s="13">
        <v>15</v>
      </c>
      <c r="H190" s="13"/>
    </row>
    <row r="191" spans="1:8" ht="19.899999999999999" customHeight="1">
      <c r="A191" s="12">
        <v>189</v>
      </c>
      <c r="B191" s="11" t="str">
        <f t="shared" si="2"/>
        <v>71579559</v>
      </c>
      <c r="C191" s="10" t="s">
        <v>170</v>
      </c>
      <c r="D191" s="8" t="s">
        <v>169</v>
      </c>
      <c r="E191" s="11">
        <v>26</v>
      </c>
      <c r="F191" s="8" t="s">
        <v>126</v>
      </c>
      <c r="G191" s="13">
        <v>15</v>
      </c>
      <c r="H191" s="13"/>
    </row>
    <row r="192" spans="1:8" ht="19.899999999999999" customHeight="1">
      <c r="A192" s="12">
        <v>190</v>
      </c>
      <c r="B192" s="11" t="str">
        <f t="shared" si="2"/>
        <v>71709963</v>
      </c>
      <c r="C192" s="10" t="s">
        <v>168</v>
      </c>
      <c r="D192" s="8" t="s">
        <v>167</v>
      </c>
      <c r="E192" s="11">
        <v>26</v>
      </c>
      <c r="F192" s="8" t="s">
        <v>126</v>
      </c>
      <c r="G192" s="13">
        <v>15</v>
      </c>
      <c r="H192" s="13"/>
    </row>
    <row r="193" spans="1:8" ht="12" customHeight="1">
      <c r="A193" s="12">
        <v>191</v>
      </c>
      <c r="B193" s="11" t="str">
        <f t="shared" si="2"/>
        <v>72306148</v>
      </c>
      <c r="C193" s="10" t="s">
        <v>166</v>
      </c>
      <c r="D193" s="8" t="s">
        <v>165</v>
      </c>
      <c r="E193" s="11">
        <v>23</v>
      </c>
      <c r="F193" s="8" t="s">
        <v>8</v>
      </c>
      <c r="G193" s="13">
        <v>13</v>
      </c>
      <c r="H193" s="13"/>
    </row>
    <row r="194" spans="1:8" ht="19.899999999999999" customHeight="1">
      <c r="A194" s="12">
        <v>192</v>
      </c>
      <c r="B194" s="11" t="str">
        <f t="shared" si="2"/>
        <v>72306148</v>
      </c>
      <c r="C194" s="10" t="s">
        <v>166</v>
      </c>
      <c r="D194" s="8" t="s">
        <v>165</v>
      </c>
      <c r="E194" s="11">
        <v>26</v>
      </c>
      <c r="F194" s="8" t="s">
        <v>126</v>
      </c>
      <c r="G194" s="13">
        <v>2</v>
      </c>
      <c r="H194" s="13"/>
    </row>
    <row r="195" spans="1:8" ht="12" customHeight="1">
      <c r="A195" s="12">
        <v>193</v>
      </c>
      <c r="B195" s="11" t="str">
        <f t="shared" ref="B195:B222" si="3">RIGHT(C195,8)</f>
        <v>72306503</v>
      </c>
      <c r="C195" s="10" t="s">
        <v>164</v>
      </c>
      <c r="D195" s="8" t="s">
        <v>163</v>
      </c>
      <c r="E195" s="11">
        <v>23</v>
      </c>
      <c r="F195" s="8" t="s">
        <v>8</v>
      </c>
      <c r="G195" s="13">
        <v>15</v>
      </c>
      <c r="H195" s="13"/>
    </row>
    <row r="196" spans="1:8" ht="19.899999999999999" customHeight="1">
      <c r="A196" s="12">
        <v>194</v>
      </c>
      <c r="B196" s="11" t="str">
        <f t="shared" si="3"/>
        <v>72774488</v>
      </c>
      <c r="C196" s="10" t="s">
        <v>162</v>
      </c>
      <c r="D196" s="8" t="s">
        <v>161</v>
      </c>
      <c r="E196" s="11">
        <v>26</v>
      </c>
      <c r="F196" s="8" t="s">
        <v>126</v>
      </c>
      <c r="G196" s="13">
        <v>15</v>
      </c>
      <c r="H196" s="13"/>
    </row>
    <row r="197" spans="1:8" ht="12" customHeight="1">
      <c r="A197" s="12">
        <v>195</v>
      </c>
      <c r="B197" s="11" t="str">
        <f t="shared" si="3"/>
        <v>72890620</v>
      </c>
      <c r="C197" s="10" t="s">
        <v>160</v>
      </c>
      <c r="D197" s="8" t="s">
        <v>159</v>
      </c>
      <c r="E197" s="11">
        <v>23</v>
      </c>
      <c r="F197" s="8" t="s">
        <v>8</v>
      </c>
      <c r="G197" s="13">
        <v>15</v>
      </c>
      <c r="H197" s="13"/>
    </row>
    <row r="198" spans="1:8" ht="19.899999999999999" customHeight="1">
      <c r="A198" s="12">
        <v>196</v>
      </c>
      <c r="B198" s="11" t="str">
        <f t="shared" si="3"/>
        <v>73052908</v>
      </c>
      <c r="C198" s="10" t="s">
        <v>158</v>
      </c>
      <c r="D198" s="8" t="s">
        <v>157</v>
      </c>
      <c r="E198" s="11">
        <v>26</v>
      </c>
      <c r="F198" s="8" t="s">
        <v>126</v>
      </c>
      <c r="G198" s="13">
        <v>15</v>
      </c>
      <c r="H198" s="13"/>
    </row>
    <row r="199" spans="1:8" ht="19.899999999999999" customHeight="1">
      <c r="A199" s="12">
        <v>197</v>
      </c>
      <c r="B199" s="11" t="str">
        <f t="shared" si="3"/>
        <v>73417082</v>
      </c>
      <c r="C199" s="10" t="s">
        <v>156</v>
      </c>
      <c r="D199" s="8" t="s">
        <v>155</v>
      </c>
      <c r="E199" s="11">
        <v>26</v>
      </c>
      <c r="F199" s="8" t="s">
        <v>126</v>
      </c>
      <c r="G199" s="13">
        <v>15</v>
      </c>
      <c r="H199" s="13"/>
    </row>
    <row r="200" spans="1:8" ht="19.899999999999999" customHeight="1">
      <c r="A200" s="12">
        <v>198</v>
      </c>
      <c r="B200" s="11" t="str">
        <f t="shared" si="3"/>
        <v>73738675</v>
      </c>
      <c r="C200" s="10" t="s">
        <v>154</v>
      </c>
      <c r="D200" s="8" t="s">
        <v>153</v>
      </c>
      <c r="E200" s="11">
        <v>26</v>
      </c>
      <c r="F200" s="8" t="s">
        <v>126</v>
      </c>
      <c r="G200" s="13">
        <v>15</v>
      </c>
      <c r="H200" s="13"/>
    </row>
    <row r="201" spans="1:8" ht="19.899999999999999" customHeight="1">
      <c r="A201" s="12">
        <v>199</v>
      </c>
      <c r="B201" s="11" t="str">
        <f t="shared" si="3"/>
        <v>73747727</v>
      </c>
      <c r="C201" s="10" t="s">
        <v>152</v>
      </c>
      <c r="D201" s="8" t="s">
        <v>151</v>
      </c>
      <c r="E201" s="11">
        <v>26</v>
      </c>
      <c r="F201" s="8" t="s">
        <v>126</v>
      </c>
      <c r="G201" s="13">
        <v>15</v>
      </c>
      <c r="H201" s="13"/>
    </row>
    <row r="202" spans="1:8" ht="12" customHeight="1">
      <c r="A202" s="12">
        <v>200</v>
      </c>
      <c r="B202" s="11" t="str">
        <f t="shared" si="3"/>
        <v>73766006</v>
      </c>
      <c r="C202" s="10" t="s">
        <v>150</v>
      </c>
      <c r="D202" s="8" t="s">
        <v>149</v>
      </c>
      <c r="E202" s="11">
        <v>23</v>
      </c>
      <c r="F202" s="8" t="s">
        <v>8</v>
      </c>
      <c r="G202" s="13">
        <v>11</v>
      </c>
      <c r="H202" s="13"/>
    </row>
    <row r="203" spans="1:8" ht="19.899999999999999" customHeight="1">
      <c r="A203" s="12">
        <v>201</v>
      </c>
      <c r="B203" s="11" t="str">
        <f t="shared" si="3"/>
        <v>73766006</v>
      </c>
      <c r="C203" s="10" t="s">
        <v>150</v>
      </c>
      <c r="D203" s="8" t="s">
        <v>149</v>
      </c>
      <c r="E203" s="11">
        <v>26</v>
      </c>
      <c r="F203" s="8" t="s">
        <v>126</v>
      </c>
      <c r="G203" s="13">
        <v>4</v>
      </c>
      <c r="H203" s="13"/>
    </row>
    <row r="204" spans="1:8" ht="19.899999999999999" customHeight="1">
      <c r="A204" s="12">
        <v>202</v>
      </c>
      <c r="B204" s="11" t="str">
        <f t="shared" si="3"/>
        <v>73871997</v>
      </c>
      <c r="C204" s="10" t="s">
        <v>108</v>
      </c>
      <c r="D204" s="8" t="s">
        <v>107</v>
      </c>
      <c r="E204" s="11">
        <v>26</v>
      </c>
      <c r="F204" s="8" t="s">
        <v>126</v>
      </c>
      <c r="G204" s="13">
        <v>15</v>
      </c>
      <c r="H204" s="13"/>
    </row>
    <row r="205" spans="1:8" ht="19.899999999999999" customHeight="1">
      <c r="A205" s="12">
        <v>203</v>
      </c>
      <c r="B205" s="11" t="str">
        <f t="shared" si="3"/>
        <v>73907997</v>
      </c>
      <c r="C205" s="10" t="s">
        <v>106</v>
      </c>
      <c r="D205" s="8" t="s">
        <v>105</v>
      </c>
      <c r="E205" s="11">
        <v>26</v>
      </c>
      <c r="F205" s="8" t="s">
        <v>126</v>
      </c>
      <c r="G205" s="13">
        <v>15</v>
      </c>
      <c r="H205" s="13"/>
    </row>
    <row r="206" spans="1:8" ht="19.899999999999999" customHeight="1">
      <c r="A206" s="12">
        <v>204</v>
      </c>
      <c r="B206" s="11" t="str">
        <f t="shared" si="3"/>
        <v>74031374</v>
      </c>
      <c r="C206" s="10" t="s">
        <v>93</v>
      </c>
      <c r="D206" s="8" t="s">
        <v>94</v>
      </c>
      <c r="E206" s="11">
        <v>26</v>
      </c>
      <c r="F206" s="8" t="s">
        <v>126</v>
      </c>
      <c r="G206" s="13">
        <v>15</v>
      </c>
      <c r="H206" s="13"/>
    </row>
    <row r="207" spans="1:8" ht="19.899999999999999" customHeight="1">
      <c r="A207" s="12">
        <v>205</v>
      </c>
      <c r="B207" s="11" t="str">
        <f t="shared" si="3"/>
        <v>74255171</v>
      </c>
      <c r="C207" s="10" t="s">
        <v>148</v>
      </c>
      <c r="D207" s="8" t="s">
        <v>147</v>
      </c>
      <c r="E207" s="11">
        <v>26</v>
      </c>
      <c r="F207" s="8" t="s">
        <v>126</v>
      </c>
      <c r="G207" s="13">
        <v>15</v>
      </c>
      <c r="H207" s="13"/>
    </row>
    <row r="208" spans="1:8" ht="19.899999999999999" customHeight="1">
      <c r="A208" s="12">
        <v>206</v>
      </c>
      <c r="B208" s="11" t="str">
        <f t="shared" si="3"/>
        <v>74313601</v>
      </c>
      <c r="C208" s="10" t="s">
        <v>146</v>
      </c>
      <c r="D208" s="8" t="s">
        <v>145</v>
      </c>
      <c r="E208" s="11">
        <v>26</v>
      </c>
      <c r="F208" s="8" t="s">
        <v>126</v>
      </c>
      <c r="G208" s="13">
        <v>15</v>
      </c>
      <c r="H208" s="13"/>
    </row>
    <row r="209" spans="1:8" ht="19.899999999999999" customHeight="1">
      <c r="A209" s="12">
        <v>207</v>
      </c>
      <c r="B209" s="11" t="str">
        <f t="shared" si="3"/>
        <v>75759331</v>
      </c>
      <c r="C209" s="10" t="s">
        <v>104</v>
      </c>
      <c r="D209" s="8" t="s">
        <v>103</v>
      </c>
      <c r="E209" s="11">
        <v>26</v>
      </c>
      <c r="F209" s="8" t="s">
        <v>126</v>
      </c>
      <c r="G209" s="13">
        <v>15</v>
      </c>
      <c r="H209" s="13"/>
    </row>
    <row r="210" spans="1:8" ht="19.899999999999999" customHeight="1">
      <c r="A210" s="12">
        <v>208</v>
      </c>
      <c r="B210" s="11" t="str">
        <f t="shared" si="3"/>
        <v>76051578</v>
      </c>
      <c r="C210" s="10" t="s">
        <v>144</v>
      </c>
      <c r="D210" s="8" t="s">
        <v>143</v>
      </c>
      <c r="E210" s="11">
        <v>26</v>
      </c>
      <c r="F210" s="8" t="s">
        <v>126</v>
      </c>
      <c r="G210" s="13">
        <v>15</v>
      </c>
      <c r="H210" s="13"/>
    </row>
    <row r="211" spans="1:8" ht="19.899999999999999" customHeight="1">
      <c r="A211" s="12">
        <v>209</v>
      </c>
      <c r="B211" s="11" t="str">
        <f t="shared" si="3"/>
        <v>76086519</v>
      </c>
      <c r="C211" s="10" t="s">
        <v>95</v>
      </c>
      <c r="D211" s="8" t="s">
        <v>96</v>
      </c>
      <c r="E211" s="11">
        <v>26</v>
      </c>
      <c r="F211" s="8" t="s">
        <v>126</v>
      </c>
      <c r="G211" s="13">
        <v>15</v>
      </c>
      <c r="H211" s="13"/>
    </row>
    <row r="212" spans="1:8" ht="19.899999999999999" customHeight="1">
      <c r="A212" s="12">
        <v>210</v>
      </c>
      <c r="B212" s="11" t="str">
        <f t="shared" si="3"/>
        <v>76516522</v>
      </c>
      <c r="C212" s="10" t="s">
        <v>142</v>
      </c>
      <c r="D212" s="8" t="s">
        <v>141</v>
      </c>
      <c r="E212" s="11">
        <v>26</v>
      </c>
      <c r="F212" s="8" t="s">
        <v>126</v>
      </c>
      <c r="G212" s="13">
        <v>15</v>
      </c>
      <c r="H212" s="13"/>
    </row>
    <row r="213" spans="1:8" ht="12" customHeight="1">
      <c r="A213" s="12">
        <v>211</v>
      </c>
      <c r="B213" s="11" t="str">
        <f t="shared" si="3"/>
        <v>76555609</v>
      </c>
      <c r="C213" s="10" t="s">
        <v>140</v>
      </c>
      <c r="D213" s="8" t="s">
        <v>139</v>
      </c>
      <c r="E213" s="11">
        <v>23</v>
      </c>
      <c r="F213" s="8" t="s">
        <v>8</v>
      </c>
      <c r="G213" s="13">
        <v>30</v>
      </c>
      <c r="H213" s="13"/>
    </row>
    <row r="214" spans="1:8" ht="18.399999999999999" customHeight="1">
      <c r="A214" s="12">
        <v>212</v>
      </c>
      <c r="B214" s="11" t="str">
        <f t="shared" si="3"/>
        <v>76571800</v>
      </c>
      <c r="C214" s="10" t="s">
        <v>138</v>
      </c>
      <c r="D214" s="8" t="s">
        <v>137</v>
      </c>
      <c r="E214" s="11">
        <v>26</v>
      </c>
      <c r="F214" s="8" t="s">
        <v>126</v>
      </c>
      <c r="G214" s="13">
        <v>15</v>
      </c>
      <c r="H214" s="13"/>
    </row>
    <row r="215" spans="1:8" ht="18.399999999999999" customHeight="1">
      <c r="A215" s="12">
        <v>213</v>
      </c>
      <c r="B215" s="11" t="str">
        <f t="shared" si="3"/>
        <v>76573189</v>
      </c>
      <c r="C215" s="10" t="s">
        <v>136</v>
      </c>
      <c r="D215" s="8" t="s">
        <v>135</v>
      </c>
      <c r="E215" s="11">
        <v>26</v>
      </c>
      <c r="F215" s="8" t="s">
        <v>126</v>
      </c>
      <c r="G215" s="7">
        <v>17</v>
      </c>
    </row>
    <row r="216" spans="1:8" ht="12" customHeight="1">
      <c r="A216" s="12">
        <v>214</v>
      </c>
      <c r="B216" s="11" t="str">
        <f t="shared" si="3"/>
        <v>76577852</v>
      </c>
      <c r="C216" s="10" t="s">
        <v>134</v>
      </c>
      <c r="D216" s="8" t="s">
        <v>133</v>
      </c>
      <c r="E216" s="11">
        <v>23</v>
      </c>
      <c r="F216" s="8" t="s">
        <v>8</v>
      </c>
      <c r="G216" s="7">
        <v>15</v>
      </c>
    </row>
    <row r="217" spans="1:8" ht="19.899999999999999" customHeight="1">
      <c r="A217" s="12">
        <v>215</v>
      </c>
      <c r="B217" s="11" t="str">
        <f t="shared" si="3"/>
        <v>77287803</v>
      </c>
      <c r="C217" s="10" t="s">
        <v>97</v>
      </c>
      <c r="D217" s="8" t="s">
        <v>98</v>
      </c>
      <c r="E217" s="11">
        <v>26</v>
      </c>
      <c r="F217" s="8" t="s">
        <v>126</v>
      </c>
      <c r="G217" s="7">
        <v>15</v>
      </c>
    </row>
    <row r="218" spans="1:8" ht="19.899999999999999" customHeight="1">
      <c r="A218" s="12">
        <v>216</v>
      </c>
      <c r="B218" s="11" t="str">
        <f t="shared" si="3"/>
        <v>77417979</v>
      </c>
      <c r="C218" s="10" t="s">
        <v>132</v>
      </c>
      <c r="D218" s="8" t="s">
        <v>131</v>
      </c>
      <c r="E218" s="11">
        <v>26</v>
      </c>
      <c r="F218" s="8" t="s">
        <v>126</v>
      </c>
      <c r="G218" s="7">
        <v>15</v>
      </c>
    </row>
    <row r="219" spans="1:8" ht="12" customHeight="1">
      <c r="A219" s="12">
        <v>217</v>
      </c>
      <c r="B219" s="11" t="str">
        <f t="shared" si="3"/>
        <v>77436430</v>
      </c>
      <c r="C219" s="10" t="s">
        <v>130</v>
      </c>
      <c r="D219" s="8" t="s">
        <v>129</v>
      </c>
      <c r="E219" s="11">
        <v>23</v>
      </c>
      <c r="F219" s="8" t="s">
        <v>8</v>
      </c>
      <c r="G219" s="7">
        <v>15</v>
      </c>
    </row>
    <row r="220" spans="1:8" ht="19.899999999999999" customHeight="1">
      <c r="A220" s="12">
        <v>218</v>
      </c>
      <c r="B220" s="11" t="str">
        <f t="shared" si="3"/>
        <v>77820619</v>
      </c>
      <c r="C220" s="10" t="s">
        <v>128</v>
      </c>
      <c r="D220" s="8" t="s">
        <v>127</v>
      </c>
      <c r="E220" s="11">
        <v>26</v>
      </c>
      <c r="F220" s="8" t="s">
        <v>126</v>
      </c>
      <c r="G220" s="7">
        <v>15</v>
      </c>
    </row>
    <row r="221" spans="1:8" ht="12" customHeight="1">
      <c r="A221" s="12">
        <v>219</v>
      </c>
      <c r="B221" s="11" t="str">
        <f t="shared" si="3"/>
        <v>80464784</v>
      </c>
      <c r="C221" s="10" t="s">
        <v>99</v>
      </c>
      <c r="D221" s="8" t="s">
        <v>100</v>
      </c>
      <c r="E221" s="11">
        <v>23</v>
      </c>
      <c r="F221" s="8" t="s">
        <v>8</v>
      </c>
      <c r="G221" s="7">
        <v>2</v>
      </c>
    </row>
    <row r="222" spans="1:8" ht="11.25" customHeight="1">
      <c r="A222" s="12">
        <v>220</v>
      </c>
      <c r="B222" s="11" t="str">
        <f t="shared" si="3"/>
        <v>80476920</v>
      </c>
      <c r="C222" s="10" t="s">
        <v>101</v>
      </c>
      <c r="D222" s="8" t="s">
        <v>102</v>
      </c>
      <c r="E222" s="11">
        <v>23</v>
      </c>
      <c r="F222" s="8" t="s">
        <v>8</v>
      </c>
      <c r="G222" s="7">
        <v>15</v>
      </c>
    </row>
    <row r="223" spans="1:8">
      <c r="G223" s="36">
        <f>SUM(G3:G222)</f>
        <v>2967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BB6D-25AC-481E-8736-C4E452ACA4CE}">
  <sheetPr codeName="Hoja4">
    <tabColor rgb="FFFFFF00"/>
  </sheetPr>
  <dimension ref="A1:H71"/>
  <sheetViews>
    <sheetView topLeftCell="A30" workbookViewId="0">
      <selection activeCell="G3" sqref="G3:G71"/>
    </sheetView>
  </sheetViews>
  <sheetFormatPr baseColWidth="10" defaultColWidth="8.83203125" defaultRowHeight="12.75"/>
  <cols>
    <col min="1" max="2" width="7.1640625" style="6" customWidth="1"/>
    <col min="3" max="3" width="13.5" style="6" customWidth="1"/>
    <col min="4" max="4" width="43.83203125" style="6" customWidth="1"/>
    <col min="5" max="5" width="8.83203125" style="6" customWidth="1"/>
    <col min="6" max="6" width="38.6640625" style="6" customWidth="1"/>
    <col min="7" max="7" width="7.1640625" style="6" customWidth="1"/>
    <col min="8" max="8" width="8.83203125" style="6" customWidth="1"/>
    <col min="9" max="16384" width="8.83203125" style="6"/>
  </cols>
  <sheetData>
    <row r="1" spans="1:8" ht="51.4" customHeight="1">
      <c r="A1" s="38" t="s">
        <v>432</v>
      </c>
      <c r="B1" s="39"/>
      <c r="C1" s="39"/>
      <c r="D1" s="39"/>
      <c r="E1" s="39"/>
      <c r="F1" s="39"/>
      <c r="G1" s="39"/>
      <c r="H1" s="40"/>
    </row>
    <row r="2" spans="1:8" ht="19.899999999999999" customHeight="1">
      <c r="A2" s="17" t="s">
        <v>0</v>
      </c>
      <c r="B2" s="17"/>
      <c r="C2" s="15" t="s">
        <v>1</v>
      </c>
      <c r="D2" s="18" t="s">
        <v>2</v>
      </c>
      <c r="E2" s="17" t="s">
        <v>3</v>
      </c>
      <c r="F2" s="16" t="s">
        <v>4</v>
      </c>
      <c r="G2" s="15" t="s">
        <v>5</v>
      </c>
    </row>
    <row r="3" spans="1:8" ht="11.25" customHeight="1">
      <c r="A3" s="11">
        <v>1</v>
      </c>
      <c r="B3" s="11" t="str">
        <f t="shared" ref="B3:B34" si="0">RIGHT(C3,8)</f>
        <v>09888735</v>
      </c>
      <c r="C3" s="10" t="s">
        <v>11</v>
      </c>
      <c r="D3" s="8" t="s">
        <v>12</v>
      </c>
      <c r="E3" s="11">
        <v>21</v>
      </c>
      <c r="F3" s="8" t="s">
        <v>421</v>
      </c>
      <c r="G3" s="13">
        <v>4</v>
      </c>
      <c r="H3" s="13"/>
    </row>
    <row r="4" spans="1:8" ht="12" customHeight="1">
      <c r="A4" s="11">
        <v>2</v>
      </c>
      <c r="B4" s="11" t="str">
        <f t="shared" si="0"/>
        <v>10659294</v>
      </c>
      <c r="C4" s="10" t="s">
        <v>408</v>
      </c>
      <c r="D4" s="8" t="s">
        <v>407</v>
      </c>
      <c r="E4" s="11">
        <v>23</v>
      </c>
      <c r="F4" s="8" t="s">
        <v>8</v>
      </c>
      <c r="G4" s="13">
        <v>30</v>
      </c>
      <c r="H4" s="13"/>
    </row>
    <row r="5" spans="1:8" ht="12" customHeight="1">
      <c r="A5" s="11">
        <v>3</v>
      </c>
      <c r="B5" s="11" t="str">
        <f t="shared" si="0"/>
        <v>16484989</v>
      </c>
      <c r="C5" s="10" t="s">
        <v>431</v>
      </c>
      <c r="D5" s="8" t="s">
        <v>430</v>
      </c>
      <c r="E5" s="11">
        <v>23</v>
      </c>
      <c r="F5" s="8" t="s">
        <v>8</v>
      </c>
      <c r="G5" s="13">
        <v>30</v>
      </c>
      <c r="H5" s="13"/>
    </row>
    <row r="6" spans="1:8" ht="12" customHeight="1">
      <c r="A6" s="11">
        <v>4</v>
      </c>
      <c r="B6" s="11" t="str">
        <f t="shared" si="0"/>
        <v>16640841</v>
      </c>
      <c r="C6" s="10" t="s">
        <v>20</v>
      </c>
      <c r="D6" s="8" t="s">
        <v>21</v>
      </c>
      <c r="E6" s="11">
        <v>23</v>
      </c>
      <c r="F6" s="8" t="s">
        <v>8</v>
      </c>
      <c r="G6" s="13">
        <v>5</v>
      </c>
      <c r="H6" s="13"/>
    </row>
    <row r="7" spans="1:8" ht="12" customHeight="1">
      <c r="A7" s="11">
        <v>5</v>
      </c>
      <c r="B7" s="11" t="str">
        <f t="shared" si="0"/>
        <v>16684057</v>
      </c>
      <c r="C7" s="10" t="s">
        <v>406</v>
      </c>
      <c r="D7" s="8" t="s">
        <v>405</v>
      </c>
      <c r="E7" s="11">
        <v>23</v>
      </c>
      <c r="F7" s="8" t="s">
        <v>8</v>
      </c>
      <c r="G7" s="13">
        <v>5</v>
      </c>
      <c r="H7" s="13"/>
    </row>
    <row r="8" spans="1:8" ht="12" customHeight="1">
      <c r="A8" s="11">
        <v>6</v>
      </c>
      <c r="B8" s="11" t="str">
        <f t="shared" si="0"/>
        <v>16719966</v>
      </c>
      <c r="C8" s="10" t="s">
        <v>429</v>
      </c>
      <c r="D8" s="8" t="s">
        <v>428</v>
      </c>
      <c r="E8" s="11">
        <v>23</v>
      </c>
      <c r="F8" s="8" t="s">
        <v>8</v>
      </c>
      <c r="G8" s="13">
        <v>5</v>
      </c>
      <c r="H8" s="13"/>
    </row>
    <row r="9" spans="1:8" ht="12" customHeight="1">
      <c r="A9" s="11">
        <v>7</v>
      </c>
      <c r="B9" s="11" t="str">
        <f t="shared" si="0"/>
        <v>16736763</v>
      </c>
      <c r="C9" s="10" t="s">
        <v>24</v>
      </c>
      <c r="D9" s="8" t="s">
        <v>25</v>
      </c>
      <c r="E9" s="11">
        <v>23</v>
      </c>
      <c r="F9" s="8" t="s">
        <v>8</v>
      </c>
      <c r="G9" s="13">
        <v>5</v>
      </c>
      <c r="H9" s="13"/>
    </row>
    <row r="10" spans="1:8" ht="12" customHeight="1">
      <c r="A10" s="11">
        <v>8</v>
      </c>
      <c r="B10" s="11" t="str">
        <f t="shared" si="0"/>
        <v>23950724</v>
      </c>
      <c r="C10" s="10" t="s">
        <v>396</v>
      </c>
      <c r="D10" s="8" t="s">
        <v>395</v>
      </c>
      <c r="E10" s="11">
        <v>23</v>
      </c>
      <c r="F10" s="8" t="s">
        <v>8</v>
      </c>
      <c r="G10" s="13">
        <v>30</v>
      </c>
      <c r="H10" s="13"/>
    </row>
    <row r="11" spans="1:8" ht="19.899999999999999" customHeight="1">
      <c r="A11" s="11">
        <v>9</v>
      </c>
      <c r="B11" s="11" t="str">
        <f t="shared" si="0"/>
        <v>40126511</v>
      </c>
      <c r="C11" s="10" t="s">
        <v>30</v>
      </c>
      <c r="D11" s="8" t="s">
        <v>31</v>
      </c>
      <c r="E11" s="9">
        <v>5</v>
      </c>
      <c r="F11" s="8" t="s">
        <v>420</v>
      </c>
      <c r="G11" s="13">
        <v>2</v>
      </c>
      <c r="H11" s="13"/>
    </row>
    <row r="12" spans="1:8" ht="19.899999999999999" customHeight="1">
      <c r="A12" s="11">
        <v>10</v>
      </c>
      <c r="B12" s="11" t="str">
        <f t="shared" si="0"/>
        <v>40507063</v>
      </c>
      <c r="C12" s="10" t="s">
        <v>384</v>
      </c>
      <c r="D12" s="8" t="s">
        <v>383</v>
      </c>
      <c r="E12" s="11">
        <v>26</v>
      </c>
      <c r="F12" s="8" t="s">
        <v>126</v>
      </c>
      <c r="G12" s="13">
        <v>30</v>
      </c>
      <c r="H12" s="13"/>
    </row>
    <row r="13" spans="1:8" ht="19.899999999999999" customHeight="1">
      <c r="A13" s="11">
        <v>11</v>
      </c>
      <c r="B13" s="11" t="str">
        <f t="shared" si="0"/>
        <v>41417619</v>
      </c>
      <c r="C13" s="10" t="s">
        <v>360</v>
      </c>
      <c r="D13" s="8" t="s">
        <v>359</v>
      </c>
      <c r="E13" s="9">
        <v>5</v>
      </c>
      <c r="F13" s="8" t="s">
        <v>420</v>
      </c>
      <c r="G13" s="13">
        <v>22</v>
      </c>
      <c r="H13" s="13"/>
    </row>
    <row r="14" spans="1:8" ht="12" customHeight="1">
      <c r="A14" s="11">
        <v>12</v>
      </c>
      <c r="B14" s="11" t="str">
        <f t="shared" si="0"/>
        <v>41417619</v>
      </c>
      <c r="C14" s="10" t="s">
        <v>360</v>
      </c>
      <c r="D14" s="8" t="s">
        <v>359</v>
      </c>
      <c r="E14" s="11">
        <v>23</v>
      </c>
      <c r="F14" s="8" t="s">
        <v>8</v>
      </c>
      <c r="G14" s="13">
        <v>8</v>
      </c>
      <c r="H14" s="13"/>
    </row>
    <row r="15" spans="1:8" ht="12" customHeight="1">
      <c r="A15" s="11">
        <v>13</v>
      </c>
      <c r="B15" s="11" t="str">
        <f t="shared" si="0"/>
        <v>41780751</v>
      </c>
      <c r="C15" s="10" t="s">
        <v>346</v>
      </c>
      <c r="D15" s="8" t="s">
        <v>345</v>
      </c>
      <c r="E15" s="11">
        <v>23</v>
      </c>
      <c r="F15" s="8" t="s">
        <v>8</v>
      </c>
      <c r="G15" s="13">
        <v>12</v>
      </c>
      <c r="H15" s="13"/>
    </row>
    <row r="16" spans="1:8" ht="19.899999999999999" customHeight="1">
      <c r="A16" s="11">
        <v>14</v>
      </c>
      <c r="B16" s="11" t="str">
        <f t="shared" si="0"/>
        <v>41838904</v>
      </c>
      <c r="C16" s="10" t="s">
        <v>42</v>
      </c>
      <c r="D16" s="8" t="s">
        <v>43</v>
      </c>
      <c r="E16" s="9">
        <v>5</v>
      </c>
      <c r="F16" s="8" t="s">
        <v>420</v>
      </c>
      <c r="G16" s="13">
        <v>19</v>
      </c>
      <c r="H16" s="13"/>
    </row>
    <row r="17" spans="1:8" ht="12" customHeight="1">
      <c r="A17" s="11">
        <v>15</v>
      </c>
      <c r="B17" s="11" t="str">
        <f t="shared" si="0"/>
        <v>41838904</v>
      </c>
      <c r="C17" s="10" t="s">
        <v>42</v>
      </c>
      <c r="D17" s="8" t="s">
        <v>43</v>
      </c>
      <c r="E17" s="11">
        <v>23</v>
      </c>
      <c r="F17" s="8" t="s">
        <v>8</v>
      </c>
      <c r="G17" s="13">
        <v>11</v>
      </c>
      <c r="H17" s="13"/>
    </row>
    <row r="18" spans="1:8" ht="19.899999999999999" customHeight="1">
      <c r="A18" s="11">
        <v>16</v>
      </c>
      <c r="B18" s="11" t="str">
        <f t="shared" si="0"/>
        <v>42331034</v>
      </c>
      <c r="C18" s="10" t="s">
        <v>334</v>
      </c>
      <c r="D18" s="8" t="s">
        <v>333</v>
      </c>
      <c r="E18" s="9">
        <v>5</v>
      </c>
      <c r="F18" s="8" t="s">
        <v>420</v>
      </c>
      <c r="G18" s="13">
        <v>10</v>
      </c>
      <c r="H18" s="13"/>
    </row>
    <row r="19" spans="1:8" ht="12" customHeight="1">
      <c r="A19" s="11">
        <v>17</v>
      </c>
      <c r="B19" s="11" t="str">
        <f t="shared" si="0"/>
        <v>42331034</v>
      </c>
      <c r="C19" s="10" t="s">
        <v>334</v>
      </c>
      <c r="D19" s="8" t="s">
        <v>333</v>
      </c>
      <c r="E19" s="11">
        <v>23</v>
      </c>
      <c r="F19" s="8" t="s">
        <v>8</v>
      </c>
      <c r="G19" s="13">
        <v>20</v>
      </c>
      <c r="H19" s="13"/>
    </row>
    <row r="20" spans="1:8" ht="12" customHeight="1">
      <c r="A20" s="11">
        <v>18</v>
      </c>
      <c r="B20" s="11" t="str">
        <f t="shared" si="0"/>
        <v>42855968</v>
      </c>
      <c r="C20" s="10" t="s">
        <v>54</v>
      </c>
      <c r="D20" s="8" t="s">
        <v>55</v>
      </c>
      <c r="E20" s="11">
        <v>23</v>
      </c>
      <c r="F20" s="8" t="s">
        <v>8</v>
      </c>
      <c r="G20" s="13">
        <v>14</v>
      </c>
      <c r="H20" s="13"/>
    </row>
    <row r="21" spans="1:8" ht="12" customHeight="1">
      <c r="A21" s="11">
        <v>19</v>
      </c>
      <c r="B21" s="11" t="str">
        <f t="shared" si="0"/>
        <v>44338847</v>
      </c>
      <c r="C21" s="10" t="s">
        <v>298</v>
      </c>
      <c r="D21" s="8" t="s">
        <v>297</v>
      </c>
      <c r="E21" s="11">
        <v>23</v>
      </c>
      <c r="F21" s="8" t="s">
        <v>8</v>
      </c>
      <c r="G21" s="13">
        <v>30</v>
      </c>
      <c r="H21" s="13"/>
    </row>
    <row r="22" spans="1:8" ht="12" customHeight="1">
      <c r="A22" s="11">
        <v>20</v>
      </c>
      <c r="B22" s="11" t="str">
        <f t="shared" si="0"/>
        <v>44579663</v>
      </c>
      <c r="C22" s="10" t="s">
        <v>290</v>
      </c>
      <c r="D22" s="8" t="s">
        <v>289</v>
      </c>
      <c r="E22" s="11">
        <v>23</v>
      </c>
      <c r="F22" s="8" t="s">
        <v>8</v>
      </c>
      <c r="G22" s="13">
        <v>5</v>
      </c>
      <c r="H22" s="13"/>
    </row>
    <row r="23" spans="1:8" ht="12" customHeight="1">
      <c r="A23" s="11">
        <v>21</v>
      </c>
      <c r="B23" s="11" t="str">
        <f t="shared" si="0"/>
        <v>45483604</v>
      </c>
      <c r="C23" s="10" t="s">
        <v>427</v>
      </c>
      <c r="D23" s="8" t="s">
        <v>426</v>
      </c>
      <c r="E23" s="11">
        <v>23</v>
      </c>
      <c r="F23" s="8" t="s">
        <v>8</v>
      </c>
      <c r="G23" s="13">
        <v>30</v>
      </c>
      <c r="H23" s="13"/>
    </row>
    <row r="24" spans="1:8" ht="12" customHeight="1">
      <c r="A24" s="11">
        <v>22</v>
      </c>
      <c r="B24" s="11" t="str">
        <f t="shared" si="0"/>
        <v>45695751</v>
      </c>
      <c r="C24" s="10" t="s">
        <v>260</v>
      </c>
      <c r="D24" s="8" t="s">
        <v>259</v>
      </c>
      <c r="E24" s="11">
        <v>23</v>
      </c>
      <c r="F24" s="8" t="s">
        <v>8</v>
      </c>
      <c r="G24" s="13">
        <v>5</v>
      </c>
      <c r="H24" s="13"/>
    </row>
    <row r="25" spans="1:8" ht="12" customHeight="1">
      <c r="A25" s="11">
        <v>23</v>
      </c>
      <c r="B25" s="11" t="str">
        <f t="shared" si="0"/>
        <v>45785848</v>
      </c>
      <c r="C25" s="10" t="s">
        <v>256</v>
      </c>
      <c r="D25" s="8" t="s">
        <v>255</v>
      </c>
      <c r="E25" s="11">
        <v>23</v>
      </c>
      <c r="F25" s="8" t="s">
        <v>8</v>
      </c>
      <c r="G25" s="13">
        <v>5</v>
      </c>
      <c r="H25" s="13"/>
    </row>
    <row r="26" spans="1:8" ht="12" customHeight="1">
      <c r="A26" s="11">
        <v>24</v>
      </c>
      <c r="B26" s="11" t="str">
        <f t="shared" si="0"/>
        <v>46081608</v>
      </c>
      <c r="C26" s="10" t="s">
        <v>254</v>
      </c>
      <c r="D26" s="8" t="s">
        <v>253</v>
      </c>
      <c r="E26" s="11">
        <v>23</v>
      </c>
      <c r="F26" s="8" t="s">
        <v>8</v>
      </c>
      <c r="G26" s="13">
        <v>5</v>
      </c>
      <c r="H26" s="13"/>
    </row>
    <row r="27" spans="1:8" ht="19.899999999999999" customHeight="1">
      <c r="A27" s="11">
        <v>25</v>
      </c>
      <c r="B27" s="11" t="str">
        <f t="shared" si="0"/>
        <v>46336583</v>
      </c>
      <c r="C27" s="10" t="s">
        <v>246</v>
      </c>
      <c r="D27" s="8" t="s">
        <v>245</v>
      </c>
      <c r="E27" s="9">
        <v>5</v>
      </c>
      <c r="F27" s="8" t="s">
        <v>420</v>
      </c>
      <c r="G27" s="13">
        <v>9</v>
      </c>
      <c r="H27" s="13"/>
    </row>
    <row r="28" spans="1:8" ht="12" customHeight="1">
      <c r="A28" s="11">
        <v>26</v>
      </c>
      <c r="B28" s="11" t="str">
        <f t="shared" si="0"/>
        <v>46336583</v>
      </c>
      <c r="C28" s="10" t="s">
        <v>246</v>
      </c>
      <c r="D28" s="8" t="s">
        <v>245</v>
      </c>
      <c r="E28" s="11">
        <v>23</v>
      </c>
      <c r="F28" s="8" t="s">
        <v>8</v>
      </c>
      <c r="G28" s="13">
        <v>21</v>
      </c>
      <c r="H28" s="13"/>
    </row>
    <row r="29" spans="1:8" ht="19.899999999999999" customHeight="1">
      <c r="A29" s="11">
        <v>27</v>
      </c>
      <c r="B29" s="11" t="str">
        <f t="shared" si="0"/>
        <v>46409438</v>
      </c>
      <c r="C29" s="10" t="s">
        <v>242</v>
      </c>
      <c r="D29" s="8" t="s">
        <v>241</v>
      </c>
      <c r="E29" s="9">
        <v>5</v>
      </c>
      <c r="F29" s="8" t="s">
        <v>420</v>
      </c>
      <c r="G29" s="13">
        <v>14</v>
      </c>
      <c r="H29" s="13"/>
    </row>
    <row r="30" spans="1:8" ht="12" customHeight="1">
      <c r="A30" s="11">
        <v>28</v>
      </c>
      <c r="B30" s="11" t="str">
        <f t="shared" si="0"/>
        <v>46409438</v>
      </c>
      <c r="C30" s="10" t="s">
        <v>242</v>
      </c>
      <c r="D30" s="8" t="s">
        <v>241</v>
      </c>
      <c r="E30" s="11">
        <v>23</v>
      </c>
      <c r="F30" s="8" t="s">
        <v>8</v>
      </c>
      <c r="G30" s="13">
        <v>16</v>
      </c>
      <c r="H30" s="13"/>
    </row>
    <row r="31" spans="1:8" ht="12" customHeight="1">
      <c r="A31" s="11">
        <v>29</v>
      </c>
      <c r="B31" s="11" t="str">
        <f t="shared" si="0"/>
        <v>46996279</v>
      </c>
      <c r="C31" s="10" t="s">
        <v>228</v>
      </c>
      <c r="D31" s="8" t="s">
        <v>227</v>
      </c>
      <c r="E31" s="11">
        <v>23</v>
      </c>
      <c r="F31" s="8" t="s">
        <v>8</v>
      </c>
      <c r="G31" s="13">
        <v>5</v>
      </c>
      <c r="H31" s="13"/>
    </row>
    <row r="32" spans="1:8" ht="19.899999999999999" customHeight="1">
      <c r="A32" s="11">
        <v>30</v>
      </c>
      <c r="B32" s="11" t="str">
        <f t="shared" si="0"/>
        <v>47259418</v>
      </c>
      <c r="C32" s="10" t="s">
        <v>222</v>
      </c>
      <c r="D32" s="8" t="s">
        <v>221</v>
      </c>
      <c r="E32" s="9">
        <v>5</v>
      </c>
      <c r="F32" s="8" t="s">
        <v>420</v>
      </c>
      <c r="G32" s="13">
        <v>19</v>
      </c>
      <c r="H32" s="13"/>
    </row>
    <row r="33" spans="1:8" ht="12" customHeight="1">
      <c r="A33" s="11">
        <v>31</v>
      </c>
      <c r="B33" s="11" t="str">
        <f t="shared" si="0"/>
        <v>47259418</v>
      </c>
      <c r="C33" s="10" t="s">
        <v>222</v>
      </c>
      <c r="D33" s="8" t="s">
        <v>221</v>
      </c>
      <c r="E33" s="11">
        <v>23</v>
      </c>
      <c r="F33" s="8" t="s">
        <v>8</v>
      </c>
      <c r="G33" s="13">
        <v>11</v>
      </c>
      <c r="H33" s="13"/>
    </row>
    <row r="34" spans="1:8" ht="19.899999999999999" customHeight="1">
      <c r="A34" s="11">
        <v>32</v>
      </c>
      <c r="B34" s="11" t="str">
        <f t="shared" si="0"/>
        <v>47713878</v>
      </c>
      <c r="C34" s="10" t="s">
        <v>210</v>
      </c>
      <c r="D34" s="8" t="s">
        <v>209</v>
      </c>
      <c r="E34" s="9">
        <v>5</v>
      </c>
      <c r="F34" s="8" t="s">
        <v>420</v>
      </c>
      <c r="G34" s="13">
        <v>15</v>
      </c>
      <c r="H34" s="13"/>
    </row>
    <row r="35" spans="1:8" ht="12" customHeight="1">
      <c r="A35" s="11">
        <v>33</v>
      </c>
      <c r="B35" s="11" t="str">
        <f t="shared" ref="B35:B66" si="1">RIGHT(C35,8)</f>
        <v>47713878</v>
      </c>
      <c r="C35" s="10" t="s">
        <v>210</v>
      </c>
      <c r="D35" s="8" t="s">
        <v>209</v>
      </c>
      <c r="E35" s="11">
        <v>23</v>
      </c>
      <c r="F35" s="8" t="s">
        <v>8</v>
      </c>
      <c r="G35" s="13">
        <v>15</v>
      </c>
      <c r="H35" s="13"/>
    </row>
    <row r="36" spans="1:8" ht="12" customHeight="1">
      <c r="A36" s="11">
        <v>34</v>
      </c>
      <c r="B36" s="11" t="str">
        <f t="shared" si="1"/>
        <v>47856114</v>
      </c>
      <c r="C36" s="10" t="s">
        <v>204</v>
      </c>
      <c r="D36" s="8" t="s">
        <v>203</v>
      </c>
      <c r="E36" s="11">
        <v>23</v>
      </c>
      <c r="F36" s="8" t="s">
        <v>8</v>
      </c>
      <c r="G36" s="13">
        <v>5</v>
      </c>
      <c r="H36" s="13"/>
    </row>
    <row r="37" spans="1:8" ht="12" customHeight="1">
      <c r="A37" s="11">
        <v>35</v>
      </c>
      <c r="B37" s="11" t="str">
        <f t="shared" si="1"/>
        <v>47925909</v>
      </c>
      <c r="C37" s="10" t="s">
        <v>113</v>
      </c>
      <c r="D37" s="8" t="s">
        <v>112</v>
      </c>
      <c r="E37" s="11">
        <v>23</v>
      </c>
      <c r="F37" s="8" t="s">
        <v>8</v>
      </c>
      <c r="G37" s="13">
        <v>5</v>
      </c>
      <c r="H37" s="13"/>
    </row>
    <row r="38" spans="1:8" ht="12" customHeight="1">
      <c r="A38" s="11">
        <v>36</v>
      </c>
      <c r="B38" s="11" t="str">
        <f t="shared" si="1"/>
        <v>47995293</v>
      </c>
      <c r="C38" s="10" t="s">
        <v>200</v>
      </c>
      <c r="D38" s="8" t="s">
        <v>199</v>
      </c>
      <c r="E38" s="11">
        <v>23</v>
      </c>
      <c r="F38" s="8" t="s">
        <v>8</v>
      </c>
      <c r="G38" s="13">
        <v>5</v>
      </c>
      <c r="H38" s="13"/>
    </row>
    <row r="39" spans="1:8" ht="12" customHeight="1">
      <c r="A39" s="11">
        <v>37</v>
      </c>
      <c r="B39" s="11" t="str">
        <f t="shared" si="1"/>
        <v>48030329</v>
      </c>
      <c r="C39" s="10" t="s">
        <v>198</v>
      </c>
      <c r="D39" s="8" t="s">
        <v>197</v>
      </c>
      <c r="E39" s="11">
        <v>23</v>
      </c>
      <c r="F39" s="8" t="s">
        <v>8</v>
      </c>
      <c r="G39" s="13">
        <v>5</v>
      </c>
      <c r="H39" s="13"/>
    </row>
    <row r="40" spans="1:8" ht="19.899999999999999" customHeight="1">
      <c r="A40" s="11">
        <v>38</v>
      </c>
      <c r="B40" s="11" t="str">
        <f t="shared" si="1"/>
        <v>48503495</v>
      </c>
      <c r="C40" s="10" t="s">
        <v>80</v>
      </c>
      <c r="D40" s="8" t="s">
        <v>81</v>
      </c>
      <c r="E40" s="9">
        <v>5</v>
      </c>
      <c r="F40" s="8" t="s">
        <v>420</v>
      </c>
      <c r="G40" s="13">
        <v>10</v>
      </c>
      <c r="H40" s="13"/>
    </row>
    <row r="41" spans="1:8" ht="12" customHeight="1">
      <c r="A41" s="11">
        <v>39</v>
      </c>
      <c r="B41" s="11" t="str">
        <f t="shared" si="1"/>
        <v>48503495</v>
      </c>
      <c r="C41" s="10" t="s">
        <v>80</v>
      </c>
      <c r="D41" s="8" t="s">
        <v>81</v>
      </c>
      <c r="E41" s="11">
        <v>23</v>
      </c>
      <c r="F41" s="8" t="s">
        <v>8</v>
      </c>
      <c r="G41" s="13">
        <v>20</v>
      </c>
      <c r="H41" s="13"/>
    </row>
    <row r="42" spans="1:8" ht="12" customHeight="1">
      <c r="A42" s="11">
        <v>40</v>
      </c>
      <c r="B42" s="11" t="str">
        <f t="shared" si="1"/>
        <v>48600968</v>
      </c>
      <c r="C42" s="10" t="s">
        <v>425</v>
      </c>
      <c r="D42" s="8" t="s">
        <v>424</v>
      </c>
      <c r="E42" s="11">
        <v>23</v>
      </c>
      <c r="F42" s="8" t="s">
        <v>8</v>
      </c>
      <c r="G42" s="13">
        <v>12</v>
      </c>
      <c r="H42" s="13"/>
    </row>
    <row r="43" spans="1:8" ht="12" customHeight="1">
      <c r="A43" s="11">
        <v>41</v>
      </c>
      <c r="B43" s="11" t="str">
        <f t="shared" si="1"/>
        <v>48684773</v>
      </c>
      <c r="C43" s="10" t="s">
        <v>184</v>
      </c>
      <c r="D43" s="8" t="s">
        <v>183</v>
      </c>
      <c r="E43" s="11">
        <v>23</v>
      </c>
      <c r="F43" s="8" t="s">
        <v>8</v>
      </c>
      <c r="G43" s="13">
        <v>5</v>
      </c>
      <c r="H43" s="13"/>
    </row>
    <row r="44" spans="1:8" ht="12" customHeight="1">
      <c r="A44" s="11">
        <v>42</v>
      </c>
      <c r="B44" s="11" t="str">
        <f t="shared" si="1"/>
        <v>70167110</v>
      </c>
      <c r="C44" s="10" t="s">
        <v>82</v>
      </c>
      <c r="D44" s="8" t="s">
        <v>83</v>
      </c>
      <c r="E44" s="11">
        <v>23</v>
      </c>
      <c r="F44" s="8" t="s">
        <v>8</v>
      </c>
      <c r="G44" s="13">
        <v>5</v>
      </c>
      <c r="H44" s="13"/>
    </row>
    <row r="45" spans="1:8" ht="19.899999999999999" customHeight="1">
      <c r="A45" s="11">
        <v>43</v>
      </c>
      <c r="B45" s="11" t="str">
        <f t="shared" si="1"/>
        <v>70440438</v>
      </c>
      <c r="C45" s="10" t="s">
        <v>180</v>
      </c>
      <c r="D45" s="8" t="s">
        <v>179</v>
      </c>
      <c r="E45" s="9">
        <v>5</v>
      </c>
      <c r="F45" s="8" t="s">
        <v>420</v>
      </c>
      <c r="G45" s="13">
        <v>1</v>
      </c>
      <c r="H45" s="13"/>
    </row>
    <row r="46" spans="1:8" ht="12" customHeight="1">
      <c r="A46" s="11">
        <v>44</v>
      </c>
      <c r="B46" s="11" t="str">
        <f t="shared" si="1"/>
        <v>70440438</v>
      </c>
      <c r="C46" s="10" t="s">
        <v>180</v>
      </c>
      <c r="D46" s="8" t="s">
        <v>179</v>
      </c>
      <c r="E46" s="11">
        <v>23</v>
      </c>
      <c r="F46" s="8" t="s">
        <v>8</v>
      </c>
      <c r="G46" s="13">
        <v>29</v>
      </c>
      <c r="H46" s="13"/>
    </row>
    <row r="47" spans="1:8" ht="12" customHeight="1">
      <c r="A47" s="11">
        <v>45</v>
      </c>
      <c r="B47" s="11" t="str">
        <f t="shared" si="1"/>
        <v>70668990</v>
      </c>
      <c r="C47" s="10" t="s">
        <v>176</v>
      </c>
      <c r="D47" s="8" t="s">
        <v>175</v>
      </c>
      <c r="E47" s="11">
        <v>23</v>
      </c>
      <c r="F47" s="8" t="s">
        <v>8</v>
      </c>
      <c r="G47" s="13">
        <v>5</v>
      </c>
      <c r="H47" s="13"/>
    </row>
    <row r="48" spans="1:8" ht="12" customHeight="1">
      <c r="A48" s="11">
        <v>46</v>
      </c>
      <c r="B48" s="11" t="str">
        <f t="shared" si="1"/>
        <v>71413200</v>
      </c>
      <c r="C48" s="10" t="s">
        <v>174</v>
      </c>
      <c r="D48" s="8" t="s">
        <v>173</v>
      </c>
      <c r="E48" s="11">
        <v>23</v>
      </c>
      <c r="F48" s="8" t="s">
        <v>8</v>
      </c>
      <c r="G48" s="13">
        <v>5</v>
      </c>
      <c r="H48" s="13"/>
    </row>
    <row r="49" spans="1:8" ht="11.25" customHeight="1">
      <c r="A49" s="11">
        <v>47</v>
      </c>
      <c r="B49" s="11" t="str">
        <f t="shared" si="1"/>
        <v>72130767</v>
      </c>
      <c r="C49" s="10" t="s">
        <v>423</v>
      </c>
      <c r="D49" s="8" t="s">
        <v>422</v>
      </c>
      <c r="E49" s="11">
        <v>23</v>
      </c>
      <c r="F49" s="8" t="s">
        <v>8</v>
      </c>
      <c r="G49" s="13">
        <v>7</v>
      </c>
      <c r="H49" s="13"/>
    </row>
    <row r="50" spans="1:8" ht="11.25" customHeight="1">
      <c r="A50" s="12">
        <v>48</v>
      </c>
      <c r="B50" s="11" t="str">
        <f t="shared" si="1"/>
        <v>72306148</v>
      </c>
      <c r="C50" s="10" t="s">
        <v>166</v>
      </c>
      <c r="D50" s="8" t="s">
        <v>165</v>
      </c>
      <c r="E50" s="11">
        <v>21</v>
      </c>
      <c r="F50" s="8" t="s">
        <v>421</v>
      </c>
      <c r="G50" s="7">
        <v>1</v>
      </c>
    </row>
    <row r="51" spans="1:8" ht="12" customHeight="1">
      <c r="A51" s="12">
        <v>49</v>
      </c>
      <c r="B51" s="11" t="str">
        <f t="shared" si="1"/>
        <v>72774488</v>
      </c>
      <c r="C51" s="10" t="s">
        <v>162</v>
      </c>
      <c r="D51" s="8" t="s">
        <v>161</v>
      </c>
      <c r="E51" s="11">
        <v>23</v>
      </c>
      <c r="F51" s="8" t="s">
        <v>8</v>
      </c>
      <c r="G51" s="7">
        <v>5</v>
      </c>
    </row>
    <row r="52" spans="1:8" ht="12" customHeight="1">
      <c r="A52" s="12">
        <v>50</v>
      </c>
      <c r="B52" s="11" t="str">
        <f t="shared" si="1"/>
        <v>73052908</v>
      </c>
      <c r="C52" s="10" t="s">
        <v>158</v>
      </c>
      <c r="D52" s="8" t="s">
        <v>157</v>
      </c>
      <c r="E52" s="11">
        <v>23</v>
      </c>
      <c r="F52" s="8" t="s">
        <v>8</v>
      </c>
      <c r="G52" s="7">
        <v>5</v>
      </c>
    </row>
    <row r="53" spans="1:8" ht="12" customHeight="1">
      <c r="A53" s="12">
        <v>51</v>
      </c>
      <c r="B53" s="11" t="str">
        <f t="shared" si="1"/>
        <v>73417082</v>
      </c>
      <c r="C53" s="10" t="s">
        <v>156</v>
      </c>
      <c r="D53" s="8" t="s">
        <v>155</v>
      </c>
      <c r="E53" s="11">
        <v>23</v>
      </c>
      <c r="F53" s="8" t="s">
        <v>8</v>
      </c>
      <c r="G53" s="7">
        <v>5</v>
      </c>
    </row>
    <row r="54" spans="1:8" ht="12" customHeight="1">
      <c r="A54" s="12">
        <v>52</v>
      </c>
      <c r="B54" s="11" t="str">
        <f t="shared" si="1"/>
        <v>73738675</v>
      </c>
      <c r="C54" s="10" t="s">
        <v>154</v>
      </c>
      <c r="D54" s="8" t="s">
        <v>153</v>
      </c>
      <c r="E54" s="11">
        <v>23</v>
      </c>
      <c r="F54" s="8" t="s">
        <v>8</v>
      </c>
      <c r="G54" s="7">
        <v>5</v>
      </c>
    </row>
    <row r="55" spans="1:8" ht="19.899999999999999" customHeight="1">
      <c r="A55" s="12">
        <v>53</v>
      </c>
      <c r="B55" s="11" t="str">
        <f t="shared" si="1"/>
        <v>73747727</v>
      </c>
      <c r="C55" s="10" t="s">
        <v>152</v>
      </c>
      <c r="D55" s="8" t="s">
        <v>151</v>
      </c>
      <c r="E55" s="9">
        <v>5</v>
      </c>
      <c r="F55" s="8" t="s">
        <v>420</v>
      </c>
      <c r="G55" s="7">
        <v>27</v>
      </c>
    </row>
    <row r="56" spans="1:8" ht="12" customHeight="1">
      <c r="A56" s="12">
        <v>54</v>
      </c>
      <c r="B56" s="11" t="str">
        <f t="shared" si="1"/>
        <v>73747727</v>
      </c>
      <c r="C56" s="10" t="s">
        <v>152</v>
      </c>
      <c r="D56" s="8" t="s">
        <v>151</v>
      </c>
      <c r="E56" s="11">
        <v>23</v>
      </c>
      <c r="F56" s="8" t="s">
        <v>8</v>
      </c>
      <c r="G56" s="7">
        <v>3</v>
      </c>
    </row>
    <row r="57" spans="1:8" ht="12" customHeight="1">
      <c r="A57" s="12">
        <v>55</v>
      </c>
      <c r="B57" s="11" t="str">
        <f t="shared" si="1"/>
        <v>73871997</v>
      </c>
      <c r="C57" s="10" t="s">
        <v>108</v>
      </c>
      <c r="D57" s="8" t="s">
        <v>107</v>
      </c>
      <c r="E57" s="11">
        <v>23</v>
      </c>
      <c r="F57" s="8" t="s">
        <v>8</v>
      </c>
      <c r="G57" s="7">
        <v>5</v>
      </c>
    </row>
    <row r="58" spans="1:8" ht="19.899999999999999" customHeight="1">
      <c r="A58" s="12">
        <v>56</v>
      </c>
      <c r="B58" s="11" t="str">
        <f t="shared" si="1"/>
        <v>73907997</v>
      </c>
      <c r="C58" s="10" t="s">
        <v>106</v>
      </c>
      <c r="D58" s="8" t="s">
        <v>105</v>
      </c>
      <c r="E58" s="9">
        <v>5</v>
      </c>
      <c r="F58" s="8" t="s">
        <v>420</v>
      </c>
      <c r="G58" s="7">
        <v>16</v>
      </c>
    </row>
    <row r="59" spans="1:8" ht="12" customHeight="1">
      <c r="A59" s="12">
        <v>57</v>
      </c>
      <c r="B59" s="11" t="str">
        <f t="shared" si="1"/>
        <v>73907997</v>
      </c>
      <c r="C59" s="10" t="s">
        <v>106</v>
      </c>
      <c r="D59" s="8" t="s">
        <v>105</v>
      </c>
      <c r="E59" s="11">
        <v>23</v>
      </c>
      <c r="F59" s="8" t="s">
        <v>8</v>
      </c>
      <c r="G59" s="7">
        <v>14</v>
      </c>
    </row>
    <row r="60" spans="1:8" ht="19.899999999999999" customHeight="1">
      <c r="A60" s="12">
        <v>58</v>
      </c>
      <c r="B60" s="11" t="str">
        <f t="shared" si="1"/>
        <v>74255171</v>
      </c>
      <c r="C60" s="10" t="s">
        <v>148</v>
      </c>
      <c r="D60" s="8" t="s">
        <v>147</v>
      </c>
      <c r="E60" s="9">
        <v>5</v>
      </c>
      <c r="F60" s="8" t="s">
        <v>420</v>
      </c>
      <c r="G60" s="7">
        <v>19</v>
      </c>
    </row>
    <row r="61" spans="1:8" ht="12" customHeight="1">
      <c r="A61" s="12">
        <v>59</v>
      </c>
      <c r="B61" s="11" t="str">
        <f t="shared" si="1"/>
        <v>74255171</v>
      </c>
      <c r="C61" s="10" t="s">
        <v>148</v>
      </c>
      <c r="D61" s="8" t="s">
        <v>147</v>
      </c>
      <c r="E61" s="11">
        <v>23</v>
      </c>
      <c r="F61" s="8" t="s">
        <v>8</v>
      </c>
      <c r="G61" s="7">
        <v>11</v>
      </c>
    </row>
    <row r="62" spans="1:8" ht="12" customHeight="1">
      <c r="A62" s="12">
        <v>60</v>
      </c>
      <c r="B62" s="11" t="str">
        <f t="shared" si="1"/>
        <v>74313601</v>
      </c>
      <c r="C62" s="10" t="s">
        <v>146</v>
      </c>
      <c r="D62" s="8" t="s">
        <v>145</v>
      </c>
      <c r="E62" s="11">
        <v>23</v>
      </c>
      <c r="F62" s="8" t="s">
        <v>8</v>
      </c>
      <c r="G62" s="7">
        <v>5</v>
      </c>
    </row>
    <row r="63" spans="1:8" ht="12" customHeight="1">
      <c r="A63" s="12">
        <v>61</v>
      </c>
      <c r="B63" s="11" t="str">
        <f t="shared" si="1"/>
        <v>75759331</v>
      </c>
      <c r="C63" s="10" t="s">
        <v>104</v>
      </c>
      <c r="D63" s="8" t="s">
        <v>103</v>
      </c>
      <c r="E63" s="11">
        <v>23</v>
      </c>
      <c r="F63" s="8" t="s">
        <v>8</v>
      </c>
      <c r="G63" s="7">
        <v>5</v>
      </c>
    </row>
    <row r="64" spans="1:8" ht="19.899999999999999" customHeight="1">
      <c r="A64" s="12">
        <v>62</v>
      </c>
      <c r="B64" s="11" t="str">
        <f t="shared" si="1"/>
        <v>76051578</v>
      </c>
      <c r="C64" s="10" t="s">
        <v>144</v>
      </c>
      <c r="D64" s="8" t="s">
        <v>143</v>
      </c>
      <c r="E64" s="9">
        <v>5</v>
      </c>
      <c r="F64" s="8" t="s">
        <v>420</v>
      </c>
      <c r="G64" s="7">
        <v>26</v>
      </c>
    </row>
    <row r="65" spans="1:7" ht="19.899999999999999" customHeight="1">
      <c r="A65" s="12">
        <v>63</v>
      </c>
      <c r="B65" s="11" t="str">
        <f t="shared" si="1"/>
        <v>76086519</v>
      </c>
      <c r="C65" s="10" t="s">
        <v>95</v>
      </c>
      <c r="D65" s="8" t="s">
        <v>96</v>
      </c>
      <c r="E65" s="9">
        <v>5</v>
      </c>
      <c r="F65" s="8" t="s">
        <v>420</v>
      </c>
      <c r="G65" s="7">
        <v>24</v>
      </c>
    </row>
    <row r="66" spans="1:7" ht="12" customHeight="1">
      <c r="A66" s="12">
        <v>64</v>
      </c>
      <c r="B66" s="11" t="str">
        <f t="shared" si="1"/>
        <v>76086519</v>
      </c>
      <c r="C66" s="10" t="s">
        <v>95</v>
      </c>
      <c r="D66" s="8" t="s">
        <v>96</v>
      </c>
      <c r="E66" s="11">
        <v>23</v>
      </c>
      <c r="F66" s="8" t="s">
        <v>8</v>
      </c>
      <c r="G66" s="7">
        <v>6</v>
      </c>
    </row>
    <row r="67" spans="1:7" ht="12" customHeight="1">
      <c r="A67" s="12">
        <v>65</v>
      </c>
      <c r="B67" s="11" t="str">
        <f t="shared" ref="B67:B70" si="2">RIGHT(C67,8)</f>
        <v>76571800</v>
      </c>
      <c r="C67" s="10" t="s">
        <v>138</v>
      </c>
      <c r="D67" s="8" t="s">
        <v>137</v>
      </c>
      <c r="E67" s="11">
        <v>23</v>
      </c>
      <c r="F67" s="8" t="s">
        <v>8</v>
      </c>
      <c r="G67" s="7">
        <v>5</v>
      </c>
    </row>
    <row r="68" spans="1:7" ht="19.899999999999999" customHeight="1">
      <c r="A68" s="12">
        <v>66</v>
      </c>
      <c r="B68" s="11" t="str">
        <f t="shared" si="2"/>
        <v>77287803</v>
      </c>
      <c r="C68" s="10" t="s">
        <v>97</v>
      </c>
      <c r="D68" s="8" t="s">
        <v>98</v>
      </c>
      <c r="E68" s="9">
        <v>5</v>
      </c>
      <c r="F68" s="8" t="s">
        <v>420</v>
      </c>
      <c r="G68" s="7">
        <v>16</v>
      </c>
    </row>
    <row r="69" spans="1:7" ht="12" customHeight="1">
      <c r="A69" s="12">
        <v>67</v>
      </c>
      <c r="B69" s="11" t="str">
        <f t="shared" si="2"/>
        <v>77287803</v>
      </c>
      <c r="C69" s="10" t="s">
        <v>97</v>
      </c>
      <c r="D69" s="8" t="s">
        <v>98</v>
      </c>
      <c r="E69" s="11">
        <v>23</v>
      </c>
      <c r="F69" s="8" t="s">
        <v>8</v>
      </c>
      <c r="G69" s="7">
        <v>14</v>
      </c>
    </row>
    <row r="70" spans="1:7" ht="11.25" customHeight="1">
      <c r="A70" s="12">
        <v>68</v>
      </c>
      <c r="B70" s="11" t="str">
        <f t="shared" si="2"/>
        <v>77820619</v>
      </c>
      <c r="C70" s="10" t="s">
        <v>128</v>
      </c>
      <c r="D70" s="8" t="s">
        <v>127</v>
      </c>
      <c r="E70" s="11">
        <v>23</v>
      </c>
      <c r="F70" s="8" t="s">
        <v>8</v>
      </c>
      <c r="G70" s="7">
        <v>5</v>
      </c>
    </row>
    <row r="71" spans="1:7">
      <c r="G71" s="36">
        <f>SUM(G3:G70)</f>
        <v>808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C4D-CE9F-4AFF-8A19-57174B49AE4E}">
  <sheetPr codeName="Hoja5">
    <tabColor rgb="FFFFFF00"/>
  </sheetPr>
  <dimension ref="A2:G37"/>
  <sheetViews>
    <sheetView zoomScaleNormal="100" workbookViewId="0">
      <selection activeCell="G2" sqref="G2:G36"/>
    </sheetView>
  </sheetViews>
  <sheetFormatPr baseColWidth="10" defaultColWidth="8.83203125" defaultRowHeight="12.75"/>
  <cols>
    <col min="1" max="2" width="6.6640625" style="6" customWidth="1"/>
    <col min="3" max="3" width="14.1640625" style="6" customWidth="1"/>
    <col min="4" max="4" width="43.83203125" style="6" customWidth="1"/>
    <col min="5" max="5" width="8.5" style="6" customWidth="1"/>
    <col min="6" max="6" width="40.6640625" style="6" customWidth="1"/>
    <col min="7" max="7" width="8.6640625" style="6" customWidth="1"/>
    <col min="8" max="16384" width="8.83203125" style="6"/>
  </cols>
  <sheetData>
    <row r="2" spans="1:7" ht="11.25" customHeight="1">
      <c r="A2" s="11">
        <v>1</v>
      </c>
      <c r="B2" s="11" t="str">
        <f t="shared" ref="B2:B36" si="0">RIGHT(C2,8)</f>
        <v>10509942</v>
      </c>
      <c r="C2" s="10" t="s">
        <v>123</v>
      </c>
      <c r="D2" s="8" t="s">
        <v>122</v>
      </c>
      <c r="E2" s="11">
        <v>23</v>
      </c>
      <c r="F2" s="8" t="s">
        <v>8</v>
      </c>
      <c r="G2" s="7">
        <v>7</v>
      </c>
    </row>
    <row r="3" spans="1:7" ht="12" customHeight="1">
      <c r="A3" s="11">
        <v>2</v>
      </c>
      <c r="B3" s="11" t="str">
        <f t="shared" si="0"/>
        <v>10861882</v>
      </c>
      <c r="C3" s="10" t="s">
        <v>18</v>
      </c>
      <c r="D3" s="8" t="s">
        <v>19</v>
      </c>
      <c r="E3" s="11">
        <v>23</v>
      </c>
      <c r="F3" s="8" t="s">
        <v>8</v>
      </c>
      <c r="G3" s="7">
        <v>7</v>
      </c>
    </row>
    <row r="4" spans="1:7" ht="19.899999999999999" customHeight="1">
      <c r="A4" s="11">
        <v>3</v>
      </c>
      <c r="B4" s="11" t="str">
        <f t="shared" si="0"/>
        <v>16484989</v>
      </c>
      <c r="C4" s="10" t="s">
        <v>431</v>
      </c>
      <c r="D4" s="8" t="s">
        <v>430</v>
      </c>
      <c r="E4" s="9">
        <v>5</v>
      </c>
      <c r="F4" s="8" t="s">
        <v>420</v>
      </c>
      <c r="G4" s="7">
        <v>30</v>
      </c>
    </row>
    <row r="5" spans="1:7" ht="12" customHeight="1">
      <c r="A5" s="11">
        <v>4</v>
      </c>
      <c r="B5" s="11" t="str">
        <f t="shared" si="0"/>
        <v>26723736</v>
      </c>
      <c r="C5" s="10" t="s">
        <v>392</v>
      </c>
      <c r="D5" s="8" t="s">
        <v>391</v>
      </c>
      <c r="E5" s="11">
        <v>23</v>
      </c>
      <c r="F5" s="8" t="s">
        <v>8</v>
      </c>
      <c r="G5" s="7">
        <v>16</v>
      </c>
    </row>
    <row r="6" spans="1:7" ht="19.899999999999999" customHeight="1">
      <c r="A6" s="11">
        <v>5</v>
      </c>
      <c r="B6" s="11" t="str">
        <f t="shared" si="0"/>
        <v>41210009</v>
      </c>
      <c r="C6" s="10" t="s">
        <v>372</v>
      </c>
      <c r="D6" s="8" t="s">
        <v>371</v>
      </c>
      <c r="E6" s="11">
        <v>20</v>
      </c>
      <c r="F6" s="8" t="s">
        <v>84</v>
      </c>
      <c r="G6" s="7">
        <v>3</v>
      </c>
    </row>
    <row r="7" spans="1:7" ht="12" customHeight="1">
      <c r="A7" s="11">
        <v>6</v>
      </c>
      <c r="B7" s="11" t="str">
        <f t="shared" si="0"/>
        <v>41414810</v>
      </c>
      <c r="C7" s="10" t="s">
        <v>362</v>
      </c>
      <c r="D7" s="8" t="s">
        <v>361</v>
      </c>
      <c r="E7" s="11">
        <v>23</v>
      </c>
      <c r="F7" s="8" t="s">
        <v>8</v>
      </c>
      <c r="G7" s="7">
        <v>20</v>
      </c>
    </row>
    <row r="8" spans="1:7" ht="19.899999999999999" customHeight="1">
      <c r="A8" s="11">
        <v>7</v>
      </c>
      <c r="B8" s="11" t="str">
        <f t="shared" si="0"/>
        <v>41466697</v>
      </c>
      <c r="C8" s="10" t="s">
        <v>358</v>
      </c>
      <c r="D8" s="8" t="s">
        <v>357</v>
      </c>
      <c r="E8" s="11">
        <v>23</v>
      </c>
      <c r="F8" s="8" t="s">
        <v>8</v>
      </c>
      <c r="G8" s="7">
        <v>16</v>
      </c>
    </row>
    <row r="9" spans="1:7" ht="12" customHeight="1">
      <c r="A9" s="11">
        <v>8</v>
      </c>
      <c r="B9" s="11" t="str">
        <f t="shared" si="0"/>
        <v>41695428</v>
      </c>
      <c r="C9" s="10" t="s">
        <v>350</v>
      </c>
      <c r="D9" s="8" t="s">
        <v>349</v>
      </c>
      <c r="E9" s="11">
        <v>23</v>
      </c>
      <c r="F9" s="8" t="s">
        <v>8</v>
      </c>
      <c r="G9" s="7">
        <v>16</v>
      </c>
    </row>
    <row r="10" spans="1:7" ht="12" customHeight="1">
      <c r="A10" s="11">
        <v>9</v>
      </c>
      <c r="B10" s="11" t="str">
        <f t="shared" si="0"/>
        <v>41932662</v>
      </c>
      <c r="C10" s="10" t="s">
        <v>344</v>
      </c>
      <c r="D10" s="8" t="s">
        <v>343</v>
      </c>
      <c r="E10" s="11">
        <v>23</v>
      </c>
      <c r="F10" s="8" t="s">
        <v>8</v>
      </c>
      <c r="G10" s="7">
        <v>31</v>
      </c>
    </row>
    <row r="11" spans="1:7" ht="19.899999999999999" customHeight="1">
      <c r="A11" s="11">
        <v>10</v>
      </c>
      <c r="B11" s="11" t="str">
        <f t="shared" si="0"/>
        <v>42331034</v>
      </c>
      <c r="C11" s="10" t="s">
        <v>334</v>
      </c>
      <c r="D11" s="8" t="s">
        <v>333</v>
      </c>
      <c r="E11" s="9">
        <v>5</v>
      </c>
      <c r="F11" s="8" t="s">
        <v>420</v>
      </c>
      <c r="G11" s="7">
        <v>31</v>
      </c>
    </row>
    <row r="12" spans="1:7" ht="12" customHeight="1">
      <c r="A12" s="11">
        <v>11</v>
      </c>
      <c r="B12" s="11" t="str">
        <f t="shared" si="0"/>
        <v>42622439</v>
      </c>
      <c r="C12" s="10" t="s">
        <v>436</v>
      </c>
      <c r="D12" s="8" t="s">
        <v>435</v>
      </c>
      <c r="E12" s="11">
        <v>23</v>
      </c>
      <c r="F12" s="8" t="s">
        <v>8</v>
      </c>
      <c r="G12" s="7">
        <v>16</v>
      </c>
    </row>
    <row r="13" spans="1:7" ht="12" customHeight="1">
      <c r="A13" s="11">
        <v>12</v>
      </c>
      <c r="B13" s="11" t="str">
        <f t="shared" si="0"/>
        <v>43485911</v>
      </c>
      <c r="C13" s="10" t="s">
        <v>312</v>
      </c>
      <c r="D13" s="8" t="s">
        <v>311</v>
      </c>
      <c r="E13" s="11">
        <v>23</v>
      </c>
      <c r="F13" s="8" t="s">
        <v>8</v>
      </c>
      <c r="G13" s="7">
        <v>16</v>
      </c>
    </row>
    <row r="14" spans="1:7" ht="12" customHeight="1">
      <c r="A14" s="11">
        <v>13</v>
      </c>
      <c r="B14" s="11" t="str">
        <f t="shared" si="0"/>
        <v>43486314</v>
      </c>
      <c r="C14" s="10" t="s">
        <v>310</v>
      </c>
      <c r="D14" s="8" t="s">
        <v>309</v>
      </c>
      <c r="E14" s="11">
        <v>23</v>
      </c>
      <c r="F14" s="8" t="s">
        <v>8</v>
      </c>
      <c r="G14" s="7">
        <v>17</v>
      </c>
    </row>
    <row r="15" spans="1:7" ht="19.899999999999999" customHeight="1">
      <c r="A15" s="11">
        <v>14</v>
      </c>
      <c r="B15" s="11" t="str">
        <f t="shared" si="0"/>
        <v>43721240</v>
      </c>
      <c r="C15" s="10" t="s">
        <v>304</v>
      </c>
      <c r="D15" s="8" t="s">
        <v>303</v>
      </c>
      <c r="E15" s="11">
        <v>20</v>
      </c>
      <c r="F15" s="8" t="s">
        <v>84</v>
      </c>
      <c r="G15" s="7">
        <v>5</v>
      </c>
    </row>
    <row r="16" spans="1:7" ht="12" customHeight="1">
      <c r="A16" s="11">
        <v>15</v>
      </c>
      <c r="B16" s="11" t="str">
        <f t="shared" si="0"/>
        <v>44481609</v>
      </c>
      <c r="C16" s="10" t="s">
        <v>296</v>
      </c>
      <c r="D16" s="8" t="s">
        <v>295</v>
      </c>
      <c r="E16" s="11">
        <v>23</v>
      </c>
      <c r="F16" s="8" t="s">
        <v>8</v>
      </c>
      <c r="G16" s="7">
        <v>17</v>
      </c>
    </row>
    <row r="17" spans="1:7" ht="12" customHeight="1">
      <c r="A17" s="11">
        <v>16</v>
      </c>
      <c r="B17" s="11" t="str">
        <f t="shared" si="0"/>
        <v>44665939</v>
      </c>
      <c r="C17" s="10" t="s">
        <v>284</v>
      </c>
      <c r="D17" s="8" t="s">
        <v>283</v>
      </c>
      <c r="E17" s="11">
        <v>23</v>
      </c>
      <c r="F17" s="8" t="s">
        <v>8</v>
      </c>
      <c r="G17" s="7">
        <v>7</v>
      </c>
    </row>
    <row r="18" spans="1:7" ht="12" customHeight="1">
      <c r="A18" s="11">
        <v>17</v>
      </c>
      <c r="B18" s="11" t="str">
        <f t="shared" si="0"/>
        <v>45244880</v>
      </c>
      <c r="C18" s="10" t="s">
        <v>117</v>
      </c>
      <c r="D18" s="8" t="s">
        <v>116</v>
      </c>
      <c r="E18" s="11">
        <v>23</v>
      </c>
      <c r="F18" s="8" t="s">
        <v>8</v>
      </c>
      <c r="G18" s="7">
        <v>10</v>
      </c>
    </row>
    <row r="19" spans="1:7" ht="19.899999999999999" customHeight="1">
      <c r="A19" s="11">
        <v>18</v>
      </c>
      <c r="B19" s="11" t="str">
        <f t="shared" si="0"/>
        <v>45511024</v>
      </c>
      <c r="C19" s="10" t="s">
        <v>434</v>
      </c>
      <c r="D19" s="8" t="s">
        <v>433</v>
      </c>
      <c r="E19" s="11">
        <v>20</v>
      </c>
      <c r="F19" s="8" t="s">
        <v>84</v>
      </c>
      <c r="G19" s="7">
        <v>3</v>
      </c>
    </row>
    <row r="20" spans="1:7" ht="12" customHeight="1">
      <c r="A20" s="11">
        <v>19</v>
      </c>
      <c r="B20" s="11" t="str">
        <f t="shared" si="0"/>
        <v>45871496</v>
      </c>
      <c r="C20" s="10" t="s">
        <v>115</v>
      </c>
      <c r="D20" s="8" t="s">
        <v>114</v>
      </c>
      <c r="E20" s="11">
        <v>23</v>
      </c>
      <c r="F20" s="8" t="s">
        <v>8</v>
      </c>
      <c r="G20" s="7">
        <v>7</v>
      </c>
    </row>
    <row r="21" spans="1:7" ht="19.899999999999999" customHeight="1">
      <c r="A21" s="11">
        <v>20</v>
      </c>
      <c r="B21" s="11" t="str">
        <f t="shared" si="0"/>
        <v>46409438</v>
      </c>
      <c r="C21" s="10" t="s">
        <v>242</v>
      </c>
      <c r="D21" s="8" t="s">
        <v>241</v>
      </c>
      <c r="E21" s="9">
        <v>5</v>
      </c>
      <c r="F21" s="8" t="s">
        <v>420</v>
      </c>
      <c r="G21" s="7">
        <v>31</v>
      </c>
    </row>
    <row r="22" spans="1:7" ht="19.899999999999999" customHeight="1">
      <c r="A22" s="11">
        <v>21</v>
      </c>
      <c r="B22" s="11" t="str">
        <f t="shared" si="0"/>
        <v>46526899</v>
      </c>
      <c r="C22" s="10" t="s">
        <v>67</v>
      </c>
      <c r="D22" s="8" t="s">
        <v>68</v>
      </c>
      <c r="E22" s="9">
        <v>5</v>
      </c>
      <c r="F22" s="8" t="s">
        <v>420</v>
      </c>
      <c r="G22" s="7">
        <v>31</v>
      </c>
    </row>
    <row r="23" spans="1:7" ht="12" customHeight="1">
      <c r="A23" s="11">
        <v>22</v>
      </c>
      <c r="B23" s="11" t="str">
        <f t="shared" si="0"/>
        <v>46544714</v>
      </c>
      <c r="C23" s="10" t="s">
        <v>238</v>
      </c>
      <c r="D23" s="8" t="s">
        <v>237</v>
      </c>
      <c r="E23" s="11">
        <v>23</v>
      </c>
      <c r="F23" s="8" t="s">
        <v>8</v>
      </c>
      <c r="G23" s="7">
        <v>31</v>
      </c>
    </row>
    <row r="24" spans="1:7" ht="12" customHeight="1">
      <c r="A24" s="11">
        <v>23</v>
      </c>
      <c r="B24" s="11" t="str">
        <f t="shared" si="0"/>
        <v>47583861</v>
      </c>
      <c r="C24" s="10" t="s">
        <v>214</v>
      </c>
      <c r="D24" s="8" t="s">
        <v>213</v>
      </c>
      <c r="E24" s="11">
        <v>23</v>
      </c>
      <c r="F24" s="8" t="s">
        <v>8</v>
      </c>
      <c r="G24" s="7">
        <v>16</v>
      </c>
    </row>
    <row r="25" spans="1:7" ht="19.899999999999999" customHeight="1">
      <c r="A25" s="11">
        <v>24</v>
      </c>
      <c r="B25" s="11" t="str">
        <f t="shared" si="0"/>
        <v>47713878</v>
      </c>
      <c r="C25" s="10" t="s">
        <v>210</v>
      </c>
      <c r="D25" s="8" t="s">
        <v>209</v>
      </c>
      <c r="E25" s="9">
        <v>5</v>
      </c>
      <c r="F25" s="8" t="s">
        <v>420</v>
      </c>
      <c r="G25" s="7">
        <v>31</v>
      </c>
    </row>
    <row r="26" spans="1:7" ht="19.899999999999999" customHeight="1">
      <c r="A26" s="11">
        <v>25</v>
      </c>
      <c r="B26" s="11" t="str">
        <f t="shared" si="0"/>
        <v>47995293</v>
      </c>
      <c r="C26" s="10" t="s">
        <v>200</v>
      </c>
      <c r="D26" s="8" t="s">
        <v>199</v>
      </c>
      <c r="E26" s="11">
        <v>20</v>
      </c>
      <c r="F26" s="8" t="s">
        <v>84</v>
      </c>
      <c r="G26" s="7">
        <v>4</v>
      </c>
    </row>
    <row r="27" spans="1:7" ht="12" customHeight="1">
      <c r="A27" s="11">
        <v>26</v>
      </c>
      <c r="B27" s="11" t="str">
        <f t="shared" si="0"/>
        <v>47995293</v>
      </c>
      <c r="C27" s="10" t="s">
        <v>200</v>
      </c>
      <c r="D27" s="8" t="s">
        <v>199</v>
      </c>
      <c r="E27" s="11">
        <v>23</v>
      </c>
      <c r="F27" s="8" t="s">
        <v>8</v>
      </c>
      <c r="G27" s="7">
        <v>10</v>
      </c>
    </row>
    <row r="28" spans="1:7" ht="12" customHeight="1">
      <c r="A28" s="11">
        <v>27</v>
      </c>
      <c r="B28" s="11" t="str">
        <f t="shared" si="0"/>
        <v>48503495</v>
      </c>
      <c r="C28" s="10" t="s">
        <v>80</v>
      </c>
      <c r="D28" s="8" t="s">
        <v>81</v>
      </c>
      <c r="E28" s="11">
        <v>23</v>
      </c>
      <c r="F28" s="8" t="s">
        <v>8</v>
      </c>
      <c r="G28" s="7">
        <v>10</v>
      </c>
    </row>
    <row r="29" spans="1:7" ht="12" customHeight="1">
      <c r="A29" s="11">
        <v>28</v>
      </c>
      <c r="B29" s="11" t="str">
        <f t="shared" si="0"/>
        <v>70231098</v>
      </c>
      <c r="C29" s="10" t="s">
        <v>87</v>
      </c>
      <c r="D29" s="8" t="s">
        <v>88</v>
      </c>
      <c r="E29" s="11">
        <v>23</v>
      </c>
      <c r="F29" s="8" t="s">
        <v>8</v>
      </c>
      <c r="G29" s="7">
        <v>14</v>
      </c>
    </row>
    <row r="30" spans="1:7" ht="12" customHeight="1">
      <c r="A30" s="11">
        <v>29</v>
      </c>
      <c r="B30" s="11" t="str">
        <f t="shared" si="0"/>
        <v>70668990</v>
      </c>
      <c r="C30" s="10" t="s">
        <v>176</v>
      </c>
      <c r="D30" s="8" t="s">
        <v>175</v>
      </c>
      <c r="E30" s="11">
        <v>23</v>
      </c>
      <c r="F30" s="8" t="s">
        <v>8</v>
      </c>
      <c r="G30" s="7">
        <v>7</v>
      </c>
    </row>
    <row r="31" spans="1:7" ht="12" customHeight="1">
      <c r="A31" s="11">
        <v>30</v>
      </c>
      <c r="B31" s="11" t="str">
        <f t="shared" si="0"/>
        <v>71413200</v>
      </c>
      <c r="C31" s="10" t="s">
        <v>174</v>
      </c>
      <c r="D31" s="8" t="s">
        <v>173</v>
      </c>
      <c r="E31" s="11">
        <v>23</v>
      </c>
      <c r="F31" s="8" t="s">
        <v>8</v>
      </c>
      <c r="G31" s="7">
        <v>18</v>
      </c>
    </row>
    <row r="32" spans="1:7" ht="19.899999999999999" customHeight="1">
      <c r="A32" s="11">
        <v>31</v>
      </c>
      <c r="B32" s="11" t="str">
        <f t="shared" si="0"/>
        <v>73907997</v>
      </c>
      <c r="C32" s="10" t="s">
        <v>106</v>
      </c>
      <c r="D32" s="8" t="s">
        <v>105</v>
      </c>
      <c r="E32" s="9">
        <v>5</v>
      </c>
      <c r="F32" s="8" t="s">
        <v>420</v>
      </c>
      <c r="G32" s="7">
        <v>17</v>
      </c>
    </row>
    <row r="33" spans="1:7" ht="12" customHeight="1">
      <c r="A33" s="11">
        <v>32</v>
      </c>
      <c r="B33" s="11" t="str">
        <f t="shared" si="0"/>
        <v>73907997</v>
      </c>
      <c r="C33" s="10" t="s">
        <v>106</v>
      </c>
      <c r="D33" s="8" t="s">
        <v>105</v>
      </c>
      <c r="E33" s="11">
        <v>23</v>
      </c>
      <c r="F33" s="8" t="s">
        <v>8</v>
      </c>
      <c r="G33" s="7">
        <v>14</v>
      </c>
    </row>
    <row r="34" spans="1:7" ht="19.899999999999999" customHeight="1">
      <c r="A34" s="11">
        <v>33</v>
      </c>
      <c r="B34" s="11" t="str">
        <f t="shared" si="0"/>
        <v>74255171</v>
      </c>
      <c r="C34" s="10" t="s">
        <v>148</v>
      </c>
      <c r="D34" s="8" t="s">
        <v>147</v>
      </c>
      <c r="E34" s="9">
        <v>5</v>
      </c>
      <c r="F34" s="8" t="s">
        <v>420</v>
      </c>
      <c r="G34" s="7">
        <v>31</v>
      </c>
    </row>
    <row r="35" spans="1:7" ht="19.899999999999999" customHeight="1">
      <c r="A35" s="11">
        <v>34</v>
      </c>
      <c r="B35" s="11" t="str">
        <f t="shared" si="0"/>
        <v>76086519</v>
      </c>
      <c r="C35" s="10" t="s">
        <v>95</v>
      </c>
      <c r="D35" s="8" t="s">
        <v>96</v>
      </c>
      <c r="E35" s="9">
        <v>5</v>
      </c>
      <c r="F35" s="8" t="s">
        <v>420</v>
      </c>
      <c r="G35" s="7">
        <v>31</v>
      </c>
    </row>
    <row r="36" spans="1:7" ht="11.25" customHeight="1">
      <c r="A36" s="11">
        <v>35</v>
      </c>
      <c r="B36" s="11" t="str">
        <f t="shared" si="0"/>
        <v>77820619</v>
      </c>
      <c r="C36" s="10" t="s">
        <v>128</v>
      </c>
      <c r="D36" s="8" t="s">
        <v>127</v>
      </c>
      <c r="E36" s="11">
        <v>23</v>
      </c>
      <c r="F36" s="8" t="s">
        <v>8</v>
      </c>
      <c r="G36" s="7">
        <v>17</v>
      </c>
    </row>
    <row r="37" spans="1:7">
      <c r="G37" s="36">
        <f>SUM(G2:G36)</f>
        <v>588</v>
      </c>
    </row>
  </sheetData>
  <autoFilter ref="A1:G1" xr:uid="{867261BF-DD59-4C23-A1F5-5E9818CDE1D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5F63-49E3-4705-832A-CA83322D17E9}">
  <sheetPr codeName="Hoja6">
    <tabColor rgb="FFFFFF00"/>
  </sheetPr>
  <dimension ref="A1:H106"/>
  <sheetViews>
    <sheetView tabSelected="1" topLeftCell="A73" zoomScaleNormal="100" workbookViewId="0">
      <selection activeCell="G85" sqref="G85"/>
    </sheetView>
  </sheetViews>
  <sheetFormatPr baseColWidth="10" defaultColWidth="8.83203125" defaultRowHeight="12.75"/>
  <cols>
    <col min="1" max="2" width="7.1640625" style="6" customWidth="1"/>
    <col min="3" max="3" width="13.5" style="6" customWidth="1"/>
    <col min="4" max="4" width="43.83203125" style="6" customWidth="1"/>
    <col min="5" max="5" width="8.83203125" style="6" customWidth="1"/>
    <col min="6" max="6" width="40.1640625" style="6" customWidth="1"/>
    <col min="7" max="7" width="8.83203125" style="6" customWidth="1"/>
    <col min="8" max="16384" width="8.83203125" style="6"/>
  </cols>
  <sheetData>
    <row r="1" spans="1:7" ht="51.4" customHeight="1">
      <c r="A1" s="38" t="s">
        <v>437</v>
      </c>
      <c r="B1" s="39"/>
      <c r="C1" s="39"/>
      <c r="D1" s="39"/>
      <c r="E1" s="39"/>
      <c r="F1" s="39"/>
      <c r="G1" s="40"/>
    </row>
    <row r="2" spans="1:7" ht="19.899999999999999" customHeight="1">
      <c r="A2" s="20" t="s">
        <v>438</v>
      </c>
      <c r="B2" s="20"/>
      <c r="C2" s="21" t="s">
        <v>439</v>
      </c>
      <c r="D2" s="22" t="s">
        <v>440</v>
      </c>
      <c r="E2" s="20" t="s">
        <v>441</v>
      </c>
      <c r="F2" s="22" t="s">
        <v>442</v>
      </c>
      <c r="G2" s="21" t="s">
        <v>443</v>
      </c>
    </row>
    <row r="3" spans="1:7" ht="18.399999999999999" customHeight="1">
      <c r="A3" s="23">
        <v>1</v>
      </c>
      <c r="B3" s="11" t="str">
        <f>RIGHT(C3,8)</f>
        <v>06790520</v>
      </c>
      <c r="C3" s="24" t="s">
        <v>444</v>
      </c>
      <c r="D3" s="25" t="s">
        <v>445</v>
      </c>
      <c r="E3" s="23">
        <v>20</v>
      </c>
      <c r="F3" s="25" t="s">
        <v>446</v>
      </c>
      <c r="G3" s="26">
        <v>20</v>
      </c>
    </row>
    <row r="4" spans="1:7" ht="19.899999999999999" customHeight="1">
      <c r="A4" s="23">
        <v>2</v>
      </c>
      <c r="B4" s="11" t="str">
        <f t="shared" ref="B4:B67" si="0">RIGHT(C4,8)</f>
        <v>08735967</v>
      </c>
      <c r="C4" s="24" t="s">
        <v>447</v>
      </c>
      <c r="D4" s="25" t="s">
        <v>448</v>
      </c>
      <c r="E4" s="23">
        <v>20</v>
      </c>
      <c r="F4" s="25" t="s">
        <v>446</v>
      </c>
      <c r="G4" s="26">
        <v>13</v>
      </c>
    </row>
    <row r="5" spans="1:7" ht="12" customHeight="1">
      <c r="A5" s="23">
        <v>3</v>
      </c>
      <c r="B5" s="11" t="str">
        <f t="shared" si="0"/>
        <v>09497086</v>
      </c>
      <c r="C5" s="24" t="s">
        <v>449</v>
      </c>
      <c r="D5" s="25" t="s">
        <v>450</v>
      </c>
      <c r="E5" s="23">
        <v>23</v>
      </c>
      <c r="F5" s="25" t="s">
        <v>451</v>
      </c>
      <c r="G5" s="26">
        <v>30</v>
      </c>
    </row>
    <row r="6" spans="1:7" ht="12" customHeight="1">
      <c r="A6" s="23">
        <v>4</v>
      </c>
      <c r="B6" s="11" t="str">
        <f t="shared" si="0"/>
        <v>09888735</v>
      </c>
      <c r="C6" s="24" t="s">
        <v>452</v>
      </c>
      <c r="D6" s="25" t="s">
        <v>453</v>
      </c>
      <c r="E6" s="23">
        <v>23</v>
      </c>
      <c r="F6" s="25" t="s">
        <v>451</v>
      </c>
      <c r="G6" s="26">
        <v>30</v>
      </c>
    </row>
    <row r="7" spans="1:7" ht="19.899999999999999" customHeight="1">
      <c r="A7" s="23">
        <v>5</v>
      </c>
      <c r="B7" s="11" t="str">
        <f t="shared" si="0"/>
        <v>09933576</v>
      </c>
      <c r="C7" s="24" t="s">
        <v>454</v>
      </c>
      <c r="D7" s="25" t="s">
        <v>455</v>
      </c>
      <c r="E7" s="23">
        <v>20</v>
      </c>
      <c r="F7" s="25" t="s">
        <v>446</v>
      </c>
      <c r="G7" s="26">
        <v>20</v>
      </c>
    </row>
    <row r="8" spans="1:7" ht="12" customHeight="1">
      <c r="A8" s="23">
        <v>6</v>
      </c>
      <c r="B8" s="11" t="str">
        <f t="shared" si="0"/>
        <v>10025100</v>
      </c>
      <c r="C8" s="24" t="s">
        <v>456</v>
      </c>
      <c r="D8" s="25" t="s">
        <v>457</v>
      </c>
      <c r="E8" s="23">
        <v>23</v>
      </c>
      <c r="F8" s="25" t="s">
        <v>451</v>
      </c>
      <c r="G8" s="26">
        <v>30</v>
      </c>
    </row>
    <row r="9" spans="1:7" ht="19.899999999999999" customHeight="1">
      <c r="A9" s="23">
        <v>7</v>
      </c>
      <c r="B9" s="11" t="str">
        <f t="shared" si="0"/>
        <v>10162621</v>
      </c>
      <c r="C9" s="24" t="s">
        <v>458</v>
      </c>
      <c r="D9" s="25" t="s">
        <v>459</v>
      </c>
      <c r="E9" s="23">
        <v>20</v>
      </c>
      <c r="F9" s="25" t="s">
        <v>446</v>
      </c>
      <c r="G9" s="26">
        <v>13</v>
      </c>
    </row>
    <row r="10" spans="1:7" ht="12" customHeight="1">
      <c r="A10" s="23">
        <v>8</v>
      </c>
      <c r="B10" s="11" t="str">
        <f t="shared" si="0"/>
        <v>10338685</v>
      </c>
      <c r="C10" s="24" t="s">
        <v>460</v>
      </c>
      <c r="D10" s="25" t="s">
        <v>461</v>
      </c>
      <c r="E10" s="23">
        <v>23</v>
      </c>
      <c r="F10" s="25" t="s">
        <v>451</v>
      </c>
      <c r="G10" s="26">
        <v>30</v>
      </c>
    </row>
    <row r="11" spans="1:7" ht="19.899999999999999" customHeight="1">
      <c r="A11" s="23">
        <v>9</v>
      </c>
      <c r="B11" s="11" t="str">
        <f t="shared" si="0"/>
        <v>10509942</v>
      </c>
      <c r="C11" s="24" t="s">
        <v>462</v>
      </c>
      <c r="D11" s="25" t="s">
        <v>463</v>
      </c>
      <c r="E11" s="23">
        <v>20</v>
      </c>
      <c r="F11" s="25" t="s">
        <v>446</v>
      </c>
      <c r="G11" s="26">
        <v>20</v>
      </c>
    </row>
    <row r="12" spans="1:7" ht="12" customHeight="1">
      <c r="A12" s="23">
        <v>10</v>
      </c>
      <c r="B12" s="11" t="str">
        <f t="shared" si="0"/>
        <v>10509942</v>
      </c>
      <c r="C12" s="24" t="s">
        <v>462</v>
      </c>
      <c r="D12" s="25" t="s">
        <v>463</v>
      </c>
      <c r="E12" s="23">
        <v>23</v>
      </c>
      <c r="F12" s="25" t="s">
        <v>451</v>
      </c>
      <c r="G12" s="26">
        <v>10</v>
      </c>
    </row>
    <row r="13" spans="1:7" ht="12" customHeight="1">
      <c r="A13" s="23">
        <v>11</v>
      </c>
      <c r="B13" s="11" t="str">
        <f t="shared" si="0"/>
        <v>10644596</v>
      </c>
      <c r="C13" s="24" t="s">
        <v>464</v>
      </c>
      <c r="D13" s="25" t="s">
        <v>465</v>
      </c>
      <c r="E13" s="23">
        <v>23</v>
      </c>
      <c r="F13" s="25" t="s">
        <v>451</v>
      </c>
      <c r="G13" s="26">
        <v>30</v>
      </c>
    </row>
    <row r="14" spans="1:7" ht="12" customHeight="1">
      <c r="A14" s="23">
        <v>12</v>
      </c>
      <c r="B14" s="11" t="str">
        <f t="shared" si="0"/>
        <v>10659294</v>
      </c>
      <c r="C14" s="24" t="s">
        <v>466</v>
      </c>
      <c r="D14" s="25" t="s">
        <v>467</v>
      </c>
      <c r="E14" s="23">
        <v>23</v>
      </c>
      <c r="F14" s="25" t="s">
        <v>451</v>
      </c>
      <c r="G14" s="26">
        <v>30</v>
      </c>
    </row>
    <row r="15" spans="1:7" ht="19.899999999999999" customHeight="1">
      <c r="A15" s="23">
        <v>13</v>
      </c>
      <c r="B15" s="11" t="str">
        <f t="shared" si="0"/>
        <v>10682322</v>
      </c>
      <c r="C15" s="24" t="s">
        <v>468</v>
      </c>
      <c r="D15" s="25" t="s">
        <v>469</v>
      </c>
      <c r="E15" s="27">
        <v>5</v>
      </c>
      <c r="F15" s="25" t="s">
        <v>470</v>
      </c>
      <c r="G15" s="26">
        <v>30</v>
      </c>
    </row>
    <row r="16" spans="1:7" ht="19.899999999999999" customHeight="1">
      <c r="A16" s="23">
        <v>14</v>
      </c>
      <c r="B16" s="11" t="str">
        <f t="shared" si="0"/>
        <v>10774615</v>
      </c>
      <c r="C16" s="24" t="s">
        <v>471</v>
      </c>
      <c r="D16" s="25" t="s">
        <v>472</v>
      </c>
      <c r="E16" s="23">
        <v>20</v>
      </c>
      <c r="F16" s="25" t="s">
        <v>446</v>
      </c>
      <c r="G16" s="26">
        <v>18</v>
      </c>
    </row>
    <row r="17" spans="1:7" ht="19.899999999999999" customHeight="1">
      <c r="A17" s="23">
        <v>15</v>
      </c>
      <c r="B17" s="11" t="str">
        <f t="shared" si="0"/>
        <v>10861882</v>
      </c>
      <c r="C17" s="24" t="s">
        <v>473</v>
      </c>
      <c r="D17" s="25" t="s">
        <v>474</v>
      </c>
      <c r="E17" s="23">
        <v>20</v>
      </c>
      <c r="F17" s="25" t="s">
        <v>446</v>
      </c>
      <c r="G17" s="26">
        <v>20</v>
      </c>
    </row>
    <row r="18" spans="1:7" ht="19.899999999999999" customHeight="1">
      <c r="A18" s="23">
        <v>16</v>
      </c>
      <c r="B18" s="11" t="str">
        <f t="shared" si="0"/>
        <v>16542308</v>
      </c>
      <c r="C18" s="24" t="s">
        <v>475</v>
      </c>
      <c r="D18" s="25" t="s">
        <v>476</v>
      </c>
      <c r="E18" s="23">
        <v>20</v>
      </c>
      <c r="F18" s="25" t="s">
        <v>446</v>
      </c>
      <c r="G18" s="26">
        <v>18</v>
      </c>
    </row>
    <row r="19" spans="1:7" ht="19.899999999999999" customHeight="1">
      <c r="A19" s="23">
        <v>17</v>
      </c>
      <c r="B19" s="11" t="str">
        <f t="shared" si="0"/>
        <v>16640841</v>
      </c>
      <c r="C19" s="24" t="s">
        <v>477</v>
      </c>
      <c r="D19" s="25" t="s">
        <v>478</v>
      </c>
      <c r="E19" s="23">
        <v>20</v>
      </c>
      <c r="F19" s="25" t="s">
        <v>446</v>
      </c>
      <c r="G19" s="26">
        <v>20</v>
      </c>
    </row>
    <row r="20" spans="1:7" ht="12" customHeight="1">
      <c r="A20" s="23">
        <v>18</v>
      </c>
      <c r="B20" s="11" t="str">
        <f t="shared" si="0"/>
        <v>20077851</v>
      </c>
      <c r="C20" s="24" t="s">
        <v>479</v>
      </c>
      <c r="D20" s="25" t="s">
        <v>480</v>
      </c>
      <c r="E20" s="23">
        <v>23</v>
      </c>
      <c r="F20" s="25" t="s">
        <v>451</v>
      </c>
      <c r="G20" s="26">
        <v>30</v>
      </c>
    </row>
    <row r="21" spans="1:7" ht="19.899999999999999" customHeight="1">
      <c r="A21" s="23">
        <v>19</v>
      </c>
      <c r="B21" s="11" t="str">
        <f t="shared" si="0"/>
        <v>25858775</v>
      </c>
      <c r="C21" s="24" t="s">
        <v>481</v>
      </c>
      <c r="D21" s="25" t="s">
        <v>482</v>
      </c>
      <c r="E21" s="23">
        <v>20</v>
      </c>
      <c r="F21" s="25" t="s">
        <v>446</v>
      </c>
      <c r="G21" s="26">
        <v>18</v>
      </c>
    </row>
    <row r="22" spans="1:7" ht="12" customHeight="1">
      <c r="A22" s="23">
        <v>20</v>
      </c>
      <c r="B22" s="11" t="str">
        <f t="shared" si="0"/>
        <v>25858775</v>
      </c>
      <c r="C22" s="24" t="s">
        <v>481</v>
      </c>
      <c r="D22" s="25" t="s">
        <v>482</v>
      </c>
      <c r="E22" s="23">
        <v>23</v>
      </c>
      <c r="F22" s="25" t="s">
        <v>451</v>
      </c>
      <c r="G22" s="26">
        <v>12</v>
      </c>
    </row>
    <row r="23" spans="1:7" ht="12" customHeight="1">
      <c r="A23" s="23">
        <v>21</v>
      </c>
      <c r="B23" s="11" t="str">
        <f t="shared" si="0"/>
        <v>27719509</v>
      </c>
      <c r="C23" s="24" t="s">
        <v>483</v>
      </c>
      <c r="D23" s="25" t="s">
        <v>484</v>
      </c>
      <c r="E23" s="23">
        <v>23</v>
      </c>
      <c r="F23" s="25" t="s">
        <v>451</v>
      </c>
      <c r="G23" s="26">
        <v>16</v>
      </c>
    </row>
    <row r="24" spans="1:7" ht="12" customHeight="1">
      <c r="A24" s="23">
        <v>22</v>
      </c>
      <c r="B24" s="11" t="str">
        <f t="shared" si="0"/>
        <v>40424961</v>
      </c>
      <c r="C24" s="24" t="s">
        <v>485</v>
      </c>
      <c r="D24" s="25" t="s">
        <v>486</v>
      </c>
      <c r="E24" s="23">
        <v>22</v>
      </c>
      <c r="F24" s="25" t="s">
        <v>487</v>
      </c>
      <c r="G24" s="26">
        <v>19</v>
      </c>
    </row>
    <row r="25" spans="1:7" ht="12" customHeight="1">
      <c r="A25" s="23">
        <v>23</v>
      </c>
      <c r="B25" s="11" t="str">
        <f t="shared" si="0"/>
        <v>41184520</v>
      </c>
      <c r="C25" s="24" t="s">
        <v>488</v>
      </c>
      <c r="D25" s="25" t="s">
        <v>489</v>
      </c>
      <c r="E25" s="23">
        <v>23</v>
      </c>
      <c r="F25" s="25" t="s">
        <v>451</v>
      </c>
      <c r="G25" s="26">
        <v>15</v>
      </c>
    </row>
    <row r="26" spans="1:7" ht="12" customHeight="1">
      <c r="A26" s="23">
        <v>24</v>
      </c>
      <c r="B26" s="11" t="str">
        <f t="shared" si="0"/>
        <v>41341431</v>
      </c>
      <c r="C26" s="24" t="s">
        <v>490</v>
      </c>
      <c r="D26" s="25" t="s">
        <v>491</v>
      </c>
      <c r="E26" s="23">
        <v>23</v>
      </c>
      <c r="F26" s="25" t="s">
        <v>451</v>
      </c>
      <c r="G26" s="26">
        <v>30</v>
      </c>
    </row>
    <row r="27" spans="1:7" ht="12" customHeight="1">
      <c r="A27" s="23">
        <v>25</v>
      </c>
      <c r="B27" s="11" t="str">
        <f t="shared" si="0"/>
        <v>41400394</v>
      </c>
      <c r="C27" s="24" t="s">
        <v>492</v>
      </c>
      <c r="D27" s="25" t="s">
        <v>493</v>
      </c>
      <c r="E27" s="23">
        <v>23</v>
      </c>
      <c r="F27" s="25" t="s">
        <v>451</v>
      </c>
      <c r="G27" s="26">
        <v>30</v>
      </c>
    </row>
    <row r="28" spans="1:7" ht="19.899999999999999" customHeight="1">
      <c r="A28" s="23">
        <v>26</v>
      </c>
      <c r="B28" s="11" t="str">
        <f t="shared" si="0"/>
        <v>41414810</v>
      </c>
      <c r="C28" s="24" t="s">
        <v>494</v>
      </c>
      <c r="D28" s="25" t="s">
        <v>495</v>
      </c>
      <c r="E28" s="23">
        <v>20</v>
      </c>
      <c r="F28" s="25" t="s">
        <v>446</v>
      </c>
      <c r="G28" s="26">
        <v>20</v>
      </c>
    </row>
    <row r="29" spans="1:7" ht="12" customHeight="1">
      <c r="A29" s="23">
        <v>27</v>
      </c>
      <c r="B29" s="11" t="str">
        <f t="shared" si="0"/>
        <v>41417619</v>
      </c>
      <c r="C29" s="24" t="s">
        <v>496</v>
      </c>
      <c r="D29" s="25" t="s">
        <v>497</v>
      </c>
      <c r="E29" s="27">
        <v>7</v>
      </c>
      <c r="F29" s="25" t="s">
        <v>498</v>
      </c>
      <c r="G29" s="26">
        <v>15</v>
      </c>
    </row>
    <row r="30" spans="1:7" ht="19.899999999999999" customHeight="1">
      <c r="A30" s="23">
        <v>28</v>
      </c>
      <c r="B30" s="11" t="str">
        <f t="shared" si="0"/>
        <v>41417619</v>
      </c>
      <c r="C30" s="24" t="s">
        <v>496</v>
      </c>
      <c r="D30" s="25" t="s">
        <v>497</v>
      </c>
      <c r="E30" s="23">
        <v>20</v>
      </c>
      <c r="F30" s="25" t="s">
        <v>446</v>
      </c>
      <c r="G30" s="26">
        <v>15</v>
      </c>
    </row>
    <row r="31" spans="1:7" ht="12" customHeight="1">
      <c r="A31" s="23">
        <v>29</v>
      </c>
      <c r="B31" s="11" t="str">
        <f t="shared" si="0"/>
        <v>41436929</v>
      </c>
      <c r="C31" s="24" t="s">
        <v>499</v>
      </c>
      <c r="D31" s="25" t="s">
        <v>500</v>
      </c>
      <c r="E31" s="23">
        <v>23</v>
      </c>
      <c r="F31" s="25" t="s">
        <v>451</v>
      </c>
      <c r="G31" s="26">
        <v>13</v>
      </c>
    </row>
    <row r="32" spans="1:7" ht="19.899999999999999" customHeight="1">
      <c r="A32" s="23">
        <v>30</v>
      </c>
      <c r="B32" s="11" t="str">
        <f t="shared" si="0"/>
        <v>41466697</v>
      </c>
      <c r="C32" s="24" t="s">
        <v>501</v>
      </c>
      <c r="D32" s="25" t="s">
        <v>502</v>
      </c>
      <c r="E32" s="23">
        <v>20</v>
      </c>
      <c r="F32" s="25" t="s">
        <v>446</v>
      </c>
      <c r="G32" s="26">
        <v>14</v>
      </c>
    </row>
    <row r="33" spans="1:7" ht="19.899999999999999" customHeight="1">
      <c r="A33" s="23">
        <v>31</v>
      </c>
      <c r="B33" s="11" t="str">
        <f t="shared" si="0"/>
        <v>41636118</v>
      </c>
      <c r="C33" s="24" t="s">
        <v>503</v>
      </c>
      <c r="D33" s="25" t="s">
        <v>504</v>
      </c>
      <c r="E33" s="23">
        <v>20</v>
      </c>
      <c r="F33" s="25" t="s">
        <v>446</v>
      </c>
      <c r="G33" s="26">
        <v>20</v>
      </c>
    </row>
    <row r="34" spans="1:7" ht="12" customHeight="1">
      <c r="A34" s="23">
        <v>32</v>
      </c>
      <c r="B34" s="11" t="str">
        <f t="shared" si="0"/>
        <v>41695428</v>
      </c>
      <c r="C34" s="24" t="s">
        <v>505</v>
      </c>
      <c r="D34" s="25" t="s">
        <v>506</v>
      </c>
      <c r="E34" s="23">
        <v>23</v>
      </c>
      <c r="F34" s="25" t="s">
        <v>451</v>
      </c>
      <c r="G34" s="26">
        <v>30</v>
      </c>
    </row>
    <row r="35" spans="1:7" ht="19.899999999999999" customHeight="1">
      <c r="A35" s="23">
        <v>33</v>
      </c>
      <c r="B35" s="11" t="str">
        <f t="shared" si="0"/>
        <v>41838904</v>
      </c>
      <c r="C35" s="24" t="s">
        <v>507</v>
      </c>
      <c r="D35" s="25" t="s">
        <v>508</v>
      </c>
      <c r="E35" s="23">
        <v>20</v>
      </c>
      <c r="F35" s="25" t="s">
        <v>446</v>
      </c>
      <c r="G35" s="26">
        <v>14</v>
      </c>
    </row>
    <row r="36" spans="1:7" ht="19.899999999999999" customHeight="1">
      <c r="A36" s="23">
        <v>34</v>
      </c>
      <c r="B36" s="11" t="str">
        <f t="shared" si="0"/>
        <v>41929511</v>
      </c>
      <c r="C36" s="24" t="s">
        <v>509</v>
      </c>
      <c r="D36" s="25" t="s">
        <v>510</v>
      </c>
      <c r="E36" s="23">
        <v>20</v>
      </c>
      <c r="F36" s="25" t="s">
        <v>446</v>
      </c>
      <c r="G36" s="26">
        <v>20</v>
      </c>
    </row>
    <row r="37" spans="1:7" ht="12" customHeight="1">
      <c r="A37" s="23">
        <v>35</v>
      </c>
      <c r="B37" s="11" t="str">
        <f t="shared" si="0"/>
        <v>42150338</v>
      </c>
      <c r="C37" s="24" t="s">
        <v>511</v>
      </c>
      <c r="D37" s="25" t="s">
        <v>512</v>
      </c>
      <c r="E37" s="23">
        <v>23</v>
      </c>
      <c r="F37" s="25" t="s">
        <v>451</v>
      </c>
      <c r="G37" s="26">
        <v>30</v>
      </c>
    </row>
    <row r="38" spans="1:7" ht="19.899999999999999" customHeight="1">
      <c r="A38" s="23">
        <v>36</v>
      </c>
      <c r="B38" s="11" t="str">
        <f t="shared" si="0"/>
        <v>42182381</v>
      </c>
      <c r="C38" s="24" t="s">
        <v>513</v>
      </c>
      <c r="D38" s="25" t="s">
        <v>514</v>
      </c>
      <c r="E38" s="23">
        <v>20</v>
      </c>
      <c r="F38" s="25" t="s">
        <v>446</v>
      </c>
      <c r="G38" s="26">
        <v>20</v>
      </c>
    </row>
    <row r="39" spans="1:7" ht="12" customHeight="1">
      <c r="A39" s="23">
        <v>37</v>
      </c>
      <c r="B39" s="11" t="str">
        <f t="shared" si="0"/>
        <v>42242444</v>
      </c>
      <c r="C39" s="24" t="s">
        <v>515</v>
      </c>
      <c r="D39" s="25" t="s">
        <v>516</v>
      </c>
      <c r="E39" s="23">
        <v>23</v>
      </c>
      <c r="F39" s="25" t="s">
        <v>451</v>
      </c>
      <c r="G39" s="26">
        <v>30</v>
      </c>
    </row>
    <row r="40" spans="1:7" ht="12" customHeight="1">
      <c r="A40" s="23">
        <v>38</v>
      </c>
      <c r="B40" s="11" t="str">
        <f t="shared" si="0"/>
        <v>42517608</v>
      </c>
      <c r="C40" s="24" t="s">
        <v>517</v>
      </c>
      <c r="D40" s="25" t="s">
        <v>518</v>
      </c>
      <c r="E40" s="23">
        <v>23</v>
      </c>
      <c r="F40" s="25" t="s">
        <v>451</v>
      </c>
      <c r="G40" s="26">
        <v>30</v>
      </c>
    </row>
    <row r="41" spans="1:7" ht="12" customHeight="1">
      <c r="A41" s="23">
        <v>39</v>
      </c>
      <c r="B41" s="11" t="str">
        <f t="shared" si="0"/>
        <v>42596464</v>
      </c>
      <c r="C41" s="24" t="s">
        <v>519</v>
      </c>
      <c r="D41" s="25" t="s">
        <v>520</v>
      </c>
      <c r="E41" s="23">
        <v>23</v>
      </c>
      <c r="F41" s="25" t="s">
        <v>451</v>
      </c>
      <c r="G41" s="26">
        <v>30</v>
      </c>
    </row>
    <row r="42" spans="1:7" ht="19.899999999999999" customHeight="1">
      <c r="A42" s="23">
        <v>40</v>
      </c>
      <c r="B42" s="11" t="str">
        <f t="shared" si="0"/>
        <v>43063736</v>
      </c>
      <c r="C42" s="24" t="s">
        <v>521</v>
      </c>
      <c r="D42" s="25" t="s">
        <v>522</v>
      </c>
      <c r="E42" s="23">
        <v>20</v>
      </c>
      <c r="F42" s="25" t="s">
        <v>446</v>
      </c>
      <c r="G42" s="26">
        <v>7</v>
      </c>
    </row>
    <row r="43" spans="1:7" ht="11.25" customHeight="1">
      <c r="A43" s="23">
        <v>41</v>
      </c>
      <c r="B43" s="11" t="str">
        <f t="shared" si="0"/>
        <v>43063736</v>
      </c>
      <c r="C43" s="24" t="s">
        <v>521</v>
      </c>
      <c r="D43" s="25" t="s">
        <v>522</v>
      </c>
      <c r="E43" s="23">
        <v>23</v>
      </c>
      <c r="F43" s="25" t="s">
        <v>451</v>
      </c>
      <c r="G43" s="26">
        <v>23</v>
      </c>
    </row>
    <row r="44" spans="1:7" ht="18.399999999999999" customHeight="1">
      <c r="A44" s="28">
        <v>42</v>
      </c>
      <c r="B44" s="11" t="str">
        <f t="shared" si="0"/>
        <v>43113279</v>
      </c>
      <c r="C44" s="24" t="s">
        <v>523</v>
      </c>
      <c r="D44" s="25" t="s">
        <v>524</v>
      </c>
      <c r="E44" s="23">
        <v>20</v>
      </c>
      <c r="F44" s="25" t="s">
        <v>446</v>
      </c>
      <c r="G44" s="26">
        <v>14</v>
      </c>
    </row>
    <row r="45" spans="1:7" ht="19.899999999999999" customHeight="1">
      <c r="A45" s="28">
        <v>43</v>
      </c>
      <c r="B45" s="11" t="str">
        <f t="shared" si="0"/>
        <v>43165434</v>
      </c>
      <c r="C45" s="24" t="s">
        <v>525</v>
      </c>
      <c r="D45" s="25" t="s">
        <v>526</v>
      </c>
      <c r="E45" s="23">
        <v>20</v>
      </c>
      <c r="F45" s="25" t="s">
        <v>446</v>
      </c>
      <c r="G45" s="26">
        <v>20</v>
      </c>
    </row>
    <row r="46" spans="1:7" ht="19.899999999999999" customHeight="1">
      <c r="A46" s="28">
        <v>44</v>
      </c>
      <c r="B46" s="11" t="str">
        <f t="shared" si="0"/>
        <v>43204894</v>
      </c>
      <c r="C46" s="24" t="s">
        <v>527</v>
      </c>
      <c r="D46" s="25" t="s">
        <v>528</v>
      </c>
      <c r="E46" s="23">
        <v>20</v>
      </c>
      <c r="F46" s="25" t="s">
        <v>446</v>
      </c>
      <c r="G46" s="26">
        <v>14</v>
      </c>
    </row>
    <row r="47" spans="1:7" ht="12" customHeight="1">
      <c r="A47" s="28">
        <v>45</v>
      </c>
      <c r="B47" s="11" t="str">
        <f t="shared" si="0"/>
        <v>43534283</v>
      </c>
      <c r="C47" s="24" t="s">
        <v>529</v>
      </c>
      <c r="D47" s="25" t="s">
        <v>530</v>
      </c>
      <c r="E47" s="23">
        <v>23</v>
      </c>
      <c r="F47" s="25" t="s">
        <v>451</v>
      </c>
      <c r="G47" s="26">
        <v>30</v>
      </c>
    </row>
    <row r="48" spans="1:7" ht="12" customHeight="1">
      <c r="A48" s="28">
        <v>46</v>
      </c>
      <c r="B48" s="11" t="str">
        <f t="shared" si="0"/>
        <v>43721240</v>
      </c>
      <c r="C48" s="24" t="s">
        <v>531</v>
      </c>
      <c r="D48" s="25" t="s">
        <v>532</v>
      </c>
      <c r="E48" s="23">
        <v>23</v>
      </c>
      <c r="F48" s="25" t="s">
        <v>451</v>
      </c>
      <c r="G48" s="26">
        <v>30</v>
      </c>
    </row>
    <row r="49" spans="1:7" ht="12" customHeight="1">
      <c r="A49" s="28">
        <v>47</v>
      </c>
      <c r="B49" s="11" t="str">
        <f t="shared" si="0"/>
        <v>44528534</v>
      </c>
      <c r="C49" s="24" t="s">
        <v>533</v>
      </c>
      <c r="D49" s="25" t="s">
        <v>534</v>
      </c>
      <c r="E49" s="23">
        <v>23</v>
      </c>
      <c r="F49" s="25" t="s">
        <v>451</v>
      </c>
      <c r="G49" s="26">
        <v>30</v>
      </c>
    </row>
    <row r="50" spans="1:7" ht="12" customHeight="1">
      <c r="A50" s="28">
        <v>48</v>
      </c>
      <c r="B50" s="11" t="str">
        <f t="shared" si="0"/>
        <v>44544359</v>
      </c>
      <c r="C50" s="24" t="s">
        <v>535</v>
      </c>
      <c r="D50" s="25" t="s">
        <v>536</v>
      </c>
      <c r="E50" s="23">
        <v>23</v>
      </c>
      <c r="F50" s="25" t="s">
        <v>451</v>
      </c>
      <c r="G50" s="26">
        <v>17</v>
      </c>
    </row>
    <row r="51" spans="1:7" ht="12" customHeight="1">
      <c r="A51" s="28">
        <v>49</v>
      </c>
      <c r="B51" s="11" t="str">
        <f t="shared" si="0"/>
        <v>44579663</v>
      </c>
      <c r="C51" s="24" t="s">
        <v>537</v>
      </c>
      <c r="D51" s="25" t="s">
        <v>538</v>
      </c>
      <c r="E51" s="23">
        <v>23</v>
      </c>
      <c r="F51" s="25" t="s">
        <v>451</v>
      </c>
      <c r="G51" s="26">
        <v>25</v>
      </c>
    </row>
    <row r="52" spans="1:7" ht="12" customHeight="1">
      <c r="A52" s="28">
        <v>50</v>
      </c>
      <c r="B52" s="11" t="str">
        <f t="shared" si="0"/>
        <v>45243562</v>
      </c>
      <c r="C52" s="24" t="s">
        <v>539</v>
      </c>
      <c r="D52" s="25" t="s">
        <v>540</v>
      </c>
      <c r="E52" s="23">
        <v>23</v>
      </c>
      <c r="F52" s="25" t="s">
        <v>451</v>
      </c>
      <c r="G52" s="26">
        <v>16</v>
      </c>
    </row>
    <row r="53" spans="1:7" ht="12" customHeight="1">
      <c r="A53" s="28">
        <v>51</v>
      </c>
      <c r="B53" s="11" t="str">
        <f t="shared" si="0"/>
        <v>45294800</v>
      </c>
      <c r="C53" s="24" t="s">
        <v>541</v>
      </c>
      <c r="D53" s="25" t="s">
        <v>542</v>
      </c>
      <c r="E53" s="23">
        <v>23</v>
      </c>
      <c r="F53" s="25" t="s">
        <v>451</v>
      </c>
      <c r="G53" s="26">
        <v>24</v>
      </c>
    </row>
    <row r="54" spans="1:7" ht="19.899999999999999" customHeight="1">
      <c r="A54" s="28">
        <v>52</v>
      </c>
      <c r="B54" s="11" t="str">
        <f t="shared" si="0"/>
        <v>45478071</v>
      </c>
      <c r="C54" s="24" t="s">
        <v>543</v>
      </c>
      <c r="D54" s="25" t="s">
        <v>544</v>
      </c>
      <c r="E54" s="23">
        <v>20</v>
      </c>
      <c r="F54" s="25" t="s">
        <v>446</v>
      </c>
      <c r="G54" s="26">
        <v>18</v>
      </c>
    </row>
    <row r="55" spans="1:7" ht="19.899999999999999" customHeight="1">
      <c r="A55" s="28">
        <v>53</v>
      </c>
      <c r="B55" s="11" t="str">
        <f t="shared" si="0"/>
        <v>45483604</v>
      </c>
      <c r="C55" s="24" t="s">
        <v>545</v>
      </c>
      <c r="D55" s="25" t="s">
        <v>546</v>
      </c>
      <c r="E55" s="23">
        <v>20</v>
      </c>
      <c r="F55" s="25" t="s">
        <v>446</v>
      </c>
      <c r="G55" s="26">
        <v>11</v>
      </c>
    </row>
    <row r="56" spans="1:7" ht="12" customHeight="1">
      <c r="A56" s="28">
        <v>54</v>
      </c>
      <c r="B56" s="11" t="str">
        <f t="shared" si="0"/>
        <v>45494339</v>
      </c>
      <c r="C56" s="24" t="s">
        <v>547</v>
      </c>
      <c r="D56" s="25" t="s">
        <v>548</v>
      </c>
      <c r="E56" s="23">
        <v>23</v>
      </c>
      <c r="F56" s="25" t="s">
        <v>451</v>
      </c>
      <c r="G56" s="26">
        <v>15</v>
      </c>
    </row>
    <row r="57" spans="1:7" ht="12" customHeight="1">
      <c r="A57" s="28">
        <v>55</v>
      </c>
      <c r="B57" s="11" t="str">
        <f t="shared" si="0"/>
        <v>45503264</v>
      </c>
      <c r="C57" s="24" t="s">
        <v>549</v>
      </c>
      <c r="D57" s="25" t="s">
        <v>550</v>
      </c>
      <c r="E57" s="23">
        <v>23</v>
      </c>
      <c r="F57" s="25" t="s">
        <v>451</v>
      </c>
      <c r="G57" s="26">
        <v>27</v>
      </c>
    </row>
    <row r="58" spans="1:7" ht="12" customHeight="1">
      <c r="A58" s="28">
        <v>56</v>
      </c>
      <c r="B58" s="11" t="str">
        <f t="shared" si="0"/>
        <v>45590321</v>
      </c>
      <c r="C58" s="24" t="s">
        <v>551</v>
      </c>
      <c r="D58" s="25" t="s">
        <v>552</v>
      </c>
      <c r="E58" s="23">
        <v>23</v>
      </c>
      <c r="F58" s="25" t="s">
        <v>451</v>
      </c>
      <c r="G58" s="26">
        <v>30</v>
      </c>
    </row>
    <row r="59" spans="1:7" ht="19.899999999999999" customHeight="1">
      <c r="A59" s="28">
        <v>57</v>
      </c>
      <c r="B59" s="11" t="str">
        <f t="shared" si="0"/>
        <v>46045027</v>
      </c>
      <c r="C59" s="24" t="s">
        <v>553</v>
      </c>
      <c r="D59" s="25" t="s">
        <v>554</v>
      </c>
      <c r="E59" s="23">
        <v>20</v>
      </c>
      <c r="F59" s="25" t="s">
        <v>446</v>
      </c>
      <c r="G59" s="26">
        <v>20</v>
      </c>
    </row>
    <row r="60" spans="1:7" ht="19.899999999999999" customHeight="1">
      <c r="A60" s="28">
        <v>58</v>
      </c>
      <c r="B60" s="11" t="str">
        <f t="shared" si="0"/>
        <v>46101180</v>
      </c>
      <c r="C60" s="24" t="s">
        <v>555</v>
      </c>
      <c r="D60" s="25" t="s">
        <v>556</v>
      </c>
      <c r="E60" s="23">
        <v>20</v>
      </c>
      <c r="F60" s="25" t="s">
        <v>446</v>
      </c>
      <c r="G60" s="26">
        <v>14</v>
      </c>
    </row>
    <row r="61" spans="1:7" ht="19.899999999999999" customHeight="1">
      <c r="A61" s="28">
        <v>59</v>
      </c>
      <c r="B61" s="11" t="str">
        <f t="shared" si="0"/>
        <v>46203303</v>
      </c>
      <c r="C61" s="24" t="s">
        <v>557</v>
      </c>
      <c r="D61" s="25" t="s">
        <v>558</v>
      </c>
      <c r="E61" s="23">
        <v>20</v>
      </c>
      <c r="F61" s="25" t="s">
        <v>446</v>
      </c>
      <c r="G61" s="26">
        <v>13</v>
      </c>
    </row>
    <row r="62" spans="1:7" ht="12" customHeight="1">
      <c r="A62" s="28">
        <v>60</v>
      </c>
      <c r="B62" s="11" t="str">
        <f t="shared" si="0"/>
        <v>46338697</v>
      </c>
      <c r="C62" s="24" t="s">
        <v>559</v>
      </c>
      <c r="D62" s="25" t="s">
        <v>560</v>
      </c>
      <c r="E62" s="23">
        <v>23</v>
      </c>
      <c r="F62" s="25" t="s">
        <v>451</v>
      </c>
      <c r="G62" s="26">
        <v>30</v>
      </c>
    </row>
    <row r="63" spans="1:7" ht="19.899999999999999" customHeight="1">
      <c r="A63" s="28">
        <v>61</v>
      </c>
      <c r="B63" s="11" t="str">
        <f t="shared" si="0"/>
        <v>46379295</v>
      </c>
      <c r="C63" s="24" t="s">
        <v>561</v>
      </c>
      <c r="D63" s="25" t="s">
        <v>562</v>
      </c>
      <c r="E63" s="23">
        <v>20</v>
      </c>
      <c r="F63" s="25" t="s">
        <v>446</v>
      </c>
      <c r="G63" s="26">
        <v>18</v>
      </c>
    </row>
    <row r="64" spans="1:7" ht="19.899999999999999" customHeight="1">
      <c r="A64" s="28">
        <v>62</v>
      </c>
      <c r="B64" s="11" t="str">
        <f t="shared" si="0"/>
        <v>46526899</v>
      </c>
      <c r="C64" s="24" t="s">
        <v>563</v>
      </c>
      <c r="D64" s="25" t="s">
        <v>564</v>
      </c>
      <c r="E64" s="27">
        <v>5</v>
      </c>
      <c r="F64" s="25" t="s">
        <v>470</v>
      </c>
      <c r="G64" s="26">
        <v>30</v>
      </c>
    </row>
    <row r="65" spans="1:7" ht="19.899999999999999" customHeight="1">
      <c r="A65" s="28">
        <v>63</v>
      </c>
      <c r="B65" s="11" t="str">
        <f t="shared" si="0"/>
        <v>46630385</v>
      </c>
      <c r="C65" s="24" t="s">
        <v>565</v>
      </c>
      <c r="D65" s="25" t="s">
        <v>566</v>
      </c>
      <c r="E65" s="23">
        <v>20</v>
      </c>
      <c r="F65" s="25" t="s">
        <v>446</v>
      </c>
      <c r="G65" s="26">
        <v>20</v>
      </c>
    </row>
    <row r="66" spans="1:7" ht="19.899999999999999" customHeight="1">
      <c r="A66" s="28">
        <v>64</v>
      </c>
      <c r="B66" s="11" t="str">
        <f t="shared" si="0"/>
        <v>46700981</v>
      </c>
      <c r="C66" s="24" t="s">
        <v>567</v>
      </c>
      <c r="D66" s="25" t="s">
        <v>568</v>
      </c>
      <c r="E66" s="23">
        <v>20</v>
      </c>
      <c r="F66" s="25" t="s">
        <v>446</v>
      </c>
      <c r="G66" s="26">
        <v>12</v>
      </c>
    </row>
    <row r="67" spans="1:7" ht="19.899999999999999" customHeight="1">
      <c r="A67" s="28">
        <v>65</v>
      </c>
      <c r="B67" s="11" t="str">
        <f t="shared" si="0"/>
        <v>47180826</v>
      </c>
      <c r="C67" s="24" t="s">
        <v>569</v>
      </c>
      <c r="D67" s="25" t="s">
        <v>570</v>
      </c>
      <c r="E67" s="23">
        <v>20</v>
      </c>
      <c r="F67" s="25" t="s">
        <v>446</v>
      </c>
      <c r="G67" s="26">
        <v>18</v>
      </c>
    </row>
    <row r="68" spans="1:7" ht="12" customHeight="1">
      <c r="A68" s="28">
        <v>66</v>
      </c>
      <c r="B68" s="11" t="str">
        <f t="shared" ref="B68:B102" si="1">RIGHT(C68,8)</f>
        <v>47344842</v>
      </c>
      <c r="C68" s="24" t="s">
        <v>571</v>
      </c>
      <c r="D68" s="25" t="s">
        <v>572</v>
      </c>
      <c r="E68" s="23">
        <v>23</v>
      </c>
      <c r="F68" s="25" t="s">
        <v>451</v>
      </c>
      <c r="G68" s="26">
        <v>4</v>
      </c>
    </row>
    <row r="69" spans="1:7" ht="19.899999999999999" customHeight="1">
      <c r="A69" s="28">
        <v>67</v>
      </c>
      <c r="B69" s="11" t="str">
        <f t="shared" si="1"/>
        <v>47610158</v>
      </c>
      <c r="C69" s="24" t="s">
        <v>573</v>
      </c>
      <c r="D69" s="25" t="s">
        <v>574</v>
      </c>
      <c r="E69" s="23">
        <v>20</v>
      </c>
      <c r="F69" s="25" t="s">
        <v>446</v>
      </c>
      <c r="G69" s="26">
        <v>20</v>
      </c>
    </row>
    <row r="70" spans="1:7" ht="12" customHeight="1">
      <c r="A70" s="28">
        <v>68</v>
      </c>
      <c r="B70" s="11" t="str">
        <f t="shared" si="1"/>
        <v>47713878</v>
      </c>
      <c r="C70" s="24" t="s">
        <v>575</v>
      </c>
      <c r="D70" s="25" t="s">
        <v>576</v>
      </c>
      <c r="E70" s="27">
        <v>7</v>
      </c>
      <c r="F70" s="25" t="s">
        <v>498</v>
      </c>
      <c r="G70" s="26">
        <v>30</v>
      </c>
    </row>
    <row r="71" spans="1:7" ht="12" customHeight="1">
      <c r="A71" s="28">
        <v>69</v>
      </c>
      <c r="B71" s="11" t="str">
        <f t="shared" si="1"/>
        <v>47780044</v>
      </c>
      <c r="C71" s="24" t="s">
        <v>577</v>
      </c>
      <c r="D71" s="25" t="s">
        <v>578</v>
      </c>
      <c r="E71" s="23">
        <v>23</v>
      </c>
      <c r="F71" s="25" t="s">
        <v>451</v>
      </c>
      <c r="G71" s="26">
        <v>7</v>
      </c>
    </row>
    <row r="72" spans="1:7" ht="19.899999999999999" customHeight="1">
      <c r="A72" s="28">
        <v>70</v>
      </c>
      <c r="B72" s="11" t="str">
        <f t="shared" si="1"/>
        <v>47836866</v>
      </c>
      <c r="C72" s="24" t="s">
        <v>579</v>
      </c>
      <c r="D72" s="25" t="s">
        <v>580</v>
      </c>
      <c r="E72" s="23">
        <v>20</v>
      </c>
      <c r="F72" s="25" t="s">
        <v>446</v>
      </c>
      <c r="G72" s="26">
        <v>18</v>
      </c>
    </row>
    <row r="73" spans="1:7" ht="19.899999999999999" customHeight="1">
      <c r="A73" s="28">
        <v>71</v>
      </c>
      <c r="B73" s="11" t="str">
        <f t="shared" si="1"/>
        <v>47925909</v>
      </c>
      <c r="C73" s="24" t="s">
        <v>581</v>
      </c>
      <c r="D73" s="25" t="s">
        <v>582</v>
      </c>
      <c r="E73" s="23">
        <v>20</v>
      </c>
      <c r="F73" s="25" t="s">
        <v>446</v>
      </c>
      <c r="G73" s="26">
        <v>20</v>
      </c>
    </row>
    <row r="74" spans="1:7" ht="19.899999999999999" customHeight="1">
      <c r="A74" s="28">
        <v>72</v>
      </c>
      <c r="B74" s="11" t="str">
        <f t="shared" si="1"/>
        <v>47995293</v>
      </c>
      <c r="C74" s="24" t="s">
        <v>583</v>
      </c>
      <c r="D74" s="25" t="s">
        <v>584</v>
      </c>
      <c r="E74" s="23">
        <v>20</v>
      </c>
      <c r="F74" s="25" t="s">
        <v>446</v>
      </c>
      <c r="G74" s="26">
        <v>20</v>
      </c>
    </row>
    <row r="75" spans="1:7" ht="12" customHeight="1">
      <c r="A75" s="28">
        <v>73</v>
      </c>
      <c r="B75" s="11" t="str">
        <f t="shared" si="1"/>
        <v>48347572</v>
      </c>
      <c r="C75" s="24" t="s">
        <v>585</v>
      </c>
      <c r="D75" s="25" t="s">
        <v>586</v>
      </c>
      <c r="E75" s="23">
        <v>23</v>
      </c>
      <c r="F75" s="25" t="s">
        <v>451</v>
      </c>
      <c r="G75" s="26">
        <v>30</v>
      </c>
    </row>
    <row r="76" spans="1:7" ht="12" customHeight="1">
      <c r="A76" s="28">
        <v>74</v>
      </c>
      <c r="B76" s="11" t="str">
        <f t="shared" si="1"/>
        <v>48490381</v>
      </c>
      <c r="C76" s="24" t="s">
        <v>587</v>
      </c>
      <c r="D76" s="25" t="s">
        <v>588</v>
      </c>
      <c r="E76" s="23">
        <v>23</v>
      </c>
      <c r="F76" s="25" t="s">
        <v>451</v>
      </c>
      <c r="G76" s="26">
        <v>30</v>
      </c>
    </row>
    <row r="77" spans="1:7" ht="19.899999999999999" customHeight="1">
      <c r="A77" s="28">
        <v>75</v>
      </c>
      <c r="B77" s="11" t="str">
        <f t="shared" si="1"/>
        <v>48600968</v>
      </c>
      <c r="C77" s="24" t="s">
        <v>589</v>
      </c>
      <c r="D77" s="25" t="s">
        <v>590</v>
      </c>
      <c r="E77" s="23">
        <v>20</v>
      </c>
      <c r="F77" s="25" t="s">
        <v>446</v>
      </c>
      <c r="G77" s="26">
        <v>20</v>
      </c>
    </row>
    <row r="78" spans="1:7" ht="19.899999999999999" customHeight="1">
      <c r="A78" s="28">
        <v>76</v>
      </c>
      <c r="B78" s="11" t="str">
        <f t="shared" si="1"/>
        <v>48684773</v>
      </c>
      <c r="C78" s="24" t="s">
        <v>591</v>
      </c>
      <c r="D78" s="25" t="s">
        <v>592</v>
      </c>
      <c r="E78" s="23">
        <v>20</v>
      </c>
      <c r="F78" s="25" t="s">
        <v>446</v>
      </c>
      <c r="G78" s="26">
        <v>20</v>
      </c>
    </row>
    <row r="79" spans="1:7" ht="19.899999999999999" customHeight="1">
      <c r="A79" s="28">
        <v>77</v>
      </c>
      <c r="B79" s="11" t="str">
        <f t="shared" si="1"/>
        <v>70167110</v>
      </c>
      <c r="C79" s="24" t="s">
        <v>593</v>
      </c>
      <c r="D79" s="25" t="s">
        <v>594</v>
      </c>
      <c r="E79" s="23">
        <v>20</v>
      </c>
      <c r="F79" s="25" t="s">
        <v>446</v>
      </c>
      <c r="G79" s="26">
        <v>11</v>
      </c>
    </row>
    <row r="80" spans="1:7" ht="19.899999999999999" customHeight="1">
      <c r="A80" s="28">
        <v>78</v>
      </c>
      <c r="B80" s="11" t="str">
        <f t="shared" si="1"/>
        <v>70600159</v>
      </c>
      <c r="C80" s="24" t="s">
        <v>595</v>
      </c>
      <c r="D80" s="25" t="s">
        <v>596</v>
      </c>
      <c r="E80" s="23">
        <v>20</v>
      </c>
      <c r="F80" s="25" t="s">
        <v>446</v>
      </c>
      <c r="G80" s="26">
        <v>20</v>
      </c>
    </row>
    <row r="81" spans="1:7" ht="19.899999999999999" customHeight="1">
      <c r="A81" s="28">
        <v>79</v>
      </c>
      <c r="B81" s="11" t="str">
        <f t="shared" si="1"/>
        <v>70777866</v>
      </c>
      <c r="C81" s="24" t="s">
        <v>597</v>
      </c>
      <c r="D81" s="25" t="s">
        <v>598</v>
      </c>
      <c r="E81" s="23">
        <v>20</v>
      </c>
      <c r="F81" s="25" t="s">
        <v>446</v>
      </c>
      <c r="G81" s="26">
        <v>4</v>
      </c>
    </row>
    <row r="82" spans="1:7" ht="19.899999999999999" customHeight="1">
      <c r="A82" s="28">
        <v>80</v>
      </c>
      <c r="B82" s="11" t="str">
        <f t="shared" si="1"/>
        <v>71413200</v>
      </c>
      <c r="C82" s="24" t="s">
        <v>599</v>
      </c>
      <c r="D82" s="25" t="s">
        <v>600</v>
      </c>
      <c r="E82" s="23">
        <v>20</v>
      </c>
      <c r="F82" s="25" t="s">
        <v>446</v>
      </c>
      <c r="G82" s="26">
        <v>15</v>
      </c>
    </row>
    <row r="83" spans="1:7" ht="19.899999999999999" customHeight="1">
      <c r="A83" s="28">
        <v>81</v>
      </c>
      <c r="B83" s="11" t="str">
        <f t="shared" si="1"/>
        <v>71469061</v>
      </c>
      <c r="C83" s="24" t="s">
        <v>601</v>
      </c>
      <c r="D83" s="25" t="s">
        <v>602</v>
      </c>
      <c r="E83" s="23">
        <v>20</v>
      </c>
      <c r="F83" s="25" t="s">
        <v>446</v>
      </c>
      <c r="G83" s="26">
        <v>20</v>
      </c>
    </row>
    <row r="84" spans="1:7" ht="19.899999999999999" customHeight="1">
      <c r="A84" s="28">
        <v>82</v>
      </c>
      <c r="B84" s="11" t="str">
        <f t="shared" si="1"/>
        <v>71579559</v>
      </c>
      <c r="C84" s="24" t="s">
        <v>603</v>
      </c>
      <c r="D84" s="25" t="s">
        <v>604</v>
      </c>
      <c r="E84" s="23">
        <v>20</v>
      </c>
      <c r="F84" s="25" t="s">
        <v>446</v>
      </c>
      <c r="G84" s="26">
        <v>3</v>
      </c>
    </row>
    <row r="85" spans="1:7" ht="12" customHeight="1">
      <c r="A85" s="63">
        <v>83</v>
      </c>
      <c r="B85" s="64" t="str">
        <f t="shared" si="1"/>
        <v>72130767</v>
      </c>
      <c r="C85" s="65" t="s">
        <v>605</v>
      </c>
      <c r="D85" s="66" t="s">
        <v>606</v>
      </c>
      <c r="E85" s="67">
        <v>23</v>
      </c>
      <c r="F85" s="66" t="s">
        <v>451</v>
      </c>
      <c r="G85" s="68">
        <v>23</v>
      </c>
    </row>
    <row r="86" spans="1:7" ht="12" customHeight="1">
      <c r="A86" s="28">
        <v>84</v>
      </c>
      <c r="B86" s="11" t="str">
        <f t="shared" si="1"/>
        <v>72306503</v>
      </c>
      <c r="C86" s="24" t="s">
        <v>607</v>
      </c>
      <c r="D86" s="25" t="s">
        <v>608</v>
      </c>
      <c r="E86" s="23">
        <v>23</v>
      </c>
      <c r="F86" s="25" t="s">
        <v>451</v>
      </c>
      <c r="G86" s="26">
        <v>11</v>
      </c>
    </row>
    <row r="87" spans="1:7" ht="12" customHeight="1">
      <c r="A87" s="28">
        <v>85</v>
      </c>
      <c r="B87" s="11" t="str">
        <f t="shared" si="1"/>
        <v>72774488</v>
      </c>
      <c r="C87" s="24" t="s">
        <v>609</v>
      </c>
      <c r="D87" s="25" t="s">
        <v>610</v>
      </c>
      <c r="E87" s="23">
        <v>28</v>
      </c>
      <c r="F87" s="25" t="s">
        <v>611</v>
      </c>
      <c r="G87" s="26">
        <v>10</v>
      </c>
    </row>
    <row r="88" spans="1:7" ht="11.25" customHeight="1">
      <c r="A88" s="28">
        <v>86</v>
      </c>
      <c r="B88" s="11" t="str">
        <f t="shared" si="1"/>
        <v>72890620</v>
      </c>
      <c r="C88" s="24" t="s">
        <v>612</v>
      </c>
      <c r="D88" s="25" t="s">
        <v>613</v>
      </c>
      <c r="E88" s="23">
        <v>23</v>
      </c>
      <c r="F88" s="25" t="s">
        <v>451</v>
      </c>
      <c r="G88" s="26">
        <v>11</v>
      </c>
    </row>
    <row r="89" spans="1:7" ht="18.399999999999999" customHeight="1">
      <c r="A89" s="29">
        <v>87</v>
      </c>
      <c r="B89" s="11" t="str">
        <f t="shared" si="1"/>
        <v>73052908</v>
      </c>
      <c r="C89" s="24" t="s">
        <v>614</v>
      </c>
      <c r="D89" s="25" t="s">
        <v>615</v>
      </c>
      <c r="E89" s="23">
        <v>20</v>
      </c>
      <c r="F89" s="25" t="s">
        <v>446</v>
      </c>
      <c r="G89" s="26">
        <v>6</v>
      </c>
    </row>
    <row r="90" spans="1:7" ht="19.899999999999999" customHeight="1">
      <c r="A90" s="29">
        <v>88</v>
      </c>
      <c r="B90" s="11" t="str">
        <f t="shared" si="1"/>
        <v>73417082</v>
      </c>
      <c r="C90" s="24" t="s">
        <v>616</v>
      </c>
      <c r="D90" s="25" t="s">
        <v>617</v>
      </c>
      <c r="E90" s="23">
        <v>20</v>
      </c>
      <c r="F90" s="25" t="s">
        <v>446</v>
      </c>
      <c r="G90" s="26">
        <v>6</v>
      </c>
    </row>
    <row r="91" spans="1:7" ht="19.899999999999999" customHeight="1">
      <c r="A91" s="29">
        <v>89</v>
      </c>
      <c r="B91" s="11" t="str">
        <f t="shared" si="1"/>
        <v>73747727</v>
      </c>
      <c r="C91" s="24" t="s">
        <v>618</v>
      </c>
      <c r="D91" s="25" t="s">
        <v>619</v>
      </c>
      <c r="E91" s="23">
        <v>20</v>
      </c>
      <c r="F91" s="25" t="s">
        <v>446</v>
      </c>
      <c r="G91" s="26">
        <v>6</v>
      </c>
    </row>
    <row r="92" spans="1:7" ht="12" customHeight="1">
      <c r="A92" s="29">
        <v>90</v>
      </c>
      <c r="B92" s="11" t="str">
        <f t="shared" si="1"/>
        <v>73747727</v>
      </c>
      <c r="C92" s="24" t="s">
        <v>618</v>
      </c>
      <c r="D92" s="25" t="s">
        <v>619</v>
      </c>
      <c r="E92" s="23">
        <v>23</v>
      </c>
      <c r="F92" s="25" t="s">
        <v>451</v>
      </c>
      <c r="G92" s="26">
        <v>24</v>
      </c>
    </row>
    <row r="93" spans="1:7" ht="19.899999999999999" customHeight="1">
      <c r="A93" s="29">
        <v>91</v>
      </c>
      <c r="B93" s="11" t="str">
        <f t="shared" si="1"/>
        <v>73766006</v>
      </c>
      <c r="C93" s="24" t="s">
        <v>620</v>
      </c>
      <c r="D93" s="25" t="s">
        <v>621</v>
      </c>
      <c r="E93" s="23">
        <v>20</v>
      </c>
      <c r="F93" s="25" t="s">
        <v>446</v>
      </c>
      <c r="G93" s="26">
        <v>20</v>
      </c>
    </row>
    <row r="94" spans="1:7" ht="12" customHeight="1">
      <c r="A94" s="29">
        <v>92</v>
      </c>
      <c r="B94" s="11" t="str">
        <f t="shared" si="1"/>
        <v>73871997</v>
      </c>
      <c r="C94" s="24" t="s">
        <v>622</v>
      </c>
      <c r="D94" s="25" t="s">
        <v>623</v>
      </c>
      <c r="E94" s="23">
        <v>23</v>
      </c>
      <c r="F94" s="25" t="s">
        <v>451</v>
      </c>
      <c r="G94" s="26">
        <v>10</v>
      </c>
    </row>
    <row r="95" spans="1:7" ht="12" customHeight="1">
      <c r="A95" s="29">
        <v>93</v>
      </c>
      <c r="B95" s="11" t="str">
        <f t="shared" si="1"/>
        <v>73907997</v>
      </c>
      <c r="C95" s="24" t="s">
        <v>624</v>
      </c>
      <c r="D95" s="25" t="s">
        <v>625</v>
      </c>
      <c r="E95" s="27">
        <v>7</v>
      </c>
      <c r="F95" s="25" t="s">
        <v>498</v>
      </c>
      <c r="G95" s="26">
        <v>30</v>
      </c>
    </row>
    <row r="96" spans="1:7" ht="19.899999999999999" customHeight="1">
      <c r="A96" s="29">
        <v>94</v>
      </c>
      <c r="B96" s="11" t="str">
        <f t="shared" si="1"/>
        <v>74255171</v>
      </c>
      <c r="C96" s="24" t="s">
        <v>626</v>
      </c>
      <c r="D96" s="25" t="s">
        <v>627</v>
      </c>
      <c r="E96" s="23">
        <v>20</v>
      </c>
      <c r="F96" s="25" t="s">
        <v>446</v>
      </c>
      <c r="G96" s="26">
        <v>20</v>
      </c>
    </row>
    <row r="97" spans="1:8" ht="12" customHeight="1">
      <c r="A97" s="29">
        <v>95</v>
      </c>
      <c r="B97" s="11" t="str">
        <f t="shared" si="1"/>
        <v>76086519</v>
      </c>
      <c r="C97" s="24" t="s">
        <v>628</v>
      </c>
      <c r="D97" s="25" t="s">
        <v>629</v>
      </c>
      <c r="E97" s="27">
        <v>7</v>
      </c>
      <c r="F97" s="25" t="s">
        <v>498</v>
      </c>
      <c r="G97" s="26">
        <v>30</v>
      </c>
    </row>
    <row r="98" spans="1:8" ht="19.899999999999999" customHeight="1">
      <c r="A98" s="29">
        <v>96</v>
      </c>
      <c r="B98" s="11" t="str">
        <f t="shared" si="1"/>
        <v>76577852</v>
      </c>
      <c r="C98" s="24" t="s">
        <v>630</v>
      </c>
      <c r="D98" s="25" t="s">
        <v>631</v>
      </c>
      <c r="E98" s="23">
        <v>20</v>
      </c>
      <c r="F98" s="25" t="s">
        <v>446</v>
      </c>
      <c r="G98" s="26">
        <v>18</v>
      </c>
    </row>
    <row r="99" spans="1:8" ht="12" customHeight="1">
      <c r="A99" s="29">
        <v>97</v>
      </c>
      <c r="B99" s="11" t="str">
        <f t="shared" si="1"/>
        <v>77287803</v>
      </c>
      <c r="C99" s="24" t="s">
        <v>632</v>
      </c>
      <c r="D99" s="25" t="s">
        <v>633</v>
      </c>
      <c r="E99" s="27">
        <v>7</v>
      </c>
      <c r="F99" s="25" t="s">
        <v>498</v>
      </c>
      <c r="G99" s="26">
        <v>30</v>
      </c>
    </row>
    <row r="100" spans="1:8" ht="12" customHeight="1">
      <c r="A100" s="29">
        <v>98</v>
      </c>
      <c r="B100" s="11" t="str">
        <f t="shared" si="1"/>
        <v>77683117</v>
      </c>
      <c r="C100" s="24" t="s">
        <v>634</v>
      </c>
      <c r="D100" s="25" t="s">
        <v>635</v>
      </c>
      <c r="E100" s="23">
        <v>23</v>
      </c>
      <c r="F100" s="25" t="s">
        <v>451</v>
      </c>
      <c r="G100" s="26">
        <v>7</v>
      </c>
    </row>
    <row r="101" spans="1:8" ht="19.899999999999999" customHeight="1">
      <c r="A101" s="29">
        <v>99</v>
      </c>
      <c r="B101" s="11" t="str">
        <f t="shared" si="1"/>
        <v>80464784</v>
      </c>
      <c r="C101" s="24" t="s">
        <v>636</v>
      </c>
      <c r="D101" s="25" t="s">
        <v>637</v>
      </c>
      <c r="E101" s="23">
        <v>20</v>
      </c>
      <c r="F101" s="25" t="s">
        <v>446</v>
      </c>
      <c r="G101" s="26">
        <v>5</v>
      </c>
    </row>
    <row r="102" spans="1:8" ht="12" customHeight="1">
      <c r="A102" s="29">
        <v>100</v>
      </c>
      <c r="B102" s="11" t="str">
        <f t="shared" si="1"/>
        <v>80464784</v>
      </c>
      <c r="C102" s="24" t="s">
        <v>636</v>
      </c>
      <c r="D102" s="25" t="s">
        <v>637</v>
      </c>
      <c r="E102" s="23">
        <v>23</v>
      </c>
      <c r="F102" s="25" t="s">
        <v>451</v>
      </c>
      <c r="G102" s="26">
        <v>7</v>
      </c>
    </row>
    <row r="103" spans="1:8" ht="18.399999999999999" customHeight="1">
      <c r="A103" s="29">
        <v>101</v>
      </c>
      <c r="B103" s="11" t="str">
        <f>RIGHT(C103,9)</f>
        <v>001251391</v>
      </c>
      <c r="C103" s="24" t="s">
        <v>638</v>
      </c>
      <c r="D103" s="25" t="s">
        <v>639</v>
      </c>
      <c r="E103" s="23">
        <v>20</v>
      </c>
      <c r="F103" s="25" t="s">
        <v>446</v>
      </c>
      <c r="G103" s="26">
        <v>18</v>
      </c>
    </row>
    <row r="104" spans="1:8">
      <c r="G104" s="36">
        <f>SUM(G3:G103)</f>
        <v>1963</v>
      </c>
    </row>
    <row r="106" spans="1:8">
      <c r="G106" s="19"/>
      <c r="H106" s="19"/>
    </row>
  </sheetData>
  <autoFilter ref="A2:G2" xr:uid="{3B6CB84A-4AF7-4E10-9A89-4932E7669B77}"/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FBA1-30AD-41A5-A481-0C0C553BE5BD}">
  <sheetPr codeName="Hoja7">
    <tabColor rgb="FFFFFF00"/>
  </sheetPr>
  <dimension ref="A1:G82"/>
  <sheetViews>
    <sheetView topLeftCell="A36" workbookViewId="0">
      <selection activeCell="G3" sqref="G3:G81"/>
    </sheetView>
  </sheetViews>
  <sheetFormatPr baseColWidth="10" defaultColWidth="8.83203125" defaultRowHeight="12.75"/>
  <cols>
    <col min="1" max="1" width="7.1640625" style="6" customWidth="1"/>
    <col min="2" max="2" width="8.1640625" style="6" customWidth="1"/>
    <col min="3" max="3" width="13.5" style="6" customWidth="1"/>
    <col min="4" max="4" width="43.83203125" style="6" customWidth="1"/>
    <col min="5" max="5" width="8.83203125" style="6" customWidth="1"/>
    <col min="6" max="6" width="40.1640625" style="6" customWidth="1"/>
    <col min="7" max="7" width="8.83203125" style="6" customWidth="1"/>
    <col min="8" max="16384" width="8.83203125" style="6"/>
  </cols>
  <sheetData>
    <row r="1" spans="1:7" ht="51.4" customHeight="1">
      <c r="A1" s="38" t="s">
        <v>670</v>
      </c>
      <c r="B1" s="39"/>
      <c r="C1" s="39"/>
      <c r="D1" s="39"/>
      <c r="E1" s="39"/>
      <c r="F1" s="39"/>
      <c r="G1" s="40"/>
    </row>
    <row r="2" spans="1:7" ht="19.899999999999999" customHeight="1">
      <c r="A2" s="17" t="s">
        <v>0</v>
      </c>
      <c r="B2" s="17"/>
      <c r="C2" s="15" t="s">
        <v>1</v>
      </c>
      <c r="D2" s="18" t="s">
        <v>2</v>
      </c>
      <c r="E2" s="17" t="s">
        <v>3</v>
      </c>
      <c r="F2" s="18" t="s">
        <v>4</v>
      </c>
      <c r="G2" s="15" t="s">
        <v>5</v>
      </c>
    </row>
    <row r="3" spans="1:7" ht="11.25" customHeight="1">
      <c r="A3" s="11">
        <v>1</v>
      </c>
      <c r="B3" s="11" t="str">
        <f t="shared" ref="B3:B34" si="0">RIGHT(C3,8)</f>
        <v>00327816</v>
      </c>
      <c r="C3" s="10" t="s">
        <v>418</v>
      </c>
      <c r="D3" s="8" t="s">
        <v>417</v>
      </c>
      <c r="E3" s="11">
        <v>23</v>
      </c>
      <c r="F3" s="8" t="s">
        <v>8</v>
      </c>
      <c r="G3" s="7">
        <v>31</v>
      </c>
    </row>
    <row r="4" spans="1:7" ht="12" customHeight="1">
      <c r="A4" s="11">
        <v>2</v>
      </c>
      <c r="B4" s="11" t="str">
        <f t="shared" si="0"/>
        <v>06790520</v>
      </c>
      <c r="C4" s="10" t="s">
        <v>6</v>
      </c>
      <c r="D4" s="8" t="s">
        <v>7</v>
      </c>
      <c r="E4" s="11">
        <v>23</v>
      </c>
      <c r="F4" s="8" t="s">
        <v>8</v>
      </c>
      <c r="G4" s="7">
        <v>7</v>
      </c>
    </row>
    <row r="5" spans="1:7" ht="12" customHeight="1">
      <c r="A5" s="11">
        <v>3</v>
      </c>
      <c r="B5" s="11" t="str">
        <f t="shared" si="0"/>
        <v>08735967</v>
      </c>
      <c r="C5" s="10" t="s">
        <v>669</v>
      </c>
      <c r="D5" s="8" t="s">
        <v>668</v>
      </c>
      <c r="E5" s="11">
        <v>21</v>
      </c>
      <c r="F5" s="8" t="s">
        <v>421</v>
      </c>
      <c r="G5" s="7">
        <v>7</v>
      </c>
    </row>
    <row r="6" spans="1:7" ht="12" customHeight="1">
      <c r="A6" s="11">
        <v>4</v>
      </c>
      <c r="B6" s="11" t="str">
        <f t="shared" si="0"/>
        <v>10549346</v>
      </c>
      <c r="C6" s="10" t="s">
        <v>412</v>
      </c>
      <c r="D6" s="8" t="s">
        <v>411</v>
      </c>
      <c r="E6" s="11">
        <v>23</v>
      </c>
      <c r="F6" s="8" t="s">
        <v>8</v>
      </c>
      <c r="G6" s="7">
        <v>12</v>
      </c>
    </row>
    <row r="7" spans="1:7" ht="19.899999999999999" customHeight="1">
      <c r="A7" s="11">
        <v>5</v>
      </c>
      <c r="B7" s="11" t="str">
        <f t="shared" si="0"/>
        <v>10682322</v>
      </c>
      <c r="C7" s="10" t="s">
        <v>13</v>
      </c>
      <c r="D7" s="8" t="s">
        <v>14</v>
      </c>
      <c r="E7" s="9">
        <v>5</v>
      </c>
      <c r="F7" s="8" t="s">
        <v>420</v>
      </c>
      <c r="G7" s="7">
        <v>31</v>
      </c>
    </row>
    <row r="8" spans="1:7" ht="12" customHeight="1">
      <c r="A8" s="11">
        <v>6</v>
      </c>
      <c r="B8" s="11" t="str">
        <f t="shared" si="0"/>
        <v>16542308</v>
      </c>
      <c r="C8" s="10" t="s">
        <v>667</v>
      </c>
      <c r="D8" s="8" t="s">
        <v>666</v>
      </c>
      <c r="E8" s="11">
        <v>23</v>
      </c>
      <c r="F8" s="8" t="s">
        <v>8</v>
      </c>
      <c r="G8" s="7">
        <v>7</v>
      </c>
    </row>
    <row r="9" spans="1:7" ht="12" customHeight="1">
      <c r="A9" s="11">
        <v>7</v>
      </c>
      <c r="B9" s="11" t="str">
        <f t="shared" si="0"/>
        <v>16640841</v>
      </c>
      <c r="C9" s="10" t="s">
        <v>20</v>
      </c>
      <c r="D9" s="8" t="s">
        <v>21</v>
      </c>
      <c r="E9" s="11">
        <v>21</v>
      </c>
      <c r="F9" s="8" t="s">
        <v>421</v>
      </c>
      <c r="G9" s="7">
        <v>20</v>
      </c>
    </row>
    <row r="10" spans="1:7" ht="12" customHeight="1">
      <c r="A10" s="11">
        <v>8</v>
      </c>
      <c r="B10" s="11" t="str">
        <f t="shared" si="0"/>
        <v>16684057</v>
      </c>
      <c r="C10" s="10" t="s">
        <v>406</v>
      </c>
      <c r="D10" s="8" t="s">
        <v>405</v>
      </c>
      <c r="E10" s="9">
        <v>7</v>
      </c>
      <c r="F10" s="8" t="s">
        <v>17</v>
      </c>
      <c r="G10" s="7">
        <v>1</v>
      </c>
    </row>
    <row r="11" spans="1:7" ht="12" customHeight="1">
      <c r="A11" s="11">
        <v>9</v>
      </c>
      <c r="B11" s="11" t="str">
        <f t="shared" si="0"/>
        <v>16719966</v>
      </c>
      <c r="C11" s="10" t="s">
        <v>429</v>
      </c>
      <c r="D11" s="8" t="s">
        <v>428</v>
      </c>
      <c r="E11" s="11">
        <v>23</v>
      </c>
      <c r="F11" s="8" t="s">
        <v>8</v>
      </c>
      <c r="G11" s="7">
        <v>25</v>
      </c>
    </row>
    <row r="12" spans="1:7" ht="12" customHeight="1">
      <c r="A12" s="11">
        <v>10</v>
      </c>
      <c r="B12" s="11" t="str">
        <f t="shared" si="0"/>
        <v>16736763</v>
      </c>
      <c r="C12" s="10" t="s">
        <v>24</v>
      </c>
      <c r="D12" s="8" t="s">
        <v>25</v>
      </c>
      <c r="E12" s="9">
        <v>7</v>
      </c>
      <c r="F12" s="8" t="s">
        <v>17</v>
      </c>
      <c r="G12" s="7">
        <v>3</v>
      </c>
    </row>
    <row r="13" spans="1:7" ht="12" customHeight="1">
      <c r="A13" s="11">
        <v>11</v>
      </c>
      <c r="B13" s="11" t="str">
        <f t="shared" si="0"/>
        <v>20108971</v>
      </c>
      <c r="C13" s="10" t="s">
        <v>398</v>
      </c>
      <c r="D13" s="8" t="s">
        <v>397</v>
      </c>
      <c r="E13" s="11">
        <v>23</v>
      </c>
      <c r="F13" s="8" t="s">
        <v>8</v>
      </c>
      <c r="G13" s="7">
        <v>16</v>
      </c>
    </row>
    <row r="14" spans="1:7" ht="12" customHeight="1">
      <c r="A14" s="11">
        <v>12</v>
      </c>
      <c r="B14" s="11" t="str">
        <f t="shared" si="0"/>
        <v>25609105</v>
      </c>
      <c r="C14" s="10" t="s">
        <v>665</v>
      </c>
      <c r="D14" s="8" t="s">
        <v>664</v>
      </c>
      <c r="E14" s="11">
        <v>21</v>
      </c>
      <c r="F14" s="8" t="s">
        <v>421</v>
      </c>
      <c r="G14" s="7">
        <v>19</v>
      </c>
    </row>
    <row r="15" spans="1:7" ht="12" customHeight="1">
      <c r="A15" s="11">
        <v>13</v>
      </c>
      <c r="B15" s="11" t="str">
        <f t="shared" si="0"/>
        <v>40424961</v>
      </c>
      <c r="C15" s="10" t="s">
        <v>386</v>
      </c>
      <c r="D15" s="8" t="s">
        <v>385</v>
      </c>
      <c r="E15" s="11">
        <v>22</v>
      </c>
      <c r="F15" s="8" t="s">
        <v>69</v>
      </c>
      <c r="G15" s="7">
        <v>31</v>
      </c>
    </row>
    <row r="16" spans="1:7" ht="12" customHeight="1">
      <c r="A16" s="11">
        <v>14</v>
      </c>
      <c r="B16" s="11" t="str">
        <f t="shared" si="0"/>
        <v>41278602</v>
      </c>
      <c r="C16" s="10" t="s">
        <v>663</v>
      </c>
      <c r="D16" s="8" t="s">
        <v>662</v>
      </c>
      <c r="E16" s="11">
        <v>23</v>
      </c>
      <c r="F16" s="8" t="s">
        <v>8</v>
      </c>
      <c r="G16" s="7">
        <v>7</v>
      </c>
    </row>
    <row r="17" spans="1:7" ht="19.899999999999999" customHeight="1">
      <c r="A17" s="11">
        <v>15</v>
      </c>
      <c r="B17" s="11" t="str">
        <f t="shared" si="0"/>
        <v>41278602</v>
      </c>
      <c r="C17" s="10" t="s">
        <v>663</v>
      </c>
      <c r="D17" s="8" t="s">
        <v>662</v>
      </c>
      <c r="E17" s="11">
        <v>26</v>
      </c>
      <c r="F17" s="8" t="s">
        <v>126</v>
      </c>
      <c r="G17" s="7">
        <v>3</v>
      </c>
    </row>
    <row r="18" spans="1:7" ht="12" customHeight="1">
      <c r="A18" s="11">
        <v>16</v>
      </c>
      <c r="B18" s="11" t="str">
        <f t="shared" si="0"/>
        <v>41361174</v>
      </c>
      <c r="C18" s="10" t="s">
        <v>366</v>
      </c>
      <c r="D18" s="8" t="s">
        <v>365</v>
      </c>
      <c r="E18" s="11">
        <v>21</v>
      </c>
      <c r="F18" s="8" t="s">
        <v>421</v>
      </c>
      <c r="G18" s="7">
        <v>19</v>
      </c>
    </row>
    <row r="19" spans="1:7" ht="12" customHeight="1">
      <c r="A19" s="11">
        <v>17</v>
      </c>
      <c r="B19" s="11" t="str">
        <f t="shared" si="0"/>
        <v>41532023</v>
      </c>
      <c r="C19" s="10" t="s">
        <v>661</v>
      </c>
      <c r="D19" s="8" t="s">
        <v>660</v>
      </c>
      <c r="E19" s="11">
        <v>23</v>
      </c>
      <c r="F19" s="8" t="s">
        <v>8</v>
      </c>
      <c r="G19" s="7">
        <v>7</v>
      </c>
    </row>
    <row r="20" spans="1:7" ht="19.899999999999999" customHeight="1">
      <c r="A20" s="11">
        <v>18</v>
      </c>
      <c r="B20" s="11" t="str">
        <f t="shared" si="0"/>
        <v>41838904</v>
      </c>
      <c r="C20" s="10" t="s">
        <v>42</v>
      </c>
      <c r="D20" s="8" t="s">
        <v>43</v>
      </c>
      <c r="E20" s="11">
        <v>20</v>
      </c>
      <c r="F20" s="8" t="s">
        <v>84</v>
      </c>
      <c r="G20" s="7">
        <v>3</v>
      </c>
    </row>
    <row r="21" spans="1:7" ht="12" customHeight="1">
      <c r="A21" s="11">
        <v>19</v>
      </c>
      <c r="B21" s="11" t="str">
        <f t="shared" si="0"/>
        <v>41929511</v>
      </c>
      <c r="C21" s="10" t="s">
        <v>659</v>
      </c>
      <c r="D21" s="8" t="s">
        <v>658</v>
      </c>
      <c r="E21" s="11">
        <v>21</v>
      </c>
      <c r="F21" s="8" t="s">
        <v>421</v>
      </c>
      <c r="G21" s="7">
        <v>20</v>
      </c>
    </row>
    <row r="22" spans="1:7" ht="12" customHeight="1">
      <c r="A22" s="11">
        <v>20</v>
      </c>
      <c r="B22" s="11" t="str">
        <f t="shared" si="0"/>
        <v>42073237</v>
      </c>
      <c r="C22" s="10" t="s">
        <v>340</v>
      </c>
      <c r="D22" s="8" t="s">
        <v>339</v>
      </c>
      <c r="E22" s="11">
        <v>23</v>
      </c>
      <c r="F22" s="8" t="s">
        <v>8</v>
      </c>
      <c r="G22" s="7">
        <v>16</v>
      </c>
    </row>
    <row r="23" spans="1:7" ht="12" customHeight="1">
      <c r="A23" s="11">
        <v>21</v>
      </c>
      <c r="B23" s="11" t="str">
        <f t="shared" si="0"/>
        <v>42791427</v>
      </c>
      <c r="C23" s="10" t="s">
        <v>324</v>
      </c>
      <c r="D23" s="8" t="s">
        <v>323</v>
      </c>
      <c r="E23" s="11">
        <v>23</v>
      </c>
      <c r="F23" s="8" t="s">
        <v>8</v>
      </c>
      <c r="G23" s="7">
        <v>7</v>
      </c>
    </row>
    <row r="24" spans="1:7" ht="12" customHeight="1">
      <c r="A24" s="11">
        <v>22</v>
      </c>
      <c r="B24" s="11" t="str">
        <f t="shared" si="0"/>
        <v>43063736</v>
      </c>
      <c r="C24" s="10" t="s">
        <v>322</v>
      </c>
      <c r="D24" s="8" t="s">
        <v>321</v>
      </c>
      <c r="E24" s="11">
        <v>21</v>
      </c>
      <c r="F24" s="8" t="s">
        <v>421</v>
      </c>
      <c r="G24" s="7">
        <v>20</v>
      </c>
    </row>
    <row r="25" spans="1:7" ht="12" customHeight="1">
      <c r="A25" s="11">
        <v>23</v>
      </c>
      <c r="B25" s="11" t="str">
        <f t="shared" si="0"/>
        <v>43064252</v>
      </c>
      <c r="C25" s="10" t="s">
        <v>119</v>
      </c>
      <c r="D25" s="8" t="s">
        <v>118</v>
      </c>
      <c r="E25" s="11">
        <v>23</v>
      </c>
      <c r="F25" s="8" t="s">
        <v>8</v>
      </c>
      <c r="G25" s="7">
        <v>7</v>
      </c>
    </row>
    <row r="26" spans="1:7" ht="12" customHeight="1">
      <c r="A26" s="11">
        <v>24</v>
      </c>
      <c r="B26" s="11" t="str">
        <f t="shared" si="0"/>
        <v>43165434</v>
      </c>
      <c r="C26" s="10" t="s">
        <v>318</v>
      </c>
      <c r="D26" s="8" t="s">
        <v>317</v>
      </c>
      <c r="E26" s="11">
        <v>23</v>
      </c>
      <c r="F26" s="8" t="s">
        <v>8</v>
      </c>
      <c r="G26" s="7">
        <v>24</v>
      </c>
    </row>
    <row r="27" spans="1:7" ht="12" customHeight="1">
      <c r="A27" s="11">
        <v>25</v>
      </c>
      <c r="B27" s="11" t="str">
        <f t="shared" si="0"/>
        <v>43204894</v>
      </c>
      <c r="C27" s="10" t="s">
        <v>316</v>
      </c>
      <c r="D27" s="8" t="s">
        <v>315</v>
      </c>
      <c r="E27" s="11">
        <v>23</v>
      </c>
      <c r="F27" s="8" t="s">
        <v>8</v>
      </c>
      <c r="G27" s="7">
        <v>24</v>
      </c>
    </row>
    <row r="28" spans="1:7" ht="12" customHeight="1">
      <c r="A28" s="11">
        <v>26</v>
      </c>
      <c r="B28" s="11" t="str">
        <f t="shared" si="0"/>
        <v>43485911</v>
      </c>
      <c r="C28" s="10" t="s">
        <v>312</v>
      </c>
      <c r="D28" s="8" t="s">
        <v>311</v>
      </c>
      <c r="E28" s="11">
        <v>23</v>
      </c>
      <c r="F28" s="8" t="s">
        <v>8</v>
      </c>
      <c r="G28" s="7">
        <v>14</v>
      </c>
    </row>
    <row r="29" spans="1:7" ht="12" customHeight="1">
      <c r="A29" s="11">
        <v>27</v>
      </c>
      <c r="B29" s="11" t="str">
        <f t="shared" si="0"/>
        <v>43486314</v>
      </c>
      <c r="C29" s="10" t="s">
        <v>310</v>
      </c>
      <c r="D29" s="8" t="s">
        <v>309</v>
      </c>
      <c r="E29" s="11">
        <v>21</v>
      </c>
      <c r="F29" s="8" t="s">
        <v>421</v>
      </c>
      <c r="G29" s="7">
        <v>20</v>
      </c>
    </row>
    <row r="30" spans="1:7" ht="12" customHeight="1">
      <c r="A30" s="11">
        <v>28</v>
      </c>
      <c r="B30" s="11" t="str">
        <f t="shared" si="0"/>
        <v>44338499</v>
      </c>
      <c r="C30" s="10" t="s">
        <v>300</v>
      </c>
      <c r="D30" s="8" t="s">
        <v>299</v>
      </c>
      <c r="E30" s="11">
        <v>23</v>
      </c>
      <c r="F30" s="8" t="s">
        <v>8</v>
      </c>
      <c r="G30" s="7">
        <v>16</v>
      </c>
    </row>
    <row r="31" spans="1:7" ht="12" customHeight="1">
      <c r="A31" s="11">
        <v>29</v>
      </c>
      <c r="B31" s="11" t="str">
        <f t="shared" si="0"/>
        <v>44481609</v>
      </c>
      <c r="C31" s="10" t="s">
        <v>296</v>
      </c>
      <c r="D31" s="8" t="s">
        <v>295</v>
      </c>
      <c r="E31" s="11">
        <v>23</v>
      </c>
      <c r="F31" s="8" t="s">
        <v>8</v>
      </c>
      <c r="G31" s="7">
        <v>13</v>
      </c>
    </row>
    <row r="32" spans="1:7" ht="12" customHeight="1">
      <c r="A32" s="11">
        <v>30</v>
      </c>
      <c r="B32" s="11" t="str">
        <f t="shared" si="0"/>
        <v>44544359</v>
      </c>
      <c r="C32" s="10" t="s">
        <v>292</v>
      </c>
      <c r="D32" s="8" t="s">
        <v>291</v>
      </c>
      <c r="E32" s="11">
        <v>23</v>
      </c>
      <c r="F32" s="8" t="s">
        <v>8</v>
      </c>
      <c r="G32" s="7">
        <v>13</v>
      </c>
    </row>
    <row r="33" spans="1:7" ht="19.899999999999999" customHeight="1">
      <c r="A33" s="11">
        <v>31</v>
      </c>
      <c r="B33" s="11" t="str">
        <f t="shared" si="0"/>
        <v>44544359</v>
      </c>
      <c r="C33" s="10" t="s">
        <v>292</v>
      </c>
      <c r="D33" s="8" t="s">
        <v>291</v>
      </c>
      <c r="E33" s="11">
        <v>26</v>
      </c>
      <c r="F33" s="8" t="s">
        <v>126</v>
      </c>
      <c r="G33" s="7">
        <v>3</v>
      </c>
    </row>
    <row r="34" spans="1:7" ht="12" customHeight="1">
      <c r="A34" s="11">
        <v>32</v>
      </c>
      <c r="B34" s="11" t="str">
        <f t="shared" si="0"/>
        <v>44579663</v>
      </c>
      <c r="C34" s="10" t="s">
        <v>290</v>
      </c>
      <c r="D34" s="8" t="s">
        <v>289</v>
      </c>
      <c r="E34" s="9">
        <v>7</v>
      </c>
      <c r="F34" s="8" t="s">
        <v>17</v>
      </c>
      <c r="G34" s="7">
        <v>2</v>
      </c>
    </row>
    <row r="35" spans="1:7" ht="12" customHeight="1">
      <c r="A35" s="11">
        <v>33</v>
      </c>
      <c r="B35" s="11" t="str">
        <f t="shared" ref="B35:B66" si="1">RIGHT(C35,8)</f>
        <v>44588986</v>
      </c>
      <c r="C35" s="10" t="s">
        <v>288</v>
      </c>
      <c r="D35" s="8" t="s">
        <v>287</v>
      </c>
      <c r="E35" s="11">
        <v>23</v>
      </c>
      <c r="F35" s="8" t="s">
        <v>8</v>
      </c>
      <c r="G35" s="7">
        <v>16</v>
      </c>
    </row>
    <row r="36" spans="1:7" ht="12" customHeight="1">
      <c r="A36" s="11">
        <v>34</v>
      </c>
      <c r="B36" s="11" t="str">
        <f t="shared" si="1"/>
        <v>45206375</v>
      </c>
      <c r="C36" s="10" t="s">
        <v>657</v>
      </c>
      <c r="D36" s="8" t="s">
        <v>656</v>
      </c>
      <c r="E36" s="9">
        <v>7</v>
      </c>
      <c r="F36" s="8" t="s">
        <v>17</v>
      </c>
      <c r="G36" s="7">
        <v>2</v>
      </c>
    </row>
    <row r="37" spans="1:7" ht="12" customHeight="1">
      <c r="A37" s="11">
        <v>35</v>
      </c>
      <c r="B37" s="11" t="str">
        <f t="shared" si="1"/>
        <v>46056625</v>
      </c>
      <c r="C37" s="10" t="s">
        <v>655</v>
      </c>
      <c r="D37" s="8" t="s">
        <v>654</v>
      </c>
      <c r="E37" s="11">
        <v>21</v>
      </c>
      <c r="F37" s="8" t="s">
        <v>421</v>
      </c>
      <c r="G37" s="7">
        <v>20</v>
      </c>
    </row>
    <row r="38" spans="1:7" ht="12" customHeight="1">
      <c r="A38" s="11">
        <v>36</v>
      </c>
      <c r="B38" s="11" t="str">
        <f t="shared" si="1"/>
        <v>46081608</v>
      </c>
      <c r="C38" s="10" t="s">
        <v>254</v>
      </c>
      <c r="D38" s="8" t="s">
        <v>253</v>
      </c>
      <c r="E38" s="11">
        <v>23</v>
      </c>
      <c r="F38" s="8" t="s">
        <v>8</v>
      </c>
      <c r="G38" s="7">
        <v>10</v>
      </c>
    </row>
    <row r="39" spans="1:7" ht="12" customHeight="1">
      <c r="A39" s="11">
        <v>37</v>
      </c>
      <c r="B39" s="11" t="str">
        <f t="shared" si="1"/>
        <v>46203303</v>
      </c>
      <c r="C39" s="10" t="s">
        <v>653</v>
      </c>
      <c r="D39" s="8" t="s">
        <v>652</v>
      </c>
      <c r="E39" s="11">
        <v>21</v>
      </c>
      <c r="F39" s="8" t="s">
        <v>421</v>
      </c>
      <c r="G39" s="7">
        <v>20</v>
      </c>
    </row>
    <row r="40" spans="1:7" ht="12" customHeight="1">
      <c r="A40" s="11">
        <v>38</v>
      </c>
      <c r="B40" s="11" t="str">
        <f t="shared" si="1"/>
        <v>46336583</v>
      </c>
      <c r="C40" s="10" t="s">
        <v>246</v>
      </c>
      <c r="D40" s="8" t="s">
        <v>245</v>
      </c>
      <c r="E40" s="9">
        <v>7</v>
      </c>
      <c r="F40" s="8" t="s">
        <v>17</v>
      </c>
      <c r="G40" s="7">
        <v>1</v>
      </c>
    </row>
    <row r="41" spans="1:7" ht="12" customHeight="1">
      <c r="A41" s="11">
        <v>39</v>
      </c>
      <c r="B41" s="11" t="str">
        <f t="shared" si="1"/>
        <v>46409438</v>
      </c>
      <c r="C41" s="10" t="s">
        <v>242</v>
      </c>
      <c r="D41" s="8" t="s">
        <v>241</v>
      </c>
      <c r="E41" s="9">
        <v>7</v>
      </c>
      <c r="F41" s="8" t="s">
        <v>17</v>
      </c>
      <c r="G41" s="7">
        <v>11</v>
      </c>
    </row>
    <row r="42" spans="1:7" ht="19.899999999999999" customHeight="1">
      <c r="A42" s="11">
        <v>40</v>
      </c>
      <c r="B42" s="11" t="str">
        <f t="shared" si="1"/>
        <v>46526899</v>
      </c>
      <c r="C42" s="10" t="s">
        <v>67</v>
      </c>
      <c r="D42" s="8" t="s">
        <v>68</v>
      </c>
      <c r="E42" s="9">
        <v>5</v>
      </c>
      <c r="F42" s="8" t="s">
        <v>420</v>
      </c>
      <c r="G42" s="7">
        <v>6</v>
      </c>
    </row>
    <row r="43" spans="1:7" ht="12" customHeight="1">
      <c r="A43" s="11">
        <v>41</v>
      </c>
      <c r="B43" s="11" t="str">
        <f t="shared" si="1"/>
        <v>46630385</v>
      </c>
      <c r="C43" s="10" t="s">
        <v>651</v>
      </c>
      <c r="D43" s="8" t="s">
        <v>650</v>
      </c>
      <c r="E43" s="11">
        <v>21</v>
      </c>
      <c r="F43" s="8" t="s">
        <v>421</v>
      </c>
      <c r="G43" s="7">
        <v>17</v>
      </c>
    </row>
    <row r="44" spans="1:7" ht="12" customHeight="1">
      <c r="A44" s="11">
        <v>42</v>
      </c>
      <c r="B44" s="11" t="str">
        <f t="shared" si="1"/>
        <v>46741744</v>
      </c>
      <c r="C44" s="10" t="s">
        <v>234</v>
      </c>
      <c r="D44" s="8" t="s">
        <v>233</v>
      </c>
      <c r="E44" s="11">
        <v>23</v>
      </c>
      <c r="F44" s="8" t="s">
        <v>8</v>
      </c>
      <c r="G44" s="7">
        <v>7</v>
      </c>
    </row>
    <row r="45" spans="1:7" ht="12" customHeight="1">
      <c r="A45" s="11">
        <v>43</v>
      </c>
      <c r="B45" s="11" t="str">
        <f t="shared" si="1"/>
        <v>46996279</v>
      </c>
      <c r="C45" s="10" t="s">
        <v>228</v>
      </c>
      <c r="D45" s="8" t="s">
        <v>227</v>
      </c>
      <c r="E45" s="11">
        <v>23</v>
      </c>
      <c r="F45" s="8" t="s">
        <v>8</v>
      </c>
      <c r="G45" s="7">
        <v>10</v>
      </c>
    </row>
    <row r="46" spans="1:7" ht="12" customHeight="1">
      <c r="A46" s="11">
        <v>44</v>
      </c>
      <c r="B46" s="11" t="str">
        <f t="shared" si="1"/>
        <v>47583861</v>
      </c>
      <c r="C46" s="10" t="s">
        <v>214</v>
      </c>
      <c r="D46" s="8" t="s">
        <v>213</v>
      </c>
      <c r="E46" s="11">
        <v>21</v>
      </c>
      <c r="F46" s="8" t="s">
        <v>421</v>
      </c>
      <c r="G46" s="7">
        <v>14</v>
      </c>
    </row>
    <row r="47" spans="1:7" ht="12" customHeight="1">
      <c r="A47" s="11">
        <v>45</v>
      </c>
      <c r="B47" s="11" t="str">
        <f t="shared" si="1"/>
        <v>47713878</v>
      </c>
      <c r="C47" s="10" t="s">
        <v>210</v>
      </c>
      <c r="D47" s="8" t="s">
        <v>209</v>
      </c>
      <c r="E47" s="9">
        <v>7</v>
      </c>
      <c r="F47" s="8" t="s">
        <v>17</v>
      </c>
      <c r="G47" s="7">
        <v>7</v>
      </c>
    </row>
    <row r="48" spans="1:7" ht="12" customHeight="1">
      <c r="A48" s="11">
        <v>46</v>
      </c>
      <c r="B48" s="11" t="str">
        <f t="shared" si="1"/>
        <v>47856114</v>
      </c>
      <c r="C48" s="10" t="s">
        <v>204</v>
      </c>
      <c r="D48" s="8" t="s">
        <v>203</v>
      </c>
      <c r="E48" s="9">
        <v>7</v>
      </c>
      <c r="F48" s="8" t="s">
        <v>17</v>
      </c>
      <c r="G48" s="7">
        <v>8</v>
      </c>
    </row>
    <row r="49" spans="1:7" ht="12" customHeight="1">
      <c r="A49" s="11">
        <v>47</v>
      </c>
      <c r="B49" s="11" t="str">
        <f t="shared" si="1"/>
        <v>47925909</v>
      </c>
      <c r="C49" s="10" t="s">
        <v>113</v>
      </c>
      <c r="D49" s="8" t="s">
        <v>112</v>
      </c>
      <c r="E49" s="9">
        <v>7</v>
      </c>
      <c r="F49" s="8" t="s">
        <v>17</v>
      </c>
      <c r="G49" s="7">
        <v>1</v>
      </c>
    </row>
    <row r="50" spans="1:7" ht="12" customHeight="1">
      <c r="A50" s="11">
        <v>48</v>
      </c>
      <c r="B50" s="11" t="str">
        <f t="shared" si="1"/>
        <v>47925909</v>
      </c>
      <c r="C50" s="10" t="s">
        <v>113</v>
      </c>
      <c r="D50" s="8" t="s">
        <v>112</v>
      </c>
      <c r="E50" s="11">
        <v>23</v>
      </c>
      <c r="F50" s="8" t="s">
        <v>8</v>
      </c>
      <c r="G50" s="7">
        <v>25</v>
      </c>
    </row>
    <row r="51" spans="1:7" ht="12" customHeight="1">
      <c r="A51" s="11">
        <v>49</v>
      </c>
      <c r="B51" s="11" t="str">
        <f t="shared" si="1"/>
        <v>48030329</v>
      </c>
      <c r="C51" s="10" t="s">
        <v>198</v>
      </c>
      <c r="D51" s="8" t="s">
        <v>197</v>
      </c>
      <c r="E51" s="9">
        <v>7</v>
      </c>
      <c r="F51" s="8" t="s">
        <v>17</v>
      </c>
      <c r="G51" s="7">
        <v>5</v>
      </c>
    </row>
    <row r="52" spans="1:7" ht="12" customHeight="1">
      <c r="A52" s="11">
        <v>50</v>
      </c>
      <c r="B52" s="11" t="str">
        <f t="shared" si="1"/>
        <v>48030329</v>
      </c>
      <c r="C52" s="10" t="s">
        <v>198</v>
      </c>
      <c r="D52" s="8" t="s">
        <v>197</v>
      </c>
      <c r="E52" s="11">
        <v>23</v>
      </c>
      <c r="F52" s="8" t="s">
        <v>8</v>
      </c>
      <c r="G52" s="7">
        <v>10</v>
      </c>
    </row>
    <row r="53" spans="1:7" ht="11.25" customHeight="1">
      <c r="A53" s="11">
        <v>51</v>
      </c>
      <c r="B53" s="11" t="str">
        <f t="shared" si="1"/>
        <v>48565398</v>
      </c>
      <c r="C53" s="10" t="s">
        <v>186</v>
      </c>
      <c r="D53" s="8" t="s">
        <v>185</v>
      </c>
      <c r="E53" s="11">
        <v>21</v>
      </c>
      <c r="F53" s="8" t="s">
        <v>421</v>
      </c>
      <c r="G53" s="7">
        <v>7</v>
      </c>
    </row>
    <row r="54" spans="1:7" ht="11.25" customHeight="1">
      <c r="A54" s="12">
        <v>52</v>
      </c>
      <c r="B54" s="11" t="str">
        <f t="shared" si="1"/>
        <v>48600968</v>
      </c>
      <c r="C54" s="10" t="s">
        <v>425</v>
      </c>
      <c r="D54" s="8" t="s">
        <v>424</v>
      </c>
      <c r="E54" s="11">
        <v>21</v>
      </c>
      <c r="F54" s="8" t="s">
        <v>421</v>
      </c>
      <c r="G54" s="7">
        <v>20</v>
      </c>
    </row>
    <row r="55" spans="1:7" ht="12" customHeight="1">
      <c r="A55" s="12">
        <v>53</v>
      </c>
      <c r="B55" s="11" t="str">
        <f t="shared" si="1"/>
        <v>48684773</v>
      </c>
      <c r="C55" s="10" t="s">
        <v>184</v>
      </c>
      <c r="D55" s="8" t="s">
        <v>183</v>
      </c>
      <c r="E55" s="11">
        <v>23</v>
      </c>
      <c r="F55" s="8" t="s">
        <v>8</v>
      </c>
      <c r="G55" s="7">
        <v>17</v>
      </c>
    </row>
    <row r="56" spans="1:7" ht="12" customHeight="1">
      <c r="A56" s="12">
        <v>54</v>
      </c>
      <c r="B56" s="11" t="str">
        <f t="shared" si="1"/>
        <v>62476264</v>
      </c>
      <c r="C56" s="10" t="s">
        <v>649</v>
      </c>
      <c r="D56" s="8" t="s">
        <v>648</v>
      </c>
      <c r="E56" s="9">
        <v>7</v>
      </c>
      <c r="F56" s="8" t="s">
        <v>17</v>
      </c>
      <c r="G56" s="7">
        <v>2</v>
      </c>
    </row>
    <row r="57" spans="1:7" ht="12" customHeight="1">
      <c r="A57" s="12">
        <v>55</v>
      </c>
      <c r="B57" s="11" t="str">
        <f t="shared" si="1"/>
        <v>70167110</v>
      </c>
      <c r="C57" s="10" t="s">
        <v>82</v>
      </c>
      <c r="D57" s="8" t="s">
        <v>83</v>
      </c>
      <c r="E57" s="9">
        <v>7</v>
      </c>
      <c r="F57" s="8" t="s">
        <v>17</v>
      </c>
      <c r="G57" s="7">
        <v>1</v>
      </c>
    </row>
    <row r="58" spans="1:7" ht="12" customHeight="1">
      <c r="A58" s="12">
        <v>56</v>
      </c>
      <c r="B58" s="11" t="str">
        <f t="shared" si="1"/>
        <v>70167110</v>
      </c>
      <c r="C58" s="10" t="s">
        <v>82</v>
      </c>
      <c r="D58" s="8" t="s">
        <v>83</v>
      </c>
      <c r="E58" s="11">
        <v>23</v>
      </c>
      <c r="F58" s="8" t="s">
        <v>8</v>
      </c>
      <c r="G58" s="7">
        <v>10</v>
      </c>
    </row>
    <row r="59" spans="1:7" ht="12" customHeight="1">
      <c r="A59" s="12">
        <v>57</v>
      </c>
      <c r="B59" s="11" t="str">
        <f t="shared" si="1"/>
        <v>70668990</v>
      </c>
      <c r="C59" s="10" t="s">
        <v>176</v>
      </c>
      <c r="D59" s="8" t="s">
        <v>175</v>
      </c>
      <c r="E59" s="9">
        <v>7</v>
      </c>
      <c r="F59" s="8" t="s">
        <v>17</v>
      </c>
      <c r="G59" s="7">
        <v>2</v>
      </c>
    </row>
    <row r="60" spans="1:7" ht="12" customHeight="1">
      <c r="A60" s="12">
        <v>58</v>
      </c>
      <c r="B60" s="11" t="str">
        <f t="shared" si="1"/>
        <v>70670868</v>
      </c>
      <c r="C60" s="10" t="s">
        <v>89</v>
      </c>
      <c r="D60" s="8" t="s">
        <v>90</v>
      </c>
      <c r="E60" s="11">
        <v>23</v>
      </c>
      <c r="F60" s="8" t="s">
        <v>8</v>
      </c>
      <c r="G60" s="7">
        <v>8</v>
      </c>
    </row>
    <row r="61" spans="1:7" ht="12" customHeight="1">
      <c r="A61" s="12">
        <v>59</v>
      </c>
      <c r="B61" s="11" t="str">
        <f t="shared" si="1"/>
        <v>70777866</v>
      </c>
      <c r="C61" s="10" t="s">
        <v>110</v>
      </c>
      <c r="D61" s="8" t="s">
        <v>109</v>
      </c>
      <c r="E61" s="11">
        <v>21</v>
      </c>
      <c r="F61" s="8" t="s">
        <v>421</v>
      </c>
      <c r="G61" s="7">
        <v>14</v>
      </c>
    </row>
    <row r="62" spans="1:7" ht="12" customHeight="1">
      <c r="A62" s="12">
        <v>60</v>
      </c>
      <c r="B62" s="11" t="str">
        <f t="shared" si="1"/>
        <v>71413200</v>
      </c>
      <c r="C62" s="10" t="s">
        <v>174</v>
      </c>
      <c r="D62" s="8" t="s">
        <v>173</v>
      </c>
      <c r="E62" s="11">
        <v>21</v>
      </c>
      <c r="F62" s="8" t="s">
        <v>421</v>
      </c>
      <c r="G62" s="7">
        <v>20</v>
      </c>
    </row>
    <row r="63" spans="1:7" ht="12" customHeight="1">
      <c r="A63" s="12">
        <v>61</v>
      </c>
      <c r="B63" s="11" t="str">
        <f t="shared" si="1"/>
        <v>71436114</v>
      </c>
      <c r="C63" s="10" t="s">
        <v>647</v>
      </c>
      <c r="D63" s="8" t="s">
        <v>646</v>
      </c>
      <c r="E63" s="9">
        <v>7</v>
      </c>
      <c r="F63" s="8" t="s">
        <v>17</v>
      </c>
      <c r="G63" s="7">
        <v>2</v>
      </c>
    </row>
    <row r="64" spans="1:7" ht="12" customHeight="1">
      <c r="A64" s="12">
        <v>62</v>
      </c>
      <c r="B64" s="11" t="str">
        <f t="shared" si="1"/>
        <v>72774488</v>
      </c>
      <c r="C64" s="10" t="s">
        <v>162</v>
      </c>
      <c r="D64" s="8" t="s">
        <v>161</v>
      </c>
      <c r="E64" s="9">
        <v>7</v>
      </c>
      <c r="F64" s="8" t="s">
        <v>17</v>
      </c>
      <c r="G64" s="7">
        <v>3</v>
      </c>
    </row>
    <row r="65" spans="1:7" ht="12" customHeight="1">
      <c r="A65" s="12">
        <v>63</v>
      </c>
      <c r="B65" s="11" t="str">
        <f t="shared" si="1"/>
        <v>72948756</v>
      </c>
      <c r="C65" s="10" t="s">
        <v>645</v>
      </c>
      <c r="D65" s="8" t="s">
        <v>644</v>
      </c>
      <c r="E65" s="11">
        <v>23</v>
      </c>
      <c r="F65" s="8" t="s">
        <v>8</v>
      </c>
      <c r="G65" s="7">
        <v>18</v>
      </c>
    </row>
    <row r="66" spans="1:7" ht="12" customHeight="1">
      <c r="A66" s="12">
        <v>64</v>
      </c>
      <c r="B66" s="11" t="str">
        <f t="shared" si="1"/>
        <v>73052908</v>
      </c>
      <c r="C66" s="10" t="s">
        <v>158</v>
      </c>
      <c r="D66" s="8" t="s">
        <v>157</v>
      </c>
      <c r="E66" s="9">
        <v>7</v>
      </c>
      <c r="F66" s="8" t="s">
        <v>17</v>
      </c>
      <c r="G66" s="7">
        <v>2</v>
      </c>
    </row>
    <row r="67" spans="1:7" ht="12" customHeight="1">
      <c r="A67" s="12">
        <v>65</v>
      </c>
      <c r="B67" s="11" t="str">
        <f t="shared" ref="B67:B81" si="2">RIGHT(C67,8)</f>
        <v>73052908</v>
      </c>
      <c r="C67" s="10" t="s">
        <v>158</v>
      </c>
      <c r="D67" s="8" t="s">
        <v>157</v>
      </c>
      <c r="E67" s="11">
        <v>23</v>
      </c>
      <c r="F67" s="8" t="s">
        <v>8</v>
      </c>
      <c r="G67" s="7">
        <v>17</v>
      </c>
    </row>
    <row r="68" spans="1:7" ht="12" customHeight="1">
      <c r="A68" s="12">
        <v>66</v>
      </c>
      <c r="B68" s="11" t="str">
        <f t="shared" si="2"/>
        <v>73148266</v>
      </c>
      <c r="C68" s="10" t="s">
        <v>643</v>
      </c>
      <c r="D68" s="8" t="s">
        <v>642</v>
      </c>
      <c r="E68" s="9">
        <v>7</v>
      </c>
      <c r="F68" s="8" t="s">
        <v>17</v>
      </c>
      <c r="G68" s="7">
        <v>1</v>
      </c>
    </row>
    <row r="69" spans="1:7" ht="12" customHeight="1">
      <c r="A69" s="12">
        <v>67</v>
      </c>
      <c r="B69" s="11" t="str">
        <f t="shared" si="2"/>
        <v>73417082</v>
      </c>
      <c r="C69" s="10" t="s">
        <v>156</v>
      </c>
      <c r="D69" s="8" t="s">
        <v>155</v>
      </c>
      <c r="E69" s="9">
        <v>7</v>
      </c>
      <c r="F69" s="8" t="s">
        <v>17</v>
      </c>
      <c r="G69" s="7">
        <v>3</v>
      </c>
    </row>
    <row r="70" spans="1:7" ht="12" customHeight="1">
      <c r="A70" s="12">
        <v>68</v>
      </c>
      <c r="B70" s="11" t="str">
        <f t="shared" si="2"/>
        <v>73535903</v>
      </c>
      <c r="C70" s="10" t="s">
        <v>641</v>
      </c>
      <c r="D70" s="8" t="s">
        <v>640</v>
      </c>
      <c r="E70" s="9">
        <v>7</v>
      </c>
      <c r="F70" s="8" t="s">
        <v>17</v>
      </c>
      <c r="G70" s="7">
        <v>1</v>
      </c>
    </row>
    <row r="71" spans="1:7" ht="12" customHeight="1">
      <c r="A71" s="12">
        <v>69</v>
      </c>
      <c r="B71" s="11" t="str">
        <f t="shared" si="2"/>
        <v>73738675</v>
      </c>
      <c r="C71" s="10" t="s">
        <v>154</v>
      </c>
      <c r="D71" s="8" t="s">
        <v>153</v>
      </c>
      <c r="E71" s="9">
        <v>7</v>
      </c>
      <c r="F71" s="8" t="s">
        <v>17</v>
      </c>
      <c r="G71" s="7">
        <v>2</v>
      </c>
    </row>
    <row r="72" spans="1:7" ht="12" customHeight="1">
      <c r="A72" s="12">
        <v>70</v>
      </c>
      <c r="B72" s="11" t="str">
        <f t="shared" si="2"/>
        <v>73747727</v>
      </c>
      <c r="C72" s="10" t="s">
        <v>152</v>
      </c>
      <c r="D72" s="8" t="s">
        <v>151</v>
      </c>
      <c r="E72" s="9">
        <v>7</v>
      </c>
      <c r="F72" s="8" t="s">
        <v>17</v>
      </c>
      <c r="G72" s="7">
        <v>2</v>
      </c>
    </row>
    <row r="73" spans="1:7" ht="12" customHeight="1">
      <c r="A73" s="12">
        <v>71</v>
      </c>
      <c r="B73" s="11" t="str">
        <f t="shared" si="2"/>
        <v>73871997</v>
      </c>
      <c r="C73" s="10" t="s">
        <v>108</v>
      </c>
      <c r="D73" s="8" t="s">
        <v>107</v>
      </c>
      <c r="E73" s="11">
        <v>23</v>
      </c>
      <c r="F73" s="8" t="s">
        <v>8</v>
      </c>
      <c r="G73" s="7">
        <v>15</v>
      </c>
    </row>
    <row r="74" spans="1:7" ht="12" customHeight="1">
      <c r="A74" s="12">
        <v>72</v>
      </c>
      <c r="B74" s="11" t="str">
        <f t="shared" si="2"/>
        <v>73907997</v>
      </c>
      <c r="C74" s="10" t="s">
        <v>106</v>
      </c>
      <c r="D74" s="8" t="s">
        <v>105</v>
      </c>
      <c r="E74" s="9">
        <v>7</v>
      </c>
      <c r="F74" s="8" t="s">
        <v>17</v>
      </c>
      <c r="G74" s="7">
        <v>7</v>
      </c>
    </row>
    <row r="75" spans="1:7" ht="12" customHeight="1">
      <c r="A75" s="12">
        <v>73</v>
      </c>
      <c r="B75" s="11" t="str">
        <f t="shared" si="2"/>
        <v>74313601</v>
      </c>
      <c r="C75" s="10" t="s">
        <v>146</v>
      </c>
      <c r="D75" s="8" t="s">
        <v>145</v>
      </c>
      <c r="E75" s="9">
        <v>7</v>
      </c>
      <c r="F75" s="8" t="s">
        <v>17</v>
      </c>
      <c r="G75" s="7">
        <v>1</v>
      </c>
    </row>
    <row r="76" spans="1:7" ht="12" customHeight="1">
      <c r="A76" s="12">
        <v>74</v>
      </c>
      <c r="B76" s="11" t="str">
        <f t="shared" si="2"/>
        <v>76051578</v>
      </c>
      <c r="C76" s="10" t="s">
        <v>144</v>
      </c>
      <c r="D76" s="8" t="s">
        <v>143</v>
      </c>
      <c r="E76" s="9">
        <v>7</v>
      </c>
      <c r="F76" s="8" t="s">
        <v>17</v>
      </c>
      <c r="G76" s="7">
        <v>2</v>
      </c>
    </row>
    <row r="77" spans="1:7" ht="12" customHeight="1">
      <c r="A77" s="12">
        <v>75</v>
      </c>
      <c r="B77" s="11" t="str">
        <f t="shared" si="2"/>
        <v>76086519</v>
      </c>
      <c r="C77" s="10" t="s">
        <v>95</v>
      </c>
      <c r="D77" s="8" t="s">
        <v>96</v>
      </c>
      <c r="E77" s="9">
        <v>7</v>
      </c>
      <c r="F77" s="8" t="s">
        <v>17</v>
      </c>
      <c r="G77" s="7">
        <v>6</v>
      </c>
    </row>
    <row r="78" spans="1:7" ht="12" customHeight="1">
      <c r="A78" s="12">
        <v>76</v>
      </c>
      <c r="B78" s="11" t="str">
        <f t="shared" si="2"/>
        <v>76577852</v>
      </c>
      <c r="C78" s="10" t="s">
        <v>134</v>
      </c>
      <c r="D78" s="8" t="s">
        <v>133</v>
      </c>
      <c r="E78" s="11">
        <v>23</v>
      </c>
      <c r="F78" s="8" t="s">
        <v>8</v>
      </c>
      <c r="G78" s="7">
        <v>15</v>
      </c>
    </row>
    <row r="79" spans="1:7" ht="12" customHeight="1">
      <c r="A79" s="12">
        <v>77</v>
      </c>
      <c r="B79" s="11" t="str">
        <f t="shared" si="2"/>
        <v>77287803</v>
      </c>
      <c r="C79" s="10" t="s">
        <v>97</v>
      </c>
      <c r="D79" s="8" t="s">
        <v>98</v>
      </c>
      <c r="E79" s="11">
        <v>23</v>
      </c>
      <c r="F79" s="8" t="s">
        <v>8</v>
      </c>
      <c r="G79" s="7">
        <v>10</v>
      </c>
    </row>
    <row r="80" spans="1:7" ht="12" customHeight="1">
      <c r="A80" s="12">
        <v>78</v>
      </c>
      <c r="B80" s="11" t="str">
        <f t="shared" si="2"/>
        <v>77820619</v>
      </c>
      <c r="C80" s="10" t="s">
        <v>128</v>
      </c>
      <c r="D80" s="8" t="s">
        <v>127</v>
      </c>
      <c r="E80" s="9">
        <v>7</v>
      </c>
      <c r="F80" s="8" t="s">
        <v>17</v>
      </c>
      <c r="G80" s="7">
        <v>3</v>
      </c>
    </row>
    <row r="81" spans="1:7" ht="11.25" customHeight="1">
      <c r="A81" s="12">
        <v>79</v>
      </c>
      <c r="B81" s="11" t="str">
        <f t="shared" si="2"/>
        <v>77820619</v>
      </c>
      <c r="C81" s="10" t="s">
        <v>128</v>
      </c>
      <c r="D81" s="8" t="s">
        <v>127</v>
      </c>
      <c r="E81" s="11">
        <v>23</v>
      </c>
      <c r="F81" s="8" t="s">
        <v>8</v>
      </c>
      <c r="G81" s="7">
        <v>17</v>
      </c>
    </row>
    <row r="82" spans="1:7">
      <c r="G82" s="36">
        <f>SUM(G3:G81)</f>
        <v>866</v>
      </c>
    </row>
  </sheetData>
  <autoFilter ref="A2:G2" xr:uid="{D1CF8D72-E3A0-4508-B41C-2E7FEB72EAD7}"/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A231-F65D-4669-AFA7-9DD3F259DD7E}">
  <sheetPr>
    <tabColor rgb="FFFFFF00"/>
  </sheetPr>
  <dimension ref="A2:L95"/>
  <sheetViews>
    <sheetView workbookViewId="0">
      <selection activeCell="L14" sqref="L14"/>
    </sheetView>
  </sheetViews>
  <sheetFormatPr baseColWidth="10" defaultColWidth="11.1640625" defaultRowHeight="15" customHeight="1"/>
  <cols>
    <col min="1" max="2" width="11.1640625" style="30"/>
    <col min="3" max="3" width="15.1640625" style="30" bestFit="1" customWidth="1"/>
    <col min="4" max="4" width="16" style="30" bestFit="1" customWidth="1"/>
    <col min="5" max="5" width="26" style="30" bestFit="1" customWidth="1"/>
    <col min="6" max="11" width="11.1640625" style="30"/>
    <col min="12" max="12" width="38.33203125" style="30" bestFit="1" customWidth="1"/>
    <col min="13" max="16384" width="11.1640625" style="30"/>
  </cols>
  <sheetData>
    <row r="2" spans="1:12" ht="15" customHeight="1">
      <c r="A2" s="53" t="s">
        <v>998</v>
      </c>
      <c r="B2" s="53"/>
      <c r="C2" s="53"/>
      <c r="D2" s="53"/>
      <c r="E2" s="53"/>
      <c r="J2" s="30" t="s">
        <v>997</v>
      </c>
    </row>
    <row r="3" spans="1:12" ht="15" customHeight="1">
      <c r="J3" s="30" t="s">
        <v>1099</v>
      </c>
    </row>
    <row r="6" spans="1:12" ht="15" customHeight="1">
      <c r="A6" s="54" t="s">
        <v>995</v>
      </c>
      <c r="B6" s="55"/>
      <c r="C6" s="55"/>
      <c r="D6" s="55"/>
      <c r="E6" s="55"/>
      <c r="F6" s="55"/>
      <c r="G6" s="55"/>
      <c r="H6" s="55"/>
      <c r="I6" s="55"/>
      <c r="J6" s="56"/>
    </row>
    <row r="7" spans="1:12" ht="15" customHeight="1">
      <c r="A7" s="57" t="s">
        <v>994</v>
      </c>
      <c r="B7" s="58"/>
      <c r="C7" s="58"/>
      <c r="D7" s="58"/>
      <c r="E7" s="58"/>
      <c r="F7" s="58"/>
      <c r="G7" s="58"/>
      <c r="H7" s="58"/>
      <c r="I7" s="58"/>
      <c r="J7" s="59"/>
    </row>
    <row r="8" spans="1:12" ht="15" customHeight="1">
      <c r="A8" s="57" t="s">
        <v>1100</v>
      </c>
      <c r="B8" s="58"/>
      <c r="C8" s="58"/>
      <c r="D8" s="58"/>
      <c r="E8" s="58"/>
      <c r="F8" s="58"/>
      <c r="G8" s="58"/>
      <c r="H8" s="58"/>
      <c r="I8" s="58"/>
      <c r="J8" s="59"/>
    </row>
    <row r="9" spans="1:12" ht="15" customHeight="1">
      <c r="A9" s="60" t="s">
        <v>992</v>
      </c>
      <c r="B9" s="61"/>
      <c r="C9" s="61"/>
      <c r="D9" s="61"/>
      <c r="E9" s="61"/>
      <c r="F9" s="61"/>
      <c r="G9" s="61"/>
      <c r="H9" s="61"/>
      <c r="I9" s="61"/>
      <c r="J9" s="62"/>
    </row>
    <row r="11" spans="1:12" ht="15" customHeight="1">
      <c r="A11" s="45" t="s">
        <v>991</v>
      </c>
      <c r="B11" s="46"/>
      <c r="C11" s="46"/>
      <c r="D11" s="46"/>
      <c r="E11" s="47"/>
      <c r="F11" s="45" t="s">
        <v>990</v>
      </c>
      <c r="G11" s="46"/>
      <c r="H11" s="46"/>
      <c r="I11" s="46"/>
      <c r="J11" s="47"/>
    </row>
    <row r="12" spans="1:12" ht="15" customHeight="1">
      <c r="A12" s="51" t="s">
        <v>989</v>
      </c>
      <c r="B12" s="52"/>
      <c r="C12" s="42" t="s">
        <v>988</v>
      </c>
      <c r="D12" s="42" t="s">
        <v>987</v>
      </c>
      <c r="E12" s="42" t="s">
        <v>986</v>
      </c>
      <c r="F12" s="42" t="s">
        <v>985</v>
      </c>
      <c r="G12" s="45" t="s">
        <v>984</v>
      </c>
      <c r="H12" s="46"/>
      <c r="I12" s="47"/>
      <c r="J12" s="42" t="s">
        <v>983</v>
      </c>
    </row>
    <row r="13" spans="1:12" ht="15" customHeight="1">
      <c r="A13" s="33" t="s">
        <v>982</v>
      </c>
      <c r="B13" s="33" t="s">
        <v>981</v>
      </c>
      <c r="C13" s="43"/>
      <c r="D13" s="43"/>
      <c r="E13" s="43"/>
      <c r="F13" s="43"/>
      <c r="G13" s="48"/>
      <c r="H13" s="49"/>
      <c r="I13" s="50"/>
      <c r="J13" s="43"/>
    </row>
    <row r="14" spans="1:12" ht="15" customHeight="1">
      <c r="A14" s="32" t="s">
        <v>677</v>
      </c>
      <c r="B14" s="30" t="s">
        <v>980</v>
      </c>
      <c r="C14" s="30" t="s">
        <v>979</v>
      </c>
      <c r="D14" s="30" t="s">
        <v>978</v>
      </c>
      <c r="E14" s="30" t="s">
        <v>977</v>
      </c>
      <c r="F14" s="31" t="s">
        <v>679</v>
      </c>
      <c r="G14" s="44" t="s">
        <v>678</v>
      </c>
      <c r="H14" s="44"/>
      <c r="I14" s="44"/>
      <c r="J14" s="31">
        <v>11</v>
      </c>
      <c r="L14" s="30" t="str">
        <f>CONCATENATE(C14," ",D14,", ",E14)</f>
        <v>ESTRADA ANICAMA, MIGUEL ANGEL</v>
      </c>
    </row>
    <row r="15" spans="1:12" ht="15" customHeight="1">
      <c r="A15" s="32" t="s">
        <v>677</v>
      </c>
      <c r="B15" s="30" t="s">
        <v>1101</v>
      </c>
      <c r="C15" s="30" t="s">
        <v>1102</v>
      </c>
      <c r="D15" s="30" t="s">
        <v>1103</v>
      </c>
      <c r="E15" s="30" t="s">
        <v>1104</v>
      </c>
      <c r="F15" s="31" t="s">
        <v>679</v>
      </c>
      <c r="G15" s="41" t="s">
        <v>678</v>
      </c>
      <c r="H15" s="41"/>
      <c r="I15" s="41"/>
      <c r="J15" s="31">
        <v>10</v>
      </c>
      <c r="L15" s="34" t="str">
        <f t="shared" ref="L15:L78" si="0">CONCATENATE(C15," ",D15,", ",E15)</f>
        <v>PERALTA NIEVES, ALAN PAUL</v>
      </c>
    </row>
    <row r="16" spans="1:12" ht="15" customHeight="1">
      <c r="A16" s="32" t="s">
        <v>677</v>
      </c>
      <c r="B16" s="30" t="s">
        <v>1105</v>
      </c>
      <c r="C16" s="30" t="s">
        <v>1106</v>
      </c>
      <c r="D16" s="30" t="s">
        <v>1107</v>
      </c>
      <c r="E16" s="30" t="s">
        <v>1108</v>
      </c>
      <c r="F16" s="31" t="s">
        <v>672</v>
      </c>
      <c r="G16" s="41" t="s">
        <v>671</v>
      </c>
      <c r="H16" s="41"/>
      <c r="I16" s="41"/>
      <c r="J16" s="31">
        <v>7</v>
      </c>
      <c r="L16" s="34" t="str">
        <f t="shared" si="0"/>
        <v>STAGNARO LA ROSA, LUIS AUGUSTO</v>
      </c>
    </row>
    <row r="17" spans="1:12" ht="15" customHeight="1">
      <c r="A17" s="32" t="s">
        <v>677</v>
      </c>
      <c r="B17" s="30" t="s">
        <v>1109</v>
      </c>
      <c r="C17" s="30" t="s">
        <v>1110</v>
      </c>
      <c r="D17" s="30" t="s">
        <v>744</v>
      </c>
      <c r="E17" s="30" t="s">
        <v>1111</v>
      </c>
      <c r="F17" s="31" t="s">
        <v>672</v>
      </c>
      <c r="G17" s="41" t="s">
        <v>671</v>
      </c>
      <c r="H17" s="41"/>
      <c r="I17" s="41"/>
      <c r="J17" s="31">
        <v>1</v>
      </c>
      <c r="L17" s="34" t="str">
        <f t="shared" si="0"/>
        <v>UNTIVEROS HUAMAN, ROSA MARIA</v>
      </c>
    </row>
    <row r="18" spans="1:12" ht="15" customHeight="1">
      <c r="A18" s="32" t="s">
        <v>677</v>
      </c>
      <c r="B18" s="30" t="s">
        <v>972</v>
      </c>
      <c r="C18" s="30" t="s">
        <v>717</v>
      </c>
      <c r="D18" s="30" t="s">
        <v>971</v>
      </c>
      <c r="E18" s="30" t="s">
        <v>970</v>
      </c>
      <c r="F18" s="31" t="s">
        <v>876</v>
      </c>
      <c r="G18" s="41" t="s">
        <v>875</v>
      </c>
      <c r="H18" s="41"/>
      <c r="I18" s="41"/>
      <c r="J18" s="31">
        <v>31</v>
      </c>
      <c r="L18" s="34" t="str">
        <f t="shared" si="0"/>
        <v>DIAZ BAZALAR, ROXANA MARITZA</v>
      </c>
    </row>
    <row r="19" spans="1:12" ht="15" customHeight="1">
      <c r="A19" s="32" t="s">
        <v>677</v>
      </c>
      <c r="B19" s="30" t="s">
        <v>1112</v>
      </c>
      <c r="C19" s="30" t="s">
        <v>1113</v>
      </c>
      <c r="D19" s="30" t="s">
        <v>1009</v>
      </c>
      <c r="E19" s="30" t="s">
        <v>1114</v>
      </c>
      <c r="F19" s="31" t="s">
        <v>708</v>
      </c>
      <c r="G19" s="41" t="s">
        <v>707</v>
      </c>
      <c r="H19" s="41"/>
      <c r="I19" s="41"/>
      <c r="J19" s="31">
        <v>17</v>
      </c>
      <c r="L19" s="34" t="str">
        <f t="shared" si="0"/>
        <v>GRANDEZ FERNANDEZ, JUAN JOSE</v>
      </c>
    </row>
    <row r="20" spans="1:12" ht="15" customHeight="1">
      <c r="A20" s="32" t="s">
        <v>677</v>
      </c>
      <c r="B20" s="30" t="s">
        <v>966</v>
      </c>
      <c r="C20" s="30" t="s">
        <v>965</v>
      </c>
      <c r="D20" s="30" t="s">
        <v>964</v>
      </c>
      <c r="E20" s="30" t="s">
        <v>963</v>
      </c>
      <c r="F20" s="31" t="s">
        <v>672</v>
      </c>
      <c r="G20" s="41" t="s">
        <v>671</v>
      </c>
      <c r="H20" s="41"/>
      <c r="I20" s="41"/>
      <c r="J20" s="31">
        <v>2</v>
      </c>
      <c r="L20" s="34" t="str">
        <f t="shared" si="0"/>
        <v>PACHECO ORDOÑEZ, GUILLERMO ALBERTO</v>
      </c>
    </row>
    <row r="21" spans="1:12" ht="15" customHeight="1">
      <c r="A21" s="32" t="s">
        <v>677</v>
      </c>
      <c r="B21" s="30" t="s">
        <v>1115</v>
      </c>
      <c r="C21" s="30" t="s">
        <v>717</v>
      </c>
      <c r="D21" s="30" t="s">
        <v>1116</v>
      </c>
      <c r="E21" s="30" t="s">
        <v>1117</v>
      </c>
      <c r="F21" s="31" t="s">
        <v>672</v>
      </c>
      <c r="G21" s="41" t="s">
        <v>671</v>
      </c>
      <c r="H21" s="41"/>
      <c r="I21" s="41"/>
      <c r="J21" s="31">
        <v>2</v>
      </c>
      <c r="L21" s="34" t="str">
        <f t="shared" si="0"/>
        <v>DIAZ BENITES, FELIPE ARTIDORO</v>
      </c>
    </row>
    <row r="22" spans="1:12" ht="15" customHeight="1">
      <c r="A22" s="32" t="s">
        <v>677</v>
      </c>
      <c r="B22" s="30" t="s">
        <v>1118</v>
      </c>
      <c r="C22" s="30" t="s">
        <v>1119</v>
      </c>
      <c r="D22" s="30" t="s">
        <v>1120</v>
      </c>
      <c r="E22" s="30" t="s">
        <v>1121</v>
      </c>
      <c r="F22" s="31" t="s">
        <v>679</v>
      </c>
      <c r="G22" s="41" t="s">
        <v>678</v>
      </c>
      <c r="H22" s="41"/>
      <c r="I22" s="41"/>
      <c r="J22" s="31">
        <v>21</v>
      </c>
      <c r="L22" s="34" t="str">
        <f t="shared" si="0"/>
        <v>GOICOCHEA PORTALES, ROBERTINA</v>
      </c>
    </row>
    <row r="23" spans="1:12" ht="15" customHeight="1">
      <c r="A23" s="32" t="s">
        <v>677</v>
      </c>
      <c r="B23" s="30" t="s">
        <v>1122</v>
      </c>
      <c r="C23" s="30" t="s">
        <v>1123</v>
      </c>
      <c r="D23" s="30" t="s">
        <v>1124</v>
      </c>
      <c r="E23" s="30" t="s">
        <v>1125</v>
      </c>
      <c r="F23" s="31" t="s">
        <v>708</v>
      </c>
      <c r="G23" s="41" t="s">
        <v>707</v>
      </c>
      <c r="H23" s="41"/>
      <c r="I23" s="41"/>
      <c r="J23" s="31">
        <v>14</v>
      </c>
      <c r="L23" s="34" t="str">
        <f t="shared" si="0"/>
        <v>ALARICO VALENZUELA, MARIA MILAGROS</v>
      </c>
    </row>
    <row r="24" spans="1:12" ht="15" customHeight="1">
      <c r="A24" s="32" t="s">
        <v>677</v>
      </c>
      <c r="B24" s="30" t="s">
        <v>1126</v>
      </c>
      <c r="C24" s="30" t="s">
        <v>1127</v>
      </c>
      <c r="D24" s="30" t="s">
        <v>1128</v>
      </c>
      <c r="E24" s="30" t="s">
        <v>1129</v>
      </c>
      <c r="F24" s="31" t="s">
        <v>679</v>
      </c>
      <c r="G24" s="41" t="s">
        <v>678</v>
      </c>
      <c r="H24" s="41"/>
      <c r="I24" s="41"/>
      <c r="J24" s="31">
        <v>16</v>
      </c>
      <c r="L24" s="34" t="str">
        <f t="shared" si="0"/>
        <v>VALDIVIA CALLE, YAQUELINE</v>
      </c>
    </row>
    <row r="25" spans="1:12" ht="15" customHeight="1">
      <c r="A25" s="32" t="s">
        <v>677</v>
      </c>
      <c r="B25" s="30" t="s">
        <v>944</v>
      </c>
      <c r="C25" s="30" t="s">
        <v>943</v>
      </c>
      <c r="D25" s="30" t="s">
        <v>942</v>
      </c>
      <c r="E25" s="30" t="s">
        <v>941</v>
      </c>
      <c r="F25" s="31" t="s">
        <v>810</v>
      </c>
      <c r="G25" s="41" t="s">
        <v>809</v>
      </c>
      <c r="H25" s="41"/>
      <c r="I25" s="41"/>
      <c r="J25" s="31">
        <v>31</v>
      </c>
      <c r="L25" s="34" t="str">
        <f t="shared" si="0"/>
        <v>SENMACHE LINARES, OLGA ESMITH</v>
      </c>
    </row>
    <row r="26" spans="1:12" ht="15" customHeight="1">
      <c r="A26" s="32" t="s">
        <v>677</v>
      </c>
      <c r="B26" s="30" t="s">
        <v>1130</v>
      </c>
      <c r="C26" s="30" t="s">
        <v>1131</v>
      </c>
      <c r="D26" s="30" t="s">
        <v>823</v>
      </c>
      <c r="E26" s="30" t="s">
        <v>1132</v>
      </c>
      <c r="F26" s="31" t="s">
        <v>876</v>
      </c>
      <c r="G26" s="41" t="s">
        <v>875</v>
      </c>
      <c r="H26" s="41"/>
      <c r="I26" s="41"/>
      <c r="J26" s="31">
        <v>6</v>
      </c>
      <c r="L26" s="34" t="str">
        <f t="shared" si="0"/>
        <v>ABREGU VELASQUEZ, MARCO ANTONIO</v>
      </c>
    </row>
    <row r="27" spans="1:12" ht="15" customHeight="1">
      <c r="A27" s="32" t="s">
        <v>677</v>
      </c>
      <c r="B27" s="30" t="s">
        <v>1133</v>
      </c>
      <c r="C27" s="30" t="s">
        <v>1134</v>
      </c>
      <c r="D27" s="30" t="s">
        <v>1135</v>
      </c>
      <c r="E27" s="30" t="s">
        <v>1136</v>
      </c>
      <c r="F27" s="31" t="s">
        <v>679</v>
      </c>
      <c r="G27" s="41" t="s">
        <v>678</v>
      </c>
      <c r="H27" s="41"/>
      <c r="I27" s="41"/>
      <c r="J27" s="31">
        <v>30</v>
      </c>
      <c r="L27" s="34" t="str">
        <f t="shared" si="0"/>
        <v>GALINDO MEZA, CARLOS SIMEON</v>
      </c>
    </row>
    <row r="28" spans="1:12" ht="15" customHeight="1">
      <c r="A28" s="32" t="s">
        <v>677</v>
      </c>
      <c r="B28" s="30" t="s">
        <v>1137</v>
      </c>
      <c r="C28" s="30" t="s">
        <v>1138</v>
      </c>
      <c r="D28" s="30" t="s">
        <v>1139</v>
      </c>
      <c r="E28" s="30" t="s">
        <v>1140</v>
      </c>
      <c r="F28" s="31" t="s">
        <v>708</v>
      </c>
      <c r="G28" s="41" t="s">
        <v>707</v>
      </c>
      <c r="H28" s="41"/>
      <c r="I28" s="41"/>
      <c r="J28" s="31">
        <v>14</v>
      </c>
      <c r="L28" s="34" t="str">
        <f t="shared" si="0"/>
        <v>FABIAN BALLON, DORIS PATRICIA</v>
      </c>
    </row>
    <row r="29" spans="1:12" ht="15" customHeight="1">
      <c r="A29" s="32" t="s">
        <v>677</v>
      </c>
      <c r="B29" s="30" t="s">
        <v>936</v>
      </c>
      <c r="C29" s="30" t="s">
        <v>869</v>
      </c>
      <c r="D29" s="30" t="s">
        <v>935</v>
      </c>
      <c r="E29" s="30" t="s">
        <v>934</v>
      </c>
      <c r="F29" s="31" t="s">
        <v>679</v>
      </c>
      <c r="G29" s="41" t="s">
        <v>678</v>
      </c>
      <c r="H29" s="41"/>
      <c r="I29" s="41"/>
      <c r="J29" s="31">
        <v>4</v>
      </c>
      <c r="L29" s="34" t="str">
        <f t="shared" si="0"/>
        <v>ROJAS ORTEGA, LUIS ENRIQUE</v>
      </c>
    </row>
    <row r="30" spans="1:12" ht="15" customHeight="1">
      <c r="A30" s="32" t="s">
        <v>677</v>
      </c>
      <c r="B30" s="30" t="s">
        <v>1141</v>
      </c>
      <c r="C30" s="30" t="s">
        <v>1142</v>
      </c>
      <c r="D30" s="30" t="s">
        <v>1143</v>
      </c>
      <c r="E30" s="30" t="s">
        <v>1144</v>
      </c>
      <c r="F30" s="31" t="s">
        <v>679</v>
      </c>
      <c r="G30" s="41" t="s">
        <v>678</v>
      </c>
      <c r="H30" s="41"/>
      <c r="I30" s="41"/>
      <c r="J30" s="31">
        <v>16</v>
      </c>
      <c r="L30" s="34" t="str">
        <f t="shared" si="0"/>
        <v>TORRES DAMIAN, LILI HERLINDA</v>
      </c>
    </row>
    <row r="31" spans="1:12" ht="15" customHeight="1">
      <c r="A31" s="32" t="s">
        <v>677</v>
      </c>
      <c r="B31" s="30" t="s">
        <v>933</v>
      </c>
      <c r="C31" s="30" t="s">
        <v>827</v>
      </c>
      <c r="D31" s="30" t="s">
        <v>932</v>
      </c>
      <c r="E31" s="30" t="s">
        <v>931</v>
      </c>
      <c r="F31" s="31" t="s">
        <v>876</v>
      </c>
      <c r="G31" s="41" t="s">
        <v>875</v>
      </c>
      <c r="H31" s="41"/>
      <c r="I31" s="41"/>
      <c r="J31" s="31">
        <v>6</v>
      </c>
      <c r="L31" s="34" t="str">
        <f t="shared" si="0"/>
        <v>LAZO VELIZ, CINTHYA SOFIA</v>
      </c>
    </row>
    <row r="32" spans="1:12" ht="15" customHeight="1">
      <c r="A32" s="32" t="s">
        <v>677</v>
      </c>
      <c r="B32" s="30" t="s">
        <v>933</v>
      </c>
      <c r="C32" s="30" t="s">
        <v>827</v>
      </c>
      <c r="D32" s="30" t="s">
        <v>932</v>
      </c>
      <c r="E32" s="30" t="s">
        <v>931</v>
      </c>
      <c r="F32" s="31" t="s">
        <v>708</v>
      </c>
      <c r="G32" s="41" t="s">
        <v>707</v>
      </c>
      <c r="H32" s="41"/>
      <c r="I32" s="41"/>
      <c r="J32" s="31">
        <v>15</v>
      </c>
      <c r="L32" s="34" t="str">
        <f t="shared" si="0"/>
        <v>LAZO VELIZ, CINTHYA SOFIA</v>
      </c>
    </row>
    <row r="33" spans="1:12" ht="15" customHeight="1">
      <c r="A33" s="32" t="s">
        <v>677</v>
      </c>
      <c r="B33" s="30" t="s">
        <v>1145</v>
      </c>
      <c r="C33" s="30" t="s">
        <v>1146</v>
      </c>
      <c r="D33" s="30" t="s">
        <v>1147</v>
      </c>
      <c r="E33" s="30" t="s">
        <v>1148</v>
      </c>
      <c r="F33" s="31" t="s">
        <v>672</v>
      </c>
      <c r="G33" s="41" t="s">
        <v>671</v>
      </c>
      <c r="H33" s="41"/>
      <c r="I33" s="41"/>
      <c r="J33" s="31">
        <v>10</v>
      </c>
      <c r="L33" s="34" t="str">
        <f t="shared" si="0"/>
        <v>PACHAS TAPIA, ELENA</v>
      </c>
    </row>
    <row r="34" spans="1:12" ht="15" customHeight="1">
      <c r="A34" s="32" t="s">
        <v>677</v>
      </c>
      <c r="B34" s="30" t="s">
        <v>923</v>
      </c>
      <c r="C34" s="30" t="s">
        <v>922</v>
      </c>
      <c r="D34" s="30" t="s">
        <v>682</v>
      </c>
      <c r="E34" s="30" t="s">
        <v>921</v>
      </c>
      <c r="F34" s="31" t="s">
        <v>672</v>
      </c>
      <c r="G34" s="41" t="s">
        <v>671</v>
      </c>
      <c r="H34" s="41"/>
      <c r="I34" s="41"/>
      <c r="J34" s="31">
        <v>1</v>
      </c>
      <c r="L34" s="34" t="str">
        <f t="shared" si="0"/>
        <v>MONTEZA VASQUEZ, RAISER ADOLFO</v>
      </c>
    </row>
    <row r="35" spans="1:12" ht="15" customHeight="1">
      <c r="A35" s="32" t="s">
        <v>677</v>
      </c>
      <c r="B35" s="30" t="s">
        <v>1040</v>
      </c>
      <c r="C35" s="30" t="s">
        <v>1041</v>
      </c>
      <c r="D35" s="30" t="s">
        <v>1042</v>
      </c>
      <c r="E35" s="30" t="s">
        <v>1043</v>
      </c>
      <c r="F35" s="31" t="s">
        <v>708</v>
      </c>
      <c r="G35" s="41" t="s">
        <v>707</v>
      </c>
      <c r="H35" s="41"/>
      <c r="I35" s="41"/>
      <c r="J35" s="31">
        <v>5</v>
      </c>
      <c r="L35" s="34" t="str">
        <f t="shared" si="0"/>
        <v>CHUMPITAZ REYES, FANNY ESTHER</v>
      </c>
    </row>
    <row r="36" spans="1:12" ht="15" customHeight="1">
      <c r="A36" s="32" t="s">
        <v>677</v>
      </c>
      <c r="B36" s="30" t="s">
        <v>1149</v>
      </c>
      <c r="C36" s="30" t="s">
        <v>1150</v>
      </c>
      <c r="D36" s="30" t="s">
        <v>1151</v>
      </c>
      <c r="E36" s="30" t="s">
        <v>1152</v>
      </c>
      <c r="F36" s="31" t="s">
        <v>708</v>
      </c>
      <c r="G36" s="41" t="s">
        <v>707</v>
      </c>
      <c r="H36" s="41"/>
      <c r="I36" s="41"/>
      <c r="J36" s="31">
        <v>3</v>
      </c>
      <c r="L36" s="34" t="str">
        <f t="shared" si="0"/>
        <v>GAMBOA GARGUREVICH, MARIBEL CONSUELO</v>
      </c>
    </row>
    <row r="37" spans="1:12" ht="15" customHeight="1">
      <c r="A37" s="32" t="s">
        <v>677</v>
      </c>
      <c r="B37" s="30" t="s">
        <v>1048</v>
      </c>
      <c r="C37" s="30" t="s">
        <v>1049</v>
      </c>
      <c r="D37" s="30" t="s">
        <v>895</v>
      </c>
      <c r="E37" s="30" t="s">
        <v>1050</v>
      </c>
      <c r="F37" s="31" t="s">
        <v>708</v>
      </c>
      <c r="G37" s="41" t="s">
        <v>707</v>
      </c>
      <c r="H37" s="41"/>
      <c r="I37" s="41"/>
      <c r="J37" s="31">
        <v>15</v>
      </c>
      <c r="L37" s="34" t="str">
        <f t="shared" si="0"/>
        <v>RONCAL MEJIA, PETER SANTIAGO</v>
      </c>
    </row>
    <row r="38" spans="1:12" ht="15" customHeight="1">
      <c r="A38" s="32" t="s">
        <v>677</v>
      </c>
      <c r="B38" s="30" t="s">
        <v>917</v>
      </c>
      <c r="C38" s="30" t="s">
        <v>916</v>
      </c>
      <c r="D38" s="30" t="s">
        <v>804</v>
      </c>
      <c r="E38" s="30" t="s">
        <v>915</v>
      </c>
      <c r="F38" s="31" t="s">
        <v>672</v>
      </c>
      <c r="G38" s="41" t="s">
        <v>671</v>
      </c>
      <c r="H38" s="41"/>
      <c r="I38" s="41"/>
      <c r="J38" s="31">
        <v>1</v>
      </c>
      <c r="L38" s="34" t="str">
        <f t="shared" si="0"/>
        <v>ASCENCIO BANCES, CESAR AUGUSTO</v>
      </c>
    </row>
    <row r="39" spans="1:12" ht="15" customHeight="1">
      <c r="A39" s="32" t="s">
        <v>677</v>
      </c>
      <c r="B39" s="30" t="s">
        <v>917</v>
      </c>
      <c r="C39" s="30" t="s">
        <v>916</v>
      </c>
      <c r="D39" s="30" t="s">
        <v>804</v>
      </c>
      <c r="E39" s="30" t="s">
        <v>915</v>
      </c>
      <c r="F39" s="31" t="s">
        <v>708</v>
      </c>
      <c r="G39" s="41" t="s">
        <v>707</v>
      </c>
      <c r="H39" s="41"/>
      <c r="I39" s="41"/>
      <c r="J39" s="31">
        <v>4</v>
      </c>
      <c r="L39" s="34" t="str">
        <f t="shared" si="0"/>
        <v>ASCENCIO BANCES, CESAR AUGUSTO</v>
      </c>
    </row>
    <row r="40" spans="1:12" ht="15" customHeight="1">
      <c r="A40" s="32" t="s">
        <v>677</v>
      </c>
      <c r="B40" s="30" t="s">
        <v>914</v>
      </c>
      <c r="C40" s="30" t="s">
        <v>913</v>
      </c>
      <c r="D40" s="30" t="s">
        <v>912</v>
      </c>
      <c r="E40" s="30" t="s">
        <v>911</v>
      </c>
      <c r="F40" s="31" t="s">
        <v>679</v>
      </c>
      <c r="G40" s="41" t="s">
        <v>678</v>
      </c>
      <c r="H40" s="41"/>
      <c r="I40" s="41"/>
      <c r="J40" s="31">
        <v>24</v>
      </c>
      <c r="L40" s="34" t="str">
        <f t="shared" si="0"/>
        <v>LAVADO ALVAREZ, OLGA LEALDIN</v>
      </c>
    </row>
    <row r="41" spans="1:12" ht="15" customHeight="1">
      <c r="A41" s="32" t="s">
        <v>677</v>
      </c>
      <c r="B41" s="30" t="s">
        <v>1153</v>
      </c>
      <c r="C41" s="30" t="s">
        <v>1154</v>
      </c>
      <c r="D41" s="30" t="s">
        <v>1155</v>
      </c>
      <c r="E41" s="30" t="s">
        <v>1156</v>
      </c>
      <c r="F41" s="31" t="s">
        <v>679</v>
      </c>
      <c r="G41" s="41" t="s">
        <v>678</v>
      </c>
      <c r="H41" s="41"/>
      <c r="I41" s="41"/>
      <c r="J41" s="31">
        <v>6</v>
      </c>
      <c r="L41" s="34" t="str">
        <f t="shared" si="0"/>
        <v>CARHUAZ FLORES, MILAGROS PAMELA</v>
      </c>
    </row>
    <row r="42" spans="1:12" ht="15" customHeight="1">
      <c r="A42" s="32" t="s">
        <v>677</v>
      </c>
      <c r="B42" s="30" t="s">
        <v>910</v>
      </c>
      <c r="C42" s="30" t="s">
        <v>909</v>
      </c>
      <c r="D42" s="30" t="s">
        <v>908</v>
      </c>
      <c r="E42" s="30" t="s">
        <v>907</v>
      </c>
      <c r="F42" s="31" t="s">
        <v>1031</v>
      </c>
      <c r="G42" s="41" t="s">
        <v>1032</v>
      </c>
      <c r="H42" s="41"/>
      <c r="I42" s="41"/>
      <c r="J42" s="31">
        <v>8</v>
      </c>
      <c r="L42" s="34" t="str">
        <f t="shared" si="0"/>
        <v>FANOLA CCAPCHA, NOHEMI</v>
      </c>
    </row>
    <row r="43" spans="1:12" ht="15" customHeight="1">
      <c r="A43" s="32" t="s">
        <v>677</v>
      </c>
      <c r="B43" s="30" t="s">
        <v>910</v>
      </c>
      <c r="C43" s="30" t="s">
        <v>909</v>
      </c>
      <c r="D43" s="30" t="s">
        <v>908</v>
      </c>
      <c r="E43" s="30" t="s">
        <v>907</v>
      </c>
      <c r="F43" s="31" t="s">
        <v>679</v>
      </c>
      <c r="G43" s="41" t="s">
        <v>678</v>
      </c>
      <c r="H43" s="41"/>
      <c r="I43" s="41"/>
      <c r="J43" s="31">
        <v>22</v>
      </c>
      <c r="L43" s="34" t="str">
        <f t="shared" si="0"/>
        <v>FANOLA CCAPCHA, NOHEMI</v>
      </c>
    </row>
    <row r="44" spans="1:12" ht="15" customHeight="1">
      <c r="A44" s="32" t="s">
        <v>677</v>
      </c>
      <c r="B44" s="30" t="s">
        <v>896</v>
      </c>
      <c r="C44" s="30" t="s">
        <v>895</v>
      </c>
      <c r="D44" s="30" t="s">
        <v>894</v>
      </c>
      <c r="E44" s="30" t="s">
        <v>893</v>
      </c>
      <c r="F44" s="31" t="s">
        <v>672</v>
      </c>
      <c r="G44" s="41" t="s">
        <v>671</v>
      </c>
      <c r="H44" s="41"/>
      <c r="I44" s="41"/>
      <c r="J44" s="31">
        <v>1</v>
      </c>
      <c r="L44" s="34" t="str">
        <f t="shared" si="0"/>
        <v>MEJIA ACUÑA, VICTOR EDUARDO</v>
      </c>
    </row>
    <row r="45" spans="1:12" ht="15" customHeight="1">
      <c r="A45" s="32" t="s">
        <v>677</v>
      </c>
      <c r="B45" s="30" t="s">
        <v>1157</v>
      </c>
      <c r="C45" s="30" t="s">
        <v>950</v>
      </c>
      <c r="D45" s="30" t="s">
        <v>1158</v>
      </c>
      <c r="E45" s="30" t="s">
        <v>1159</v>
      </c>
      <c r="F45" s="31" t="s">
        <v>679</v>
      </c>
      <c r="G45" s="41" t="s">
        <v>678</v>
      </c>
      <c r="H45" s="41"/>
      <c r="I45" s="41"/>
      <c r="J45" s="31">
        <v>7</v>
      </c>
      <c r="L45" s="34" t="str">
        <f t="shared" si="0"/>
        <v>INGA CHANCHA, SARA</v>
      </c>
    </row>
    <row r="46" spans="1:12" ht="15" customHeight="1">
      <c r="A46" s="32" t="s">
        <v>677</v>
      </c>
      <c r="B46" s="30" t="s">
        <v>888</v>
      </c>
      <c r="C46" s="30" t="s">
        <v>887</v>
      </c>
      <c r="D46" s="30" t="s">
        <v>886</v>
      </c>
      <c r="E46" s="30" t="s">
        <v>885</v>
      </c>
      <c r="F46" s="31" t="s">
        <v>672</v>
      </c>
      <c r="G46" s="41" t="s">
        <v>671</v>
      </c>
      <c r="H46" s="41"/>
      <c r="I46" s="41"/>
      <c r="J46" s="31">
        <v>1</v>
      </c>
      <c r="L46" s="34" t="str">
        <f t="shared" si="0"/>
        <v>TANTAJULCA REVOREDO, JIMMY CLARK</v>
      </c>
    </row>
    <row r="47" spans="1:12" ht="15" customHeight="1">
      <c r="A47" s="32" t="s">
        <v>677</v>
      </c>
      <c r="B47" s="30" t="s">
        <v>880</v>
      </c>
      <c r="C47" s="30" t="s">
        <v>879</v>
      </c>
      <c r="D47" s="30" t="s">
        <v>878</v>
      </c>
      <c r="E47" s="30" t="s">
        <v>877</v>
      </c>
      <c r="F47" s="31" t="s">
        <v>679</v>
      </c>
      <c r="G47" s="41" t="s">
        <v>678</v>
      </c>
      <c r="H47" s="41"/>
      <c r="I47" s="41"/>
      <c r="J47" s="31">
        <v>15</v>
      </c>
      <c r="L47" s="34" t="str">
        <f t="shared" si="0"/>
        <v>RODRIGUEZ OVIEDO, LIZ KARLA</v>
      </c>
    </row>
    <row r="48" spans="1:12" ht="15" customHeight="1">
      <c r="A48" s="32" t="s">
        <v>677</v>
      </c>
      <c r="B48" s="30" t="s">
        <v>867</v>
      </c>
      <c r="C48" s="30" t="s">
        <v>866</v>
      </c>
      <c r="D48" s="30" t="s">
        <v>865</v>
      </c>
      <c r="E48" s="30" t="s">
        <v>864</v>
      </c>
      <c r="F48" s="31" t="s">
        <v>672</v>
      </c>
      <c r="G48" s="41" t="s">
        <v>671</v>
      </c>
      <c r="H48" s="41"/>
      <c r="I48" s="41"/>
      <c r="J48" s="31">
        <v>1</v>
      </c>
      <c r="L48" s="34" t="str">
        <f t="shared" si="0"/>
        <v>SALINAS COSER, JAIRO JHOAN</v>
      </c>
    </row>
    <row r="49" spans="1:12" ht="15" customHeight="1">
      <c r="A49" s="32" t="s">
        <v>677</v>
      </c>
      <c r="B49" s="30" t="s">
        <v>1160</v>
      </c>
      <c r="C49" s="30" t="s">
        <v>1161</v>
      </c>
      <c r="D49" s="30" t="s">
        <v>1084</v>
      </c>
      <c r="E49" s="30" t="s">
        <v>1162</v>
      </c>
      <c r="F49" s="31" t="s">
        <v>672</v>
      </c>
      <c r="G49" s="41" t="s">
        <v>671</v>
      </c>
      <c r="H49" s="41"/>
      <c r="I49" s="41"/>
      <c r="J49" s="31">
        <v>1</v>
      </c>
      <c r="L49" s="34" t="str">
        <f t="shared" si="0"/>
        <v>YZAGUIRRE CHANCO, BONIE</v>
      </c>
    </row>
    <row r="50" spans="1:12" ht="15" customHeight="1">
      <c r="A50" s="32" t="s">
        <v>677</v>
      </c>
      <c r="B50" s="30" t="s">
        <v>858</v>
      </c>
      <c r="C50" s="30" t="s">
        <v>812</v>
      </c>
      <c r="D50" s="30" t="s">
        <v>857</v>
      </c>
      <c r="E50" s="30" t="s">
        <v>856</v>
      </c>
      <c r="F50" s="31" t="s">
        <v>672</v>
      </c>
      <c r="G50" s="41" t="s">
        <v>671</v>
      </c>
      <c r="H50" s="41"/>
      <c r="I50" s="41"/>
      <c r="J50" s="31">
        <v>1</v>
      </c>
      <c r="L50" s="34" t="str">
        <f t="shared" si="0"/>
        <v>BARBOZA GALLARDO, WILDER</v>
      </c>
    </row>
    <row r="51" spans="1:12" ht="15" customHeight="1">
      <c r="A51" s="32" t="s">
        <v>677</v>
      </c>
      <c r="B51" s="30" t="s">
        <v>858</v>
      </c>
      <c r="C51" s="30" t="s">
        <v>812</v>
      </c>
      <c r="D51" s="30" t="s">
        <v>857</v>
      </c>
      <c r="E51" s="30" t="s">
        <v>856</v>
      </c>
      <c r="F51" s="31" t="s">
        <v>679</v>
      </c>
      <c r="G51" s="41" t="s">
        <v>678</v>
      </c>
      <c r="H51" s="41"/>
      <c r="I51" s="41"/>
      <c r="J51" s="31">
        <v>10</v>
      </c>
      <c r="L51" s="34" t="str">
        <f t="shared" si="0"/>
        <v>BARBOZA GALLARDO, WILDER</v>
      </c>
    </row>
    <row r="52" spans="1:12" ht="15" customHeight="1">
      <c r="A52" s="32" t="s">
        <v>677</v>
      </c>
      <c r="B52" s="30" t="s">
        <v>847</v>
      </c>
      <c r="C52" s="30" t="s">
        <v>693</v>
      </c>
      <c r="D52" s="30" t="s">
        <v>846</v>
      </c>
      <c r="E52" s="30" t="s">
        <v>845</v>
      </c>
      <c r="F52" s="31" t="s">
        <v>672</v>
      </c>
      <c r="G52" s="41" t="s">
        <v>671</v>
      </c>
      <c r="H52" s="41"/>
      <c r="I52" s="41"/>
      <c r="J52" s="31">
        <v>1</v>
      </c>
      <c r="L52" s="34" t="str">
        <f t="shared" si="0"/>
        <v>CHAPOÑAN PAISIG, CARLOS HUMBERTO</v>
      </c>
    </row>
    <row r="53" spans="1:12" ht="15" customHeight="1">
      <c r="A53" s="32" t="s">
        <v>677</v>
      </c>
      <c r="B53" s="30" t="s">
        <v>844</v>
      </c>
      <c r="C53" s="30" t="s">
        <v>843</v>
      </c>
      <c r="D53" s="30" t="s">
        <v>842</v>
      </c>
      <c r="E53" s="30" t="s">
        <v>841</v>
      </c>
      <c r="F53" s="31" t="s">
        <v>672</v>
      </c>
      <c r="G53" s="41" t="s">
        <v>671</v>
      </c>
      <c r="H53" s="41"/>
      <c r="I53" s="41"/>
      <c r="J53" s="31">
        <v>1</v>
      </c>
      <c r="L53" s="34" t="str">
        <f t="shared" si="0"/>
        <v>BLAS SAUSA, MARIA LIZBET</v>
      </c>
    </row>
    <row r="54" spans="1:12" ht="15" customHeight="1">
      <c r="A54" s="32" t="s">
        <v>677</v>
      </c>
      <c r="B54" s="30" t="s">
        <v>840</v>
      </c>
      <c r="C54" s="30" t="s">
        <v>701</v>
      </c>
      <c r="D54" s="30" t="s">
        <v>693</v>
      </c>
      <c r="E54" s="30" t="s">
        <v>839</v>
      </c>
      <c r="F54" s="31" t="s">
        <v>672</v>
      </c>
      <c r="G54" s="41" t="s">
        <v>671</v>
      </c>
      <c r="H54" s="41"/>
      <c r="I54" s="41"/>
      <c r="J54" s="31">
        <v>1</v>
      </c>
      <c r="L54" s="34" t="str">
        <f t="shared" si="0"/>
        <v>SANDOVAL CHAPOÑAN, DARWIN NATIVIDAD</v>
      </c>
    </row>
    <row r="55" spans="1:12" ht="15" customHeight="1">
      <c r="A55" s="32" t="s">
        <v>677</v>
      </c>
      <c r="B55" s="30" t="s">
        <v>1071</v>
      </c>
      <c r="C55" s="30" t="s">
        <v>1072</v>
      </c>
      <c r="D55" s="30" t="s">
        <v>1073</v>
      </c>
      <c r="E55" s="30" t="s">
        <v>1074</v>
      </c>
      <c r="F55" s="31" t="s">
        <v>679</v>
      </c>
      <c r="G55" s="41" t="s">
        <v>678</v>
      </c>
      <c r="H55" s="41"/>
      <c r="I55" s="41"/>
      <c r="J55" s="31">
        <v>17</v>
      </c>
      <c r="L55" s="34" t="str">
        <f t="shared" si="0"/>
        <v>URBANO CHAVARRIA, BETTY DAMARY</v>
      </c>
    </row>
    <row r="56" spans="1:12" ht="15" customHeight="1">
      <c r="A56" s="32" t="s">
        <v>677</v>
      </c>
      <c r="B56" s="30" t="s">
        <v>1163</v>
      </c>
      <c r="C56" s="30" t="s">
        <v>873</v>
      </c>
      <c r="D56" s="30" t="s">
        <v>777</v>
      </c>
      <c r="E56" s="30" t="s">
        <v>1164</v>
      </c>
      <c r="F56" s="31" t="s">
        <v>672</v>
      </c>
      <c r="G56" s="41" t="s">
        <v>671</v>
      </c>
      <c r="H56" s="41"/>
      <c r="I56" s="41"/>
      <c r="J56" s="31">
        <v>3</v>
      </c>
      <c r="L56" s="34" t="str">
        <f t="shared" si="0"/>
        <v>JIMENEZ SARMIENTO, SEVERINO</v>
      </c>
    </row>
    <row r="57" spans="1:12" ht="15" customHeight="1">
      <c r="A57" s="32" t="s">
        <v>677</v>
      </c>
      <c r="B57" s="30" t="s">
        <v>1163</v>
      </c>
      <c r="C57" s="30" t="s">
        <v>873</v>
      </c>
      <c r="D57" s="30" t="s">
        <v>777</v>
      </c>
      <c r="E57" s="30" t="s">
        <v>1164</v>
      </c>
      <c r="F57" s="31" t="s">
        <v>679</v>
      </c>
      <c r="G57" s="41" t="s">
        <v>678</v>
      </c>
      <c r="H57" s="41"/>
      <c r="I57" s="41"/>
      <c r="J57" s="31">
        <v>19</v>
      </c>
      <c r="L57" s="34" t="str">
        <f t="shared" si="0"/>
        <v>JIMENEZ SARMIENTO, SEVERINO</v>
      </c>
    </row>
    <row r="58" spans="1:12" ht="15" customHeight="1">
      <c r="A58" s="32" t="s">
        <v>677</v>
      </c>
      <c r="B58" s="30" t="s">
        <v>825</v>
      </c>
      <c r="C58" s="30" t="s">
        <v>824</v>
      </c>
      <c r="D58" s="30" t="s">
        <v>823</v>
      </c>
      <c r="E58" s="30" t="s">
        <v>822</v>
      </c>
      <c r="F58" s="31" t="s">
        <v>672</v>
      </c>
      <c r="G58" s="41" t="s">
        <v>671</v>
      </c>
      <c r="H58" s="41"/>
      <c r="I58" s="41"/>
      <c r="J58" s="31">
        <v>1</v>
      </c>
      <c r="L58" s="34" t="str">
        <f t="shared" si="0"/>
        <v>AGAPITO VELASQUEZ, ARNALDO FREDY</v>
      </c>
    </row>
    <row r="59" spans="1:12" ht="15" customHeight="1">
      <c r="A59" s="32" t="s">
        <v>677</v>
      </c>
      <c r="B59" s="30" t="s">
        <v>805</v>
      </c>
      <c r="C59" s="30" t="s">
        <v>804</v>
      </c>
      <c r="D59" s="30" t="s">
        <v>803</v>
      </c>
      <c r="E59" s="30" t="s">
        <v>802</v>
      </c>
      <c r="F59" s="31" t="s">
        <v>672</v>
      </c>
      <c r="G59" s="41" t="s">
        <v>671</v>
      </c>
      <c r="H59" s="41"/>
      <c r="I59" s="41"/>
      <c r="J59" s="31">
        <v>2</v>
      </c>
      <c r="L59" s="34" t="str">
        <f t="shared" si="0"/>
        <v>BANCES ZEÑA, JAVIER</v>
      </c>
    </row>
    <row r="60" spans="1:12" ht="15" customHeight="1">
      <c r="A60" s="32" t="s">
        <v>677</v>
      </c>
      <c r="B60" s="30" t="s">
        <v>1165</v>
      </c>
      <c r="C60" s="30" t="s">
        <v>792</v>
      </c>
      <c r="D60" s="30" t="s">
        <v>1166</v>
      </c>
      <c r="E60" s="30" t="s">
        <v>1167</v>
      </c>
      <c r="F60" s="31" t="s">
        <v>679</v>
      </c>
      <c r="G60" s="41" t="s">
        <v>678</v>
      </c>
      <c r="H60" s="41"/>
      <c r="I60" s="41"/>
      <c r="J60" s="31">
        <v>20</v>
      </c>
      <c r="L60" s="34" t="str">
        <f t="shared" si="0"/>
        <v>DE LA CRUZ GAONA, JESUS JACINTO</v>
      </c>
    </row>
    <row r="61" spans="1:12" ht="15" customHeight="1">
      <c r="A61" s="32" t="s">
        <v>677</v>
      </c>
      <c r="B61" s="30" t="s">
        <v>1079</v>
      </c>
      <c r="C61" s="30" t="s">
        <v>1080</v>
      </c>
      <c r="D61" s="30" t="s">
        <v>1081</v>
      </c>
      <c r="E61" s="30" t="s">
        <v>1082</v>
      </c>
      <c r="F61" s="31" t="s">
        <v>679</v>
      </c>
      <c r="G61" s="41" t="s">
        <v>678</v>
      </c>
      <c r="H61" s="41"/>
      <c r="I61" s="41"/>
      <c r="J61" s="31">
        <v>15</v>
      </c>
      <c r="L61" s="34" t="str">
        <f t="shared" si="0"/>
        <v>CAMPOS ACOSTA, SERGIO PAULO</v>
      </c>
    </row>
    <row r="62" spans="1:12" ht="15" customHeight="1">
      <c r="A62" s="32" t="s">
        <v>677</v>
      </c>
      <c r="B62" s="30" t="s">
        <v>801</v>
      </c>
      <c r="C62" s="30" t="s">
        <v>800</v>
      </c>
      <c r="D62" s="30" t="s">
        <v>799</v>
      </c>
      <c r="E62" s="30" t="s">
        <v>798</v>
      </c>
      <c r="F62" s="31" t="s">
        <v>672</v>
      </c>
      <c r="G62" s="41" t="s">
        <v>671</v>
      </c>
      <c r="H62" s="41"/>
      <c r="I62" s="41"/>
      <c r="J62" s="31">
        <v>5</v>
      </c>
      <c r="L62" s="34" t="str">
        <f t="shared" si="0"/>
        <v>ORREGO RISCO, JOSEPH ALEXANDER</v>
      </c>
    </row>
    <row r="63" spans="1:12" ht="15" customHeight="1">
      <c r="A63" s="32" t="s">
        <v>677</v>
      </c>
      <c r="B63" s="30" t="s">
        <v>1168</v>
      </c>
      <c r="C63" s="30" t="s">
        <v>1169</v>
      </c>
      <c r="D63" s="30" t="s">
        <v>1170</v>
      </c>
      <c r="E63" s="30" t="s">
        <v>1171</v>
      </c>
      <c r="F63" s="31" t="s">
        <v>672</v>
      </c>
      <c r="G63" s="41" t="s">
        <v>671</v>
      </c>
      <c r="H63" s="41"/>
      <c r="I63" s="41"/>
      <c r="J63" s="31">
        <v>2</v>
      </c>
      <c r="L63" s="34" t="str">
        <f t="shared" si="0"/>
        <v>CERNA BENAVIDES, KEIVIN JHAN</v>
      </c>
    </row>
    <row r="64" spans="1:12" ht="15" customHeight="1">
      <c r="A64" s="32" t="s">
        <v>677</v>
      </c>
      <c r="B64" s="30" t="s">
        <v>797</v>
      </c>
      <c r="C64" s="30" t="s">
        <v>796</v>
      </c>
      <c r="D64" s="30" t="s">
        <v>795</v>
      </c>
      <c r="E64" s="30" t="s">
        <v>794</v>
      </c>
      <c r="F64" s="31" t="s">
        <v>672</v>
      </c>
      <c r="G64" s="41" t="s">
        <v>671</v>
      </c>
      <c r="H64" s="41"/>
      <c r="I64" s="41"/>
      <c r="J64" s="31">
        <v>1</v>
      </c>
      <c r="L64" s="34" t="str">
        <f t="shared" si="0"/>
        <v>ALFARO VICTORIANO, RICHARD ALEXANDER</v>
      </c>
    </row>
    <row r="65" spans="1:12" ht="15" customHeight="1">
      <c r="A65" s="32" t="s">
        <v>677</v>
      </c>
      <c r="B65" s="30" t="s">
        <v>793</v>
      </c>
      <c r="C65" s="30" t="s">
        <v>792</v>
      </c>
      <c r="D65" s="30" t="s">
        <v>791</v>
      </c>
      <c r="E65" s="30" t="s">
        <v>790</v>
      </c>
      <c r="F65" s="31" t="s">
        <v>672</v>
      </c>
      <c r="G65" s="41" t="s">
        <v>671</v>
      </c>
      <c r="H65" s="41"/>
      <c r="I65" s="41"/>
      <c r="J65" s="31">
        <v>1</v>
      </c>
      <c r="L65" s="34" t="str">
        <f t="shared" si="0"/>
        <v>DE LA CRUZ SOBRINO, CESAR ADRIAN</v>
      </c>
    </row>
    <row r="66" spans="1:12" ht="15" customHeight="1">
      <c r="A66" s="32" t="s">
        <v>677</v>
      </c>
      <c r="B66" s="30" t="s">
        <v>1172</v>
      </c>
      <c r="C66" s="30" t="s">
        <v>1173</v>
      </c>
      <c r="D66" s="30" t="s">
        <v>1174</v>
      </c>
      <c r="E66" s="30" t="s">
        <v>1175</v>
      </c>
      <c r="F66" s="31" t="s">
        <v>679</v>
      </c>
      <c r="G66" s="41" t="s">
        <v>678</v>
      </c>
      <c r="H66" s="41"/>
      <c r="I66" s="41"/>
      <c r="J66" s="31">
        <v>14</v>
      </c>
      <c r="L66" s="34" t="str">
        <f t="shared" si="0"/>
        <v>SERRANO CANAL, MARJORIE FLORENCIA</v>
      </c>
    </row>
    <row r="67" spans="1:12" ht="15" customHeight="1">
      <c r="A67" s="32" t="s">
        <v>677</v>
      </c>
      <c r="B67" s="30" t="s">
        <v>786</v>
      </c>
      <c r="C67" s="30" t="s">
        <v>785</v>
      </c>
      <c r="D67" s="30" t="s">
        <v>784</v>
      </c>
      <c r="E67" s="30" t="s">
        <v>783</v>
      </c>
      <c r="F67" s="31" t="s">
        <v>672</v>
      </c>
      <c r="G67" s="41" t="s">
        <v>671</v>
      </c>
      <c r="H67" s="41"/>
      <c r="I67" s="41"/>
      <c r="J67" s="31">
        <v>1</v>
      </c>
      <c r="L67" s="34" t="str">
        <f t="shared" si="0"/>
        <v>NAPURI GRANADOS, PAMELA TATIANA</v>
      </c>
    </row>
    <row r="68" spans="1:12" ht="15" customHeight="1">
      <c r="A68" s="32" t="s">
        <v>677</v>
      </c>
      <c r="B68" s="30" t="s">
        <v>1176</v>
      </c>
      <c r="C68" s="30" t="s">
        <v>1142</v>
      </c>
      <c r="D68" s="30" t="s">
        <v>815</v>
      </c>
      <c r="E68" s="30" t="s">
        <v>1177</v>
      </c>
      <c r="F68" s="31" t="s">
        <v>708</v>
      </c>
      <c r="G68" s="41" t="s">
        <v>707</v>
      </c>
      <c r="H68" s="41"/>
      <c r="I68" s="41"/>
      <c r="J68" s="31">
        <v>20</v>
      </c>
      <c r="L68" s="34" t="str">
        <f t="shared" si="0"/>
        <v>TORRES VEGA, KATHERIN LISBETH</v>
      </c>
    </row>
    <row r="69" spans="1:12" ht="15" customHeight="1">
      <c r="A69" s="32" t="s">
        <v>677</v>
      </c>
      <c r="B69" s="30" t="s">
        <v>1176</v>
      </c>
      <c r="C69" s="30" t="s">
        <v>1142</v>
      </c>
      <c r="D69" s="30" t="s">
        <v>815</v>
      </c>
      <c r="E69" s="30" t="s">
        <v>1177</v>
      </c>
      <c r="F69" s="31" t="s">
        <v>1031</v>
      </c>
      <c r="G69" s="41" t="s">
        <v>1032</v>
      </c>
      <c r="H69" s="41"/>
      <c r="I69" s="41"/>
      <c r="J69" s="31">
        <v>2</v>
      </c>
      <c r="L69" s="34" t="str">
        <f t="shared" si="0"/>
        <v>TORRES VEGA, KATHERIN LISBETH</v>
      </c>
    </row>
    <row r="70" spans="1:12" ht="15" customHeight="1">
      <c r="A70" s="32" t="s">
        <v>677</v>
      </c>
      <c r="B70" s="30" t="s">
        <v>782</v>
      </c>
      <c r="C70" s="30" t="s">
        <v>781</v>
      </c>
      <c r="D70" s="30" t="s">
        <v>780</v>
      </c>
      <c r="E70" s="30" t="s">
        <v>779</v>
      </c>
      <c r="F70" s="31" t="s">
        <v>672</v>
      </c>
      <c r="G70" s="41" t="s">
        <v>671</v>
      </c>
      <c r="H70" s="41"/>
      <c r="I70" s="41"/>
      <c r="J70" s="31">
        <v>1</v>
      </c>
      <c r="L70" s="34" t="str">
        <f t="shared" si="0"/>
        <v>CARRASCO MANAYALLE, FELIX ALEXANDER</v>
      </c>
    </row>
    <row r="71" spans="1:12" ht="15" customHeight="1">
      <c r="A71" s="32" t="s">
        <v>677</v>
      </c>
      <c r="B71" s="30" t="s">
        <v>774</v>
      </c>
      <c r="C71" s="30" t="s">
        <v>693</v>
      </c>
      <c r="D71" s="30" t="s">
        <v>763</v>
      </c>
      <c r="E71" s="30" t="s">
        <v>773</v>
      </c>
      <c r="F71" s="31" t="s">
        <v>672</v>
      </c>
      <c r="G71" s="41" t="s">
        <v>671</v>
      </c>
      <c r="H71" s="41"/>
      <c r="I71" s="41"/>
      <c r="J71" s="31">
        <v>1</v>
      </c>
      <c r="L71" s="34" t="str">
        <f t="shared" si="0"/>
        <v>CHAPOÑAN SANCHEZ, WILLIAN</v>
      </c>
    </row>
    <row r="72" spans="1:12" ht="15" customHeight="1">
      <c r="A72" s="32" t="s">
        <v>677</v>
      </c>
      <c r="B72" s="30" t="s">
        <v>772</v>
      </c>
      <c r="C72" s="30" t="s">
        <v>763</v>
      </c>
      <c r="D72" s="30" t="s">
        <v>771</v>
      </c>
      <c r="E72" s="30" t="s">
        <v>770</v>
      </c>
      <c r="F72" s="31" t="s">
        <v>672</v>
      </c>
      <c r="G72" s="41" t="s">
        <v>671</v>
      </c>
      <c r="H72" s="41"/>
      <c r="I72" s="41"/>
      <c r="J72" s="31">
        <v>1</v>
      </c>
      <c r="L72" s="34" t="str">
        <f t="shared" si="0"/>
        <v>SANCHEZ BACA, OYSER ANDRE</v>
      </c>
    </row>
    <row r="73" spans="1:12" ht="15" customHeight="1">
      <c r="A73" s="32" t="s">
        <v>677</v>
      </c>
      <c r="B73" s="30" t="s">
        <v>769</v>
      </c>
      <c r="C73" s="30" t="s">
        <v>768</v>
      </c>
      <c r="D73" s="30" t="s">
        <v>767</v>
      </c>
      <c r="E73" s="30" t="s">
        <v>766</v>
      </c>
      <c r="F73" s="31" t="s">
        <v>672</v>
      </c>
      <c r="G73" s="41" t="s">
        <v>671</v>
      </c>
      <c r="H73" s="41"/>
      <c r="I73" s="41"/>
      <c r="J73" s="31">
        <v>1</v>
      </c>
      <c r="L73" s="34" t="str">
        <f t="shared" si="0"/>
        <v>ARBOLEDA MAZA, CRISTHIAN</v>
      </c>
    </row>
    <row r="74" spans="1:12" ht="15" customHeight="1">
      <c r="A74" s="32" t="s">
        <v>677</v>
      </c>
      <c r="B74" s="30" t="s">
        <v>1178</v>
      </c>
      <c r="C74" s="30" t="s">
        <v>1179</v>
      </c>
      <c r="D74" s="30" t="s">
        <v>1180</v>
      </c>
      <c r="E74" s="30" t="s">
        <v>1181</v>
      </c>
      <c r="F74" s="31" t="s">
        <v>679</v>
      </c>
      <c r="G74" s="41" t="s">
        <v>678</v>
      </c>
      <c r="H74" s="41"/>
      <c r="I74" s="41"/>
      <c r="J74" s="31">
        <v>7</v>
      </c>
      <c r="L74" s="34" t="str">
        <f t="shared" si="0"/>
        <v>SOTO SANTOS, KATZYN MARJORY</v>
      </c>
    </row>
    <row r="75" spans="1:12" ht="15" customHeight="1">
      <c r="A75" s="32" t="s">
        <v>677</v>
      </c>
      <c r="B75" s="30" t="s">
        <v>765</v>
      </c>
      <c r="C75" s="30" t="s">
        <v>764</v>
      </c>
      <c r="D75" s="30" t="s">
        <v>763</v>
      </c>
      <c r="E75" s="30" t="s">
        <v>762</v>
      </c>
      <c r="F75" s="31" t="s">
        <v>672</v>
      </c>
      <c r="G75" s="41" t="s">
        <v>671</v>
      </c>
      <c r="H75" s="41"/>
      <c r="I75" s="41"/>
      <c r="J75" s="31">
        <v>1</v>
      </c>
      <c r="L75" s="34" t="str">
        <f t="shared" si="0"/>
        <v>BAUTISTA SANCHEZ, LESLIE IVETT</v>
      </c>
    </row>
    <row r="76" spans="1:12" ht="15" customHeight="1">
      <c r="A76" s="32" t="s">
        <v>677</v>
      </c>
      <c r="B76" s="30" t="s">
        <v>753</v>
      </c>
      <c r="C76" s="30" t="s">
        <v>752</v>
      </c>
      <c r="D76" s="30" t="s">
        <v>751</v>
      </c>
      <c r="E76" s="30" t="s">
        <v>750</v>
      </c>
      <c r="F76" s="31" t="s">
        <v>679</v>
      </c>
      <c r="G76" s="41" t="s">
        <v>678</v>
      </c>
      <c r="H76" s="41"/>
      <c r="I76" s="41"/>
      <c r="J76" s="31">
        <v>8</v>
      </c>
      <c r="L76" s="34" t="str">
        <f t="shared" si="0"/>
        <v>MAGALLANES NOLAZCO, JOSEPH CARLOS</v>
      </c>
    </row>
    <row r="77" spans="1:12" ht="15" customHeight="1">
      <c r="A77" s="32" t="s">
        <v>677</v>
      </c>
      <c r="B77" s="30" t="s">
        <v>1182</v>
      </c>
      <c r="C77" s="30" t="s">
        <v>1183</v>
      </c>
      <c r="D77" s="30" t="s">
        <v>728</v>
      </c>
      <c r="E77" s="30" t="s">
        <v>1184</v>
      </c>
      <c r="F77" s="31" t="s">
        <v>876</v>
      </c>
      <c r="G77" s="41" t="s">
        <v>875</v>
      </c>
      <c r="H77" s="41"/>
      <c r="I77" s="41"/>
      <c r="J77" s="31">
        <v>31</v>
      </c>
      <c r="L77" s="34" t="str">
        <f t="shared" si="0"/>
        <v>LEON MEDINA, ALEXANDER</v>
      </c>
    </row>
    <row r="78" spans="1:12" ht="15" customHeight="1">
      <c r="A78" s="32" t="s">
        <v>677</v>
      </c>
      <c r="B78" s="30" t="s">
        <v>1185</v>
      </c>
      <c r="C78" s="30" t="s">
        <v>1186</v>
      </c>
      <c r="D78" s="30" t="s">
        <v>979</v>
      </c>
      <c r="E78" s="30" t="s">
        <v>1187</v>
      </c>
      <c r="F78" s="31" t="s">
        <v>708</v>
      </c>
      <c r="G78" s="41" t="s">
        <v>707</v>
      </c>
      <c r="H78" s="41"/>
      <c r="I78" s="41"/>
      <c r="J78" s="31">
        <v>3</v>
      </c>
      <c r="L78" s="34" t="str">
        <f t="shared" si="0"/>
        <v>SALAZAR ESTRADA, IVAN GONZALO</v>
      </c>
    </row>
    <row r="79" spans="1:12" ht="15" customHeight="1">
      <c r="A79" s="32" t="s">
        <v>677</v>
      </c>
      <c r="B79" s="30" t="s">
        <v>745</v>
      </c>
      <c r="C79" s="30" t="s">
        <v>744</v>
      </c>
      <c r="D79" s="30" t="s">
        <v>733</v>
      </c>
      <c r="E79" s="30" t="s">
        <v>743</v>
      </c>
      <c r="F79" s="31" t="s">
        <v>672</v>
      </c>
      <c r="G79" s="41" t="s">
        <v>671</v>
      </c>
      <c r="H79" s="41"/>
      <c r="I79" s="41"/>
      <c r="J79" s="31">
        <v>2</v>
      </c>
      <c r="L79" s="34" t="str">
        <f t="shared" ref="L79:L94" si="1">CONCATENATE(C79," ",D79,", ",E79)</f>
        <v>HUAMAN NUNURA, LUIS MIGUEL</v>
      </c>
    </row>
    <row r="80" spans="1:12" ht="15" customHeight="1">
      <c r="A80" s="32" t="s">
        <v>677</v>
      </c>
      <c r="B80" s="30" t="s">
        <v>1188</v>
      </c>
      <c r="C80" s="30" t="s">
        <v>1189</v>
      </c>
      <c r="D80" s="30" t="s">
        <v>1190</v>
      </c>
      <c r="E80" s="30" t="s">
        <v>1191</v>
      </c>
      <c r="F80" s="31" t="s">
        <v>876</v>
      </c>
      <c r="G80" s="41" t="s">
        <v>875</v>
      </c>
      <c r="H80" s="41"/>
      <c r="I80" s="41"/>
      <c r="J80" s="31">
        <v>31</v>
      </c>
      <c r="L80" s="34" t="str">
        <f t="shared" si="1"/>
        <v>PUELLES CACERES, YENIFER</v>
      </c>
    </row>
    <row r="81" spans="1:12" ht="15" customHeight="1">
      <c r="A81" s="32" t="s">
        <v>677</v>
      </c>
      <c r="B81" s="30" t="s">
        <v>734</v>
      </c>
      <c r="C81" s="30" t="s">
        <v>733</v>
      </c>
      <c r="D81" s="30" t="s">
        <v>732</v>
      </c>
      <c r="E81" s="30" t="s">
        <v>731</v>
      </c>
      <c r="F81" s="31" t="s">
        <v>672</v>
      </c>
      <c r="G81" s="41" t="s">
        <v>671</v>
      </c>
      <c r="H81" s="41"/>
      <c r="I81" s="41"/>
      <c r="J81" s="31">
        <v>2</v>
      </c>
      <c r="L81" s="34" t="str">
        <f t="shared" si="1"/>
        <v>NUNURA SERRATO, GIAN ERICK</v>
      </c>
    </row>
    <row r="82" spans="1:12" ht="15" customHeight="1">
      <c r="A82" s="32" t="s">
        <v>677</v>
      </c>
      <c r="B82" s="30" t="s">
        <v>730</v>
      </c>
      <c r="C82" s="30" t="s">
        <v>729</v>
      </c>
      <c r="D82" s="30" t="s">
        <v>728</v>
      </c>
      <c r="E82" s="30" t="s">
        <v>727</v>
      </c>
      <c r="F82" s="31" t="s">
        <v>672</v>
      </c>
      <c r="G82" s="41" t="s">
        <v>671</v>
      </c>
      <c r="H82" s="41"/>
      <c r="I82" s="41"/>
      <c r="J82" s="31">
        <v>1</v>
      </c>
      <c r="L82" s="34" t="str">
        <f t="shared" si="1"/>
        <v>TIRADO MEDINA, GILBERT EMANUEL TADE</v>
      </c>
    </row>
    <row r="83" spans="1:12" ht="15" customHeight="1">
      <c r="A83" s="32" t="s">
        <v>677</v>
      </c>
      <c r="B83" s="30" t="s">
        <v>726</v>
      </c>
      <c r="C83" s="30" t="s">
        <v>725</v>
      </c>
      <c r="D83" s="30" t="s">
        <v>724</v>
      </c>
      <c r="E83" s="30" t="s">
        <v>723</v>
      </c>
      <c r="F83" s="31" t="s">
        <v>672</v>
      </c>
      <c r="G83" s="41" t="s">
        <v>671</v>
      </c>
      <c r="H83" s="41"/>
      <c r="I83" s="41"/>
      <c r="J83" s="31">
        <v>3</v>
      </c>
      <c r="L83" s="34" t="str">
        <f t="shared" si="1"/>
        <v>MIO ARROYO, KARINA LORENA</v>
      </c>
    </row>
    <row r="84" spans="1:12" ht="15" customHeight="1">
      <c r="A84" s="32" t="s">
        <v>677</v>
      </c>
      <c r="B84" s="30" t="s">
        <v>722</v>
      </c>
      <c r="C84" s="30" t="s">
        <v>721</v>
      </c>
      <c r="D84" s="30" t="s">
        <v>720</v>
      </c>
      <c r="E84" s="30" t="s">
        <v>719</v>
      </c>
      <c r="F84" s="31" t="s">
        <v>672</v>
      </c>
      <c r="G84" s="41" t="s">
        <v>671</v>
      </c>
      <c r="H84" s="41"/>
      <c r="I84" s="41"/>
      <c r="J84" s="31">
        <v>1</v>
      </c>
      <c r="L84" s="34" t="str">
        <f t="shared" si="1"/>
        <v>HUACCHA PADILLA, MARIANO MANUEL</v>
      </c>
    </row>
    <row r="85" spans="1:12" ht="15" customHeight="1">
      <c r="A85" s="32" t="s">
        <v>677</v>
      </c>
      <c r="B85" s="30" t="s">
        <v>711</v>
      </c>
      <c r="C85" s="30" t="s">
        <v>690</v>
      </c>
      <c r="D85" s="30" t="s">
        <v>710</v>
      </c>
      <c r="E85" s="30" t="s">
        <v>709</v>
      </c>
      <c r="F85" s="31" t="s">
        <v>672</v>
      </c>
      <c r="G85" s="41" t="s">
        <v>671</v>
      </c>
      <c r="H85" s="41"/>
      <c r="I85" s="41"/>
      <c r="J85" s="31">
        <v>1</v>
      </c>
      <c r="L85" s="34" t="str">
        <f t="shared" si="1"/>
        <v>SUCLUPE LARA, YOGARI</v>
      </c>
    </row>
    <row r="86" spans="1:12" ht="15" customHeight="1">
      <c r="A86" s="32" t="s">
        <v>677</v>
      </c>
      <c r="B86" s="30" t="s">
        <v>1192</v>
      </c>
      <c r="C86" s="30" t="s">
        <v>1193</v>
      </c>
      <c r="D86" s="30" t="s">
        <v>744</v>
      </c>
      <c r="E86" s="30" t="s">
        <v>1194</v>
      </c>
      <c r="F86" s="31" t="s">
        <v>672</v>
      </c>
      <c r="G86" s="41" t="s">
        <v>671</v>
      </c>
      <c r="H86" s="41"/>
      <c r="I86" s="41"/>
      <c r="J86" s="31">
        <v>1</v>
      </c>
      <c r="L86" s="34" t="str">
        <f t="shared" si="1"/>
        <v>DURAND HUAMAN, HAROL APOLINAR</v>
      </c>
    </row>
    <row r="87" spans="1:12" ht="15" customHeight="1">
      <c r="A87" s="32" t="s">
        <v>677</v>
      </c>
      <c r="B87" s="30" t="s">
        <v>706</v>
      </c>
      <c r="C87" s="30" t="s">
        <v>705</v>
      </c>
      <c r="D87" s="30" t="s">
        <v>704</v>
      </c>
      <c r="E87" s="30" t="s">
        <v>703</v>
      </c>
      <c r="F87" s="31" t="s">
        <v>672</v>
      </c>
      <c r="G87" s="41" t="s">
        <v>671</v>
      </c>
      <c r="H87" s="41"/>
      <c r="I87" s="41"/>
      <c r="J87" s="31">
        <v>1</v>
      </c>
      <c r="L87" s="34" t="str">
        <f t="shared" si="1"/>
        <v>RUBIO BARRIENTOS, BRYAN ALDAIR</v>
      </c>
    </row>
    <row r="88" spans="1:12" ht="15" customHeight="1">
      <c r="A88" s="32" t="s">
        <v>677</v>
      </c>
      <c r="B88" s="30" t="s">
        <v>702</v>
      </c>
      <c r="C88" s="30" t="s">
        <v>701</v>
      </c>
      <c r="D88" s="30" t="s">
        <v>689</v>
      </c>
      <c r="E88" s="30" t="s">
        <v>700</v>
      </c>
      <c r="F88" s="31" t="s">
        <v>672</v>
      </c>
      <c r="G88" s="41" t="s">
        <v>671</v>
      </c>
      <c r="H88" s="41"/>
      <c r="I88" s="41"/>
      <c r="J88" s="31">
        <v>1</v>
      </c>
      <c r="L88" s="34" t="str">
        <f t="shared" si="1"/>
        <v>SANDOVAL SANTISTEBAN, SANTOS ALONSO</v>
      </c>
    </row>
    <row r="89" spans="1:12" ht="15" customHeight="1">
      <c r="A89" s="32" t="s">
        <v>677</v>
      </c>
      <c r="B89" s="30" t="s">
        <v>699</v>
      </c>
      <c r="C89" s="30" t="s">
        <v>698</v>
      </c>
      <c r="D89" s="30" t="s">
        <v>697</v>
      </c>
      <c r="E89" s="30" t="s">
        <v>696</v>
      </c>
      <c r="F89" s="31" t="s">
        <v>672</v>
      </c>
      <c r="G89" s="41" t="s">
        <v>671</v>
      </c>
      <c r="H89" s="41"/>
      <c r="I89" s="41"/>
      <c r="J89" s="31">
        <v>2</v>
      </c>
      <c r="L89" s="34" t="str">
        <f t="shared" si="1"/>
        <v>RAYMOND LARREA, GUILLERMO MARCHELO</v>
      </c>
    </row>
    <row r="90" spans="1:12" ht="15" customHeight="1">
      <c r="A90" s="32" t="s">
        <v>677</v>
      </c>
      <c r="B90" s="30" t="s">
        <v>1195</v>
      </c>
      <c r="C90" s="30" t="s">
        <v>837</v>
      </c>
      <c r="D90" s="30" t="s">
        <v>1196</v>
      </c>
      <c r="E90" s="30" t="s">
        <v>1197</v>
      </c>
      <c r="F90" s="31" t="s">
        <v>672</v>
      </c>
      <c r="G90" s="41" t="s">
        <v>671</v>
      </c>
      <c r="H90" s="41"/>
      <c r="I90" s="41"/>
      <c r="J90" s="31">
        <v>2</v>
      </c>
      <c r="L90" s="34" t="str">
        <f t="shared" si="1"/>
        <v>CARDENAS CONTRERAS, IVON</v>
      </c>
    </row>
    <row r="91" spans="1:12" ht="15" customHeight="1">
      <c r="A91" s="32" t="s">
        <v>677</v>
      </c>
      <c r="B91" s="30" t="s">
        <v>687</v>
      </c>
      <c r="C91" s="30" t="s">
        <v>686</v>
      </c>
      <c r="D91" s="30" t="s">
        <v>685</v>
      </c>
      <c r="E91" s="30" t="s">
        <v>684</v>
      </c>
      <c r="F91" s="31" t="s">
        <v>672</v>
      </c>
      <c r="G91" s="41" t="s">
        <v>671</v>
      </c>
      <c r="H91" s="41"/>
      <c r="I91" s="41"/>
      <c r="J91" s="31">
        <v>1</v>
      </c>
      <c r="L91" s="34" t="str">
        <f t="shared" si="1"/>
        <v>NIQUEN CHIMOY, MERLY MEDALY</v>
      </c>
    </row>
    <row r="92" spans="1:12" ht="15" customHeight="1">
      <c r="A92" s="32" t="s">
        <v>677</v>
      </c>
      <c r="B92" s="30" t="s">
        <v>683</v>
      </c>
      <c r="C92" s="30" t="s">
        <v>682</v>
      </c>
      <c r="D92" s="30" t="s">
        <v>681</v>
      </c>
      <c r="E92" s="30" t="s">
        <v>680</v>
      </c>
      <c r="F92" s="31" t="s">
        <v>679</v>
      </c>
      <c r="G92" s="41" t="s">
        <v>678</v>
      </c>
      <c r="H92" s="41"/>
      <c r="I92" s="41"/>
      <c r="J92" s="31">
        <v>9</v>
      </c>
      <c r="L92" s="34" t="str">
        <f t="shared" si="1"/>
        <v>VASQUEZ LINGAN, JOEL</v>
      </c>
    </row>
    <row r="93" spans="1:12" ht="15" customHeight="1">
      <c r="A93" s="32" t="s">
        <v>677</v>
      </c>
      <c r="B93" s="30" t="s">
        <v>676</v>
      </c>
      <c r="C93" s="30" t="s">
        <v>675</v>
      </c>
      <c r="D93" s="30" t="s">
        <v>674</v>
      </c>
      <c r="E93" s="30" t="s">
        <v>673</v>
      </c>
      <c r="F93" s="31" t="s">
        <v>672</v>
      </c>
      <c r="G93" s="41" t="s">
        <v>671</v>
      </c>
      <c r="H93" s="41"/>
      <c r="I93" s="41"/>
      <c r="J93" s="31">
        <v>2</v>
      </c>
      <c r="L93" s="34" t="str">
        <f t="shared" si="1"/>
        <v>MARTINEZ FIESTAS, JUAN CARLOS</v>
      </c>
    </row>
    <row r="94" spans="1:12" ht="15" customHeight="1">
      <c r="A94" s="32" t="s">
        <v>677</v>
      </c>
      <c r="B94" s="30" t="s">
        <v>1198</v>
      </c>
      <c r="C94" s="30" t="s">
        <v>1199</v>
      </c>
      <c r="D94" s="30" t="s">
        <v>1200</v>
      </c>
      <c r="E94" s="30" t="s">
        <v>1201</v>
      </c>
      <c r="F94" s="31" t="s">
        <v>679</v>
      </c>
      <c r="G94" s="41" t="s">
        <v>678</v>
      </c>
      <c r="H94" s="41"/>
      <c r="I94" s="41"/>
      <c r="J94" s="31">
        <v>10</v>
      </c>
      <c r="L94" s="34" t="str">
        <f t="shared" si="1"/>
        <v>YAURI TEJADA, VERONICA</v>
      </c>
    </row>
    <row r="95" spans="1:12" ht="15" customHeight="1">
      <c r="J95" s="35">
        <f>SUM(J14:J94)</f>
        <v>640</v>
      </c>
    </row>
  </sheetData>
  <mergeCells count="95">
    <mergeCell ref="A11:E11"/>
    <mergeCell ref="F11:J11"/>
    <mergeCell ref="A2:E2"/>
    <mergeCell ref="A6:J6"/>
    <mergeCell ref="A7:J7"/>
    <mergeCell ref="A8:J8"/>
    <mergeCell ref="A9:J9"/>
    <mergeCell ref="A12:B12"/>
    <mergeCell ref="C12:C13"/>
    <mergeCell ref="D12:D13"/>
    <mergeCell ref="E12:E13"/>
    <mergeCell ref="F12:F13"/>
    <mergeCell ref="G24:I24"/>
    <mergeCell ref="J12:J13"/>
    <mergeCell ref="G14:I14"/>
    <mergeCell ref="G15:I15"/>
    <mergeCell ref="G16:I16"/>
    <mergeCell ref="G17:I17"/>
    <mergeCell ref="G18:I18"/>
    <mergeCell ref="G12:I13"/>
    <mergeCell ref="G19:I19"/>
    <mergeCell ref="G20:I20"/>
    <mergeCell ref="G21:I21"/>
    <mergeCell ref="G22:I22"/>
    <mergeCell ref="G23:I23"/>
    <mergeCell ref="G36:I36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48:I48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G47:I47"/>
    <mergeCell ref="G60:I60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G72:I72"/>
    <mergeCell ref="G61:I61"/>
    <mergeCell ref="G62:I62"/>
    <mergeCell ref="G63:I63"/>
    <mergeCell ref="G64:I64"/>
    <mergeCell ref="G65:I65"/>
    <mergeCell ref="G66:I66"/>
    <mergeCell ref="G67:I67"/>
    <mergeCell ref="G68:I68"/>
    <mergeCell ref="G69:I69"/>
    <mergeCell ref="G70:I70"/>
    <mergeCell ref="G71:I71"/>
    <mergeCell ref="G84:I84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G91:I91"/>
    <mergeCell ref="G92:I92"/>
    <mergeCell ref="G93:I93"/>
    <mergeCell ref="G94:I94"/>
    <mergeCell ref="G85:I85"/>
    <mergeCell ref="G86:I86"/>
    <mergeCell ref="G87:I87"/>
    <mergeCell ref="G88:I88"/>
    <mergeCell ref="G89:I89"/>
    <mergeCell ref="G90:I90"/>
  </mergeCells>
  <pageMargins left="0.6" right="0.5" top="0.5" bottom="0.4" header="0.2" footer="0.2"/>
  <pageSetup paperSize="9" scale="80" orientation="portrait"/>
  <headerFooter>
    <oddHeader>&amp;L&amp;"Calibri"&amp;10Superintendencia Nacional de Aduanas y Administración Tributaria&amp;RPágina: &amp;N</oddHeader>
    <oddFooter>Generado por el PDT Planilla Electrónica PLAME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E529-B570-4397-BD70-462B946A52D9}">
  <sheetPr>
    <tabColor rgb="FFFFFF00"/>
  </sheetPr>
  <dimension ref="A2:L103"/>
  <sheetViews>
    <sheetView workbookViewId="0">
      <selection activeCell="L14" sqref="L14"/>
    </sheetView>
  </sheetViews>
  <sheetFormatPr baseColWidth="10" defaultColWidth="11.1640625" defaultRowHeight="15" customHeight="1"/>
  <cols>
    <col min="1" max="16384" width="11.1640625" style="30"/>
  </cols>
  <sheetData>
    <row r="2" spans="1:12" ht="15" customHeight="1">
      <c r="A2" s="53" t="s">
        <v>998</v>
      </c>
      <c r="B2" s="53"/>
      <c r="C2" s="53"/>
      <c r="D2" s="53"/>
      <c r="E2" s="53"/>
      <c r="J2" s="30" t="s">
        <v>997</v>
      </c>
    </row>
    <row r="3" spans="1:12" ht="15" customHeight="1">
      <c r="J3" s="30" t="s">
        <v>996</v>
      </c>
    </row>
    <row r="6" spans="1:12" ht="15" customHeight="1">
      <c r="A6" s="54" t="s">
        <v>995</v>
      </c>
      <c r="B6" s="55"/>
      <c r="C6" s="55"/>
      <c r="D6" s="55"/>
      <c r="E6" s="55"/>
      <c r="F6" s="55"/>
      <c r="G6" s="55"/>
      <c r="H6" s="55"/>
      <c r="I6" s="55"/>
      <c r="J6" s="56"/>
    </row>
    <row r="7" spans="1:12" ht="15" customHeight="1">
      <c r="A7" s="57" t="s">
        <v>994</v>
      </c>
      <c r="B7" s="58"/>
      <c r="C7" s="58"/>
      <c r="D7" s="58"/>
      <c r="E7" s="58"/>
      <c r="F7" s="58"/>
      <c r="G7" s="58"/>
      <c r="H7" s="58"/>
      <c r="I7" s="58"/>
      <c r="J7" s="59"/>
    </row>
    <row r="8" spans="1:12" ht="15" customHeight="1">
      <c r="A8" s="57" t="s">
        <v>993</v>
      </c>
      <c r="B8" s="58"/>
      <c r="C8" s="58"/>
      <c r="D8" s="58"/>
      <c r="E8" s="58"/>
      <c r="F8" s="58"/>
      <c r="G8" s="58"/>
      <c r="H8" s="58"/>
      <c r="I8" s="58"/>
      <c r="J8" s="59"/>
    </row>
    <row r="9" spans="1:12" ht="15" customHeight="1">
      <c r="A9" s="60" t="s">
        <v>992</v>
      </c>
      <c r="B9" s="61"/>
      <c r="C9" s="61"/>
      <c r="D9" s="61"/>
      <c r="E9" s="61"/>
      <c r="F9" s="61"/>
      <c r="G9" s="61"/>
      <c r="H9" s="61"/>
      <c r="I9" s="61"/>
      <c r="J9" s="62"/>
    </row>
    <row r="11" spans="1:12" ht="15" customHeight="1">
      <c r="A11" s="45" t="s">
        <v>991</v>
      </c>
      <c r="B11" s="46"/>
      <c r="C11" s="46"/>
      <c r="D11" s="46"/>
      <c r="E11" s="47"/>
      <c r="F11" s="45" t="s">
        <v>990</v>
      </c>
      <c r="G11" s="46"/>
      <c r="H11" s="46"/>
      <c r="I11" s="46"/>
      <c r="J11" s="47"/>
    </row>
    <row r="12" spans="1:12" ht="15" customHeight="1">
      <c r="A12" s="51" t="s">
        <v>989</v>
      </c>
      <c r="B12" s="52"/>
      <c r="C12" s="42" t="s">
        <v>988</v>
      </c>
      <c r="D12" s="42" t="s">
        <v>987</v>
      </c>
      <c r="E12" s="42" t="s">
        <v>986</v>
      </c>
      <c r="F12" s="42" t="s">
        <v>985</v>
      </c>
      <c r="G12" s="45" t="s">
        <v>984</v>
      </c>
      <c r="H12" s="46"/>
      <c r="I12" s="47"/>
      <c r="J12" s="42" t="s">
        <v>983</v>
      </c>
    </row>
    <row r="13" spans="1:12" ht="15" customHeight="1">
      <c r="A13" s="33" t="s">
        <v>982</v>
      </c>
      <c r="B13" s="33" t="s">
        <v>981</v>
      </c>
      <c r="C13" s="43"/>
      <c r="D13" s="43"/>
      <c r="E13" s="43"/>
      <c r="F13" s="43"/>
      <c r="G13" s="48"/>
      <c r="H13" s="49"/>
      <c r="I13" s="50"/>
      <c r="J13" s="43"/>
    </row>
    <row r="14" spans="1:12" ht="15" customHeight="1">
      <c r="A14" s="32" t="s">
        <v>677</v>
      </c>
      <c r="B14" s="30" t="s">
        <v>980</v>
      </c>
      <c r="C14" s="30" t="s">
        <v>979</v>
      </c>
      <c r="D14" s="30" t="s">
        <v>978</v>
      </c>
      <c r="E14" s="30" t="s">
        <v>977</v>
      </c>
      <c r="F14" s="31" t="s">
        <v>679</v>
      </c>
      <c r="G14" s="44" t="s">
        <v>678</v>
      </c>
      <c r="H14" s="44"/>
      <c r="I14" s="44"/>
      <c r="J14" s="31">
        <v>17</v>
      </c>
      <c r="L14" s="34" t="str">
        <f>CONCATENATE(C14," ",D14,", ",E14)</f>
        <v>ESTRADA ANICAMA, MIGUEL ANGEL</v>
      </c>
    </row>
    <row r="15" spans="1:12" ht="15" customHeight="1">
      <c r="A15" s="32" t="s">
        <v>677</v>
      </c>
      <c r="B15" s="30" t="s">
        <v>976</v>
      </c>
      <c r="C15" s="30" t="s">
        <v>975</v>
      </c>
      <c r="D15" s="30" t="s">
        <v>974</v>
      </c>
      <c r="E15" s="30" t="s">
        <v>973</v>
      </c>
      <c r="F15" s="31" t="s">
        <v>679</v>
      </c>
      <c r="G15" s="41" t="s">
        <v>678</v>
      </c>
      <c r="H15" s="41"/>
      <c r="I15" s="41"/>
      <c r="J15" s="31">
        <v>15</v>
      </c>
      <c r="L15" s="34" t="str">
        <f t="shared" ref="L15:L78" si="0">CONCATENATE(C15," ",D15,", ",E15)</f>
        <v>HUARCAYA GARAY, EDDY ANTHONY</v>
      </c>
    </row>
    <row r="16" spans="1:12" ht="15" customHeight="1">
      <c r="A16" s="32" t="s">
        <v>677</v>
      </c>
      <c r="B16" s="30" t="s">
        <v>972</v>
      </c>
      <c r="C16" s="30" t="s">
        <v>717</v>
      </c>
      <c r="D16" s="30" t="s">
        <v>971</v>
      </c>
      <c r="E16" s="30" t="s">
        <v>970</v>
      </c>
      <c r="F16" s="31" t="s">
        <v>876</v>
      </c>
      <c r="G16" s="41" t="s">
        <v>875</v>
      </c>
      <c r="H16" s="41"/>
      <c r="I16" s="41"/>
      <c r="J16" s="31">
        <v>30</v>
      </c>
      <c r="L16" s="34" t="str">
        <f t="shared" si="0"/>
        <v>DIAZ BAZALAR, ROXANA MARITZA</v>
      </c>
    </row>
    <row r="17" spans="1:12" ht="15" customHeight="1">
      <c r="A17" s="32" t="s">
        <v>677</v>
      </c>
      <c r="B17" s="30" t="s">
        <v>969</v>
      </c>
      <c r="C17" s="30" t="s">
        <v>836</v>
      </c>
      <c r="D17" s="30" t="s">
        <v>968</v>
      </c>
      <c r="E17" s="30" t="s">
        <v>967</v>
      </c>
      <c r="F17" s="31" t="s">
        <v>679</v>
      </c>
      <c r="G17" s="41" t="s">
        <v>678</v>
      </c>
      <c r="H17" s="41"/>
      <c r="I17" s="41"/>
      <c r="J17" s="31">
        <v>8</v>
      </c>
      <c r="L17" s="34" t="str">
        <f t="shared" si="0"/>
        <v>LA TORRE ROSAZZA, PEDRO BENJAMIN</v>
      </c>
    </row>
    <row r="18" spans="1:12" ht="15" customHeight="1">
      <c r="A18" s="32" t="s">
        <v>677</v>
      </c>
      <c r="B18" s="30" t="s">
        <v>966</v>
      </c>
      <c r="C18" s="30" t="s">
        <v>965</v>
      </c>
      <c r="D18" s="30" t="s">
        <v>964</v>
      </c>
      <c r="E18" s="30" t="s">
        <v>963</v>
      </c>
      <c r="F18" s="31" t="s">
        <v>672</v>
      </c>
      <c r="G18" s="41" t="s">
        <v>671</v>
      </c>
      <c r="H18" s="41"/>
      <c r="I18" s="41"/>
      <c r="J18" s="31">
        <v>2</v>
      </c>
      <c r="L18" s="34" t="str">
        <f t="shared" si="0"/>
        <v>PACHECO ORDOÑEZ, GUILLERMO ALBERTO</v>
      </c>
    </row>
    <row r="19" spans="1:12" ht="15" customHeight="1">
      <c r="A19" s="32" t="s">
        <v>677</v>
      </c>
      <c r="B19" s="30" t="s">
        <v>962</v>
      </c>
      <c r="C19" s="30" t="s">
        <v>961</v>
      </c>
      <c r="D19" s="30" t="s">
        <v>869</v>
      </c>
      <c r="E19" s="30" t="s">
        <v>960</v>
      </c>
      <c r="F19" s="31" t="s">
        <v>679</v>
      </c>
      <c r="G19" s="41" t="s">
        <v>678</v>
      </c>
      <c r="H19" s="41"/>
      <c r="I19" s="41"/>
      <c r="J19" s="31">
        <v>30</v>
      </c>
      <c r="L19" s="34" t="str">
        <f t="shared" si="0"/>
        <v>JUAREZ ROJAS, RICHARD HUGO</v>
      </c>
    </row>
    <row r="20" spans="1:12" ht="15" customHeight="1">
      <c r="A20" s="32" t="s">
        <v>677</v>
      </c>
      <c r="B20" s="30" t="s">
        <v>959</v>
      </c>
      <c r="C20" s="30" t="s">
        <v>958</v>
      </c>
      <c r="D20" s="30" t="s">
        <v>957</v>
      </c>
      <c r="E20" s="30" t="s">
        <v>956</v>
      </c>
      <c r="F20" s="31" t="s">
        <v>708</v>
      </c>
      <c r="G20" s="41" t="s">
        <v>707</v>
      </c>
      <c r="H20" s="41"/>
      <c r="I20" s="41"/>
      <c r="J20" s="31">
        <v>16</v>
      </c>
      <c r="L20" s="34" t="str">
        <f t="shared" si="0"/>
        <v>POMACHARI VILCHEZ, EDICTO</v>
      </c>
    </row>
    <row r="21" spans="1:12" ht="15" customHeight="1">
      <c r="A21" s="32" t="s">
        <v>677</v>
      </c>
      <c r="B21" s="30" t="s">
        <v>959</v>
      </c>
      <c r="C21" s="30" t="s">
        <v>958</v>
      </c>
      <c r="D21" s="30" t="s">
        <v>957</v>
      </c>
      <c r="E21" s="30" t="s">
        <v>956</v>
      </c>
      <c r="F21" s="31" t="s">
        <v>679</v>
      </c>
      <c r="G21" s="41" t="s">
        <v>678</v>
      </c>
      <c r="H21" s="41"/>
      <c r="I21" s="41"/>
      <c r="J21" s="31">
        <v>11</v>
      </c>
      <c r="L21" s="34" t="str">
        <f t="shared" si="0"/>
        <v>POMACHARI VILCHEZ, EDICTO</v>
      </c>
    </row>
    <row r="22" spans="1:12" ht="15" customHeight="1">
      <c r="A22" s="32" t="s">
        <v>677</v>
      </c>
      <c r="B22" s="30" t="s">
        <v>955</v>
      </c>
      <c r="C22" s="30" t="s">
        <v>954</v>
      </c>
      <c r="D22" s="30" t="s">
        <v>953</v>
      </c>
      <c r="E22" s="30" t="s">
        <v>952</v>
      </c>
      <c r="F22" s="31" t="s">
        <v>708</v>
      </c>
      <c r="G22" s="41" t="s">
        <v>707</v>
      </c>
      <c r="H22" s="41"/>
      <c r="I22" s="41"/>
      <c r="J22" s="31">
        <v>2</v>
      </c>
      <c r="L22" s="34" t="str">
        <f t="shared" si="0"/>
        <v>MONTENEGRO GARCIA, KARIM JUDITH</v>
      </c>
    </row>
    <row r="23" spans="1:12" ht="15" customHeight="1">
      <c r="A23" s="32" t="s">
        <v>677</v>
      </c>
      <c r="B23" s="30" t="s">
        <v>951</v>
      </c>
      <c r="C23" s="30" t="s">
        <v>950</v>
      </c>
      <c r="D23" s="30" t="s">
        <v>949</v>
      </c>
      <c r="E23" s="30" t="s">
        <v>673</v>
      </c>
      <c r="F23" s="31" t="s">
        <v>679</v>
      </c>
      <c r="G23" s="41" t="s">
        <v>678</v>
      </c>
      <c r="H23" s="41"/>
      <c r="I23" s="41"/>
      <c r="J23" s="31">
        <v>7</v>
      </c>
      <c r="L23" s="34" t="str">
        <f t="shared" si="0"/>
        <v>INGA VALVERDE, JUAN CARLOS</v>
      </c>
    </row>
    <row r="24" spans="1:12" ht="15" customHeight="1">
      <c r="A24" s="32" t="s">
        <v>677</v>
      </c>
      <c r="B24" s="30" t="s">
        <v>948</v>
      </c>
      <c r="C24" s="30" t="s">
        <v>947</v>
      </c>
      <c r="D24" s="30" t="s">
        <v>946</v>
      </c>
      <c r="E24" s="30" t="s">
        <v>945</v>
      </c>
      <c r="F24" s="31" t="s">
        <v>679</v>
      </c>
      <c r="G24" s="41" t="s">
        <v>678</v>
      </c>
      <c r="H24" s="41"/>
      <c r="I24" s="41"/>
      <c r="J24" s="31">
        <v>14</v>
      </c>
      <c r="L24" s="34" t="str">
        <f t="shared" si="0"/>
        <v>LIZARRAGA ASTULLA, JIMMY SAUL</v>
      </c>
    </row>
    <row r="25" spans="1:12" ht="15" customHeight="1">
      <c r="A25" s="32" t="s">
        <v>677</v>
      </c>
      <c r="B25" s="30" t="s">
        <v>944</v>
      </c>
      <c r="C25" s="30" t="s">
        <v>943</v>
      </c>
      <c r="D25" s="30" t="s">
        <v>942</v>
      </c>
      <c r="E25" s="30" t="s">
        <v>941</v>
      </c>
      <c r="F25" s="31" t="s">
        <v>810</v>
      </c>
      <c r="G25" s="41" t="s">
        <v>809</v>
      </c>
      <c r="H25" s="41"/>
      <c r="I25" s="41"/>
      <c r="J25" s="31">
        <v>17</v>
      </c>
      <c r="L25" s="34" t="str">
        <f t="shared" si="0"/>
        <v>SENMACHE LINARES, OLGA ESMITH</v>
      </c>
    </row>
    <row r="26" spans="1:12" ht="15" customHeight="1">
      <c r="A26" s="32" t="s">
        <v>677</v>
      </c>
      <c r="B26" s="30" t="s">
        <v>940</v>
      </c>
      <c r="C26" s="30" t="s">
        <v>939</v>
      </c>
      <c r="D26" s="30" t="s">
        <v>938</v>
      </c>
      <c r="E26" s="30" t="s">
        <v>937</v>
      </c>
      <c r="F26" s="31" t="s">
        <v>708</v>
      </c>
      <c r="G26" s="41" t="s">
        <v>707</v>
      </c>
      <c r="H26" s="41"/>
      <c r="I26" s="41"/>
      <c r="J26" s="31">
        <v>7</v>
      </c>
      <c r="L26" s="34" t="str">
        <f t="shared" si="0"/>
        <v>PIZANGO SAURIN, LUCERITH</v>
      </c>
    </row>
    <row r="27" spans="1:12" ht="15" customHeight="1">
      <c r="A27" s="32" t="s">
        <v>677</v>
      </c>
      <c r="B27" s="30" t="s">
        <v>936</v>
      </c>
      <c r="C27" s="30" t="s">
        <v>869</v>
      </c>
      <c r="D27" s="30" t="s">
        <v>935</v>
      </c>
      <c r="E27" s="30" t="s">
        <v>934</v>
      </c>
      <c r="F27" s="31" t="s">
        <v>679</v>
      </c>
      <c r="G27" s="41" t="s">
        <v>678</v>
      </c>
      <c r="H27" s="41"/>
      <c r="I27" s="41"/>
      <c r="J27" s="31">
        <v>10</v>
      </c>
      <c r="L27" s="34" t="str">
        <f t="shared" si="0"/>
        <v>ROJAS ORTEGA, LUIS ENRIQUE</v>
      </c>
    </row>
    <row r="28" spans="1:12" ht="15" customHeight="1">
      <c r="A28" s="32" t="s">
        <v>677</v>
      </c>
      <c r="B28" s="30" t="s">
        <v>933</v>
      </c>
      <c r="C28" s="30" t="s">
        <v>827</v>
      </c>
      <c r="D28" s="30" t="s">
        <v>932</v>
      </c>
      <c r="E28" s="30" t="s">
        <v>931</v>
      </c>
      <c r="F28" s="31" t="s">
        <v>708</v>
      </c>
      <c r="G28" s="41" t="s">
        <v>707</v>
      </c>
      <c r="H28" s="41"/>
      <c r="I28" s="41"/>
      <c r="J28" s="31">
        <v>5</v>
      </c>
      <c r="L28" s="34" t="str">
        <f t="shared" si="0"/>
        <v>LAZO VELIZ, CINTHYA SOFIA</v>
      </c>
    </row>
    <row r="29" spans="1:12" ht="15" customHeight="1">
      <c r="A29" s="32" t="s">
        <v>677</v>
      </c>
      <c r="B29" s="30" t="s">
        <v>930</v>
      </c>
      <c r="C29" s="30" t="s">
        <v>929</v>
      </c>
      <c r="D29" s="30" t="s">
        <v>928</v>
      </c>
      <c r="E29" s="30" t="s">
        <v>927</v>
      </c>
      <c r="F29" s="31" t="s">
        <v>679</v>
      </c>
      <c r="G29" s="41" t="s">
        <v>678</v>
      </c>
      <c r="H29" s="41"/>
      <c r="I29" s="41"/>
      <c r="J29" s="31">
        <v>5</v>
      </c>
      <c r="L29" s="34" t="str">
        <f t="shared" si="0"/>
        <v>AYASTA ARRUNATEGUI, ELIZABETH DEL ROSARI</v>
      </c>
    </row>
    <row r="30" spans="1:12" ht="15" customHeight="1">
      <c r="A30" s="32" t="s">
        <v>677</v>
      </c>
      <c r="B30" s="30" t="s">
        <v>926</v>
      </c>
      <c r="C30" s="30" t="s">
        <v>925</v>
      </c>
      <c r="D30" s="30" t="s">
        <v>924</v>
      </c>
      <c r="E30" s="30" t="s">
        <v>739</v>
      </c>
      <c r="F30" s="31" t="s">
        <v>679</v>
      </c>
      <c r="G30" s="41" t="s">
        <v>678</v>
      </c>
      <c r="H30" s="41"/>
      <c r="I30" s="41"/>
      <c r="J30" s="31">
        <v>9</v>
      </c>
      <c r="L30" s="34" t="str">
        <f t="shared" si="0"/>
        <v>NAVARRO MORENO, JOSE LUIS</v>
      </c>
    </row>
    <row r="31" spans="1:12" ht="15" customHeight="1">
      <c r="A31" s="32" t="s">
        <v>677</v>
      </c>
      <c r="B31" s="30" t="s">
        <v>923</v>
      </c>
      <c r="C31" s="30" t="s">
        <v>922</v>
      </c>
      <c r="D31" s="30" t="s">
        <v>682</v>
      </c>
      <c r="E31" s="30" t="s">
        <v>921</v>
      </c>
      <c r="F31" s="31" t="s">
        <v>672</v>
      </c>
      <c r="G31" s="41" t="s">
        <v>671</v>
      </c>
      <c r="H31" s="41"/>
      <c r="I31" s="41"/>
      <c r="J31" s="31">
        <v>4</v>
      </c>
      <c r="L31" s="34" t="str">
        <f t="shared" si="0"/>
        <v>MONTEZA VASQUEZ, RAISER ADOLFO</v>
      </c>
    </row>
    <row r="32" spans="1:12" ht="15" customHeight="1">
      <c r="A32" s="32" t="s">
        <v>677</v>
      </c>
      <c r="B32" s="30" t="s">
        <v>920</v>
      </c>
      <c r="C32" s="30" t="s">
        <v>919</v>
      </c>
      <c r="D32" s="30" t="s">
        <v>717</v>
      </c>
      <c r="E32" s="30" t="s">
        <v>918</v>
      </c>
      <c r="F32" s="31" t="s">
        <v>679</v>
      </c>
      <c r="G32" s="41" t="s">
        <v>678</v>
      </c>
      <c r="H32" s="41"/>
      <c r="I32" s="41"/>
      <c r="J32" s="31">
        <v>30</v>
      </c>
      <c r="L32" s="34" t="str">
        <f t="shared" si="0"/>
        <v>RAMIREZ DIAZ, DORA VICTORIA</v>
      </c>
    </row>
    <row r="33" spans="1:12" ht="15" customHeight="1">
      <c r="A33" s="32" t="s">
        <v>677</v>
      </c>
      <c r="B33" s="30" t="s">
        <v>917</v>
      </c>
      <c r="C33" s="30" t="s">
        <v>916</v>
      </c>
      <c r="D33" s="30" t="s">
        <v>804</v>
      </c>
      <c r="E33" s="30" t="s">
        <v>915</v>
      </c>
      <c r="F33" s="31" t="s">
        <v>672</v>
      </c>
      <c r="G33" s="41" t="s">
        <v>671</v>
      </c>
      <c r="H33" s="41"/>
      <c r="I33" s="41"/>
      <c r="J33" s="31">
        <v>4</v>
      </c>
      <c r="L33" s="34" t="str">
        <f t="shared" si="0"/>
        <v>ASCENCIO BANCES, CESAR AUGUSTO</v>
      </c>
    </row>
    <row r="34" spans="1:12" ht="15" customHeight="1">
      <c r="A34" s="32" t="s">
        <v>677</v>
      </c>
      <c r="B34" s="30" t="s">
        <v>914</v>
      </c>
      <c r="C34" s="30" t="s">
        <v>913</v>
      </c>
      <c r="D34" s="30" t="s">
        <v>912</v>
      </c>
      <c r="E34" s="30" t="s">
        <v>911</v>
      </c>
      <c r="F34" s="31" t="s">
        <v>708</v>
      </c>
      <c r="G34" s="41" t="s">
        <v>707</v>
      </c>
      <c r="H34" s="41"/>
      <c r="I34" s="41"/>
      <c r="J34" s="31">
        <v>3</v>
      </c>
      <c r="L34" s="34" t="str">
        <f t="shared" si="0"/>
        <v>LAVADO ALVAREZ, OLGA LEALDIN</v>
      </c>
    </row>
    <row r="35" spans="1:12" ht="15" customHeight="1">
      <c r="A35" s="32" t="s">
        <v>677</v>
      </c>
      <c r="B35" s="30" t="s">
        <v>910</v>
      </c>
      <c r="C35" s="30" t="s">
        <v>909</v>
      </c>
      <c r="D35" s="30" t="s">
        <v>908</v>
      </c>
      <c r="E35" s="30" t="s">
        <v>907</v>
      </c>
      <c r="F35" s="31" t="s">
        <v>810</v>
      </c>
      <c r="G35" s="41" t="s">
        <v>809</v>
      </c>
      <c r="H35" s="41"/>
      <c r="I35" s="41"/>
      <c r="J35" s="31">
        <v>30</v>
      </c>
      <c r="L35" s="34" t="str">
        <f t="shared" si="0"/>
        <v>FANOLA CCAPCHA, NOHEMI</v>
      </c>
    </row>
    <row r="36" spans="1:12" ht="15" customHeight="1">
      <c r="A36" s="32" t="s">
        <v>677</v>
      </c>
      <c r="B36" s="30" t="s">
        <v>906</v>
      </c>
      <c r="C36" s="30" t="s">
        <v>905</v>
      </c>
      <c r="D36" s="30" t="s">
        <v>904</v>
      </c>
      <c r="E36" s="30" t="s">
        <v>903</v>
      </c>
      <c r="F36" s="31" t="s">
        <v>679</v>
      </c>
      <c r="G36" s="41" t="s">
        <v>678</v>
      </c>
      <c r="H36" s="41"/>
      <c r="I36" s="41"/>
      <c r="J36" s="31">
        <v>14</v>
      </c>
      <c r="L36" s="34" t="str">
        <f t="shared" si="0"/>
        <v>SILVA GUERRA, DEDALINA</v>
      </c>
    </row>
    <row r="37" spans="1:12" ht="15" customHeight="1">
      <c r="A37" s="32" t="s">
        <v>677</v>
      </c>
      <c r="B37" s="30" t="s">
        <v>902</v>
      </c>
      <c r="C37" s="30" t="s">
        <v>901</v>
      </c>
      <c r="D37" s="30" t="s">
        <v>900</v>
      </c>
      <c r="E37" s="30" t="s">
        <v>899</v>
      </c>
      <c r="F37" s="31" t="s">
        <v>898</v>
      </c>
      <c r="G37" s="41" t="s">
        <v>897</v>
      </c>
      <c r="H37" s="41"/>
      <c r="I37" s="41"/>
      <c r="J37" s="31">
        <v>3</v>
      </c>
      <c r="L37" s="34" t="str">
        <f t="shared" si="0"/>
        <v>PEREZ MANIHUARI, JANIZ</v>
      </c>
    </row>
    <row r="38" spans="1:12" ht="15" customHeight="1">
      <c r="A38" s="32" t="s">
        <v>677</v>
      </c>
      <c r="B38" s="30" t="s">
        <v>896</v>
      </c>
      <c r="C38" s="30" t="s">
        <v>895</v>
      </c>
      <c r="D38" s="30" t="s">
        <v>894</v>
      </c>
      <c r="E38" s="30" t="s">
        <v>893</v>
      </c>
      <c r="F38" s="31" t="s">
        <v>672</v>
      </c>
      <c r="G38" s="41" t="s">
        <v>671</v>
      </c>
      <c r="H38" s="41"/>
      <c r="I38" s="41"/>
      <c r="J38" s="31">
        <v>3</v>
      </c>
      <c r="L38" s="34" t="str">
        <f t="shared" si="0"/>
        <v>MEJIA ACUÑA, VICTOR EDUARDO</v>
      </c>
    </row>
    <row r="39" spans="1:12" ht="15" customHeight="1">
      <c r="A39" s="32" t="s">
        <v>677</v>
      </c>
      <c r="B39" s="30" t="s">
        <v>892</v>
      </c>
      <c r="C39" s="30" t="s">
        <v>891</v>
      </c>
      <c r="D39" s="30" t="s">
        <v>890</v>
      </c>
      <c r="E39" s="30" t="s">
        <v>889</v>
      </c>
      <c r="F39" s="31" t="s">
        <v>672</v>
      </c>
      <c r="G39" s="41" t="s">
        <v>671</v>
      </c>
      <c r="H39" s="41"/>
      <c r="I39" s="41"/>
      <c r="J39" s="31">
        <v>1</v>
      </c>
      <c r="L39" s="34" t="str">
        <f t="shared" si="0"/>
        <v>RUEDA DE PIEROLA, JORGE RODOLFO</v>
      </c>
    </row>
    <row r="40" spans="1:12" ht="15" customHeight="1">
      <c r="A40" s="32" t="s">
        <v>677</v>
      </c>
      <c r="B40" s="30" t="s">
        <v>892</v>
      </c>
      <c r="C40" s="30" t="s">
        <v>891</v>
      </c>
      <c r="D40" s="30" t="s">
        <v>890</v>
      </c>
      <c r="E40" s="30" t="s">
        <v>889</v>
      </c>
      <c r="F40" s="31" t="s">
        <v>679</v>
      </c>
      <c r="G40" s="41" t="s">
        <v>678</v>
      </c>
      <c r="H40" s="41"/>
      <c r="I40" s="41"/>
      <c r="J40" s="31">
        <v>7</v>
      </c>
      <c r="L40" s="34" t="str">
        <f t="shared" si="0"/>
        <v>RUEDA DE PIEROLA, JORGE RODOLFO</v>
      </c>
    </row>
    <row r="41" spans="1:12" ht="15" customHeight="1">
      <c r="A41" s="32" t="s">
        <v>677</v>
      </c>
      <c r="B41" s="30" t="s">
        <v>888</v>
      </c>
      <c r="C41" s="30" t="s">
        <v>887</v>
      </c>
      <c r="D41" s="30" t="s">
        <v>886</v>
      </c>
      <c r="E41" s="30" t="s">
        <v>885</v>
      </c>
      <c r="F41" s="31" t="s">
        <v>672</v>
      </c>
      <c r="G41" s="41" t="s">
        <v>671</v>
      </c>
      <c r="H41" s="41"/>
      <c r="I41" s="41"/>
      <c r="J41" s="31">
        <v>4</v>
      </c>
      <c r="L41" s="34" t="str">
        <f t="shared" si="0"/>
        <v>TANTAJULCA REVOREDO, JIMMY CLARK</v>
      </c>
    </row>
    <row r="42" spans="1:12" ht="15" customHeight="1">
      <c r="A42" s="32" t="s">
        <v>677</v>
      </c>
      <c r="B42" s="30" t="s">
        <v>884</v>
      </c>
      <c r="C42" s="30" t="s">
        <v>883</v>
      </c>
      <c r="D42" s="30" t="s">
        <v>882</v>
      </c>
      <c r="E42" s="30" t="s">
        <v>881</v>
      </c>
      <c r="F42" s="31" t="s">
        <v>810</v>
      </c>
      <c r="G42" s="41" t="s">
        <v>809</v>
      </c>
      <c r="H42" s="41"/>
      <c r="I42" s="41"/>
      <c r="J42" s="31">
        <v>13</v>
      </c>
      <c r="L42" s="34" t="str">
        <f t="shared" si="0"/>
        <v>DUMET POMA, JEZABEL AZENATH</v>
      </c>
    </row>
    <row r="43" spans="1:12" ht="15" customHeight="1">
      <c r="A43" s="32" t="s">
        <v>677</v>
      </c>
      <c r="B43" s="30" t="s">
        <v>880</v>
      </c>
      <c r="C43" s="30" t="s">
        <v>879</v>
      </c>
      <c r="D43" s="30" t="s">
        <v>878</v>
      </c>
      <c r="E43" s="30" t="s">
        <v>877</v>
      </c>
      <c r="F43" s="31" t="s">
        <v>876</v>
      </c>
      <c r="G43" s="41" t="s">
        <v>875</v>
      </c>
      <c r="H43" s="41"/>
      <c r="I43" s="41"/>
      <c r="J43" s="31">
        <v>30</v>
      </c>
      <c r="L43" s="34" t="str">
        <f t="shared" si="0"/>
        <v>RODRIGUEZ OVIEDO, LIZ KARLA</v>
      </c>
    </row>
    <row r="44" spans="1:12" ht="15" customHeight="1">
      <c r="A44" s="32" t="s">
        <v>677</v>
      </c>
      <c r="B44" s="30" t="s">
        <v>874</v>
      </c>
      <c r="C44" s="30" t="s">
        <v>873</v>
      </c>
      <c r="D44" s="30" t="s">
        <v>690</v>
      </c>
      <c r="E44" s="30" t="s">
        <v>872</v>
      </c>
      <c r="F44" s="31" t="s">
        <v>672</v>
      </c>
      <c r="G44" s="41" t="s">
        <v>671</v>
      </c>
      <c r="H44" s="41"/>
      <c r="I44" s="41"/>
      <c r="J44" s="31">
        <v>3</v>
      </c>
      <c r="L44" s="34" t="str">
        <f t="shared" si="0"/>
        <v>JIMENEZ SUCLUPE, RICARDO JAVIER</v>
      </c>
    </row>
    <row r="45" spans="1:12" ht="15" customHeight="1">
      <c r="A45" s="32" t="s">
        <v>677</v>
      </c>
      <c r="B45" s="30" t="s">
        <v>871</v>
      </c>
      <c r="C45" s="30" t="s">
        <v>870</v>
      </c>
      <c r="D45" s="30" t="s">
        <v>869</v>
      </c>
      <c r="E45" s="30" t="s">
        <v>868</v>
      </c>
      <c r="F45" s="31" t="s">
        <v>708</v>
      </c>
      <c r="G45" s="41" t="s">
        <v>707</v>
      </c>
      <c r="H45" s="41"/>
      <c r="I45" s="41"/>
      <c r="J45" s="31">
        <v>14</v>
      </c>
      <c r="L45" s="34" t="str">
        <f t="shared" si="0"/>
        <v>MATEO ROJAS, LUIS ALONSO WENCESLA</v>
      </c>
    </row>
    <row r="46" spans="1:12" ht="15" customHeight="1">
      <c r="A46" s="32" t="s">
        <v>677</v>
      </c>
      <c r="B46" s="30" t="s">
        <v>871</v>
      </c>
      <c r="C46" s="30" t="s">
        <v>870</v>
      </c>
      <c r="D46" s="30" t="s">
        <v>869</v>
      </c>
      <c r="E46" s="30" t="s">
        <v>868</v>
      </c>
      <c r="F46" s="31" t="s">
        <v>679</v>
      </c>
      <c r="G46" s="41" t="s">
        <v>678</v>
      </c>
      <c r="H46" s="41"/>
      <c r="I46" s="41"/>
      <c r="J46" s="31">
        <v>4</v>
      </c>
      <c r="L46" s="34" t="str">
        <f t="shared" si="0"/>
        <v>MATEO ROJAS, LUIS ALONSO WENCESLA</v>
      </c>
    </row>
    <row r="47" spans="1:12" ht="15" customHeight="1">
      <c r="A47" s="32" t="s">
        <v>677</v>
      </c>
      <c r="B47" s="30" t="s">
        <v>867</v>
      </c>
      <c r="C47" s="30" t="s">
        <v>866</v>
      </c>
      <c r="D47" s="30" t="s">
        <v>865</v>
      </c>
      <c r="E47" s="30" t="s">
        <v>864</v>
      </c>
      <c r="F47" s="31" t="s">
        <v>672</v>
      </c>
      <c r="G47" s="41" t="s">
        <v>671</v>
      </c>
      <c r="H47" s="41"/>
      <c r="I47" s="41"/>
      <c r="J47" s="31">
        <v>5</v>
      </c>
      <c r="L47" s="34" t="str">
        <f t="shared" si="0"/>
        <v>SALINAS COSER, JAIRO JHOAN</v>
      </c>
    </row>
    <row r="48" spans="1:12" ht="15" customHeight="1">
      <c r="A48" s="32" t="s">
        <v>677</v>
      </c>
      <c r="B48" s="30" t="s">
        <v>867</v>
      </c>
      <c r="C48" s="30" t="s">
        <v>866</v>
      </c>
      <c r="D48" s="30" t="s">
        <v>865</v>
      </c>
      <c r="E48" s="30" t="s">
        <v>864</v>
      </c>
      <c r="F48" s="31" t="s">
        <v>863</v>
      </c>
      <c r="G48" s="41" t="s">
        <v>862</v>
      </c>
      <c r="H48" s="41"/>
      <c r="I48" s="41"/>
      <c r="J48" s="31">
        <v>10</v>
      </c>
      <c r="L48" s="34" t="str">
        <f t="shared" si="0"/>
        <v>SALINAS COSER, JAIRO JHOAN</v>
      </c>
    </row>
    <row r="49" spans="1:12" ht="15" customHeight="1">
      <c r="A49" s="32" t="s">
        <v>677</v>
      </c>
      <c r="B49" s="30" t="s">
        <v>861</v>
      </c>
      <c r="C49" s="30" t="s">
        <v>860</v>
      </c>
      <c r="D49" s="30" t="s">
        <v>792</v>
      </c>
      <c r="E49" s="30" t="s">
        <v>859</v>
      </c>
      <c r="F49" s="31" t="s">
        <v>672</v>
      </c>
      <c r="G49" s="41" t="s">
        <v>671</v>
      </c>
      <c r="H49" s="41"/>
      <c r="I49" s="41"/>
      <c r="J49" s="31">
        <v>2</v>
      </c>
      <c r="L49" s="34" t="str">
        <f t="shared" si="0"/>
        <v>RINZA DE LA CRUZ, WILIAM</v>
      </c>
    </row>
    <row r="50" spans="1:12" ht="15" customHeight="1">
      <c r="A50" s="32" t="s">
        <v>677</v>
      </c>
      <c r="B50" s="30" t="s">
        <v>858</v>
      </c>
      <c r="C50" s="30" t="s">
        <v>812</v>
      </c>
      <c r="D50" s="30" t="s">
        <v>857</v>
      </c>
      <c r="E50" s="30" t="s">
        <v>856</v>
      </c>
      <c r="F50" s="31" t="s">
        <v>672</v>
      </c>
      <c r="G50" s="41" t="s">
        <v>671</v>
      </c>
      <c r="H50" s="41"/>
      <c r="I50" s="41"/>
      <c r="J50" s="31">
        <v>4</v>
      </c>
      <c r="L50" s="34" t="str">
        <f t="shared" si="0"/>
        <v>BARBOZA GALLARDO, WILDER</v>
      </c>
    </row>
    <row r="51" spans="1:12" ht="15" customHeight="1">
      <c r="A51" s="32" t="s">
        <v>677</v>
      </c>
      <c r="B51" s="30" t="s">
        <v>858</v>
      </c>
      <c r="C51" s="30" t="s">
        <v>812</v>
      </c>
      <c r="D51" s="30" t="s">
        <v>857</v>
      </c>
      <c r="E51" s="30" t="s">
        <v>856</v>
      </c>
      <c r="F51" s="31" t="s">
        <v>708</v>
      </c>
      <c r="G51" s="41" t="s">
        <v>707</v>
      </c>
      <c r="H51" s="41"/>
      <c r="I51" s="41"/>
      <c r="J51" s="31">
        <v>4</v>
      </c>
      <c r="L51" s="34" t="str">
        <f t="shared" si="0"/>
        <v>BARBOZA GALLARDO, WILDER</v>
      </c>
    </row>
    <row r="52" spans="1:12" ht="15" customHeight="1">
      <c r="A52" s="32" t="s">
        <v>677</v>
      </c>
      <c r="B52" s="30" t="s">
        <v>855</v>
      </c>
      <c r="C52" s="30" t="s">
        <v>854</v>
      </c>
      <c r="D52" s="30" t="s">
        <v>853</v>
      </c>
      <c r="E52" s="30" t="s">
        <v>852</v>
      </c>
      <c r="F52" s="31" t="s">
        <v>672</v>
      </c>
      <c r="G52" s="41" t="s">
        <v>671</v>
      </c>
      <c r="H52" s="41"/>
      <c r="I52" s="41"/>
      <c r="J52" s="31">
        <v>3</v>
      </c>
      <c r="L52" s="34" t="str">
        <f t="shared" si="0"/>
        <v>SAAVEDRA CASTILLO, ALEX LEODAN</v>
      </c>
    </row>
    <row r="53" spans="1:12" ht="15" customHeight="1">
      <c r="A53" s="32" t="s">
        <v>677</v>
      </c>
      <c r="B53" s="30" t="s">
        <v>851</v>
      </c>
      <c r="C53" s="30" t="s">
        <v>850</v>
      </c>
      <c r="D53" s="30" t="s">
        <v>849</v>
      </c>
      <c r="E53" s="30" t="s">
        <v>848</v>
      </c>
      <c r="F53" s="31" t="s">
        <v>679</v>
      </c>
      <c r="G53" s="41" t="s">
        <v>678</v>
      </c>
      <c r="H53" s="41"/>
      <c r="I53" s="41"/>
      <c r="J53" s="31">
        <v>16</v>
      </c>
      <c r="L53" s="34" t="str">
        <f t="shared" si="0"/>
        <v>PAREDES AGUILAR, XAVIER LEVI</v>
      </c>
    </row>
    <row r="54" spans="1:12" ht="15" customHeight="1">
      <c r="A54" s="32" t="s">
        <v>677</v>
      </c>
      <c r="B54" s="30" t="s">
        <v>847</v>
      </c>
      <c r="C54" s="30" t="s">
        <v>693</v>
      </c>
      <c r="D54" s="30" t="s">
        <v>846</v>
      </c>
      <c r="E54" s="30" t="s">
        <v>845</v>
      </c>
      <c r="F54" s="31" t="s">
        <v>672</v>
      </c>
      <c r="G54" s="41" t="s">
        <v>671</v>
      </c>
      <c r="H54" s="41"/>
      <c r="I54" s="41"/>
      <c r="J54" s="31">
        <v>2</v>
      </c>
      <c r="L54" s="34" t="str">
        <f t="shared" si="0"/>
        <v>CHAPOÑAN PAISIG, CARLOS HUMBERTO</v>
      </c>
    </row>
    <row r="55" spans="1:12" ht="15" customHeight="1">
      <c r="A55" s="32" t="s">
        <v>677</v>
      </c>
      <c r="B55" s="30" t="s">
        <v>844</v>
      </c>
      <c r="C55" s="30" t="s">
        <v>843</v>
      </c>
      <c r="D55" s="30" t="s">
        <v>842</v>
      </c>
      <c r="E55" s="30" t="s">
        <v>841</v>
      </c>
      <c r="F55" s="31" t="s">
        <v>672</v>
      </c>
      <c r="G55" s="41" t="s">
        <v>671</v>
      </c>
      <c r="H55" s="41"/>
      <c r="I55" s="41"/>
      <c r="J55" s="31">
        <v>4</v>
      </c>
      <c r="L55" s="34" t="str">
        <f t="shared" si="0"/>
        <v>BLAS SAUSA, MARIA LIZBET</v>
      </c>
    </row>
    <row r="56" spans="1:12" ht="15" customHeight="1">
      <c r="A56" s="32" t="s">
        <v>677</v>
      </c>
      <c r="B56" s="30" t="s">
        <v>840</v>
      </c>
      <c r="C56" s="30" t="s">
        <v>701</v>
      </c>
      <c r="D56" s="30" t="s">
        <v>693</v>
      </c>
      <c r="E56" s="30" t="s">
        <v>839</v>
      </c>
      <c r="F56" s="31" t="s">
        <v>672</v>
      </c>
      <c r="G56" s="41" t="s">
        <v>671</v>
      </c>
      <c r="H56" s="41"/>
      <c r="I56" s="41"/>
      <c r="J56" s="31">
        <v>2</v>
      </c>
      <c r="L56" s="34" t="str">
        <f t="shared" si="0"/>
        <v>SANDOVAL CHAPOÑAN, DARWIN NATIVIDAD</v>
      </c>
    </row>
    <row r="57" spans="1:12" ht="15" customHeight="1">
      <c r="A57" s="32" t="s">
        <v>677</v>
      </c>
      <c r="B57" s="30" t="s">
        <v>838</v>
      </c>
      <c r="C57" s="30" t="s">
        <v>837</v>
      </c>
      <c r="D57" s="30" t="s">
        <v>836</v>
      </c>
      <c r="E57" s="30" t="s">
        <v>835</v>
      </c>
      <c r="F57" s="31" t="s">
        <v>679</v>
      </c>
      <c r="G57" s="41" t="s">
        <v>678</v>
      </c>
      <c r="H57" s="41"/>
      <c r="I57" s="41"/>
      <c r="J57" s="31">
        <v>24</v>
      </c>
      <c r="L57" s="34" t="str">
        <f t="shared" si="0"/>
        <v>CARDENAS LA TORRE, CYNTHIA</v>
      </c>
    </row>
    <row r="58" spans="1:12" ht="15" customHeight="1">
      <c r="A58" s="32" t="s">
        <v>677</v>
      </c>
      <c r="B58" s="30" t="s">
        <v>834</v>
      </c>
      <c r="C58" s="30" t="s">
        <v>740</v>
      </c>
      <c r="D58" s="30" t="s">
        <v>833</v>
      </c>
      <c r="E58" s="30" t="s">
        <v>832</v>
      </c>
      <c r="F58" s="31" t="s">
        <v>679</v>
      </c>
      <c r="G58" s="41" t="s">
        <v>678</v>
      </c>
      <c r="H58" s="41"/>
      <c r="I58" s="41"/>
      <c r="J58" s="31">
        <v>30</v>
      </c>
      <c r="L58" s="34" t="str">
        <f t="shared" si="0"/>
        <v>CALDERON BRAVO, MANUEL ALONSO</v>
      </c>
    </row>
    <row r="59" spans="1:12" ht="15" customHeight="1">
      <c r="A59" s="32" t="s">
        <v>677</v>
      </c>
      <c r="B59" s="30" t="s">
        <v>831</v>
      </c>
      <c r="C59" s="30" t="s">
        <v>830</v>
      </c>
      <c r="D59" s="30" t="s">
        <v>820</v>
      </c>
      <c r="E59" s="30" t="s">
        <v>829</v>
      </c>
      <c r="F59" s="31" t="s">
        <v>708</v>
      </c>
      <c r="G59" s="41" t="s">
        <v>707</v>
      </c>
      <c r="H59" s="41"/>
      <c r="I59" s="41"/>
      <c r="J59" s="31">
        <v>20</v>
      </c>
      <c r="L59" s="34" t="str">
        <f t="shared" si="0"/>
        <v>PAITAN QUISPE, KARINA</v>
      </c>
    </row>
    <row r="60" spans="1:12" ht="15" customHeight="1">
      <c r="A60" s="32" t="s">
        <v>677</v>
      </c>
      <c r="B60" s="30" t="s">
        <v>831</v>
      </c>
      <c r="C60" s="30" t="s">
        <v>830</v>
      </c>
      <c r="D60" s="30" t="s">
        <v>820</v>
      </c>
      <c r="E60" s="30" t="s">
        <v>829</v>
      </c>
      <c r="F60" s="31" t="s">
        <v>679</v>
      </c>
      <c r="G60" s="41" t="s">
        <v>678</v>
      </c>
      <c r="H60" s="41"/>
      <c r="I60" s="41"/>
      <c r="J60" s="31">
        <v>8</v>
      </c>
      <c r="L60" s="34" t="str">
        <f t="shared" si="0"/>
        <v>PAITAN QUISPE, KARINA</v>
      </c>
    </row>
    <row r="61" spans="1:12" ht="15" customHeight="1">
      <c r="A61" s="32" t="s">
        <v>677</v>
      </c>
      <c r="B61" s="30" t="s">
        <v>828</v>
      </c>
      <c r="C61" s="30" t="s">
        <v>827</v>
      </c>
      <c r="D61" s="30" t="s">
        <v>728</v>
      </c>
      <c r="E61" s="30" t="s">
        <v>826</v>
      </c>
      <c r="F61" s="31" t="s">
        <v>679</v>
      </c>
      <c r="G61" s="41" t="s">
        <v>678</v>
      </c>
      <c r="H61" s="41"/>
      <c r="I61" s="41"/>
      <c r="J61" s="31">
        <v>7</v>
      </c>
      <c r="L61" s="34" t="str">
        <f t="shared" si="0"/>
        <v>LAZO MEDINA, DAIANA BEATRIZ</v>
      </c>
    </row>
    <row r="62" spans="1:12" ht="15" customHeight="1">
      <c r="A62" s="32" t="s">
        <v>677</v>
      </c>
      <c r="B62" s="30" t="s">
        <v>825</v>
      </c>
      <c r="C62" s="30" t="s">
        <v>824</v>
      </c>
      <c r="D62" s="30" t="s">
        <v>823</v>
      </c>
      <c r="E62" s="30" t="s">
        <v>822</v>
      </c>
      <c r="F62" s="31" t="s">
        <v>672</v>
      </c>
      <c r="G62" s="41" t="s">
        <v>671</v>
      </c>
      <c r="H62" s="41"/>
      <c r="I62" s="41"/>
      <c r="J62" s="31">
        <v>2</v>
      </c>
      <c r="L62" s="34" t="str">
        <f t="shared" si="0"/>
        <v>AGAPITO VELASQUEZ, ARNALDO FREDY</v>
      </c>
    </row>
    <row r="63" spans="1:12" ht="15" customHeight="1">
      <c r="A63" s="32" t="s">
        <v>677</v>
      </c>
      <c r="B63" s="30" t="s">
        <v>821</v>
      </c>
      <c r="C63" s="30" t="s">
        <v>820</v>
      </c>
      <c r="D63" s="30" t="s">
        <v>819</v>
      </c>
      <c r="E63" s="30" t="s">
        <v>818</v>
      </c>
      <c r="F63" s="31" t="s">
        <v>679</v>
      </c>
      <c r="G63" s="41" t="s">
        <v>678</v>
      </c>
      <c r="H63" s="41"/>
      <c r="I63" s="41"/>
      <c r="J63" s="31">
        <v>8</v>
      </c>
      <c r="L63" s="34" t="str">
        <f t="shared" si="0"/>
        <v>QUISPE ARUATA, JUANA SOFIA</v>
      </c>
    </row>
    <row r="64" spans="1:12" ht="15" customHeight="1">
      <c r="A64" s="32" t="s">
        <v>677</v>
      </c>
      <c r="B64" s="30" t="s">
        <v>817</v>
      </c>
      <c r="C64" s="30" t="s">
        <v>816</v>
      </c>
      <c r="D64" s="30" t="s">
        <v>815</v>
      </c>
      <c r="E64" s="30" t="s">
        <v>814</v>
      </c>
      <c r="F64" s="31" t="s">
        <v>679</v>
      </c>
      <c r="G64" s="41" t="s">
        <v>678</v>
      </c>
      <c r="H64" s="41"/>
      <c r="I64" s="41"/>
      <c r="J64" s="31">
        <v>30</v>
      </c>
      <c r="L64" s="34" t="str">
        <f t="shared" si="0"/>
        <v>CRUZ VEGA, JOSE MANUEL</v>
      </c>
    </row>
    <row r="65" spans="1:12" ht="15" customHeight="1">
      <c r="A65" s="32" t="s">
        <v>677</v>
      </c>
      <c r="B65" s="30" t="s">
        <v>813</v>
      </c>
      <c r="C65" s="30" t="s">
        <v>682</v>
      </c>
      <c r="D65" s="30" t="s">
        <v>812</v>
      </c>
      <c r="E65" s="30" t="s">
        <v>811</v>
      </c>
      <c r="F65" s="31" t="s">
        <v>810</v>
      </c>
      <c r="G65" s="41" t="s">
        <v>809</v>
      </c>
      <c r="H65" s="41"/>
      <c r="I65" s="41"/>
      <c r="J65" s="31">
        <v>17</v>
      </c>
      <c r="L65" s="34" t="str">
        <f t="shared" si="0"/>
        <v>VASQUEZ BARBOZA, MIRIAN</v>
      </c>
    </row>
    <row r="66" spans="1:12" ht="15" customHeight="1">
      <c r="A66" s="32" t="s">
        <v>677</v>
      </c>
      <c r="B66" s="30" t="s">
        <v>808</v>
      </c>
      <c r="C66" s="30" t="s">
        <v>675</v>
      </c>
      <c r="D66" s="30" t="s">
        <v>807</v>
      </c>
      <c r="E66" s="30" t="s">
        <v>806</v>
      </c>
      <c r="F66" s="31" t="s">
        <v>672</v>
      </c>
      <c r="G66" s="41" t="s">
        <v>671</v>
      </c>
      <c r="H66" s="41"/>
      <c r="I66" s="41"/>
      <c r="J66" s="31">
        <v>3</v>
      </c>
      <c r="L66" s="34" t="str">
        <f t="shared" si="0"/>
        <v>MARTINEZ ZAPATA, GUSTAVO ARTURO</v>
      </c>
    </row>
    <row r="67" spans="1:12" ht="15" customHeight="1">
      <c r="A67" s="32" t="s">
        <v>677</v>
      </c>
      <c r="B67" s="30" t="s">
        <v>805</v>
      </c>
      <c r="C67" s="30" t="s">
        <v>804</v>
      </c>
      <c r="D67" s="30" t="s">
        <v>803</v>
      </c>
      <c r="E67" s="30" t="s">
        <v>802</v>
      </c>
      <c r="F67" s="31" t="s">
        <v>672</v>
      </c>
      <c r="G67" s="41" t="s">
        <v>671</v>
      </c>
      <c r="H67" s="41"/>
      <c r="I67" s="41"/>
      <c r="J67" s="31">
        <v>2</v>
      </c>
      <c r="L67" s="34" t="str">
        <f t="shared" si="0"/>
        <v>BANCES ZEÑA, JAVIER</v>
      </c>
    </row>
    <row r="68" spans="1:12" ht="15" customHeight="1">
      <c r="A68" s="32" t="s">
        <v>677</v>
      </c>
      <c r="B68" s="30" t="s">
        <v>801</v>
      </c>
      <c r="C68" s="30" t="s">
        <v>800</v>
      </c>
      <c r="D68" s="30" t="s">
        <v>799</v>
      </c>
      <c r="E68" s="30" t="s">
        <v>798</v>
      </c>
      <c r="F68" s="31" t="s">
        <v>672</v>
      </c>
      <c r="G68" s="41" t="s">
        <v>671</v>
      </c>
      <c r="H68" s="41"/>
      <c r="I68" s="41"/>
      <c r="J68" s="31">
        <v>6</v>
      </c>
      <c r="L68" s="34" t="str">
        <f t="shared" si="0"/>
        <v>ORREGO RISCO, JOSEPH ALEXANDER</v>
      </c>
    </row>
    <row r="69" spans="1:12" ht="15" customHeight="1">
      <c r="A69" s="32" t="s">
        <v>677</v>
      </c>
      <c r="B69" s="30" t="s">
        <v>797</v>
      </c>
      <c r="C69" s="30" t="s">
        <v>796</v>
      </c>
      <c r="D69" s="30" t="s">
        <v>795</v>
      </c>
      <c r="E69" s="30" t="s">
        <v>794</v>
      </c>
      <c r="F69" s="31" t="s">
        <v>672</v>
      </c>
      <c r="G69" s="41" t="s">
        <v>671</v>
      </c>
      <c r="H69" s="41"/>
      <c r="I69" s="41"/>
      <c r="J69" s="31">
        <v>2</v>
      </c>
      <c r="L69" s="34" t="str">
        <f t="shared" si="0"/>
        <v>ALFARO VICTORIANO, RICHARD ALEXANDER</v>
      </c>
    </row>
    <row r="70" spans="1:12" ht="15" customHeight="1">
      <c r="A70" s="32" t="s">
        <v>677</v>
      </c>
      <c r="B70" s="30" t="s">
        <v>793</v>
      </c>
      <c r="C70" s="30" t="s">
        <v>792</v>
      </c>
      <c r="D70" s="30" t="s">
        <v>791</v>
      </c>
      <c r="E70" s="30" t="s">
        <v>790</v>
      </c>
      <c r="F70" s="31" t="s">
        <v>672</v>
      </c>
      <c r="G70" s="41" t="s">
        <v>671</v>
      </c>
      <c r="H70" s="41"/>
      <c r="I70" s="41"/>
      <c r="J70" s="31">
        <v>4</v>
      </c>
      <c r="L70" s="34" t="str">
        <f t="shared" si="0"/>
        <v>DE LA CRUZ SOBRINO, CESAR ADRIAN</v>
      </c>
    </row>
    <row r="71" spans="1:12" ht="15" customHeight="1">
      <c r="A71" s="32" t="s">
        <v>677</v>
      </c>
      <c r="B71" s="30" t="s">
        <v>789</v>
      </c>
      <c r="C71" s="30" t="s">
        <v>737</v>
      </c>
      <c r="D71" s="30" t="s">
        <v>788</v>
      </c>
      <c r="E71" s="30" t="s">
        <v>787</v>
      </c>
      <c r="F71" s="31" t="s">
        <v>672</v>
      </c>
      <c r="G71" s="41" t="s">
        <v>671</v>
      </c>
      <c r="H71" s="41"/>
      <c r="I71" s="41"/>
      <c r="J71" s="31">
        <v>2</v>
      </c>
      <c r="L71" s="34" t="str">
        <f t="shared" si="0"/>
        <v>PERLECHE YPANAQUE, ORLANDO FAUSTO</v>
      </c>
    </row>
    <row r="72" spans="1:12" ht="15" customHeight="1">
      <c r="A72" s="32" t="s">
        <v>677</v>
      </c>
      <c r="B72" s="30" t="s">
        <v>786</v>
      </c>
      <c r="C72" s="30" t="s">
        <v>785</v>
      </c>
      <c r="D72" s="30" t="s">
        <v>784</v>
      </c>
      <c r="E72" s="30" t="s">
        <v>783</v>
      </c>
      <c r="F72" s="31" t="s">
        <v>672</v>
      </c>
      <c r="G72" s="41" t="s">
        <v>671</v>
      </c>
      <c r="H72" s="41"/>
      <c r="I72" s="41"/>
      <c r="J72" s="31">
        <v>15</v>
      </c>
      <c r="L72" s="34" t="str">
        <f t="shared" si="0"/>
        <v>NAPURI GRANADOS, PAMELA TATIANA</v>
      </c>
    </row>
    <row r="73" spans="1:12" ht="15" customHeight="1">
      <c r="A73" s="32" t="s">
        <v>677</v>
      </c>
      <c r="B73" s="30" t="s">
        <v>782</v>
      </c>
      <c r="C73" s="30" t="s">
        <v>781</v>
      </c>
      <c r="D73" s="30" t="s">
        <v>780</v>
      </c>
      <c r="E73" s="30" t="s">
        <v>779</v>
      </c>
      <c r="F73" s="31" t="s">
        <v>672</v>
      </c>
      <c r="G73" s="41" t="s">
        <v>671</v>
      </c>
      <c r="H73" s="41"/>
      <c r="I73" s="41"/>
      <c r="J73" s="31">
        <v>1</v>
      </c>
      <c r="L73" s="34" t="str">
        <f t="shared" si="0"/>
        <v>CARRASCO MANAYALLE, FELIX ALEXANDER</v>
      </c>
    </row>
    <row r="74" spans="1:12" ht="15" customHeight="1">
      <c r="A74" s="32" t="s">
        <v>677</v>
      </c>
      <c r="B74" s="30" t="s">
        <v>778</v>
      </c>
      <c r="C74" s="30" t="s">
        <v>777</v>
      </c>
      <c r="D74" s="30" t="s">
        <v>776</v>
      </c>
      <c r="E74" s="30" t="s">
        <v>775</v>
      </c>
      <c r="F74" s="31" t="s">
        <v>672</v>
      </c>
      <c r="G74" s="41" t="s">
        <v>671</v>
      </c>
      <c r="H74" s="41"/>
      <c r="I74" s="41"/>
      <c r="J74" s="31">
        <v>2</v>
      </c>
      <c r="L74" s="34" t="str">
        <f t="shared" si="0"/>
        <v>SARMIENTO BRIONES, LUIS GUSTAVO</v>
      </c>
    </row>
    <row r="75" spans="1:12" ht="15" customHeight="1">
      <c r="A75" s="32" t="s">
        <v>677</v>
      </c>
      <c r="B75" s="30" t="s">
        <v>774</v>
      </c>
      <c r="C75" s="30" t="s">
        <v>693</v>
      </c>
      <c r="D75" s="30" t="s">
        <v>763</v>
      </c>
      <c r="E75" s="30" t="s">
        <v>773</v>
      </c>
      <c r="F75" s="31" t="s">
        <v>672</v>
      </c>
      <c r="G75" s="41" t="s">
        <v>671</v>
      </c>
      <c r="H75" s="41"/>
      <c r="I75" s="41"/>
      <c r="J75" s="31">
        <v>6</v>
      </c>
      <c r="L75" s="34" t="str">
        <f t="shared" si="0"/>
        <v>CHAPOÑAN SANCHEZ, WILLIAN</v>
      </c>
    </row>
    <row r="76" spans="1:12" ht="15" customHeight="1">
      <c r="A76" s="32" t="s">
        <v>677</v>
      </c>
      <c r="B76" s="30" t="s">
        <v>772</v>
      </c>
      <c r="C76" s="30" t="s">
        <v>763</v>
      </c>
      <c r="D76" s="30" t="s">
        <v>771</v>
      </c>
      <c r="E76" s="30" t="s">
        <v>770</v>
      </c>
      <c r="F76" s="31" t="s">
        <v>672</v>
      </c>
      <c r="G76" s="41" t="s">
        <v>671</v>
      </c>
      <c r="H76" s="41"/>
      <c r="I76" s="41"/>
      <c r="J76" s="31">
        <v>1</v>
      </c>
      <c r="L76" s="34" t="str">
        <f t="shared" si="0"/>
        <v>SANCHEZ BACA, OYSER ANDRE</v>
      </c>
    </row>
    <row r="77" spans="1:12" ht="15" customHeight="1">
      <c r="A77" s="32" t="s">
        <v>677</v>
      </c>
      <c r="B77" s="30" t="s">
        <v>769</v>
      </c>
      <c r="C77" s="30" t="s">
        <v>768</v>
      </c>
      <c r="D77" s="30" t="s">
        <v>767</v>
      </c>
      <c r="E77" s="30" t="s">
        <v>766</v>
      </c>
      <c r="F77" s="31" t="s">
        <v>672</v>
      </c>
      <c r="G77" s="41" t="s">
        <v>671</v>
      </c>
      <c r="H77" s="41"/>
      <c r="I77" s="41"/>
      <c r="J77" s="31">
        <v>3</v>
      </c>
      <c r="L77" s="34" t="str">
        <f t="shared" si="0"/>
        <v>ARBOLEDA MAZA, CRISTHIAN</v>
      </c>
    </row>
    <row r="78" spans="1:12" ht="15" customHeight="1">
      <c r="A78" s="32" t="s">
        <v>677</v>
      </c>
      <c r="B78" s="30" t="s">
        <v>765</v>
      </c>
      <c r="C78" s="30" t="s">
        <v>764</v>
      </c>
      <c r="D78" s="30" t="s">
        <v>763</v>
      </c>
      <c r="E78" s="30" t="s">
        <v>762</v>
      </c>
      <c r="F78" s="31" t="s">
        <v>672</v>
      </c>
      <c r="G78" s="41" t="s">
        <v>671</v>
      </c>
      <c r="H78" s="41"/>
      <c r="I78" s="41"/>
      <c r="J78" s="31">
        <v>1</v>
      </c>
      <c r="L78" s="34" t="str">
        <f t="shared" si="0"/>
        <v>BAUTISTA SANCHEZ, LESLIE IVETT</v>
      </c>
    </row>
    <row r="79" spans="1:12" ht="15" customHeight="1">
      <c r="A79" s="32" t="s">
        <v>677</v>
      </c>
      <c r="B79" s="30" t="s">
        <v>761</v>
      </c>
      <c r="C79" s="30" t="s">
        <v>760</v>
      </c>
      <c r="D79" s="30" t="s">
        <v>759</v>
      </c>
      <c r="E79" s="30" t="s">
        <v>758</v>
      </c>
      <c r="F79" s="31" t="s">
        <v>672</v>
      </c>
      <c r="G79" s="41" t="s">
        <v>671</v>
      </c>
      <c r="H79" s="41"/>
      <c r="I79" s="41"/>
      <c r="J79" s="31">
        <v>3</v>
      </c>
      <c r="L79" s="34" t="str">
        <f t="shared" ref="L79:L102" si="1">CONCATENATE(C79," ",D79,", ",E79)</f>
        <v>ALVINES AGUINAGA, RONALD FELICIANO</v>
      </c>
    </row>
    <row r="80" spans="1:12" ht="15" customHeight="1">
      <c r="A80" s="32" t="s">
        <v>677</v>
      </c>
      <c r="B80" s="30" t="s">
        <v>757</v>
      </c>
      <c r="C80" s="30" t="s">
        <v>756</v>
      </c>
      <c r="D80" s="30" t="s">
        <v>755</v>
      </c>
      <c r="E80" s="30" t="s">
        <v>754</v>
      </c>
      <c r="F80" s="31" t="s">
        <v>679</v>
      </c>
      <c r="G80" s="41" t="s">
        <v>678</v>
      </c>
      <c r="H80" s="41"/>
      <c r="I80" s="41"/>
      <c r="J80" s="31">
        <v>30</v>
      </c>
      <c r="L80" s="34" t="str">
        <f t="shared" si="1"/>
        <v>VERA PERCCA, YOCEDI NOEMI</v>
      </c>
    </row>
    <row r="81" spans="1:12" ht="15" customHeight="1">
      <c r="A81" s="32" t="s">
        <v>677</v>
      </c>
      <c r="B81" s="30" t="s">
        <v>753</v>
      </c>
      <c r="C81" s="30" t="s">
        <v>752</v>
      </c>
      <c r="D81" s="30" t="s">
        <v>751</v>
      </c>
      <c r="E81" s="30" t="s">
        <v>750</v>
      </c>
      <c r="F81" s="31" t="s">
        <v>679</v>
      </c>
      <c r="G81" s="41" t="s">
        <v>678</v>
      </c>
      <c r="H81" s="41"/>
      <c r="I81" s="41"/>
      <c r="J81" s="31">
        <v>8</v>
      </c>
      <c r="L81" s="34" t="str">
        <f t="shared" si="1"/>
        <v>MAGALLANES NOLAZCO, JOSEPH CARLOS</v>
      </c>
    </row>
    <row r="82" spans="1:12" ht="15" customHeight="1">
      <c r="A82" s="32" t="s">
        <v>677</v>
      </c>
      <c r="B82" s="30" t="s">
        <v>749</v>
      </c>
      <c r="C82" s="30" t="s">
        <v>748</v>
      </c>
      <c r="D82" s="30" t="s">
        <v>747</v>
      </c>
      <c r="E82" s="30" t="s">
        <v>746</v>
      </c>
      <c r="F82" s="31" t="s">
        <v>672</v>
      </c>
      <c r="G82" s="41" t="s">
        <v>671</v>
      </c>
      <c r="H82" s="41"/>
      <c r="I82" s="41"/>
      <c r="J82" s="31">
        <v>2</v>
      </c>
      <c r="L82" s="34" t="str">
        <f t="shared" si="1"/>
        <v>LIMO MUSAYON, MILAGROS BEATRIZ</v>
      </c>
    </row>
    <row r="83" spans="1:12" ht="15" customHeight="1">
      <c r="A83" s="32" t="s">
        <v>677</v>
      </c>
      <c r="B83" s="30" t="s">
        <v>745</v>
      </c>
      <c r="C83" s="30" t="s">
        <v>744</v>
      </c>
      <c r="D83" s="30" t="s">
        <v>733</v>
      </c>
      <c r="E83" s="30" t="s">
        <v>743</v>
      </c>
      <c r="F83" s="31" t="s">
        <v>672</v>
      </c>
      <c r="G83" s="41" t="s">
        <v>671</v>
      </c>
      <c r="H83" s="41"/>
      <c r="I83" s="41"/>
      <c r="J83" s="31">
        <v>2</v>
      </c>
      <c r="L83" s="34" t="str">
        <f t="shared" si="1"/>
        <v>HUAMAN NUNURA, LUIS MIGUEL</v>
      </c>
    </row>
    <row r="84" spans="1:12" ht="15" customHeight="1">
      <c r="A84" s="32" t="s">
        <v>677</v>
      </c>
      <c r="B84" s="30" t="s">
        <v>742</v>
      </c>
      <c r="C84" s="30" t="s">
        <v>741</v>
      </c>
      <c r="D84" s="30" t="s">
        <v>740</v>
      </c>
      <c r="E84" s="30" t="s">
        <v>739</v>
      </c>
      <c r="F84" s="31" t="s">
        <v>679</v>
      </c>
      <c r="G84" s="41" t="s">
        <v>678</v>
      </c>
      <c r="H84" s="41"/>
      <c r="I84" s="41"/>
      <c r="J84" s="31">
        <v>7</v>
      </c>
      <c r="L84" s="34" t="str">
        <f t="shared" si="1"/>
        <v>TAIPE CALDERON, JOSE LUIS</v>
      </c>
    </row>
    <row r="85" spans="1:12" ht="15" customHeight="1">
      <c r="A85" s="32" t="s">
        <v>677</v>
      </c>
      <c r="B85" s="30" t="s">
        <v>738</v>
      </c>
      <c r="C85" s="30" t="s">
        <v>737</v>
      </c>
      <c r="D85" s="30" t="s">
        <v>736</v>
      </c>
      <c r="E85" s="30" t="s">
        <v>735</v>
      </c>
      <c r="F85" s="31" t="s">
        <v>672</v>
      </c>
      <c r="G85" s="41" t="s">
        <v>671</v>
      </c>
      <c r="H85" s="41"/>
      <c r="I85" s="41"/>
      <c r="J85" s="31">
        <v>2</v>
      </c>
      <c r="L85" s="34" t="str">
        <f t="shared" si="1"/>
        <v>PERLECHE IPANAQUE, WILDER EDILBERTO</v>
      </c>
    </row>
    <row r="86" spans="1:12" ht="15" customHeight="1">
      <c r="A86" s="32" t="s">
        <v>677</v>
      </c>
      <c r="B86" s="30" t="s">
        <v>734</v>
      </c>
      <c r="C86" s="30" t="s">
        <v>733</v>
      </c>
      <c r="D86" s="30" t="s">
        <v>732</v>
      </c>
      <c r="E86" s="30" t="s">
        <v>731</v>
      </c>
      <c r="F86" s="31" t="s">
        <v>672</v>
      </c>
      <c r="G86" s="41" t="s">
        <v>671</v>
      </c>
      <c r="H86" s="41"/>
      <c r="I86" s="41"/>
      <c r="J86" s="31">
        <v>4</v>
      </c>
      <c r="L86" s="34" t="str">
        <f t="shared" si="1"/>
        <v>NUNURA SERRATO, GIAN ERICK</v>
      </c>
    </row>
    <row r="87" spans="1:12" ht="15" customHeight="1">
      <c r="A87" s="32" t="s">
        <v>677</v>
      </c>
      <c r="B87" s="30" t="s">
        <v>730</v>
      </c>
      <c r="C87" s="30" t="s">
        <v>729</v>
      </c>
      <c r="D87" s="30" t="s">
        <v>728</v>
      </c>
      <c r="E87" s="30" t="s">
        <v>727</v>
      </c>
      <c r="F87" s="31" t="s">
        <v>672</v>
      </c>
      <c r="G87" s="41" t="s">
        <v>671</v>
      </c>
      <c r="H87" s="41"/>
      <c r="I87" s="41"/>
      <c r="J87" s="31">
        <v>4</v>
      </c>
      <c r="L87" s="34" t="str">
        <f t="shared" si="1"/>
        <v>TIRADO MEDINA, GILBERT EMANUEL TADE</v>
      </c>
    </row>
    <row r="88" spans="1:12" ht="15" customHeight="1">
      <c r="A88" s="32" t="s">
        <v>677</v>
      </c>
      <c r="B88" s="30" t="s">
        <v>726</v>
      </c>
      <c r="C88" s="30" t="s">
        <v>725</v>
      </c>
      <c r="D88" s="30" t="s">
        <v>724</v>
      </c>
      <c r="E88" s="30" t="s">
        <v>723</v>
      </c>
      <c r="F88" s="31" t="s">
        <v>672</v>
      </c>
      <c r="G88" s="41" t="s">
        <v>671</v>
      </c>
      <c r="H88" s="41"/>
      <c r="I88" s="41"/>
      <c r="J88" s="31">
        <v>3</v>
      </c>
      <c r="L88" s="34" t="str">
        <f t="shared" si="1"/>
        <v>MIO ARROYO, KARINA LORENA</v>
      </c>
    </row>
    <row r="89" spans="1:12" ht="15" customHeight="1">
      <c r="A89" s="32" t="s">
        <v>677</v>
      </c>
      <c r="B89" s="30" t="s">
        <v>726</v>
      </c>
      <c r="C89" s="30" t="s">
        <v>725</v>
      </c>
      <c r="D89" s="30" t="s">
        <v>724</v>
      </c>
      <c r="E89" s="30" t="s">
        <v>723</v>
      </c>
      <c r="F89" s="31" t="s">
        <v>679</v>
      </c>
      <c r="G89" s="41" t="s">
        <v>678</v>
      </c>
      <c r="H89" s="41"/>
      <c r="I89" s="41"/>
      <c r="J89" s="31">
        <v>7</v>
      </c>
      <c r="L89" s="34" t="str">
        <f t="shared" si="1"/>
        <v>MIO ARROYO, KARINA LORENA</v>
      </c>
    </row>
    <row r="90" spans="1:12" ht="15" customHeight="1">
      <c r="A90" s="32" t="s">
        <v>677</v>
      </c>
      <c r="B90" s="30" t="s">
        <v>722</v>
      </c>
      <c r="C90" s="30" t="s">
        <v>721</v>
      </c>
      <c r="D90" s="30" t="s">
        <v>720</v>
      </c>
      <c r="E90" s="30" t="s">
        <v>719</v>
      </c>
      <c r="F90" s="31" t="s">
        <v>672</v>
      </c>
      <c r="G90" s="41" t="s">
        <v>671</v>
      </c>
      <c r="H90" s="41"/>
      <c r="I90" s="41"/>
      <c r="J90" s="31">
        <v>1</v>
      </c>
      <c r="L90" s="34" t="str">
        <f t="shared" si="1"/>
        <v>HUACCHA PADILLA, MARIANO MANUEL</v>
      </c>
    </row>
    <row r="91" spans="1:12" ht="15" customHeight="1">
      <c r="A91" s="32" t="s">
        <v>677</v>
      </c>
      <c r="B91" s="30" t="s">
        <v>718</v>
      </c>
      <c r="C91" s="30" t="s">
        <v>717</v>
      </c>
      <c r="D91" s="30" t="s">
        <v>716</v>
      </c>
      <c r="E91" s="30" t="s">
        <v>715</v>
      </c>
      <c r="F91" s="31" t="s">
        <v>672</v>
      </c>
      <c r="G91" s="41" t="s">
        <v>671</v>
      </c>
      <c r="H91" s="41"/>
      <c r="I91" s="41"/>
      <c r="J91" s="31">
        <v>2</v>
      </c>
      <c r="L91" s="34" t="str">
        <f t="shared" si="1"/>
        <v>DIAZ CHAMAYA, ANGEL NEYBER</v>
      </c>
    </row>
    <row r="92" spans="1:12" ht="15" customHeight="1">
      <c r="A92" s="32" t="s">
        <v>677</v>
      </c>
      <c r="B92" s="30" t="s">
        <v>714</v>
      </c>
      <c r="C92" s="30" t="s">
        <v>713</v>
      </c>
      <c r="D92" s="30" t="s">
        <v>694</v>
      </c>
      <c r="E92" s="30" t="s">
        <v>712</v>
      </c>
      <c r="F92" s="31" t="s">
        <v>672</v>
      </c>
      <c r="G92" s="41" t="s">
        <v>671</v>
      </c>
      <c r="H92" s="41"/>
      <c r="I92" s="41"/>
      <c r="J92" s="31">
        <v>3</v>
      </c>
      <c r="L92" s="34" t="str">
        <f t="shared" si="1"/>
        <v>LLONTOP CORONADO, LUIS ANGEL</v>
      </c>
    </row>
    <row r="93" spans="1:12" ht="15" customHeight="1">
      <c r="A93" s="32" t="s">
        <v>677</v>
      </c>
      <c r="B93" s="30" t="s">
        <v>711</v>
      </c>
      <c r="C93" s="30" t="s">
        <v>690</v>
      </c>
      <c r="D93" s="30" t="s">
        <v>710</v>
      </c>
      <c r="E93" s="30" t="s">
        <v>709</v>
      </c>
      <c r="F93" s="31" t="s">
        <v>672</v>
      </c>
      <c r="G93" s="41" t="s">
        <v>671</v>
      </c>
      <c r="H93" s="41"/>
      <c r="I93" s="41"/>
      <c r="J93" s="31">
        <v>2</v>
      </c>
      <c r="L93" s="34" t="str">
        <f t="shared" si="1"/>
        <v>SUCLUPE LARA, YOGARI</v>
      </c>
    </row>
    <row r="94" spans="1:12" ht="15" customHeight="1">
      <c r="A94" s="32" t="s">
        <v>677</v>
      </c>
      <c r="B94" s="30" t="s">
        <v>711</v>
      </c>
      <c r="C94" s="30" t="s">
        <v>690</v>
      </c>
      <c r="D94" s="30" t="s">
        <v>710</v>
      </c>
      <c r="E94" s="30" t="s">
        <v>709</v>
      </c>
      <c r="F94" s="31" t="s">
        <v>708</v>
      </c>
      <c r="G94" s="41" t="s">
        <v>707</v>
      </c>
      <c r="H94" s="41"/>
      <c r="I94" s="41"/>
      <c r="J94" s="31">
        <v>3</v>
      </c>
      <c r="L94" s="34" t="str">
        <f t="shared" si="1"/>
        <v>SUCLUPE LARA, YOGARI</v>
      </c>
    </row>
    <row r="95" spans="1:12" ht="15" customHeight="1">
      <c r="A95" s="32" t="s">
        <v>677</v>
      </c>
      <c r="B95" s="30" t="s">
        <v>706</v>
      </c>
      <c r="C95" s="30" t="s">
        <v>705</v>
      </c>
      <c r="D95" s="30" t="s">
        <v>704</v>
      </c>
      <c r="E95" s="30" t="s">
        <v>703</v>
      </c>
      <c r="F95" s="31" t="s">
        <v>672</v>
      </c>
      <c r="G95" s="41" t="s">
        <v>671</v>
      </c>
      <c r="H95" s="41"/>
      <c r="I95" s="41"/>
      <c r="J95" s="31">
        <v>2</v>
      </c>
      <c r="L95" s="34" t="str">
        <f t="shared" si="1"/>
        <v>RUBIO BARRIENTOS, BRYAN ALDAIR</v>
      </c>
    </row>
    <row r="96" spans="1:12" ht="15" customHeight="1">
      <c r="A96" s="32" t="s">
        <v>677</v>
      </c>
      <c r="B96" s="30" t="s">
        <v>702</v>
      </c>
      <c r="C96" s="30" t="s">
        <v>701</v>
      </c>
      <c r="D96" s="30" t="s">
        <v>689</v>
      </c>
      <c r="E96" s="30" t="s">
        <v>700</v>
      </c>
      <c r="F96" s="31" t="s">
        <v>672</v>
      </c>
      <c r="G96" s="41" t="s">
        <v>671</v>
      </c>
      <c r="H96" s="41"/>
      <c r="I96" s="41"/>
      <c r="J96" s="31">
        <v>2</v>
      </c>
      <c r="L96" s="34" t="str">
        <f t="shared" si="1"/>
        <v>SANDOVAL SANTISTEBAN, SANTOS ALONSO</v>
      </c>
    </row>
    <row r="97" spans="1:12" ht="15" customHeight="1">
      <c r="A97" s="32" t="s">
        <v>677</v>
      </c>
      <c r="B97" s="30" t="s">
        <v>699</v>
      </c>
      <c r="C97" s="30" t="s">
        <v>698</v>
      </c>
      <c r="D97" s="30" t="s">
        <v>697</v>
      </c>
      <c r="E97" s="30" t="s">
        <v>696</v>
      </c>
      <c r="F97" s="31" t="s">
        <v>672</v>
      </c>
      <c r="G97" s="41" t="s">
        <v>671</v>
      </c>
      <c r="H97" s="41"/>
      <c r="I97" s="41"/>
      <c r="J97" s="31">
        <v>1</v>
      </c>
      <c r="L97" s="34" t="str">
        <f t="shared" si="1"/>
        <v>RAYMOND LARREA, GUILLERMO MARCHELO</v>
      </c>
    </row>
    <row r="98" spans="1:12" ht="15" customHeight="1">
      <c r="A98" s="32" t="s">
        <v>677</v>
      </c>
      <c r="B98" s="30" t="s">
        <v>695</v>
      </c>
      <c r="C98" s="30" t="s">
        <v>694</v>
      </c>
      <c r="D98" s="30" t="s">
        <v>693</v>
      </c>
      <c r="E98" s="30" t="s">
        <v>692</v>
      </c>
      <c r="F98" s="31" t="s">
        <v>672</v>
      </c>
      <c r="G98" s="41" t="s">
        <v>671</v>
      </c>
      <c r="H98" s="41"/>
      <c r="I98" s="41"/>
      <c r="J98" s="31">
        <v>4</v>
      </c>
      <c r="L98" s="34" t="str">
        <f t="shared" si="1"/>
        <v>CORONADO CHAPOÑAN, KEIVIN</v>
      </c>
    </row>
    <row r="99" spans="1:12" ht="15" customHeight="1">
      <c r="A99" s="32" t="s">
        <v>677</v>
      </c>
      <c r="B99" s="30" t="s">
        <v>691</v>
      </c>
      <c r="C99" s="30" t="s">
        <v>690</v>
      </c>
      <c r="D99" s="30" t="s">
        <v>689</v>
      </c>
      <c r="E99" s="30" t="s">
        <v>688</v>
      </c>
      <c r="F99" s="31" t="s">
        <v>672</v>
      </c>
      <c r="G99" s="41" t="s">
        <v>671</v>
      </c>
      <c r="H99" s="41"/>
      <c r="I99" s="41"/>
      <c r="J99" s="31">
        <v>2</v>
      </c>
      <c r="L99" s="34" t="str">
        <f t="shared" si="1"/>
        <v>SUCLUPE SANTISTEBAN, JAIME JHOEL</v>
      </c>
    </row>
    <row r="100" spans="1:12" ht="15" customHeight="1">
      <c r="A100" s="32" t="s">
        <v>677</v>
      </c>
      <c r="B100" s="30" t="s">
        <v>687</v>
      </c>
      <c r="C100" s="30" t="s">
        <v>686</v>
      </c>
      <c r="D100" s="30" t="s">
        <v>685</v>
      </c>
      <c r="E100" s="30" t="s">
        <v>684</v>
      </c>
      <c r="F100" s="31" t="s">
        <v>672</v>
      </c>
      <c r="G100" s="41" t="s">
        <v>671</v>
      </c>
      <c r="H100" s="41"/>
      <c r="I100" s="41"/>
      <c r="J100" s="31">
        <v>1</v>
      </c>
      <c r="L100" s="34" t="str">
        <f t="shared" si="1"/>
        <v>NIQUEN CHIMOY, MERLY MEDALY</v>
      </c>
    </row>
    <row r="101" spans="1:12" ht="15" customHeight="1">
      <c r="A101" s="32" t="s">
        <v>677</v>
      </c>
      <c r="B101" s="30" t="s">
        <v>683</v>
      </c>
      <c r="C101" s="30" t="s">
        <v>682</v>
      </c>
      <c r="D101" s="30" t="s">
        <v>681</v>
      </c>
      <c r="E101" s="30" t="s">
        <v>680</v>
      </c>
      <c r="F101" s="31" t="s">
        <v>679</v>
      </c>
      <c r="G101" s="41" t="s">
        <v>678</v>
      </c>
      <c r="H101" s="41"/>
      <c r="I101" s="41"/>
      <c r="J101" s="31">
        <v>7</v>
      </c>
      <c r="L101" s="34" t="str">
        <f t="shared" si="1"/>
        <v>VASQUEZ LINGAN, JOEL</v>
      </c>
    </row>
    <row r="102" spans="1:12" ht="15" customHeight="1">
      <c r="A102" s="32" t="s">
        <v>677</v>
      </c>
      <c r="B102" s="30" t="s">
        <v>676</v>
      </c>
      <c r="C102" s="30" t="s">
        <v>675</v>
      </c>
      <c r="D102" s="30" t="s">
        <v>674</v>
      </c>
      <c r="E102" s="30" t="s">
        <v>673</v>
      </c>
      <c r="F102" s="31" t="s">
        <v>672</v>
      </c>
      <c r="G102" s="41" t="s">
        <v>671</v>
      </c>
      <c r="H102" s="41"/>
      <c r="I102" s="41"/>
      <c r="J102" s="31">
        <v>4</v>
      </c>
      <c r="L102" s="34" t="str">
        <f t="shared" si="1"/>
        <v>MARTINEZ FIESTAS, JUAN CARLOS</v>
      </c>
    </row>
    <row r="103" spans="1:12" ht="15" customHeight="1">
      <c r="J103" s="35">
        <f>SUM(J14:J102)</f>
        <v>724</v>
      </c>
    </row>
  </sheetData>
  <mergeCells count="103">
    <mergeCell ref="A2:E2"/>
    <mergeCell ref="A6:J6"/>
    <mergeCell ref="A7:J7"/>
    <mergeCell ref="A8:J8"/>
    <mergeCell ref="A9:J9"/>
    <mergeCell ref="A11:E11"/>
    <mergeCell ref="F11:J11"/>
    <mergeCell ref="J12:J13"/>
    <mergeCell ref="G14:I14"/>
    <mergeCell ref="G15:I15"/>
    <mergeCell ref="G16:I16"/>
    <mergeCell ref="G17:I17"/>
    <mergeCell ref="G18:I18"/>
    <mergeCell ref="A12:B12"/>
    <mergeCell ref="C12:C13"/>
    <mergeCell ref="D12:D13"/>
    <mergeCell ref="E12:E13"/>
    <mergeCell ref="F12:F13"/>
    <mergeCell ref="G12:I13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97:I97"/>
    <mergeCell ref="G98:I98"/>
    <mergeCell ref="G99:I99"/>
    <mergeCell ref="G100:I100"/>
    <mergeCell ref="G101:I101"/>
    <mergeCell ref="G102:I102"/>
    <mergeCell ref="G91:I91"/>
    <mergeCell ref="G92:I92"/>
    <mergeCell ref="G93:I93"/>
    <mergeCell ref="G94:I94"/>
    <mergeCell ref="G95:I95"/>
    <mergeCell ref="G96:I96"/>
  </mergeCells>
  <pageMargins left="0.6" right="0.5" top="0.5" bottom="0.4" header="0.2" footer="0.2"/>
  <pageSetup paperSize="9" scale="80" orientation="portrait"/>
  <headerFooter>
    <oddHeader>&amp;L&amp;"Calibri"&amp;10Superintendencia Nacional de Aduanas y Administración Tributaria&amp;RPágina: &amp;N</oddHeader>
    <oddFooter>Generado por el PDT Planilla Electrónica PLAME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ene.21</vt:lpstr>
      <vt:lpstr>FEB.21</vt:lpstr>
      <vt:lpstr>MARZ.21</vt:lpstr>
      <vt:lpstr>ABR.21</vt:lpstr>
      <vt:lpstr>MAY.21</vt:lpstr>
      <vt:lpstr>JUN.21</vt:lpstr>
      <vt:lpstr>JUL.21</vt:lpstr>
      <vt:lpstr>AGO.21</vt:lpstr>
      <vt:lpstr>SET.21</vt:lpstr>
      <vt:lpstr>OCT.21</vt:lpstr>
      <vt:lpstr>NOV.21</vt:lpstr>
      <vt:lpstr>dic.21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JMORE</dc:creator>
  <cp:lastModifiedBy>JMAGALLANES</cp:lastModifiedBy>
  <dcterms:created xsi:type="dcterms:W3CDTF">2021-03-09T13:58:05Z</dcterms:created>
  <dcterms:modified xsi:type="dcterms:W3CDTF">2021-03-10T22:08:54Z</dcterms:modified>
</cp:coreProperties>
</file>