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ython Scripts\calibration_project\"/>
    </mc:Choice>
  </mc:AlternateContent>
  <xr:revisionPtr revIDLastSave="0" documentId="13_ncr:1_{9073314E-CA09-4D3E-9D5F-4DE3818CAAFC}" xr6:coauthVersionLast="47" xr6:coauthVersionMax="47" xr10:uidLastSave="{00000000-0000-0000-0000-000000000000}"/>
  <bookViews>
    <workbookView xWindow="-120" yWindow="-120" windowWidth="29040" windowHeight="15840" activeTab="1" xr2:uid="{A7D2E869-819C-CF44-83DF-7BCB78C93825}"/>
  </bookViews>
  <sheets>
    <sheet name="Sheet1" sheetId="1" r:id="rId1"/>
    <sheet name="calibration_sheet" sheetId="5" r:id="rId2"/>
    <sheet name="termrates" sheetId="3" r:id="rId3"/>
    <sheet name="american_valu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6" i="3"/>
  <c r="D5" i="3"/>
  <c r="D4" i="3"/>
  <c r="D3" i="3"/>
  <c r="D2" i="3"/>
</calcChain>
</file>

<file path=xl/sharedStrings.xml><?xml version="1.0" encoding="utf-8"?>
<sst xmlns="http://schemas.openxmlformats.org/spreadsheetml/2006/main" count="107" uniqueCount="29">
  <si>
    <t>strike</t>
  </si>
  <si>
    <t>bid</t>
  </si>
  <si>
    <t>ask</t>
  </si>
  <si>
    <t>volume</t>
  </si>
  <si>
    <t>average</t>
  </si>
  <si>
    <t>type</t>
  </si>
  <si>
    <t>valuedate</t>
  </si>
  <si>
    <t>expdate</t>
  </si>
  <si>
    <t>exptime</t>
  </si>
  <si>
    <t>lastprice</t>
  </si>
  <si>
    <t>openinterest</t>
  </si>
  <si>
    <t>impvol</t>
  </si>
  <si>
    <t>termrates</t>
  </si>
  <si>
    <t>call_price</t>
  </si>
  <si>
    <t>put_price</t>
  </si>
  <si>
    <t>call_iv</t>
  </si>
  <si>
    <t>put_iv</t>
  </si>
  <si>
    <t>label</t>
  </si>
  <si>
    <t>exptimes</t>
  </si>
  <si>
    <t>date</t>
  </si>
  <si>
    <t>price_date</t>
  </si>
  <si>
    <t>03-21-2025</t>
  </si>
  <si>
    <t>09-20-2024</t>
  </si>
  <si>
    <t>06-21-2024</t>
  </si>
  <si>
    <t>12-20-2024</t>
  </si>
  <si>
    <t>06-20-2025</t>
  </si>
  <si>
    <t>openinterest_1</t>
  </si>
  <si>
    <t>volume_1</t>
  </si>
  <si>
    <t>12-19-2025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</si>
</sst>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000"/>
  </numFmts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E66F-3BE1-7A4E-BE45-D3255DF9A330}">
  <dimension ref="A1:M97"/>
  <sheetViews>
    <sheetView zoomScale="90" zoomScaleNormal="90" workbookViewId="0">
      <selection activeCell="C49" sqref="C2:C49"/>
    </sheetView>
  </sheetViews>
  <sheetFormatPr defaultColWidth="11.25" defaultRowHeight="15.75" x14ac:dyDescent="0.25"/>
  <cols>
    <col min="1" max="1" width="17.25" customWidth="1"/>
    <col min="2" max="2" width="12.5" customWidth="1"/>
    <col min="3" max="3" width="11" customWidth="1"/>
    <col min="9" max="9" width="7.75" customWidth="1"/>
    <col min="11" max="11" width="12.75" customWidth="1"/>
    <col min="13" max="13" width="12.75" customWidth="1"/>
  </cols>
  <sheetData>
    <row r="1" spans="1:13" x14ac:dyDescent="0.25">
      <c r="A1" t="s">
        <v>6</v>
      </c>
      <c r="B1" t="s">
        <v>7</v>
      </c>
      <c r="C1" t="s">
        <v>8</v>
      </c>
      <c r="D1" t="s">
        <v>0</v>
      </c>
      <c r="E1" t="s">
        <v>9</v>
      </c>
      <c r="F1" t="s">
        <v>1</v>
      </c>
      <c r="G1" t="s">
        <v>2</v>
      </c>
      <c r="H1" t="s">
        <v>4</v>
      </c>
      <c r="I1" t="s">
        <v>5</v>
      </c>
      <c r="J1" t="s">
        <v>3</v>
      </c>
      <c r="K1" t="s">
        <v>10</v>
      </c>
      <c r="L1" t="s">
        <v>11</v>
      </c>
      <c r="M1" t="s">
        <v>12</v>
      </c>
    </row>
    <row r="2" spans="1:13" x14ac:dyDescent="0.25">
      <c r="A2" s="3">
        <v>45394</v>
      </c>
      <c r="B2" s="3">
        <v>45464</v>
      </c>
      <c r="C2">
        <v>0.19164955509924708</v>
      </c>
      <c r="D2">
        <v>5000</v>
      </c>
      <c r="E2">
        <v>235.76</v>
      </c>
      <c r="F2">
        <v>236.7</v>
      </c>
      <c r="G2">
        <v>242.3</v>
      </c>
      <c r="H2">
        <v>239.5</v>
      </c>
      <c r="I2">
        <v>0</v>
      </c>
      <c r="J2">
        <v>570</v>
      </c>
      <c r="K2">
        <v>179423</v>
      </c>
      <c r="L2">
        <v>0.19639999999999999</v>
      </c>
      <c r="M2">
        <v>5.2917417003944478E-2</v>
      </c>
    </row>
    <row r="3" spans="1:13" x14ac:dyDescent="0.25">
      <c r="A3" s="3">
        <v>45394</v>
      </c>
      <c r="B3" s="3">
        <v>45464</v>
      </c>
      <c r="C3">
        <v>0.19164955509924708</v>
      </c>
      <c r="D3">
        <v>5050</v>
      </c>
      <c r="E3">
        <v>205.1</v>
      </c>
      <c r="F3">
        <v>203.7</v>
      </c>
      <c r="G3">
        <v>204.5</v>
      </c>
      <c r="H3">
        <v>204.1</v>
      </c>
      <c r="I3">
        <v>0</v>
      </c>
      <c r="J3">
        <v>25</v>
      </c>
      <c r="K3">
        <v>206</v>
      </c>
      <c r="L3">
        <v>0.18590000000000001</v>
      </c>
      <c r="M3">
        <v>5.2917417003944478E-2</v>
      </c>
    </row>
    <row r="4" spans="1:13" x14ac:dyDescent="0.25">
      <c r="A4" s="3">
        <v>45394</v>
      </c>
      <c r="B4" s="3">
        <v>45464</v>
      </c>
      <c r="C4">
        <v>0.19164955509924708</v>
      </c>
      <c r="D4">
        <v>5150</v>
      </c>
      <c r="E4">
        <v>139.4</v>
      </c>
      <c r="F4">
        <v>137.1</v>
      </c>
      <c r="G4">
        <v>138.80000000000001</v>
      </c>
      <c r="H4">
        <v>137.94999999999999</v>
      </c>
      <c r="I4">
        <v>0</v>
      </c>
      <c r="J4">
        <v>1285</v>
      </c>
      <c r="K4">
        <v>47075</v>
      </c>
      <c r="L4">
        <v>0.1691</v>
      </c>
      <c r="M4">
        <v>5.2917417003944478E-2</v>
      </c>
    </row>
    <row r="5" spans="1:13" x14ac:dyDescent="0.25">
      <c r="A5" s="3">
        <v>45394</v>
      </c>
      <c r="B5" s="3">
        <v>45464</v>
      </c>
      <c r="C5">
        <v>0.19164955509924708</v>
      </c>
      <c r="D5">
        <v>5160</v>
      </c>
      <c r="E5">
        <v>133.02000000000001</v>
      </c>
      <c r="F5">
        <v>131.30000000000001</v>
      </c>
      <c r="G5">
        <v>133</v>
      </c>
      <c r="H5">
        <v>132.15</v>
      </c>
      <c r="I5">
        <v>0</v>
      </c>
      <c r="J5">
        <v>3643</v>
      </c>
      <c r="K5">
        <v>2431</v>
      </c>
      <c r="L5">
        <v>0.1676</v>
      </c>
      <c r="M5">
        <v>5.2917417003944478E-2</v>
      </c>
    </row>
    <row r="6" spans="1:13" x14ac:dyDescent="0.25">
      <c r="A6" s="3">
        <v>45394</v>
      </c>
      <c r="B6" s="3">
        <v>45464</v>
      </c>
      <c r="C6">
        <v>0.19164955509924708</v>
      </c>
      <c r="D6">
        <v>5170</v>
      </c>
      <c r="E6">
        <v>127</v>
      </c>
      <c r="F6">
        <v>125.5</v>
      </c>
      <c r="G6">
        <v>127.2</v>
      </c>
      <c r="H6">
        <v>126.35</v>
      </c>
      <c r="I6">
        <v>0</v>
      </c>
      <c r="J6">
        <v>2201</v>
      </c>
      <c r="K6">
        <v>2074</v>
      </c>
      <c r="L6">
        <v>0.1661</v>
      </c>
      <c r="M6">
        <v>5.2917417003944478E-2</v>
      </c>
    </row>
    <row r="7" spans="1:13" x14ac:dyDescent="0.25">
      <c r="A7" s="3">
        <v>45394</v>
      </c>
      <c r="B7" s="3">
        <v>45464</v>
      </c>
      <c r="C7">
        <v>0.19164955509924708</v>
      </c>
      <c r="D7">
        <v>5175</v>
      </c>
      <c r="E7">
        <v>121.8</v>
      </c>
      <c r="F7">
        <v>122.7</v>
      </c>
      <c r="G7">
        <v>124.4</v>
      </c>
      <c r="H7">
        <v>123.55000000000001</v>
      </c>
      <c r="I7">
        <v>0</v>
      </c>
      <c r="J7">
        <v>2265</v>
      </c>
      <c r="K7">
        <v>6345</v>
      </c>
      <c r="L7">
        <v>0.16539999999999999</v>
      </c>
      <c r="M7">
        <v>5.2917417003944478E-2</v>
      </c>
    </row>
    <row r="8" spans="1:13" x14ac:dyDescent="0.25">
      <c r="A8" s="3">
        <v>45394</v>
      </c>
      <c r="B8" s="3">
        <v>45464</v>
      </c>
      <c r="C8">
        <v>0.19164955509924708</v>
      </c>
      <c r="D8">
        <v>5185</v>
      </c>
      <c r="E8">
        <v>124.37</v>
      </c>
      <c r="F8">
        <v>117.1</v>
      </c>
      <c r="G8">
        <v>118.9</v>
      </c>
      <c r="H8">
        <v>118</v>
      </c>
      <c r="I8">
        <v>0</v>
      </c>
      <c r="J8">
        <v>3953</v>
      </c>
      <c r="K8">
        <v>3672</v>
      </c>
      <c r="L8">
        <v>0.16400000000000001</v>
      </c>
      <c r="M8">
        <v>5.2917417003944478E-2</v>
      </c>
    </row>
    <row r="9" spans="1:13" x14ac:dyDescent="0.25">
      <c r="A9" s="3">
        <v>45394</v>
      </c>
      <c r="B9" s="3">
        <v>45464</v>
      </c>
      <c r="C9">
        <v>0.19164955509924708</v>
      </c>
      <c r="D9">
        <v>5205</v>
      </c>
      <c r="E9">
        <v>105.31</v>
      </c>
      <c r="F9">
        <v>106.2</v>
      </c>
      <c r="G9">
        <v>108.2</v>
      </c>
      <c r="H9">
        <v>107.2</v>
      </c>
      <c r="I9">
        <v>0</v>
      </c>
      <c r="J9">
        <v>1509</v>
      </c>
      <c r="K9">
        <v>5385</v>
      </c>
      <c r="L9">
        <v>0.16109999999999999</v>
      </c>
      <c r="M9">
        <v>5.2917417003944478E-2</v>
      </c>
    </row>
    <row r="10" spans="1:13" x14ac:dyDescent="0.25">
      <c r="A10" s="3">
        <v>45394</v>
      </c>
      <c r="B10" s="3">
        <v>45464</v>
      </c>
      <c r="C10">
        <v>0.19164955509924708</v>
      </c>
      <c r="D10">
        <v>5210</v>
      </c>
      <c r="E10">
        <v>106</v>
      </c>
      <c r="F10">
        <v>105.1</v>
      </c>
      <c r="G10">
        <v>105.9</v>
      </c>
      <c r="H10">
        <v>105.5</v>
      </c>
      <c r="I10">
        <v>0</v>
      </c>
      <c r="J10">
        <v>74</v>
      </c>
      <c r="K10">
        <v>665</v>
      </c>
      <c r="L10">
        <v>0.16070000000000001</v>
      </c>
      <c r="M10">
        <v>5.2917417003944478E-2</v>
      </c>
    </row>
    <row r="11" spans="1:13" x14ac:dyDescent="0.25">
      <c r="A11" s="3">
        <v>45394</v>
      </c>
      <c r="B11" s="3">
        <v>45464</v>
      </c>
      <c r="C11">
        <v>0.19164955509924708</v>
      </c>
      <c r="D11">
        <v>5300</v>
      </c>
      <c r="E11">
        <v>65</v>
      </c>
      <c r="F11">
        <v>64.099999999999994</v>
      </c>
      <c r="G11">
        <v>64.8</v>
      </c>
      <c r="H11">
        <v>64.449999999999989</v>
      </c>
      <c r="I11">
        <v>0</v>
      </c>
      <c r="J11">
        <v>3458</v>
      </c>
      <c r="K11">
        <v>65817</v>
      </c>
      <c r="L11">
        <v>0.1484</v>
      </c>
      <c r="M11">
        <v>5.2917417003944478E-2</v>
      </c>
    </row>
    <row r="12" spans="1:13" x14ac:dyDescent="0.25">
      <c r="A12" s="3">
        <v>45394</v>
      </c>
      <c r="B12" s="3">
        <v>45555</v>
      </c>
      <c r="C12">
        <v>0.44079397672826831</v>
      </c>
      <c r="D12">
        <v>4900</v>
      </c>
      <c r="E12">
        <v>421.1</v>
      </c>
      <c r="F12">
        <v>412.7</v>
      </c>
      <c r="G12">
        <v>424.2</v>
      </c>
      <c r="H12">
        <v>418.45</v>
      </c>
      <c r="I12">
        <v>0</v>
      </c>
      <c r="J12">
        <v>45</v>
      </c>
      <c r="K12">
        <v>11125</v>
      </c>
      <c r="L12">
        <v>0.22559999999999999</v>
      </c>
      <c r="M12">
        <v>5.2310132277010979E-2</v>
      </c>
    </row>
    <row r="13" spans="1:13" x14ac:dyDescent="0.25">
      <c r="A13" s="3">
        <v>45394</v>
      </c>
      <c r="B13" s="3">
        <v>45555</v>
      </c>
      <c r="C13">
        <v>0.44079397672826831</v>
      </c>
      <c r="D13">
        <v>4950</v>
      </c>
      <c r="E13">
        <v>402.5</v>
      </c>
      <c r="F13">
        <v>376.1</v>
      </c>
      <c r="G13">
        <v>385.5</v>
      </c>
      <c r="H13">
        <v>380.8</v>
      </c>
      <c r="I13">
        <v>0</v>
      </c>
      <c r="J13">
        <v>52</v>
      </c>
      <c r="K13">
        <v>4359</v>
      </c>
      <c r="L13">
        <v>0.21790000000000001</v>
      </c>
      <c r="M13">
        <v>5.2310132277010979E-2</v>
      </c>
    </row>
    <row r="14" spans="1:13" x14ac:dyDescent="0.25">
      <c r="A14" s="3">
        <v>45394</v>
      </c>
      <c r="B14" s="3">
        <v>45555</v>
      </c>
      <c r="C14">
        <v>0.44079397672826831</v>
      </c>
      <c r="D14">
        <v>5000</v>
      </c>
      <c r="E14">
        <v>336.28</v>
      </c>
      <c r="F14">
        <v>339.2</v>
      </c>
      <c r="G14">
        <v>348.2</v>
      </c>
      <c r="H14">
        <v>343.7</v>
      </c>
      <c r="I14">
        <v>0</v>
      </c>
      <c r="J14">
        <v>29</v>
      </c>
      <c r="K14">
        <v>58765</v>
      </c>
      <c r="L14">
        <v>0.21049999999999999</v>
      </c>
      <c r="M14">
        <v>5.2310132277010979E-2</v>
      </c>
    </row>
    <row r="15" spans="1:13" x14ac:dyDescent="0.25">
      <c r="A15" s="3">
        <v>45394</v>
      </c>
      <c r="B15" s="3">
        <v>45555</v>
      </c>
      <c r="C15">
        <v>0.44079397672826831</v>
      </c>
      <c r="D15">
        <v>5075</v>
      </c>
      <c r="E15">
        <v>289.95999999999998</v>
      </c>
      <c r="F15">
        <v>290.10000000000002</v>
      </c>
      <c r="G15">
        <v>291.60000000000002</v>
      </c>
      <c r="H15">
        <v>290.85000000000002</v>
      </c>
      <c r="I15">
        <v>0</v>
      </c>
      <c r="J15">
        <v>50</v>
      </c>
      <c r="K15">
        <v>1391</v>
      </c>
      <c r="L15">
        <v>0.19750000000000001</v>
      </c>
      <c r="M15">
        <v>5.2310132277010979E-2</v>
      </c>
    </row>
    <row r="16" spans="1:13" x14ac:dyDescent="0.25">
      <c r="A16" s="3">
        <v>45394</v>
      </c>
      <c r="B16" s="3">
        <v>45555</v>
      </c>
      <c r="C16">
        <v>0.44079397672826831</v>
      </c>
      <c r="D16">
        <v>5100</v>
      </c>
      <c r="E16">
        <v>271.5</v>
      </c>
      <c r="F16">
        <v>273.39999999999998</v>
      </c>
      <c r="G16">
        <v>274.8</v>
      </c>
      <c r="H16">
        <v>274.10000000000002</v>
      </c>
      <c r="I16">
        <v>0</v>
      </c>
      <c r="J16">
        <v>335</v>
      </c>
      <c r="K16">
        <v>11717</v>
      </c>
      <c r="L16">
        <v>0.19420000000000001</v>
      </c>
      <c r="M16">
        <v>5.2310132277010979E-2</v>
      </c>
    </row>
    <row r="17" spans="1:13" x14ac:dyDescent="0.25">
      <c r="A17" s="3">
        <v>45394</v>
      </c>
      <c r="B17" s="3">
        <v>45555</v>
      </c>
      <c r="C17">
        <v>0.44079397672826831</v>
      </c>
      <c r="D17">
        <v>5200</v>
      </c>
      <c r="E17">
        <v>213.53</v>
      </c>
      <c r="F17">
        <v>211</v>
      </c>
      <c r="G17">
        <v>212.3</v>
      </c>
      <c r="H17">
        <v>211.65</v>
      </c>
      <c r="I17">
        <v>0</v>
      </c>
      <c r="J17">
        <v>580</v>
      </c>
      <c r="K17">
        <v>12092</v>
      </c>
      <c r="L17">
        <v>0.18190000000000001</v>
      </c>
      <c r="M17">
        <v>5.2310132277010979E-2</v>
      </c>
    </row>
    <row r="18" spans="1:13" x14ac:dyDescent="0.25">
      <c r="A18" s="3">
        <v>45394</v>
      </c>
      <c r="B18" s="3">
        <v>45555</v>
      </c>
      <c r="C18">
        <v>0.44079397672826831</v>
      </c>
      <c r="D18">
        <v>5225</v>
      </c>
      <c r="E18">
        <v>196.83</v>
      </c>
      <c r="F18">
        <v>196.6</v>
      </c>
      <c r="G18">
        <v>197.9</v>
      </c>
      <c r="H18">
        <v>197.25</v>
      </c>
      <c r="I18">
        <v>0</v>
      </c>
      <c r="J18">
        <v>72</v>
      </c>
      <c r="K18">
        <v>925</v>
      </c>
      <c r="L18">
        <v>0.17899999999999999</v>
      </c>
      <c r="M18">
        <v>5.2310132277010979E-2</v>
      </c>
    </row>
    <row r="19" spans="1:13" x14ac:dyDescent="0.25">
      <c r="A19" s="3">
        <v>45394</v>
      </c>
      <c r="B19" s="3">
        <v>45555</v>
      </c>
      <c r="C19">
        <v>0.44079397672826831</v>
      </c>
      <c r="D19">
        <v>5250</v>
      </c>
      <c r="E19">
        <v>182</v>
      </c>
      <c r="F19">
        <v>182.7</v>
      </c>
      <c r="G19">
        <v>184</v>
      </c>
      <c r="H19">
        <v>183.35</v>
      </c>
      <c r="I19">
        <v>0</v>
      </c>
      <c r="J19">
        <v>1910</v>
      </c>
      <c r="K19">
        <v>9366</v>
      </c>
      <c r="L19">
        <v>0.1762</v>
      </c>
      <c r="M19">
        <v>5.2310132277010979E-2</v>
      </c>
    </row>
    <row r="20" spans="1:13" x14ac:dyDescent="0.25">
      <c r="A20" s="3">
        <v>45394</v>
      </c>
      <c r="B20" s="3">
        <v>45555</v>
      </c>
      <c r="C20">
        <v>0.44079397672826831</v>
      </c>
      <c r="D20">
        <v>5300</v>
      </c>
      <c r="E20">
        <v>162.65</v>
      </c>
      <c r="F20">
        <v>156.6</v>
      </c>
      <c r="G20">
        <v>157.9</v>
      </c>
      <c r="H20">
        <v>157.25</v>
      </c>
      <c r="I20">
        <v>0</v>
      </c>
      <c r="J20">
        <v>226</v>
      </c>
      <c r="K20">
        <v>10645</v>
      </c>
      <c r="L20">
        <v>0.17080000000000001</v>
      </c>
      <c r="M20">
        <v>5.2310132277010979E-2</v>
      </c>
    </row>
    <row r="21" spans="1:13" x14ac:dyDescent="0.25">
      <c r="A21" s="3">
        <v>45394</v>
      </c>
      <c r="B21" s="3">
        <v>45555</v>
      </c>
      <c r="C21">
        <v>0.44079397672826831</v>
      </c>
      <c r="D21">
        <v>5350</v>
      </c>
      <c r="E21">
        <v>134.26</v>
      </c>
      <c r="F21">
        <v>132.80000000000001</v>
      </c>
      <c r="G21">
        <v>134</v>
      </c>
      <c r="H21">
        <v>133.4</v>
      </c>
      <c r="I21">
        <v>0</v>
      </c>
      <c r="J21">
        <v>1700</v>
      </c>
      <c r="K21">
        <v>7025</v>
      </c>
      <c r="L21">
        <v>0.1656</v>
      </c>
      <c r="M21">
        <v>5.2310132277010979E-2</v>
      </c>
    </row>
    <row r="22" spans="1:13" x14ac:dyDescent="0.25">
      <c r="A22" s="3">
        <v>45394</v>
      </c>
      <c r="B22" s="3">
        <v>45646</v>
      </c>
      <c r="C22">
        <v>0.68993839835728954</v>
      </c>
      <c r="D22">
        <v>4875</v>
      </c>
      <c r="E22">
        <v>558.86</v>
      </c>
      <c r="F22">
        <v>526.20000000000005</v>
      </c>
      <c r="G22">
        <v>538.6</v>
      </c>
      <c r="H22">
        <v>532.40000000000009</v>
      </c>
      <c r="I22">
        <v>0</v>
      </c>
      <c r="J22">
        <v>22</v>
      </c>
      <c r="K22">
        <v>616</v>
      </c>
      <c r="L22">
        <v>0.24310000000000001</v>
      </c>
      <c r="M22">
        <v>5.1525748731924705E-2</v>
      </c>
    </row>
    <row r="23" spans="1:13" x14ac:dyDescent="0.25">
      <c r="A23" s="3">
        <v>45394</v>
      </c>
      <c r="B23" s="3">
        <v>45646</v>
      </c>
      <c r="C23">
        <v>0.68993839835728954</v>
      </c>
      <c r="D23">
        <v>4900</v>
      </c>
      <c r="E23">
        <v>509.06</v>
      </c>
      <c r="F23">
        <v>512.4</v>
      </c>
      <c r="G23">
        <v>514.29999999999995</v>
      </c>
      <c r="H23">
        <v>513.34999999999991</v>
      </c>
      <c r="I23">
        <v>0</v>
      </c>
      <c r="J23">
        <v>12</v>
      </c>
      <c r="K23">
        <v>20574</v>
      </c>
      <c r="L23">
        <v>0.2366</v>
      </c>
      <c r="M23">
        <v>5.1525748731924705E-2</v>
      </c>
    </row>
    <row r="24" spans="1:13" x14ac:dyDescent="0.25">
      <c r="A24" s="3">
        <v>45394</v>
      </c>
      <c r="B24" s="3">
        <v>45646</v>
      </c>
      <c r="C24">
        <v>0.68993839835728954</v>
      </c>
      <c r="D24">
        <v>4950</v>
      </c>
      <c r="E24">
        <v>474.76</v>
      </c>
      <c r="F24">
        <v>471.9</v>
      </c>
      <c r="G24">
        <v>481.4</v>
      </c>
      <c r="H24">
        <v>476.65</v>
      </c>
      <c r="I24">
        <v>0</v>
      </c>
      <c r="J24">
        <v>157</v>
      </c>
      <c r="K24">
        <v>3701</v>
      </c>
      <c r="L24">
        <v>0.23300000000000001</v>
      </c>
      <c r="M24">
        <v>5.1525748731924705E-2</v>
      </c>
    </row>
    <row r="25" spans="1:13" x14ac:dyDescent="0.25">
      <c r="A25" s="3">
        <v>45394</v>
      </c>
      <c r="B25" s="3">
        <v>45646</v>
      </c>
      <c r="C25">
        <v>0.68993839835728954</v>
      </c>
      <c r="D25">
        <v>5000</v>
      </c>
      <c r="E25">
        <v>464.55</v>
      </c>
      <c r="F25">
        <v>440.4</v>
      </c>
      <c r="G25">
        <v>442.1</v>
      </c>
      <c r="H25">
        <v>441.25</v>
      </c>
      <c r="I25">
        <v>0</v>
      </c>
      <c r="J25">
        <v>18</v>
      </c>
      <c r="K25">
        <v>124823</v>
      </c>
      <c r="L25">
        <v>0.22500000000000001</v>
      </c>
      <c r="M25">
        <v>5.1525748731924705E-2</v>
      </c>
    </row>
    <row r="26" spans="1:13" x14ac:dyDescent="0.25">
      <c r="A26" s="3">
        <v>45394</v>
      </c>
      <c r="B26" s="3">
        <v>45646</v>
      </c>
      <c r="C26">
        <v>0.68993839835728954</v>
      </c>
      <c r="D26">
        <v>5150</v>
      </c>
      <c r="E26">
        <v>339.71</v>
      </c>
      <c r="F26">
        <v>340.4</v>
      </c>
      <c r="G26">
        <v>342.1</v>
      </c>
      <c r="H26">
        <v>341.25</v>
      </c>
      <c r="I26">
        <v>0</v>
      </c>
      <c r="J26">
        <v>153</v>
      </c>
      <c r="K26">
        <v>9582</v>
      </c>
      <c r="L26">
        <v>0.20880000000000001</v>
      </c>
      <c r="M26">
        <v>5.1525748731924705E-2</v>
      </c>
    </row>
    <row r="27" spans="1:13" x14ac:dyDescent="0.25">
      <c r="A27" s="3">
        <v>45394</v>
      </c>
      <c r="B27" s="3">
        <v>45646</v>
      </c>
      <c r="C27">
        <v>0.68993839835728954</v>
      </c>
      <c r="D27">
        <v>5200</v>
      </c>
      <c r="E27">
        <v>311.60000000000002</v>
      </c>
      <c r="F27">
        <v>309.60000000000002</v>
      </c>
      <c r="G27">
        <v>311.2</v>
      </c>
      <c r="H27">
        <v>310.39999999999998</v>
      </c>
      <c r="I27">
        <v>0</v>
      </c>
      <c r="J27">
        <v>2078</v>
      </c>
      <c r="K27">
        <v>21875</v>
      </c>
      <c r="L27">
        <v>0.2036</v>
      </c>
      <c r="M27">
        <v>5.1525748731924705E-2</v>
      </c>
    </row>
    <row r="28" spans="1:13" x14ac:dyDescent="0.25">
      <c r="A28" s="3">
        <v>45394</v>
      </c>
      <c r="B28" s="3">
        <v>45646</v>
      </c>
      <c r="C28">
        <v>0.68993839835728954</v>
      </c>
      <c r="D28">
        <v>5250</v>
      </c>
      <c r="E28">
        <v>277.18</v>
      </c>
      <c r="F28">
        <v>280.10000000000002</v>
      </c>
      <c r="G28">
        <v>281.7</v>
      </c>
      <c r="H28">
        <v>280.89999999999998</v>
      </c>
      <c r="I28">
        <v>0</v>
      </c>
      <c r="J28">
        <v>506</v>
      </c>
      <c r="K28">
        <v>5258</v>
      </c>
      <c r="L28">
        <v>0.1986</v>
      </c>
      <c r="M28">
        <v>5.1525748731924705E-2</v>
      </c>
    </row>
    <row r="29" spans="1:13" x14ac:dyDescent="0.25">
      <c r="A29" s="3">
        <v>45394</v>
      </c>
      <c r="B29" s="3">
        <v>45646</v>
      </c>
      <c r="C29">
        <v>0.68993839835728954</v>
      </c>
      <c r="D29">
        <v>5275</v>
      </c>
      <c r="E29">
        <v>266.25</v>
      </c>
      <c r="F29">
        <v>265.8</v>
      </c>
      <c r="G29">
        <v>267.39999999999998</v>
      </c>
      <c r="H29">
        <v>266.60000000000002</v>
      </c>
      <c r="I29">
        <v>0</v>
      </c>
      <c r="J29">
        <v>81</v>
      </c>
      <c r="K29">
        <v>2494</v>
      </c>
      <c r="L29">
        <v>0.1961</v>
      </c>
      <c r="M29">
        <v>5.1525748731924705E-2</v>
      </c>
    </row>
    <row r="30" spans="1:13" x14ac:dyDescent="0.25">
      <c r="A30" s="3">
        <v>45394</v>
      </c>
      <c r="B30" s="3">
        <v>45646</v>
      </c>
      <c r="C30">
        <v>0.68993839835728954</v>
      </c>
      <c r="D30">
        <v>5325</v>
      </c>
      <c r="E30">
        <v>243.65</v>
      </c>
      <c r="F30">
        <v>238.5</v>
      </c>
      <c r="G30">
        <v>240.1</v>
      </c>
      <c r="H30">
        <v>239.3</v>
      </c>
      <c r="I30">
        <v>0</v>
      </c>
      <c r="J30">
        <v>190</v>
      </c>
      <c r="K30">
        <v>3716</v>
      </c>
      <c r="L30">
        <v>0.19139999999999999</v>
      </c>
      <c r="M30">
        <v>5.1525748731924705E-2</v>
      </c>
    </row>
    <row r="31" spans="1:13" x14ac:dyDescent="0.25">
      <c r="A31" s="3">
        <v>45394</v>
      </c>
      <c r="B31" s="3">
        <v>45646</v>
      </c>
      <c r="C31">
        <v>0.68993839835728954</v>
      </c>
      <c r="D31">
        <v>5400</v>
      </c>
      <c r="E31">
        <v>196.28</v>
      </c>
      <c r="F31">
        <v>200.4</v>
      </c>
      <c r="G31">
        <v>201.9</v>
      </c>
      <c r="H31">
        <v>201.15</v>
      </c>
      <c r="I31">
        <v>0</v>
      </c>
      <c r="J31">
        <v>67</v>
      </c>
      <c r="K31">
        <v>19386</v>
      </c>
      <c r="L31">
        <v>0.18440000000000001</v>
      </c>
      <c r="M31">
        <v>5.1525748731924705E-2</v>
      </c>
    </row>
    <row r="32" spans="1:13" x14ac:dyDescent="0.25">
      <c r="A32" s="3">
        <v>45394</v>
      </c>
      <c r="B32" s="3">
        <v>45737</v>
      </c>
      <c r="C32">
        <v>0.93908281998631071</v>
      </c>
      <c r="D32">
        <v>4900</v>
      </c>
      <c r="E32">
        <v>596.04</v>
      </c>
      <c r="F32">
        <v>587</v>
      </c>
      <c r="G32">
        <v>602.79999999999995</v>
      </c>
      <c r="H32">
        <v>594.9</v>
      </c>
      <c r="I32">
        <v>0</v>
      </c>
      <c r="J32">
        <v>16</v>
      </c>
      <c r="K32">
        <v>3229</v>
      </c>
      <c r="L32">
        <v>0.24970000000000001</v>
      </c>
      <c r="M32">
        <v>5.0618083580326718E-2</v>
      </c>
    </row>
    <row r="33" spans="1:13" x14ac:dyDescent="0.25">
      <c r="A33" s="3">
        <v>45394</v>
      </c>
      <c r="B33" s="3">
        <v>45737</v>
      </c>
      <c r="C33">
        <v>0.93908281998631071</v>
      </c>
      <c r="D33">
        <v>4950</v>
      </c>
      <c r="E33">
        <v>554.11</v>
      </c>
      <c r="F33">
        <v>551.20000000000005</v>
      </c>
      <c r="G33">
        <v>567.1</v>
      </c>
      <c r="H33">
        <v>559.15000000000009</v>
      </c>
      <c r="I33">
        <v>0</v>
      </c>
      <c r="J33">
        <v>66</v>
      </c>
      <c r="K33">
        <v>652</v>
      </c>
      <c r="L33">
        <v>0.2445</v>
      </c>
      <c r="M33">
        <v>5.0618083580326718E-2</v>
      </c>
    </row>
    <row r="34" spans="1:13" x14ac:dyDescent="0.25">
      <c r="A34" s="3">
        <v>45394</v>
      </c>
      <c r="B34" s="3">
        <v>45737</v>
      </c>
      <c r="C34">
        <v>0.93908281998631071</v>
      </c>
      <c r="D34">
        <v>5000</v>
      </c>
      <c r="E34">
        <v>521.64</v>
      </c>
      <c r="F34">
        <v>516.20000000000005</v>
      </c>
      <c r="G34">
        <v>532.1</v>
      </c>
      <c r="H34">
        <v>524.15000000000009</v>
      </c>
      <c r="I34">
        <v>0</v>
      </c>
      <c r="J34">
        <v>63</v>
      </c>
      <c r="K34">
        <v>7048</v>
      </c>
      <c r="L34">
        <v>0.2394</v>
      </c>
      <c r="M34">
        <v>5.0618083580326718E-2</v>
      </c>
    </row>
    <row r="35" spans="1:13" x14ac:dyDescent="0.25">
      <c r="A35" s="3">
        <v>45394</v>
      </c>
      <c r="B35" s="3">
        <v>45737</v>
      </c>
      <c r="C35">
        <v>0.93908281998631071</v>
      </c>
      <c r="D35">
        <v>5050</v>
      </c>
      <c r="E35">
        <v>485.1</v>
      </c>
      <c r="F35">
        <v>482</v>
      </c>
      <c r="G35">
        <v>497.1</v>
      </c>
      <c r="H35">
        <v>489.55</v>
      </c>
      <c r="I35">
        <v>0</v>
      </c>
      <c r="J35">
        <v>22</v>
      </c>
      <c r="K35">
        <v>2242</v>
      </c>
      <c r="L35">
        <v>0.23400000000000001</v>
      </c>
      <c r="M35">
        <v>5.0618083580326718E-2</v>
      </c>
    </row>
    <row r="36" spans="1:13" x14ac:dyDescent="0.25">
      <c r="A36" s="3">
        <v>45394</v>
      </c>
      <c r="B36" s="3">
        <v>45737</v>
      </c>
      <c r="C36">
        <v>0.93908281998631071</v>
      </c>
      <c r="D36">
        <v>5200</v>
      </c>
      <c r="E36">
        <v>385.6</v>
      </c>
      <c r="F36">
        <v>390.6</v>
      </c>
      <c r="G36">
        <v>393.4</v>
      </c>
      <c r="H36">
        <v>392</v>
      </c>
      <c r="I36">
        <v>0</v>
      </c>
      <c r="J36">
        <v>302</v>
      </c>
      <c r="K36">
        <v>8370</v>
      </c>
      <c r="L36">
        <v>0.216</v>
      </c>
      <c r="M36">
        <v>5.0618083580326718E-2</v>
      </c>
    </row>
    <row r="37" spans="1:13" x14ac:dyDescent="0.25">
      <c r="A37" s="3">
        <v>45394</v>
      </c>
      <c r="B37" s="3">
        <v>45737</v>
      </c>
      <c r="C37">
        <v>0.93908281998631071</v>
      </c>
      <c r="D37">
        <v>5350</v>
      </c>
      <c r="E37">
        <v>319.04000000000002</v>
      </c>
      <c r="F37">
        <v>303.3</v>
      </c>
      <c r="G37">
        <v>305.89999999999998</v>
      </c>
      <c r="H37">
        <v>304.60000000000002</v>
      </c>
      <c r="I37">
        <v>0</v>
      </c>
      <c r="J37">
        <v>62</v>
      </c>
      <c r="K37">
        <v>2096</v>
      </c>
      <c r="L37">
        <v>0.20230000000000001</v>
      </c>
      <c r="M37">
        <v>5.0618083580326718E-2</v>
      </c>
    </row>
    <row r="38" spans="1:13" x14ac:dyDescent="0.25">
      <c r="A38" s="3">
        <v>45394</v>
      </c>
      <c r="B38" s="3">
        <v>45737</v>
      </c>
      <c r="C38">
        <v>0.93908281998631071</v>
      </c>
      <c r="D38">
        <v>5400</v>
      </c>
      <c r="E38">
        <v>276.68</v>
      </c>
      <c r="F38">
        <v>276.7</v>
      </c>
      <c r="G38">
        <v>279.10000000000002</v>
      </c>
      <c r="H38">
        <v>277.89999999999998</v>
      </c>
      <c r="I38">
        <v>0</v>
      </c>
      <c r="J38">
        <v>35</v>
      </c>
      <c r="K38">
        <v>1673</v>
      </c>
      <c r="L38">
        <v>0.19800000000000001</v>
      </c>
      <c r="M38">
        <v>5.0618083580326718E-2</v>
      </c>
    </row>
    <row r="39" spans="1:13" x14ac:dyDescent="0.25">
      <c r="A39" s="3">
        <v>45394</v>
      </c>
      <c r="B39" s="3">
        <v>45737</v>
      </c>
      <c r="C39">
        <v>0.93908281998631071</v>
      </c>
      <c r="D39">
        <v>5450</v>
      </c>
      <c r="E39">
        <v>250.15</v>
      </c>
      <c r="F39">
        <v>251.3</v>
      </c>
      <c r="G39">
        <v>253.7</v>
      </c>
      <c r="H39">
        <v>252.5</v>
      </c>
      <c r="I39">
        <v>0</v>
      </c>
      <c r="J39">
        <v>22</v>
      </c>
      <c r="K39">
        <v>1940</v>
      </c>
      <c r="L39">
        <v>0.1938</v>
      </c>
      <c r="M39">
        <v>5.0618083580326718E-2</v>
      </c>
    </row>
    <row r="40" spans="1:13" x14ac:dyDescent="0.25">
      <c r="A40" s="3">
        <v>45394</v>
      </c>
      <c r="B40" s="3">
        <v>45737</v>
      </c>
      <c r="C40">
        <v>0.93908281998631071</v>
      </c>
      <c r="D40">
        <v>5500</v>
      </c>
      <c r="E40">
        <v>230.1</v>
      </c>
      <c r="F40">
        <v>227.2</v>
      </c>
      <c r="G40">
        <v>229.6</v>
      </c>
      <c r="H40">
        <v>228.39999999999998</v>
      </c>
      <c r="I40">
        <v>0</v>
      </c>
      <c r="J40">
        <v>1070</v>
      </c>
      <c r="K40">
        <v>15778</v>
      </c>
      <c r="L40">
        <v>0.1898</v>
      </c>
      <c r="M40">
        <v>5.0618083580326718E-2</v>
      </c>
    </row>
    <row r="41" spans="1:13" x14ac:dyDescent="0.25">
      <c r="A41" s="3">
        <v>45394</v>
      </c>
      <c r="B41" s="3">
        <v>45828</v>
      </c>
      <c r="C41">
        <v>1.1882272416153319</v>
      </c>
      <c r="D41">
        <v>5000</v>
      </c>
      <c r="E41">
        <v>621.5</v>
      </c>
      <c r="F41">
        <v>586.70000000000005</v>
      </c>
      <c r="G41">
        <v>604.20000000000005</v>
      </c>
      <c r="H41">
        <v>595.45000000000005</v>
      </c>
      <c r="I41">
        <v>0</v>
      </c>
      <c r="J41">
        <v>1</v>
      </c>
      <c r="K41">
        <v>6144</v>
      </c>
      <c r="L41">
        <v>0.246</v>
      </c>
      <c r="M41">
        <v>4.949167664058407E-2</v>
      </c>
    </row>
    <row r="42" spans="1:13" x14ac:dyDescent="0.25">
      <c r="A42" s="3">
        <v>45394</v>
      </c>
      <c r="B42" s="3">
        <v>45828</v>
      </c>
      <c r="C42">
        <v>1.1882272416153319</v>
      </c>
      <c r="D42">
        <v>5150</v>
      </c>
      <c r="E42">
        <v>498.83</v>
      </c>
      <c r="F42">
        <v>495.5</v>
      </c>
      <c r="G42">
        <v>498.7</v>
      </c>
      <c r="H42">
        <v>497.1</v>
      </c>
      <c r="I42">
        <v>0</v>
      </c>
      <c r="J42">
        <v>1</v>
      </c>
      <c r="K42">
        <v>2307</v>
      </c>
      <c r="L42">
        <v>0.2296</v>
      </c>
      <c r="M42">
        <v>4.949167664058407E-2</v>
      </c>
    </row>
    <row r="43" spans="1:13" x14ac:dyDescent="0.25">
      <c r="A43" s="3">
        <v>45394</v>
      </c>
      <c r="B43" s="3">
        <v>45828</v>
      </c>
      <c r="C43">
        <v>1.1882272416153319</v>
      </c>
      <c r="D43">
        <v>5200</v>
      </c>
      <c r="E43">
        <v>467.33</v>
      </c>
      <c r="F43">
        <v>464.2</v>
      </c>
      <c r="G43">
        <v>467.3</v>
      </c>
      <c r="H43">
        <v>465.75</v>
      </c>
      <c r="I43">
        <v>0</v>
      </c>
      <c r="J43">
        <v>268</v>
      </c>
      <c r="K43">
        <v>3247</v>
      </c>
      <c r="L43">
        <v>0.22520000000000001</v>
      </c>
      <c r="M43">
        <v>4.949167664058407E-2</v>
      </c>
    </row>
    <row r="44" spans="1:13" x14ac:dyDescent="0.25">
      <c r="A44" s="3">
        <v>45394</v>
      </c>
      <c r="B44" s="3">
        <v>45828</v>
      </c>
      <c r="C44">
        <v>1.1882272416153319</v>
      </c>
      <c r="D44">
        <v>5300</v>
      </c>
      <c r="E44">
        <v>403.47</v>
      </c>
      <c r="F44">
        <v>404.1</v>
      </c>
      <c r="G44">
        <v>407.1</v>
      </c>
      <c r="H44">
        <v>405.6</v>
      </c>
      <c r="I44">
        <v>0</v>
      </c>
      <c r="J44">
        <v>63</v>
      </c>
      <c r="K44">
        <v>2263</v>
      </c>
      <c r="L44">
        <v>0.2167</v>
      </c>
      <c r="M44">
        <v>4.949167664058407E-2</v>
      </c>
    </row>
    <row r="45" spans="1:13" x14ac:dyDescent="0.25">
      <c r="A45" s="3">
        <v>45394</v>
      </c>
      <c r="B45" s="3">
        <v>45828</v>
      </c>
      <c r="C45">
        <v>1.1882272416153319</v>
      </c>
      <c r="D45">
        <v>5400</v>
      </c>
      <c r="E45">
        <v>345.38</v>
      </c>
      <c r="F45">
        <v>347.9</v>
      </c>
      <c r="G45">
        <v>350.7</v>
      </c>
      <c r="H45">
        <v>349.29999999999995</v>
      </c>
      <c r="I45">
        <v>0</v>
      </c>
      <c r="J45">
        <v>50</v>
      </c>
      <c r="K45">
        <v>6274</v>
      </c>
      <c r="L45">
        <v>0.20849999999999999</v>
      </c>
      <c r="M45">
        <v>4.949167664058407E-2</v>
      </c>
    </row>
    <row r="46" spans="1:13" x14ac:dyDescent="0.25">
      <c r="A46" s="3">
        <v>45394</v>
      </c>
      <c r="B46" s="3">
        <v>45828</v>
      </c>
      <c r="C46">
        <v>1.1882272416153319</v>
      </c>
      <c r="D46">
        <v>5500</v>
      </c>
      <c r="E46">
        <v>313.58999999999997</v>
      </c>
      <c r="F46">
        <v>295.7</v>
      </c>
      <c r="G46">
        <v>298.39999999999998</v>
      </c>
      <c r="H46">
        <v>297.04999999999995</v>
      </c>
      <c r="I46">
        <v>0</v>
      </c>
      <c r="J46">
        <v>6</v>
      </c>
      <c r="K46">
        <v>6130</v>
      </c>
      <c r="L46">
        <v>0.20050000000000001</v>
      </c>
      <c r="M46">
        <v>4.949167664058407E-2</v>
      </c>
    </row>
    <row r="47" spans="1:13" x14ac:dyDescent="0.25">
      <c r="A47" s="3">
        <v>45394</v>
      </c>
      <c r="B47" s="3">
        <v>46010</v>
      </c>
      <c r="C47">
        <v>1.6865160848733745</v>
      </c>
      <c r="D47">
        <v>5000</v>
      </c>
      <c r="E47">
        <v>726</v>
      </c>
      <c r="F47">
        <v>694.7</v>
      </c>
      <c r="G47">
        <v>749.7</v>
      </c>
      <c r="H47">
        <v>722.2</v>
      </c>
      <c r="I47">
        <v>0</v>
      </c>
      <c r="J47">
        <v>296</v>
      </c>
      <c r="K47">
        <v>42348</v>
      </c>
      <c r="L47">
        <v>0.26269999999999999</v>
      </c>
      <c r="M47">
        <v>4.7759847055169842E-2</v>
      </c>
    </row>
    <row r="48" spans="1:13" x14ac:dyDescent="0.25">
      <c r="A48" s="3">
        <v>45394</v>
      </c>
      <c r="B48" s="3">
        <v>46010</v>
      </c>
      <c r="C48">
        <v>1.6865160848733745</v>
      </c>
      <c r="D48">
        <v>5100</v>
      </c>
      <c r="E48">
        <v>657.74</v>
      </c>
      <c r="F48">
        <v>629.79999999999995</v>
      </c>
      <c r="G48">
        <v>684.4</v>
      </c>
      <c r="H48">
        <v>657.09999999999991</v>
      </c>
      <c r="I48">
        <v>0</v>
      </c>
      <c r="J48">
        <v>26</v>
      </c>
      <c r="K48">
        <v>2289</v>
      </c>
      <c r="L48">
        <v>0.25490000000000002</v>
      </c>
      <c r="M48">
        <v>4.7759847055169842E-2</v>
      </c>
    </row>
    <row r="49" spans="1:13" x14ac:dyDescent="0.25">
      <c r="A49" s="3">
        <v>45394</v>
      </c>
      <c r="B49" s="3">
        <v>46010</v>
      </c>
      <c r="C49">
        <v>1.6865160848733745</v>
      </c>
      <c r="D49">
        <v>5600</v>
      </c>
      <c r="E49">
        <v>369.5</v>
      </c>
      <c r="F49">
        <v>372.2</v>
      </c>
      <c r="G49">
        <v>375.3</v>
      </c>
      <c r="H49">
        <v>373.75</v>
      </c>
      <c r="I49">
        <v>0</v>
      </c>
      <c r="J49">
        <v>47</v>
      </c>
      <c r="K49">
        <v>4575</v>
      </c>
      <c r="L49">
        <v>0.2104</v>
      </c>
      <c r="M49">
        <v>4.7759847055169842E-2</v>
      </c>
    </row>
    <row r="50" spans="1:13" x14ac:dyDescent="0.25">
      <c r="A50" s="3">
        <v>45394</v>
      </c>
      <c r="B50" s="3">
        <v>45464</v>
      </c>
      <c r="C50">
        <v>0.19164955509924708</v>
      </c>
      <c r="D50">
        <v>5000</v>
      </c>
      <c r="E50">
        <v>74.2</v>
      </c>
      <c r="F50">
        <v>75.400000000000006</v>
      </c>
      <c r="G50">
        <v>76.099999999999994</v>
      </c>
      <c r="H50">
        <v>75.75</v>
      </c>
      <c r="I50">
        <v>1</v>
      </c>
      <c r="J50">
        <v>443</v>
      </c>
      <c r="K50">
        <v>1220</v>
      </c>
      <c r="L50">
        <v>0.1454</v>
      </c>
      <c r="M50">
        <v>5.2917417003944478E-2</v>
      </c>
    </row>
    <row r="51" spans="1:13" x14ac:dyDescent="0.25">
      <c r="A51" s="3">
        <v>45394</v>
      </c>
      <c r="B51" s="3">
        <v>45464</v>
      </c>
      <c r="C51">
        <v>0.19164955509924708</v>
      </c>
      <c r="D51">
        <v>5050</v>
      </c>
      <c r="E51">
        <v>85.86</v>
      </c>
      <c r="F51">
        <v>86.9</v>
      </c>
      <c r="G51">
        <v>88.7</v>
      </c>
      <c r="H51">
        <v>87.800000000000011</v>
      </c>
      <c r="I51">
        <v>1</v>
      </c>
      <c r="J51">
        <v>1853</v>
      </c>
      <c r="K51">
        <v>12455</v>
      </c>
      <c r="L51">
        <v>0.13719999999999999</v>
      </c>
      <c r="M51">
        <v>5.2917417003944478E-2</v>
      </c>
    </row>
    <row r="52" spans="1:13" x14ac:dyDescent="0.25">
      <c r="A52" s="3">
        <v>45394</v>
      </c>
      <c r="B52" s="3">
        <v>45464</v>
      </c>
      <c r="C52">
        <v>0.19164955509924708</v>
      </c>
      <c r="D52">
        <v>5150</v>
      </c>
      <c r="E52">
        <v>120.1</v>
      </c>
      <c r="F52">
        <v>122</v>
      </c>
      <c r="G52">
        <v>122.8</v>
      </c>
      <c r="H52">
        <v>122.4</v>
      </c>
      <c r="I52">
        <v>1</v>
      </c>
      <c r="J52">
        <v>207</v>
      </c>
      <c r="K52">
        <v>750</v>
      </c>
      <c r="L52">
        <v>0.1215</v>
      </c>
      <c r="M52">
        <v>5.2917417003944478E-2</v>
      </c>
    </row>
    <row r="53" spans="1:13" x14ac:dyDescent="0.25">
      <c r="A53" s="3">
        <v>45394</v>
      </c>
      <c r="B53" s="3">
        <v>45464</v>
      </c>
      <c r="C53">
        <v>0.19164955509924708</v>
      </c>
      <c r="D53">
        <v>5160</v>
      </c>
      <c r="E53">
        <v>133.30000000000001</v>
      </c>
      <c r="F53">
        <v>126</v>
      </c>
      <c r="G53">
        <v>126.9</v>
      </c>
      <c r="H53">
        <v>126.45</v>
      </c>
      <c r="I53">
        <v>1</v>
      </c>
      <c r="J53">
        <v>45</v>
      </c>
      <c r="K53">
        <v>326</v>
      </c>
      <c r="L53">
        <v>0.11990000000000001</v>
      </c>
      <c r="M53">
        <v>5.2917417003944478E-2</v>
      </c>
    </row>
    <row r="54" spans="1:13" x14ac:dyDescent="0.25">
      <c r="A54" s="3">
        <v>45394</v>
      </c>
      <c r="B54" s="3">
        <v>45464</v>
      </c>
      <c r="C54">
        <v>0.19164955509924708</v>
      </c>
      <c r="D54">
        <v>5170</v>
      </c>
      <c r="E54">
        <v>134.6</v>
      </c>
      <c r="F54">
        <v>130.1</v>
      </c>
      <c r="G54">
        <v>131</v>
      </c>
      <c r="H54">
        <v>130.55000000000001</v>
      </c>
      <c r="I54">
        <v>1</v>
      </c>
      <c r="J54">
        <v>77</v>
      </c>
      <c r="K54">
        <v>365</v>
      </c>
      <c r="L54">
        <v>0.1181</v>
      </c>
      <c r="M54">
        <v>5.2917417003944478E-2</v>
      </c>
    </row>
    <row r="55" spans="1:13" x14ac:dyDescent="0.25">
      <c r="A55" s="3">
        <v>45394</v>
      </c>
      <c r="B55" s="3">
        <v>45464</v>
      </c>
      <c r="C55">
        <v>0.19164955509924708</v>
      </c>
      <c r="D55">
        <v>5175</v>
      </c>
      <c r="E55">
        <v>132.69999999999999</v>
      </c>
      <c r="F55">
        <v>130.5</v>
      </c>
      <c r="G55">
        <v>132.80000000000001</v>
      </c>
      <c r="H55">
        <v>131.65</v>
      </c>
      <c r="I55">
        <v>1</v>
      </c>
      <c r="J55">
        <v>846</v>
      </c>
      <c r="K55">
        <v>4668</v>
      </c>
      <c r="L55">
        <v>0.1168</v>
      </c>
      <c r="M55">
        <v>5.2917417003944478E-2</v>
      </c>
    </row>
    <row r="56" spans="1:13" x14ac:dyDescent="0.25">
      <c r="A56" s="3">
        <v>45394</v>
      </c>
      <c r="B56" s="3">
        <v>45464</v>
      </c>
      <c r="C56">
        <v>0.19164955509924708</v>
      </c>
      <c r="D56">
        <v>5185</v>
      </c>
      <c r="E56">
        <v>142.91999999999999</v>
      </c>
      <c r="F56">
        <v>134.9</v>
      </c>
      <c r="G56">
        <v>137.19999999999999</v>
      </c>
      <c r="H56">
        <v>136.05000000000001</v>
      </c>
      <c r="I56">
        <v>1</v>
      </c>
      <c r="J56">
        <v>3939</v>
      </c>
      <c r="K56">
        <v>3622</v>
      </c>
      <c r="L56">
        <v>0.115</v>
      </c>
      <c r="M56">
        <v>5.2917417003944478E-2</v>
      </c>
    </row>
    <row r="57" spans="1:13" x14ac:dyDescent="0.25">
      <c r="A57" s="3">
        <v>45394</v>
      </c>
      <c r="B57" s="3">
        <v>45464</v>
      </c>
      <c r="C57">
        <v>0.19164955509924708</v>
      </c>
      <c r="D57">
        <v>5205</v>
      </c>
      <c r="E57">
        <v>149.05000000000001</v>
      </c>
      <c r="F57">
        <v>145.1</v>
      </c>
      <c r="G57">
        <v>147</v>
      </c>
      <c r="H57">
        <v>146.05000000000001</v>
      </c>
      <c r="I57">
        <v>1</v>
      </c>
      <c r="J57">
        <v>246</v>
      </c>
      <c r="K57">
        <v>468</v>
      </c>
      <c r="L57">
        <v>0.112</v>
      </c>
      <c r="M57">
        <v>5.2917417003944478E-2</v>
      </c>
    </row>
    <row r="58" spans="1:13" x14ac:dyDescent="0.25">
      <c r="A58" s="3">
        <v>45394</v>
      </c>
      <c r="B58" s="3">
        <v>45464</v>
      </c>
      <c r="C58">
        <v>0.19164955509924708</v>
      </c>
      <c r="D58">
        <v>5210</v>
      </c>
      <c r="E58">
        <v>155.31</v>
      </c>
      <c r="F58">
        <v>144.80000000000001</v>
      </c>
      <c r="G58">
        <v>150.5</v>
      </c>
      <c r="H58">
        <v>147.65</v>
      </c>
      <c r="I58">
        <v>1</v>
      </c>
      <c r="J58">
        <v>2829</v>
      </c>
      <c r="K58">
        <v>6527</v>
      </c>
      <c r="L58">
        <v>0.1124</v>
      </c>
      <c r="M58">
        <v>5.2917417003944478E-2</v>
      </c>
    </row>
    <row r="59" spans="1:13" x14ac:dyDescent="0.25">
      <c r="A59" s="3">
        <v>45394</v>
      </c>
      <c r="B59" s="3">
        <v>45464</v>
      </c>
      <c r="C59">
        <v>0.19164955509924708</v>
      </c>
      <c r="D59">
        <v>5300</v>
      </c>
      <c r="E59">
        <v>204</v>
      </c>
      <c r="F59">
        <v>193.6</v>
      </c>
      <c r="G59">
        <v>199.3</v>
      </c>
      <c r="H59">
        <v>196.45</v>
      </c>
      <c r="I59">
        <v>1</v>
      </c>
      <c r="J59">
        <v>1144</v>
      </c>
      <c r="K59">
        <v>62272</v>
      </c>
      <c r="L59">
        <v>9.0999999999999998E-2</v>
      </c>
      <c r="M59">
        <v>5.2917417003944478E-2</v>
      </c>
    </row>
    <row r="60" spans="1:13" x14ac:dyDescent="0.25">
      <c r="A60" s="3">
        <v>45394</v>
      </c>
      <c r="B60" s="3">
        <v>45555</v>
      </c>
      <c r="C60">
        <v>0.44079397672826831</v>
      </c>
      <c r="D60">
        <v>4900</v>
      </c>
      <c r="E60">
        <v>102.4</v>
      </c>
      <c r="F60">
        <v>101.4</v>
      </c>
      <c r="G60">
        <v>102.6</v>
      </c>
      <c r="H60">
        <v>102</v>
      </c>
      <c r="I60">
        <v>1</v>
      </c>
      <c r="J60">
        <v>890</v>
      </c>
      <c r="K60">
        <v>21389</v>
      </c>
      <c r="L60">
        <v>0.1464</v>
      </c>
      <c r="M60">
        <v>5.2310132277010979E-2</v>
      </c>
    </row>
    <row r="61" spans="1:13" x14ac:dyDescent="0.25">
      <c r="A61" s="3">
        <v>45394</v>
      </c>
      <c r="B61" s="3">
        <v>45555</v>
      </c>
      <c r="C61">
        <v>0.44079397672826831</v>
      </c>
      <c r="D61">
        <v>4950</v>
      </c>
      <c r="E61">
        <v>112.67</v>
      </c>
      <c r="F61">
        <v>112</v>
      </c>
      <c r="G61">
        <v>113.2</v>
      </c>
      <c r="H61">
        <v>112.6</v>
      </c>
      <c r="I61">
        <v>1</v>
      </c>
      <c r="J61">
        <v>367</v>
      </c>
      <c r="K61">
        <v>2706</v>
      </c>
      <c r="L61">
        <v>0.14050000000000001</v>
      </c>
      <c r="M61">
        <v>5.2310132277010979E-2</v>
      </c>
    </row>
    <row r="62" spans="1:13" x14ac:dyDescent="0.25">
      <c r="A62" s="3">
        <v>45394</v>
      </c>
      <c r="B62" s="3">
        <v>45555</v>
      </c>
      <c r="C62">
        <v>0.44079397672826831</v>
      </c>
      <c r="D62">
        <v>5000</v>
      </c>
      <c r="E62">
        <v>129.68</v>
      </c>
      <c r="F62">
        <v>123.9</v>
      </c>
      <c r="G62">
        <v>125.2</v>
      </c>
      <c r="H62">
        <v>124.55000000000001</v>
      </c>
      <c r="I62">
        <v>1</v>
      </c>
      <c r="J62">
        <v>4084</v>
      </c>
      <c r="K62">
        <v>62136</v>
      </c>
      <c r="L62">
        <v>0.13450000000000001</v>
      </c>
      <c r="M62">
        <v>5.2310132277010979E-2</v>
      </c>
    </row>
    <row r="63" spans="1:13" x14ac:dyDescent="0.25">
      <c r="A63" s="3">
        <v>45394</v>
      </c>
      <c r="B63" s="3">
        <v>45555</v>
      </c>
      <c r="C63">
        <v>0.44079397672826831</v>
      </c>
      <c r="D63">
        <v>5075</v>
      </c>
      <c r="E63">
        <v>145.52000000000001</v>
      </c>
      <c r="F63">
        <v>144.5</v>
      </c>
      <c r="G63">
        <v>145.80000000000001</v>
      </c>
      <c r="H63">
        <v>145.15</v>
      </c>
      <c r="I63">
        <v>1</v>
      </c>
      <c r="J63">
        <v>66</v>
      </c>
      <c r="K63">
        <v>1987</v>
      </c>
      <c r="L63">
        <v>0.12509999999999999</v>
      </c>
      <c r="M63">
        <v>5.2310132277010979E-2</v>
      </c>
    </row>
    <row r="64" spans="1:13" x14ac:dyDescent="0.25">
      <c r="A64" s="3">
        <v>45394</v>
      </c>
      <c r="B64" s="3">
        <v>45555</v>
      </c>
      <c r="C64">
        <v>0.44079397672826831</v>
      </c>
      <c r="D64">
        <v>5100</v>
      </c>
      <c r="E64">
        <v>159.09</v>
      </c>
      <c r="F64">
        <v>152.1</v>
      </c>
      <c r="G64">
        <v>153.5</v>
      </c>
      <c r="H64">
        <v>152.80000000000001</v>
      </c>
      <c r="I64">
        <v>1</v>
      </c>
      <c r="J64">
        <v>2010</v>
      </c>
      <c r="K64">
        <v>11046</v>
      </c>
      <c r="L64">
        <v>0.12189999999999999</v>
      </c>
      <c r="M64">
        <v>5.2310132277010979E-2</v>
      </c>
    </row>
    <row r="65" spans="1:13" x14ac:dyDescent="0.25">
      <c r="A65" s="3">
        <v>45394</v>
      </c>
      <c r="B65" s="3">
        <v>45555</v>
      </c>
      <c r="C65">
        <v>0.44079397672826831</v>
      </c>
      <c r="D65">
        <v>5200</v>
      </c>
      <c r="E65">
        <v>193.14</v>
      </c>
      <c r="F65">
        <v>187.2</v>
      </c>
      <c r="G65">
        <v>188.6</v>
      </c>
      <c r="H65">
        <v>187.89999999999998</v>
      </c>
      <c r="I65">
        <v>1</v>
      </c>
      <c r="J65">
        <v>451</v>
      </c>
      <c r="K65">
        <v>10040</v>
      </c>
      <c r="L65">
        <v>0.1077</v>
      </c>
      <c r="M65">
        <v>5.2310132277010979E-2</v>
      </c>
    </row>
    <row r="66" spans="1:13" x14ac:dyDescent="0.25">
      <c r="A66" s="3">
        <v>45394</v>
      </c>
      <c r="B66" s="3">
        <v>45555</v>
      </c>
      <c r="C66">
        <v>0.44079397672826831</v>
      </c>
      <c r="D66">
        <v>5225</v>
      </c>
      <c r="E66">
        <v>198.51</v>
      </c>
      <c r="F66">
        <v>197.2</v>
      </c>
      <c r="G66">
        <v>198.7</v>
      </c>
      <c r="H66">
        <v>197.95</v>
      </c>
      <c r="I66">
        <v>1</v>
      </c>
      <c r="J66">
        <v>53</v>
      </c>
      <c r="K66">
        <v>941</v>
      </c>
      <c r="L66">
        <v>0.1038</v>
      </c>
      <c r="M66">
        <v>5.2310132277010979E-2</v>
      </c>
    </row>
    <row r="67" spans="1:13" x14ac:dyDescent="0.25">
      <c r="A67" s="3">
        <v>45394</v>
      </c>
      <c r="B67" s="3">
        <v>45555</v>
      </c>
      <c r="C67">
        <v>0.44079397672826831</v>
      </c>
      <c r="D67">
        <v>5250</v>
      </c>
      <c r="E67">
        <v>207.24</v>
      </c>
      <c r="F67">
        <v>207.8</v>
      </c>
      <c r="G67">
        <v>209.2</v>
      </c>
      <c r="H67">
        <v>208.5</v>
      </c>
      <c r="I67">
        <v>1</v>
      </c>
      <c r="J67">
        <v>1850</v>
      </c>
      <c r="K67">
        <v>9001</v>
      </c>
      <c r="L67">
        <v>9.9599999999999994E-2</v>
      </c>
      <c r="M67">
        <v>5.2310132277010979E-2</v>
      </c>
    </row>
    <row r="68" spans="1:13" x14ac:dyDescent="0.25">
      <c r="A68" s="3">
        <v>45394</v>
      </c>
      <c r="B68" s="3">
        <v>45555</v>
      </c>
      <c r="C68">
        <v>0.44079397672826831</v>
      </c>
      <c r="D68">
        <v>5300</v>
      </c>
      <c r="E68">
        <v>239.3</v>
      </c>
      <c r="F68">
        <v>230.1</v>
      </c>
      <c r="G68">
        <v>232.2</v>
      </c>
      <c r="H68">
        <v>231.14999999999998</v>
      </c>
      <c r="I68">
        <v>1</v>
      </c>
      <c r="J68">
        <v>115</v>
      </c>
      <c r="K68">
        <v>6754</v>
      </c>
      <c r="L68">
        <v>9.0300000000000005E-2</v>
      </c>
      <c r="M68">
        <v>5.2310132277010979E-2</v>
      </c>
    </row>
    <row r="69" spans="1:13" x14ac:dyDescent="0.25">
      <c r="A69" s="3">
        <v>45394</v>
      </c>
      <c r="B69" s="3">
        <v>45555</v>
      </c>
      <c r="C69">
        <v>0.44079397672826831</v>
      </c>
      <c r="D69">
        <v>5350</v>
      </c>
      <c r="E69">
        <v>265.38</v>
      </c>
      <c r="F69">
        <v>251.7</v>
      </c>
      <c r="G69">
        <v>261.3</v>
      </c>
      <c r="H69">
        <v>256.5</v>
      </c>
      <c r="I69">
        <v>1</v>
      </c>
      <c r="J69">
        <v>110</v>
      </c>
      <c r="K69">
        <v>1863</v>
      </c>
      <c r="L69">
        <v>8.2299999999999998E-2</v>
      </c>
      <c r="M69">
        <v>5.2310132277010979E-2</v>
      </c>
    </row>
    <row r="70" spans="1:13" x14ac:dyDescent="0.25">
      <c r="A70" s="3">
        <v>45394</v>
      </c>
      <c r="B70" s="3">
        <v>45646</v>
      </c>
      <c r="C70">
        <v>0.68993839835728954</v>
      </c>
      <c r="D70">
        <v>4875</v>
      </c>
      <c r="E70">
        <v>142.94999999999999</v>
      </c>
      <c r="F70">
        <v>141.19999999999999</v>
      </c>
      <c r="G70">
        <v>142.5</v>
      </c>
      <c r="H70">
        <v>141.85</v>
      </c>
      <c r="I70">
        <v>1</v>
      </c>
      <c r="J70">
        <v>120</v>
      </c>
      <c r="K70">
        <v>8888</v>
      </c>
      <c r="L70">
        <v>0.14929999999999999</v>
      </c>
      <c r="M70">
        <v>5.1525748731924705E-2</v>
      </c>
    </row>
    <row r="71" spans="1:13" x14ac:dyDescent="0.25">
      <c r="A71" s="3">
        <v>45394</v>
      </c>
      <c r="B71" s="3">
        <v>45646</v>
      </c>
      <c r="C71">
        <v>0.68993839835728954</v>
      </c>
      <c r="D71">
        <v>4900</v>
      </c>
      <c r="E71">
        <v>145.9</v>
      </c>
      <c r="F71">
        <v>146.6</v>
      </c>
      <c r="G71">
        <v>147.9</v>
      </c>
      <c r="H71">
        <v>147.25</v>
      </c>
      <c r="I71">
        <v>1</v>
      </c>
      <c r="J71">
        <v>2058</v>
      </c>
      <c r="K71">
        <v>20577</v>
      </c>
      <c r="L71">
        <v>0.14680000000000001</v>
      </c>
      <c r="M71">
        <v>5.1525748731924705E-2</v>
      </c>
    </row>
    <row r="72" spans="1:13" x14ac:dyDescent="0.25">
      <c r="A72" s="3">
        <v>45394</v>
      </c>
      <c r="B72" s="3">
        <v>45646</v>
      </c>
      <c r="C72">
        <v>0.68993839835728954</v>
      </c>
      <c r="D72">
        <v>4950</v>
      </c>
      <c r="E72">
        <v>159.97</v>
      </c>
      <c r="F72">
        <v>158.19999999999999</v>
      </c>
      <c r="G72">
        <v>159.6</v>
      </c>
      <c r="H72">
        <v>158.89999999999998</v>
      </c>
      <c r="I72">
        <v>1</v>
      </c>
      <c r="J72">
        <v>227</v>
      </c>
      <c r="K72">
        <v>6672</v>
      </c>
      <c r="L72">
        <v>0.14169999999999999</v>
      </c>
      <c r="M72">
        <v>5.1525748731924705E-2</v>
      </c>
    </row>
    <row r="73" spans="1:13" x14ac:dyDescent="0.25">
      <c r="A73" s="3">
        <v>45394</v>
      </c>
      <c r="B73" s="3">
        <v>45646</v>
      </c>
      <c r="C73">
        <v>0.68993839835728954</v>
      </c>
      <c r="D73">
        <v>5000</v>
      </c>
      <c r="E73">
        <v>176.03</v>
      </c>
      <c r="F73">
        <v>170.8</v>
      </c>
      <c r="G73">
        <v>172.2</v>
      </c>
      <c r="H73">
        <v>171.5</v>
      </c>
      <c r="I73">
        <v>1</v>
      </c>
      <c r="J73">
        <v>541</v>
      </c>
      <c r="K73">
        <v>122935</v>
      </c>
      <c r="L73">
        <v>0.13639999999999999</v>
      </c>
      <c r="M73">
        <v>5.1525748731924705E-2</v>
      </c>
    </row>
    <row r="74" spans="1:13" x14ac:dyDescent="0.25">
      <c r="A74" s="3">
        <v>45394</v>
      </c>
      <c r="B74" s="3">
        <v>45646</v>
      </c>
      <c r="C74">
        <v>0.68993839835728954</v>
      </c>
      <c r="D74">
        <v>5150</v>
      </c>
      <c r="E74">
        <v>220.44</v>
      </c>
      <c r="F74">
        <v>215.2</v>
      </c>
      <c r="G74">
        <v>216.7</v>
      </c>
      <c r="H74">
        <v>215.95</v>
      </c>
      <c r="I74">
        <v>1</v>
      </c>
      <c r="J74">
        <v>221</v>
      </c>
      <c r="K74">
        <v>5743</v>
      </c>
      <c r="L74">
        <v>0.1195</v>
      </c>
      <c r="M74">
        <v>5.1525748731924705E-2</v>
      </c>
    </row>
    <row r="75" spans="1:13" x14ac:dyDescent="0.25">
      <c r="A75" s="3">
        <v>45394</v>
      </c>
      <c r="B75" s="3">
        <v>45646</v>
      </c>
      <c r="C75">
        <v>0.68993839835728954</v>
      </c>
      <c r="D75">
        <v>5200</v>
      </c>
      <c r="E75">
        <v>235.63</v>
      </c>
      <c r="F75">
        <v>232.5</v>
      </c>
      <c r="G75">
        <v>234.1</v>
      </c>
      <c r="H75">
        <v>233.3</v>
      </c>
      <c r="I75">
        <v>1</v>
      </c>
      <c r="J75">
        <v>1784</v>
      </c>
      <c r="K75">
        <v>17467</v>
      </c>
      <c r="L75">
        <v>0.1132</v>
      </c>
      <c r="M75">
        <v>5.1525748731924705E-2</v>
      </c>
    </row>
    <row r="76" spans="1:13" x14ac:dyDescent="0.25">
      <c r="A76" s="3">
        <v>45394</v>
      </c>
      <c r="B76" s="3">
        <v>45646</v>
      </c>
      <c r="C76">
        <v>0.68993839835728954</v>
      </c>
      <c r="D76">
        <v>5250</v>
      </c>
      <c r="E76">
        <v>256.62</v>
      </c>
      <c r="F76">
        <v>251.1</v>
      </c>
      <c r="G76">
        <v>252.7</v>
      </c>
      <c r="H76">
        <v>251.89999999999998</v>
      </c>
      <c r="I76">
        <v>1</v>
      </c>
      <c r="J76">
        <v>316</v>
      </c>
      <c r="K76">
        <v>4732</v>
      </c>
      <c r="L76">
        <v>0.10630000000000001</v>
      </c>
      <c r="M76">
        <v>5.1525748731924705E-2</v>
      </c>
    </row>
    <row r="77" spans="1:13" x14ac:dyDescent="0.25">
      <c r="A77" s="3">
        <v>45394</v>
      </c>
      <c r="B77" s="3">
        <v>45646</v>
      </c>
      <c r="C77">
        <v>0.68993839835728954</v>
      </c>
      <c r="D77">
        <v>5275</v>
      </c>
      <c r="E77">
        <v>262.64999999999998</v>
      </c>
      <c r="F77">
        <v>261</v>
      </c>
      <c r="G77">
        <v>262.5</v>
      </c>
      <c r="H77">
        <v>261.75</v>
      </c>
      <c r="I77">
        <v>1</v>
      </c>
      <c r="J77">
        <v>200</v>
      </c>
      <c r="K77">
        <v>2966</v>
      </c>
      <c r="L77">
        <v>0.1026</v>
      </c>
      <c r="M77">
        <v>5.1525748731924705E-2</v>
      </c>
    </row>
    <row r="78" spans="1:13" x14ac:dyDescent="0.25">
      <c r="A78" s="3">
        <v>45394</v>
      </c>
      <c r="B78" s="3">
        <v>45646</v>
      </c>
      <c r="C78">
        <v>0.68993839835728954</v>
      </c>
      <c r="D78">
        <v>5325</v>
      </c>
      <c r="E78">
        <v>293.13</v>
      </c>
      <c r="F78">
        <v>281.8</v>
      </c>
      <c r="G78">
        <v>283.39999999999998</v>
      </c>
      <c r="H78">
        <v>282.60000000000002</v>
      </c>
      <c r="I78">
        <v>1</v>
      </c>
      <c r="J78">
        <v>159</v>
      </c>
      <c r="K78">
        <v>1713</v>
      </c>
      <c r="L78">
        <v>9.4399999999999998E-2</v>
      </c>
      <c r="M78">
        <v>5.1525748731924705E-2</v>
      </c>
    </row>
    <row r="79" spans="1:13" x14ac:dyDescent="0.25">
      <c r="A79" s="3">
        <v>45394</v>
      </c>
      <c r="B79" s="3">
        <v>45646</v>
      </c>
      <c r="C79">
        <v>0.68993839835728954</v>
      </c>
      <c r="D79">
        <v>5400</v>
      </c>
      <c r="E79">
        <v>322.56</v>
      </c>
      <c r="F79">
        <v>315.39999999999998</v>
      </c>
      <c r="G79">
        <v>317.89999999999998</v>
      </c>
      <c r="H79">
        <v>316.64999999999998</v>
      </c>
      <c r="I79">
        <v>1</v>
      </c>
      <c r="J79">
        <v>252</v>
      </c>
      <c r="K79">
        <v>5470</v>
      </c>
      <c r="L79">
        <v>7.9100000000000004E-2</v>
      </c>
      <c r="M79">
        <v>5.1525748731924705E-2</v>
      </c>
    </row>
    <row r="80" spans="1:13" x14ac:dyDescent="0.25">
      <c r="A80" s="3">
        <v>45394</v>
      </c>
      <c r="B80" s="3">
        <v>45737</v>
      </c>
      <c r="C80">
        <v>0.93908281998631071</v>
      </c>
      <c r="D80">
        <v>4900</v>
      </c>
      <c r="E80">
        <v>184.04</v>
      </c>
      <c r="F80">
        <v>178.4</v>
      </c>
      <c r="G80">
        <v>180.5</v>
      </c>
      <c r="H80">
        <v>179.45</v>
      </c>
      <c r="I80">
        <v>1</v>
      </c>
      <c r="J80">
        <v>1271</v>
      </c>
      <c r="K80">
        <v>4061</v>
      </c>
      <c r="L80">
        <v>0.14369999999999999</v>
      </c>
      <c r="M80">
        <v>5.0618083580326718E-2</v>
      </c>
    </row>
    <row r="81" spans="1:13" x14ac:dyDescent="0.25">
      <c r="A81" s="3">
        <v>45394</v>
      </c>
      <c r="B81" s="3">
        <v>45737</v>
      </c>
      <c r="C81">
        <v>0.93908281998631071</v>
      </c>
      <c r="D81">
        <v>4950</v>
      </c>
      <c r="E81">
        <v>196</v>
      </c>
      <c r="F81">
        <v>190.2</v>
      </c>
      <c r="G81">
        <v>192.3</v>
      </c>
      <c r="H81">
        <v>191.25</v>
      </c>
      <c r="I81">
        <v>1</v>
      </c>
      <c r="J81">
        <v>10</v>
      </c>
      <c r="K81">
        <v>815</v>
      </c>
      <c r="L81">
        <v>0.1389</v>
      </c>
      <c r="M81">
        <v>5.0618083580326718E-2</v>
      </c>
    </row>
    <row r="82" spans="1:13" x14ac:dyDescent="0.25">
      <c r="A82" s="3">
        <v>45394</v>
      </c>
      <c r="B82" s="3">
        <v>45737</v>
      </c>
      <c r="C82">
        <v>0.93908281998631071</v>
      </c>
      <c r="D82">
        <v>5000</v>
      </c>
      <c r="E82">
        <v>208.2</v>
      </c>
      <c r="F82">
        <v>202.7</v>
      </c>
      <c r="G82">
        <v>204.9</v>
      </c>
      <c r="H82">
        <v>203.8</v>
      </c>
      <c r="I82">
        <v>1</v>
      </c>
      <c r="J82">
        <v>513</v>
      </c>
      <c r="K82">
        <v>6679</v>
      </c>
      <c r="L82">
        <v>0.13400000000000001</v>
      </c>
      <c r="M82">
        <v>5.0618083580326718E-2</v>
      </c>
    </row>
    <row r="83" spans="1:13" x14ac:dyDescent="0.25">
      <c r="A83" s="3">
        <v>45394</v>
      </c>
      <c r="B83" s="3">
        <v>45737</v>
      </c>
      <c r="C83">
        <v>0.93908281998631071</v>
      </c>
      <c r="D83">
        <v>5050</v>
      </c>
      <c r="E83">
        <v>222.3</v>
      </c>
      <c r="F83">
        <v>216.1</v>
      </c>
      <c r="G83">
        <v>218.4</v>
      </c>
      <c r="H83">
        <v>217.25</v>
      </c>
      <c r="I83">
        <v>1</v>
      </c>
      <c r="J83">
        <v>19</v>
      </c>
      <c r="K83">
        <v>5366</v>
      </c>
      <c r="L83">
        <v>0.129</v>
      </c>
      <c r="M83">
        <v>5.0618083580326718E-2</v>
      </c>
    </row>
    <row r="84" spans="1:13" x14ac:dyDescent="0.25">
      <c r="A84" s="3">
        <v>45394</v>
      </c>
      <c r="B84" s="3">
        <v>45737</v>
      </c>
      <c r="C84">
        <v>0.93908281998631071</v>
      </c>
      <c r="D84">
        <v>5200</v>
      </c>
      <c r="E84">
        <v>270.8</v>
      </c>
      <c r="F84">
        <v>261.8</v>
      </c>
      <c r="G84">
        <v>264.2</v>
      </c>
      <c r="H84">
        <v>263</v>
      </c>
      <c r="I84">
        <v>1</v>
      </c>
      <c r="J84">
        <v>306</v>
      </c>
      <c r="K84">
        <v>4150</v>
      </c>
      <c r="L84">
        <v>0.1123</v>
      </c>
      <c r="M84">
        <v>5.0618083580326718E-2</v>
      </c>
    </row>
    <row r="85" spans="1:13" x14ac:dyDescent="0.25">
      <c r="A85" s="3">
        <v>45394</v>
      </c>
      <c r="B85" s="3">
        <v>45737</v>
      </c>
      <c r="C85">
        <v>0.93908281998631071</v>
      </c>
      <c r="D85">
        <v>5350</v>
      </c>
      <c r="E85">
        <v>323.01</v>
      </c>
      <c r="F85">
        <v>316.89999999999998</v>
      </c>
      <c r="G85">
        <v>319.5</v>
      </c>
      <c r="H85">
        <v>318.2</v>
      </c>
      <c r="I85">
        <v>1</v>
      </c>
      <c r="J85">
        <v>1062</v>
      </c>
      <c r="K85">
        <v>466</v>
      </c>
      <c r="L85">
        <v>9.1300000000000006E-2</v>
      </c>
      <c r="M85">
        <v>5.0618083580326718E-2</v>
      </c>
    </row>
    <row r="86" spans="1:13" x14ac:dyDescent="0.25">
      <c r="A86" s="3">
        <v>45394</v>
      </c>
      <c r="B86" s="3">
        <v>45737</v>
      </c>
      <c r="C86">
        <v>0.93908281998631071</v>
      </c>
      <c r="D86">
        <v>5400</v>
      </c>
      <c r="E86">
        <v>341.11</v>
      </c>
      <c r="F86">
        <v>337.8</v>
      </c>
      <c r="G86">
        <v>340.4</v>
      </c>
      <c r="H86">
        <v>339.1</v>
      </c>
      <c r="I86">
        <v>1</v>
      </c>
      <c r="J86">
        <v>57</v>
      </c>
      <c r="K86">
        <v>2496</v>
      </c>
      <c r="L86">
        <v>8.2299999999999998E-2</v>
      </c>
      <c r="M86">
        <v>5.0618083580326718E-2</v>
      </c>
    </row>
    <row r="87" spans="1:13" x14ac:dyDescent="0.25">
      <c r="A87" s="3">
        <v>45394</v>
      </c>
      <c r="B87" s="3">
        <v>45737</v>
      </c>
      <c r="C87">
        <v>0.93908281998631071</v>
      </c>
      <c r="D87">
        <v>5450</v>
      </c>
      <c r="E87">
        <v>367.35</v>
      </c>
      <c r="F87">
        <v>359.9</v>
      </c>
      <c r="G87">
        <v>362.5</v>
      </c>
      <c r="H87">
        <v>361.2</v>
      </c>
      <c r="I87">
        <v>1</v>
      </c>
      <c r="J87">
        <v>22</v>
      </c>
      <c r="K87">
        <v>866</v>
      </c>
      <c r="L87">
        <v>7.0800000000000002E-2</v>
      </c>
      <c r="M87">
        <v>5.0618083580326718E-2</v>
      </c>
    </row>
    <row r="88" spans="1:13" x14ac:dyDescent="0.25">
      <c r="A88" s="3">
        <v>45394</v>
      </c>
      <c r="B88" s="3">
        <v>45737</v>
      </c>
      <c r="C88">
        <v>0.93908281998631071</v>
      </c>
      <c r="D88">
        <v>5500</v>
      </c>
      <c r="E88">
        <v>385.22</v>
      </c>
      <c r="F88">
        <v>381.7</v>
      </c>
      <c r="G88">
        <v>387.8</v>
      </c>
      <c r="H88">
        <v>384.75</v>
      </c>
      <c r="I88">
        <v>1</v>
      </c>
      <c r="J88">
        <v>271</v>
      </c>
      <c r="K88">
        <v>4279</v>
      </c>
      <c r="L88">
        <v>5.45E-2</v>
      </c>
      <c r="M88">
        <v>5.0618083580326718E-2</v>
      </c>
    </row>
    <row r="89" spans="1:13" x14ac:dyDescent="0.25">
      <c r="A89" s="3">
        <v>45394</v>
      </c>
      <c r="B89" s="3">
        <v>45828</v>
      </c>
      <c r="C89">
        <v>1.1882272416153319</v>
      </c>
      <c r="D89">
        <v>5000</v>
      </c>
      <c r="E89">
        <v>234.61</v>
      </c>
      <c r="F89">
        <v>230.6</v>
      </c>
      <c r="G89">
        <v>233.1</v>
      </c>
      <c r="H89">
        <v>231.85</v>
      </c>
      <c r="I89">
        <v>1</v>
      </c>
      <c r="J89">
        <v>14</v>
      </c>
      <c r="K89">
        <v>9536</v>
      </c>
      <c r="L89">
        <v>0.13220000000000001</v>
      </c>
      <c r="M89">
        <v>4.949167664058407E-2</v>
      </c>
    </row>
    <row r="90" spans="1:13" x14ac:dyDescent="0.25">
      <c r="A90" s="3">
        <v>45394</v>
      </c>
      <c r="B90" s="3">
        <v>45828</v>
      </c>
      <c r="C90">
        <v>1.1882272416153319</v>
      </c>
      <c r="D90">
        <v>5150</v>
      </c>
      <c r="E90">
        <v>277.60000000000002</v>
      </c>
      <c r="F90">
        <v>272.60000000000002</v>
      </c>
      <c r="G90">
        <v>275.2</v>
      </c>
      <c r="H90">
        <v>273.89999999999998</v>
      </c>
      <c r="I90">
        <v>1</v>
      </c>
      <c r="J90">
        <v>10</v>
      </c>
      <c r="K90">
        <v>2495</v>
      </c>
      <c r="L90">
        <v>0.1173</v>
      </c>
      <c r="M90">
        <v>4.949167664058407E-2</v>
      </c>
    </row>
    <row r="91" spans="1:13" x14ac:dyDescent="0.25">
      <c r="A91" s="3">
        <v>45394</v>
      </c>
      <c r="B91" s="3">
        <v>45828</v>
      </c>
      <c r="C91">
        <v>1.1882272416153319</v>
      </c>
      <c r="D91">
        <v>5200</v>
      </c>
      <c r="E91">
        <v>289.82</v>
      </c>
      <c r="F91">
        <v>288.2</v>
      </c>
      <c r="G91">
        <v>290.8</v>
      </c>
      <c r="H91">
        <v>289.5</v>
      </c>
      <c r="I91">
        <v>1</v>
      </c>
      <c r="J91">
        <v>255</v>
      </c>
      <c r="K91">
        <v>2482</v>
      </c>
      <c r="L91">
        <v>0.1119</v>
      </c>
      <c r="M91">
        <v>4.949167664058407E-2</v>
      </c>
    </row>
    <row r="92" spans="1:13" x14ac:dyDescent="0.25">
      <c r="A92" s="3">
        <v>45394</v>
      </c>
      <c r="B92" s="3">
        <v>45828</v>
      </c>
      <c r="C92">
        <v>1.1882272416153319</v>
      </c>
      <c r="D92">
        <v>5300</v>
      </c>
      <c r="E92">
        <v>327.08999999999997</v>
      </c>
      <c r="F92">
        <v>321.89999999999998</v>
      </c>
      <c r="G92">
        <v>324.7</v>
      </c>
      <c r="H92">
        <v>323.29999999999995</v>
      </c>
      <c r="I92">
        <v>1</v>
      </c>
      <c r="J92">
        <v>49</v>
      </c>
      <c r="K92">
        <v>2086</v>
      </c>
      <c r="L92">
        <v>9.9699999999999997E-2</v>
      </c>
      <c r="M92">
        <v>4.949167664058407E-2</v>
      </c>
    </row>
    <row r="93" spans="1:13" x14ac:dyDescent="0.25">
      <c r="A93" s="3">
        <v>45394</v>
      </c>
      <c r="B93" s="3">
        <v>45828</v>
      </c>
      <c r="C93">
        <v>1.1882272416153319</v>
      </c>
      <c r="D93">
        <v>5400</v>
      </c>
      <c r="E93">
        <v>350.3</v>
      </c>
      <c r="F93">
        <v>359.4</v>
      </c>
      <c r="G93">
        <v>362.3</v>
      </c>
      <c r="H93">
        <v>360.85</v>
      </c>
      <c r="I93">
        <v>1</v>
      </c>
      <c r="J93">
        <v>100</v>
      </c>
      <c r="K93">
        <v>1788</v>
      </c>
      <c r="L93">
        <v>8.48E-2</v>
      </c>
      <c r="M93">
        <v>4.949167664058407E-2</v>
      </c>
    </row>
    <row r="94" spans="1:13" x14ac:dyDescent="0.25">
      <c r="A94" s="3">
        <v>45394</v>
      </c>
      <c r="B94" s="3">
        <v>45828</v>
      </c>
      <c r="C94">
        <v>1.1882272416153319</v>
      </c>
      <c r="D94">
        <v>5500</v>
      </c>
      <c r="E94">
        <v>390.11</v>
      </c>
      <c r="F94">
        <v>401.1</v>
      </c>
      <c r="G94">
        <v>404.1</v>
      </c>
      <c r="H94">
        <v>402.6</v>
      </c>
      <c r="I94">
        <v>1</v>
      </c>
      <c r="J94">
        <v>5</v>
      </c>
      <c r="K94">
        <v>1700</v>
      </c>
      <c r="L94">
        <v>6.2700000000000006E-2</v>
      </c>
      <c r="M94">
        <v>4.949167664058407E-2</v>
      </c>
    </row>
    <row r="95" spans="1:13" x14ac:dyDescent="0.25">
      <c r="A95" s="3">
        <v>45394</v>
      </c>
      <c r="B95" s="3">
        <v>46010</v>
      </c>
      <c r="C95">
        <v>1.6865160848733745</v>
      </c>
      <c r="D95">
        <v>5000</v>
      </c>
      <c r="E95">
        <v>278.13</v>
      </c>
      <c r="F95">
        <v>275.89999999999998</v>
      </c>
      <c r="G95">
        <v>278.5</v>
      </c>
      <c r="H95">
        <v>277.2</v>
      </c>
      <c r="I95">
        <v>1</v>
      </c>
      <c r="J95">
        <v>63</v>
      </c>
      <c r="K95">
        <v>45062</v>
      </c>
      <c r="L95">
        <v>0.12859999999999999</v>
      </c>
      <c r="M95">
        <v>4.7759847055169842E-2</v>
      </c>
    </row>
    <row r="96" spans="1:13" x14ac:dyDescent="0.25">
      <c r="A96" s="3">
        <v>45394</v>
      </c>
      <c r="B96" s="3">
        <v>46010</v>
      </c>
      <c r="C96">
        <v>1.6865160848733745</v>
      </c>
      <c r="D96">
        <v>5100</v>
      </c>
      <c r="E96">
        <v>309</v>
      </c>
      <c r="F96">
        <v>302.8</v>
      </c>
      <c r="G96">
        <v>305.5</v>
      </c>
      <c r="H96">
        <v>304.14999999999998</v>
      </c>
      <c r="I96">
        <v>1</v>
      </c>
      <c r="J96">
        <v>16</v>
      </c>
      <c r="K96">
        <v>1843</v>
      </c>
      <c r="L96">
        <v>0.12</v>
      </c>
      <c r="M96">
        <v>4.7759847055169842E-2</v>
      </c>
    </row>
    <row r="97" spans="1:13" x14ac:dyDescent="0.25">
      <c r="A97" s="3">
        <v>45394</v>
      </c>
      <c r="B97" s="3">
        <v>46010</v>
      </c>
      <c r="C97">
        <v>1.6865160848733745</v>
      </c>
      <c r="D97">
        <v>5600</v>
      </c>
      <c r="E97">
        <v>482.78</v>
      </c>
      <c r="F97">
        <v>476.8</v>
      </c>
      <c r="G97">
        <v>480</v>
      </c>
      <c r="H97">
        <v>478.4</v>
      </c>
      <c r="I97">
        <v>1</v>
      </c>
      <c r="J97">
        <v>3</v>
      </c>
      <c r="K97">
        <v>1381</v>
      </c>
      <c r="L97">
        <v>3.9E-2</v>
      </c>
      <c r="M97">
        <v>4.7759847055169842E-2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DB98-9414-49A9-95CA-7016BA950EAE}">
  <dimension ref="A1:P49"/>
  <sheetViews>
    <sheetView tabSelected="1" topLeftCell="A22" workbookViewId="0">
      <selection activeCell="R4" sqref="R4"/>
    </sheetView>
  </sheetViews>
  <sheetFormatPr defaultRowHeight="15.75" x14ac:dyDescent="0.25"/>
  <cols>
    <col min="5" max="5" width="11" bestFit="1" customWidth="1"/>
    <col min="7" max="7" width="9.125" bestFit="1" customWidth="1"/>
    <col min="8" max="8" width="10.125" bestFit="1" customWidth="1"/>
    <col min="16" max="16" width="10.125" bestFit="1" customWidth="1"/>
  </cols>
  <sheetData>
    <row r="1" spans="1:16" x14ac:dyDescent="0.25">
      <c r="A1" t="s">
        <v>0</v>
      </c>
      <c r="B1" t="s">
        <v>13</v>
      </c>
      <c r="C1" t="s">
        <v>5</v>
      </c>
      <c r="D1" t="s">
        <v>3</v>
      </c>
      <c r="E1" t="s">
        <v>10</v>
      </c>
      <c r="F1" t="s">
        <v>15</v>
      </c>
      <c r="G1" t="s">
        <v>6</v>
      </c>
      <c r="H1" t="s">
        <v>7</v>
      </c>
      <c r="I1" t="s">
        <v>18</v>
      </c>
      <c r="J1" t="s">
        <v>14</v>
      </c>
      <c r="K1" t="s">
        <v>5</v>
      </c>
      <c r="L1" t="s">
        <v>27</v>
      </c>
      <c r="M1" t="s">
        <v>26</v>
      </c>
      <c r="N1" t="s">
        <v>16</v>
      </c>
      <c r="O1" t="s">
        <v>12</v>
      </c>
      <c r="P1" t="s">
        <v>17</v>
      </c>
    </row>
    <row r="2" spans="1:16" x14ac:dyDescent="0.25">
      <c r="A2">
        <v>5000</v>
      </c>
      <c r="B2">
        <v>239.5</v>
      </c>
      <c r="C2">
        <v>0</v>
      </c>
      <c r="D2">
        <v>570</v>
      </c>
      <c r="E2">
        <v>179423</v>
      </c>
      <c r="F2">
        <v>0.19639999999999999</v>
      </c>
      <c r="G2" s="3">
        <v>45394</v>
      </c>
      <c r="H2" s="3">
        <v>45464</v>
      </c>
      <c r="I2">
        <v>0.19164955509924708</v>
      </c>
      <c r="J2">
        <v>75.75</v>
      </c>
      <c r="K2">
        <v>1</v>
      </c>
      <c r="L2">
        <v>443</v>
      </c>
      <c r="M2">
        <v>1220</v>
      </c>
      <c r="N2">
        <v>0.1454</v>
      </c>
      <c r="O2">
        <v>5.2917417003944478E-2</v>
      </c>
      <c r="P2" s="6" t="s">
        <v>23</v>
      </c>
    </row>
    <row r="3" spans="1:16" x14ac:dyDescent="0.25">
      <c r="A3">
        <v>5050</v>
      </c>
      <c r="B3">
        <v>204.1</v>
      </c>
      <c r="C3">
        <v>0</v>
      </c>
      <c r="D3">
        <v>25</v>
      </c>
      <c r="E3">
        <v>206</v>
      </c>
      <c r="F3">
        <v>0.18590000000000001</v>
      </c>
      <c r="G3" s="3">
        <v>45394</v>
      </c>
      <c r="H3" s="3">
        <v>45464</v>
      </c>
      <c r="I3">
        <v>0.19164955509924708</v>
      </c>
      <c r="J3">
        <v>87.800000000000011</v>
      </c>
      <c r="K3">
        <v>1</v>
      </c>
      <c r="L3">
        <v>1853</v>
      </c>
      <c r="M3">
        <v>12455</v>
      </c>
      <c r="N3">
        <v>0.13719999999999999</v>
      </c>
      <c r="O3">
        <v>5.2917417003944478E-2</v>
      </c>
      <c r="P3" s="6" t="s">
        <v>23</v>
      </c>
    </row>
    <row r="4" spans="1:16" x14ac:dyDescent="0.25">
      <c r="A4">
        <v>5150</v>
      </c>
      <c r="B4">
        <v>137.94999999999999</v>
      </c>
      <c r="C4">
        <v>0</v>
      </c>
      <c r="D4">
        <v>1285</v>
      </c>
      <c r="E4">
        <v>47075</v>
      </c>
      <c r="F4">
        <v>0.1691</v>
      </c>
      <c r="G4" s="3">
        <v>45394</v>
      </c>
      <c r="H4" s="3">
        <v>45464</v>
      </c>
      <c r="I4">
        <v>0.19164955509924708</v>
      </c>
      <c r="J4">
        <v>122.4</v>
      </c>
      <c r="K4">
        <v>1</v>
      </c>
      <c r="L4">
        <v>207</v>
      </c>
      <c r="M4">
        <v>750</v>
      </c>
      <c r="N4">
        <v>0.1215</v>
      </c>
      <c r="O4">
        <v>5.2917417003944478E-2</v>
      </c>
      <c r="P4" s="6" t="s">
        <v>23</v>
      </c>
    </row>
    <row r="5" spans="1:16" x14ac:dyDescent="0.25">
      <c r="A5">
        <v>5160</v>
      </c>
      <c r="B5">
        <v>132.15</v>
      </c>
      <c r="C5">
        <v>0</v>
      </c>
      <c r="D5">
        <v>3643</v>
      </c>
      <c r="E5">
        <v>2431</v>
      </c>
      <c r="F5">
        <v>0.1676</v>
      </c>
      <c r="G5" s="3">
        <v>45394</v>
      </c>
      <c r="H5" s="3">
        <v>45464</v>
      </c>
      <c r="I5">
        <v>0.19164955509924708</v>
      </c>
      <c r="J5">
        <v>126.45</v>
      </c>
      <c r="K5">
        <v>1</v>
      </c>
      <c r="L5">
        <v>45</v>
      </c>
      <c r="M5">
        <v>326</v>
      </c>
      <c r="N5">
        <v>0.11990000000000001</v>
      </c>
      <c r="O5">
        <v>5.2917417003944478E-2</v>
      </c>
      <c r="P5" s="6" t="s">
        <v>23</v>
      </c>
    </row>
    <row r="6" spans="1:16" x14ac:dyDescent="0.25">
      <c r="A6">
        <v>5170</v>
      </c>
      <c r="B6">
        <v>126.35</v>
      </c>
      <c r="C6">
        <v>0</v>
      </c>
      <c r="D6">
        <v>2201</v>
      </c>
      <c r="E6">
        <v>2074</v>
      </c>
      <c r="F6">
        <v>0.1661</v>
      </c>
      <c r="G6" s="3">
        <v>45394</v>
      </c>
      <c r="H6" s="3">
        <v>45464</v>
      </c>
      <c r="I6">
        <v>0.19164955509924708</v>
      </c>
      <c r="J6">
        <v>130.55000000000001</v>
      </c>
      <c r="K6">
        <v>1</v>
      </c>
      <c r="L6">
        <v>77</v>
      </c>
      <c r="M6">
        <v>365</v>
      </c>
      <c r="N6">
        <v>0.1181</v>
      </c>
      <c r="O6">
        <v>5.2917417003944478E-2</v>
      </c>
      <c r="P6" s="6" t="s">
        <v>23</v>
      </c>
    </row>
    <row r="7" spans="1:16" x14ac:dyDescent="0.25">
      <c r="A7">
        <v>5175</v>
      </c>
      <c r="B7">
        <v>123.55000000000001</v>
      </c>
      <c r="C7">
        <v>0</v>
      </c>
      <c r="D7">
        <v>2265</v>
      </c>
      <c r="E7">
        <v>6345</v>
      </c>
      <c r="F7">
        <v>0.16539999999999999</v>
      </c>
      <c r="G7" s="3">
        <v>45394</v>
      </c>
      <c r="H7" s="3">
        <v>45464</v>
      </c>
      <c r="I7">
        <v>0.19164955509924708</v>
      </c>
      <c r="J7">
        <v>131.65</v>
      </c>
      <c r="K7">
        <v>1</v>
      </c>
      <c r="L7">
        <v>846</v>
      </c>
      <c r="M7">
        <v>4668</v>
      </c>
      <c r="N7">
        <v>0.1168</v>
      </c>
      <c r="O7">
        <v>5.2917417003944478E-2</v>
      </c>
      <c r="P7" s="6" t="s">
        <v>23</v>
      </c>
    </row>
    <row r="8" spans="1:16" x14ac:dyDescent="0.25">
      <c r="A8">
        <v>5185</v>
      </c>
      <c r="B8">
        <v>118</v>
      </c>
      <c r="C8">
        <v>0</v>
      </c>
      <c r="D8">
        <v>3953</v>
      </c>
      <c r="E8">
        <v>3672</v>
      </c>
      <c r="F8">
        <v>0.16400000000000001</v>
      </c>
      <c r="G8" s="3">
        <v>45394</v>
      </c>
      <c r="H8" s="3">
        <v>45464</v>
      </c>
      <c r="I8">
        <v>0.19164955509924708</v>
      </c>
      <c r="J8">
        <v>136.05000000000001</v>
      </c>
      <c r="K8">
        <v>1</v>
      </c>
      <c r="L8">
        <v>3939</v>
      </c>
      <c r="M8">
        <v>3622</v>
      </c>
      <c r="N8">
        <v>0.115</v>
      </c>
      <c r="O8">
        <v>5.2917417003944478E-2</v>
      </c>
      <c r="P8" s="6" t="s">
        <v>23</v>
      </c>
    </row>
    <row r="9" spans="1:16" x14ac:dyDescent="0.25">
      <c r="A9">
        <v>5205</v>
      </c>
      <c r="B9">
        <v>107.2</v>
      </c>
      <c r="C9">
        <v>0</v>
      </c>
      <c r="D9">
        <v>1509</v>
      </c>
      <c r="E9">
        <v>5385</v>
      </c>
      <c r="F9">
        <v>0.16109999999999999</v>
      </c>
      <c r="G9" s="3">
        <v>45394</v>
      </c>
      <c r="H9" s="3">
        <v>45464</v>
      </c>
      <c r="I9">
        <v>0.19164955509924708</v>
      </c>
      <c r="J9">
        <v>146.05000000000001</v>
      </c>
      <c r="K9">
        <v>1</v>
      </c>
      <c r="L9">
        <v>246</v>
      </c>
      <c r="M9">
        <v>468</v>
      </c>
      <c r="N9">
        <v>0.112</v>
      </c>
      <c r="O9">
        <v>5.2917417003944478E-2</v>
      </c>
      <c r="P9" s="6" t="s">
        <v>23</v>
      </c>
    </row>
    <row r="10" spans="1:16" x14ac:dyDescent="0.25">
      <c r="A10">
        <v>5210</v>
      </c>
      <c r="B10">
        <v>105.5</v>
      </c>
      <c r="C10">
        <v>0</v>
      </c>
      <c r="D10">
        <v>74</v>
      </c>
      <c r="E10">
        <v>665</v>
      </c>
      <c r="F10">
        <v>0.16070000000000001</v>
      </c>
      <c r="G10" s="3">
        <v>45394</v>
      </c>
      <c r="H10" s="3">
        <v>45464</v>
      </c>
      <c r="I10">
        <v>0.19164955509924708</v>
      </c>
      <c r="J10">
        <v>147.65</v>
      </c>
      <c r="K10">
        <v>1</v>
      </c>
      <c r="L10">
        <v>2829</v>
      </c>
      <c r="M10">
        <v>6527</v>
      </c>
      <c r="N10">
        <v>0.1124</v>
      </c>
      <c r="O10">
        <v>5.2917417003944478E-2</v>
      </c>
      <c r="P10" s="6" t="s">
        <v>23</v>
      </c>
    </row>
    <row r="11" spans="1:16" x14ac:dyDescent="0.25">
      <c r="A11">
        <v>5300</v>
      </c>
      <c r="B11">
        <v>64.449999999999989</v>
      </c>
      <c r="C11">
        <v>0</v>
      </c>
      <c r="D11">
        <v>3458</v>
      </c>
      <c r="E11">
        <v>65817</v>
      </c>
      <c r="F11">
        <v>0.1484</v>
      </c>
      <c r="G11" s="3">
        <v>45394</v>
      </c>
      <c r="H11" s="3">
        <v>45464</v>
      </c>
      <c r="I11">
        <v>0.19164955509924708</v>
      </c>
      <c r="J11">
        <v>196.45</v>
      </c>
      <c r="K11">
        <v>1</v>
      </c>
      <c r="L11">
        <v>1144</v>
      </c>
      <c r="M11">
        <v>62272</v>
      </c>
      <c r="N11">
        <v>9.0999999999999998E-2</v>
      </c>
      <c r="O11">
        <v>5.2917417003944478E-2</v>
      </c>
      <c r="P11" s="6" t="s">
        <v>23</v>
      </c>
    </row>
    <row r="12" spans="1:16" x14ac:dyDescent="0.25">
      <c r="A12">
        <v>4900</v>
      </c>
      <c r="B12">
        <v>418.45</v>
      </c>
      <c r="C12">
        <v>0</v>
      </c>
      <c r="D12">
        <v>45</v>
      </c>
      <c r="E12">
        <v>11125</v>
      </c>
      <c r="F12">
        <v>0.22559999999999999</v>
      </c>
      <c r="G12" s="3">
        <v>45394</v>
      </c>
      <c r="H12" s="3">
        <v>45555</v>
      </c>
      <c r="I12">
        <v>0.44079397672826831</v>
      </c>
      <c r="J12">
        <v>102</v>
      </c>
      <c r="K12">
        <v>1</v>
      </c>
      <c r="L12">
        <v>890</v>
      </c>
      <c r="M12">
        <v>21389</v>
      </c>
      <c r="N12">
        <v>0.1464</v>
      </c>
      <c r="O12">
        <v>5.2310132277010979E-2</v>
      </c>
      <c r="P12" s="6" t="s">
        <v>22</v>
      </c>
    </row>
    <row r="13" spans="1:16" x14ac:dyDescent="0.25">
      <c r="A13">
        <v>4950</v>
      </c>
      <c r="B13">
        <v>380.8</v>
      </c>
      <c r="C13">
        <v>0</v>
      </c>
      <c r="D13">
        <v>52</v>
      </c>
      <c r="E13">
        <v>4359</v>
      </c>
      <c r="F13">
        <v>0.21790000000000001</v>
      </c>
      <c r="G13" s="3">
        <v>45394</v>
      </c>
      <c r="H13" s="3">
        <v>45555</v>
      </c>
      <c r="I13">
        <v>0.44079397672826831</v>
      </c>
      <c r="J13">
        <v>112.6</v>
      </c>
      <c r="K13">
        <v>1</v>
      </c>
      <c r="L13">
        <v>367</v>
      </c>
      <c r="M13">
        <v>2706</v>
      </c>
      <c r="N13">
        <v>0.14050000000000001</v>
      </c>
      <c r="O13">
        <v>5.2310132277010979E-2</v>
      </c>
      <c r="P13" s="6" t="s">
        <v>22</v>
      </c>
    </row>
    <row r="14" spans="1:16" x14ac:dyDescent="0.25">
      <c r="A14">
        <v>5000</v>
      </c>
      <c r="B14">
        <v>343.7</v>
      </c>
      <c r="C14">
        <v>0</v>
      </c>
      <c r="D14">
        <v>29</v>
      </c>
      <c r="E14">
        <v>58765</v>
      </c>
      <c r="F14">
        <v>0.21049999999999999</v>
      </c>
      <c r="G14" s="3">
        <v>45394</v>
      </c>
      <c r="H14" s="3">
        <v>45555</v>
      </c>
      <c r="I14">
        <v>0.44079397672826831</v>
      </c>
      <c r="J14">
        <v>124.55000000000001</v>
      </c>
      <c r="K14">
        <v>1</v>
      </c>
      <c r="L14">
        <v>4084</v>
      </c>
      <c r="M14">
        <v>62136</v>
      </c>
      <c r="N14">
        <v>0.13450000000000001</v>
      </c>
      <c r="O14">
        <v>5.2310132277010979E-2</v>
      </c>
      <c r="P14" s="6" t="s">
        <v>22</v>
      </c>
    </row>
    <row r="15" spans="1:16" x14ac:dyDescent="0.25">
      <c r="A15">
        <v>5075</v>
      </c>
      <c r="B15">
        <v>290.85000000000002</v>
      </c>
      <c r="C15">
        <v>0</v>
      </c>
      <c r="D15">
        <v>50</v>
      </c>
      <c r="E15">
        <v>1391</v>
      </c>
      <c r="F15">
        <v>0.19750000000000001</v>
      </c>
      <c r="G15" s="3">
        <v>45394</v>
      </c>
      <c r="H15" s="3">
        <v>45555</v>
      </c>
      <c r="I15">
        <v>0.44079397672826831</v>
      </c>
      <c r="J15">
        <v>145.15</v>
      </c>
      <c r="K15">
        <v>1</v>
      </c>
      <c r="L15">
        <v>66</v>
      </c>
      <c r="M15">
        <v>1987</v>
      </c>
      <c r="N15">
        <v>0.12509999999999999</v>
      </c>
      <c r="O15">
        <v>5.2310132277010979E-2</v>
      </c>
      <c r="P15" s="6" t="s">
        <v>22</v>
      </c>
    </row>
    <row r="16" spans="1:16" x14ac:dyDescent="0.25">
      <c r="A16">
        <v>5100</v>
      </c>
      <c r="B16">
        <v>274.10000000000002</v>
      </c>
      <c r="C16">
        <v>0</v>
      </c>
      <c r="D16">
        <v>335</v>
      </c>
      <c r="E16">
        <v>11717</v>
      </c>
      <c r="F16">
        <v>0.19420000000000001</v>
      </c>
      <c r="G16" s="3">
        <v>45394</v>
      </c>
      <c r="H16" s="3">
        <v>45555</v>
      </c>
      <c r="I16">
        <v>0.44079397672826831</v>
      </c>
      <c r="J16">
        <v>152.80000000000001</v>
      </c>
      <c r="K16">
        <v>1</v>
      </c>
      <c r="L16">
        <v>2010</v>
      </c>
      <c r="M16">
        <v>11046</v>
      </c>
      <c r="N16">
        <v>0.12189999999999999</v>
      </c>
      <c r="O16">
        <v>5.2310132277010979E-2</v>
      </c>
      <c r="P16" s="6" t="s">
        <v>22</v>
      </c>
    </row>
    <row r="17" spans="1:16" x14ac:dyDescent="0.25">
      <c r="A17">
        <v>5200</v>
      </c>
      <c r="B17">
        <v>211.65</v>
      </c>
      <c r="C17">
        <v>0</v>
      </c>
      <c r="D17">
        <v>580</v>
      </c>
      <c r="E17">
        <v>12092</v>
      </c>
      <c r="F17">
        <v>0.18190000000000001</v>
      </c>
      <c r="G17" s="3">
        <v>45394</v>
      </c>
      <c r="H17" s="3">
        <v>45555</v>
      </c>
      <c r="I17">
        <v>0.44079397672826831</v>
      </c>
      <c r="J17">
        <v>187.89999999999998</v>
      </c>
      <c r="K17">
        <v>1</v>
      </c>
      <c r="L17">
        <v>451</v>
      </c>
      <c r="M17">
        <v>10040</v>
      </c>
      <c r="N17">
        <v>0.1077</v>
      </c>
      <c r="O17">
        <v>5.2310132277010979E-2</v>
      </c>
      <c r="P17" s="6" t="s">
        <v>22</v>
      </c>
    </row>
    <row r="18" spans="1:16" x14ac:dyDescent="0.25">
      <c r="A18">
        <v>5225</v>
      </c>
      <c r="B18">
        <v>197.25</v>
      </c>
      <c r="C18">
        <v>0</v>
      </c>
      <c r="D18">
        <v>72</v>
      </c>
      <c r="E18">
        <v>925</v>
      </c>
      <c r="F18">
        <v>0.17899999999999999</v>
      </c>
      <c r="G18" s="3">
        <v>45394</v>
      </c>
      <c r="H18" s="3">
        <v>45555</v>
      </c>
      <c r="I18">
        <v>0.44079397672826831</v>
      </c>
      <c r="J18">
        <v>197.95</v>
      </c>
      <c r="K18">
        <v>1</v>
      </c>
      <c r="L18">
        <v>53</v>
      </c>
      <c r="M18">
        <v>941</v>
      </c>
      <c r="N18">
        <v>0.1038</v>
      </c>
      <c r="O18">
        <v>5.2310132277010979E-2</v>
      </c>
      <c r="P18" s="6" t="s">
        <v>22</v>
      </c>
    </row>
    <row r="19" spans="1:16" x14ac:dyDescent="0.25">
      <c r="A19">
        <v>5250</v>
      </c>
      <c r="B19">
        <v>183.35</v>
      </c>
      <c r="C19">
        <v>0</v>
      </c>
      <c r="D19">
        <v>1910</v>
      </c>
      <c r="E19">
        <v>9366</v>
      </c>
      <c r="F19">
        <v>0.1762</v>
      </c>
      <c r="G19" s="3">
        <v>45394</v>
      </c>
      <c r="H19" s="3">
        <v>45555</v>
      </c>
      <c r="I19">
        <v>0.44079397672826831</v>
      </c>
      <c r="J19">
        <v>208.5</v>
      </c>
      <c r="K19">
        <v>1</v>
      </c>
      <c r="L19">
        <v>1850</v>
      </c>
      <c r="M19">
        <v>9001</v>
      </c>
      <c r="N19">
        <v>9.9599999999999994E-2</v>
      </c>
      <c r="O19">
        <v>5.2310132277010979E-2</v>
      </c>
      <c r="P19" s="6" t="s">
        <v>22</v>
      </c>
    </row>
    <row r="20" spans="1:16" x14ac:dyDescent="0.25">
      <c r="A20">
        <v>5300</v>
      </c>
      <c r="B20">
        <v>157.25</v>
      </c>
      <c r="C20">
        <v>0</v>
      </c>
      <c r="D20">
        <v>226</v>
      </c>
      <c r="E20">
        <v>10645</v>
      </c>
      <c r="F20">
        <v>0.17080000000000001</v>
      </c>
      <c r="G20" s="3">
        <v>45394</v>
      </c>
      <c r="H20" s="3">
        <v>45555</v>
      </c>
      <c r="I20">
        <v>0.44079397672826831</v>
      </c>
      <c r="J20">
        <v>231.14999999999998</v>
      </c>
      <c r="K20">
        <v>1</v>
      </c>
      <c r="L20">
        <v>115</v>
      </c>
      <c r="M20">
        <v>6754</v>
      </c>
      <c r="N20">
        <v>9.0300000000000005E-2</v>
      </c>
      <c r="O20">
        <v>5.2310132277010979E-2</v>
      </c>
      <c r="P20" s="6" t="s">
        <v>22</v>
      </c>
    </row>
    <row r="21" spans="1:16" x14ac:dyDescent="0.25">
      <c r="A21">
        <v>5350</v>
      </c>
      <c r="B21">
        <v>133.4</v>
      </c>
      <c r="C21">
        <v>0</v>
      </c>
      <c r="D21">
        <v>1700</v>
      </c>
      <c r="E21">
        <v>7025</v>
      </c>
      <c r="F21">
        <v>0.1656</v>
      </c>
      <c r="G21" s="3">
        <v>45394</v>
      </c>
      <c r="H21" s="3">
        <v>45555</v>
      </c>
      <c r="I21">
        <v>0.44079397672826831</v>
      </c>
      <c r="J21">
        <v>256.5</v>
      </c>
      <c r="K21">
        <v>1</v>
      </c>
      <c r="L21">
        <v>110</v>
      </c>
      <c r="M21">
        <v>1863</v>
      </c>
      <c r="N21">
        <v>8.2299999999999998E-2</v>
      </c>
      <c r="O21">
        <v>5.2310132277010979E-2</v>
      </c>
      <c r="P21" s="6" t="s">
        <v>22</v>
      </c>
    </row>
    <row r="22" spans="1:16" x14ac:dyDescent="0.25">
      <c r="A22">
        <v>4875</v>
      </c>
      <c r="B22">
        <v>532.40000000000009</v>
      </c>
      <c r="C22">
        <v>0</v>
      </c>
      <c r="D22">
        <v>22</v>
      </c>
      <c r="E22">
        <v>616</v>
      </c>
      <c r="F22">
        <v>0.24310000000000001</v>
      </c>
      <c r="G22" s="3">
        <v>45394</v>
      </c>
      <c r="H22" s="3">
        <v>45646</v>
      </c>
      <c r="I22">
        <v>0.68993839835728954</v>
      </c>
      <c r="J22">
        <v>141.85</v>
      </c>
      <c r="K22">
        <v>1</v>
      </c>
      <c r="L22">
        <v>120</v>
      </c>
      <c r="M22">
        <v>8888</v>
      </c>
      <c r="N22">
        <v>0.14929999999999999</v>
      </c>
      <c r="O22">
        <v>5.1525748731924705E-2</v>
      </c>
      <c r="P22" s="6" t="s">
        <v>24</v>
      </c>
    </row>
    <row r="23" spans="1:16" x14ac:dyDescent="0.25">
      <c r="A23">
        <v>4900</v>
      </c>
      <c r="B23">
        <v>513.34999999999991</v>
      </c>
      <c r="C23">
        <v>0</v>
      </c>
      <c r="D23">
        <v>12</v>
      </c>
      <c r="E23">
        <v>20574</v>
      </c>
      <c r="F23">
        <v>0.2366</v>
      </c>
      <c r="G23" s="3">
        <v>45394</v>
      </c>
      <c r="H23" s="3">
        <v>45646</v>
      </c>
      <c r="I23">
        <v>0.68993839835728954</v>
      </c>
      <c r="J23">
        <v>147.25</v>
      </c>
      <c r="K23">
        <v>1</v>
      </c>
      <c r="L23">
        <v>2058</v>
      </c>
      <c r="M23">
        <v>20577</v>
      </c>
      <c r="N23">
        <v>0.14680000000000001</v>
      </c>
      <c r="O23">
        <v>5.1525748731924705E-2</v>
      </c>
      <c r="P23" s="6" t="s">
        <v>24</v>
      </c>
    </row>
    <row r="24" spans="1:16" x14ac:dyDescent="0.25">
      <c r="A24">
        <v>4950</v>
      </c>
      <c r="B24">
        <v>476.65</v>
      </c>
      <c r="C24">
        <v>0</v>
      </c>
      <c r="D24">
        <v>157</v>
      </c>
      <c r="E24">
        <v>3701</v>
      </c>
      <c r="F24">
        <v>0.23300000000000001</v>
      </c>
      <c r="G24" s="3">
        <v>45394</v>
      </c>
      <c r="H24" s="3">
        <v>45646</v>
      </c>
      <c r="I24">
        <v>0.68993839835728954</v>
      </c>
      <c r="J24">
        <v>158.89999999999998</v>
      </c>
      <c r="K24">
        <v>1</v>
      </c>
      <c r="L24">
        <v>227</v>
      </c>
      <c r="M24">
        <v>6672</v>
      </c>
      <c r="N24">
        <v>0.14169999999999999</v>
      </c>
      <c r="O24">
        <v>5.1525748731924705E-2</v>
      </c>
      <c r="P24" s="6" t="s">
        <v>24</v>
      </c>
    </row>
    <row r="25" spans="1:16" x14ac:dyDescent="0.25">
      <c r="A25">
        <v>5000</v>
      </c>
      <c r="B25">
        <v>441.25</v>
      </c>
      <c r="C25">
        <v>0</v>
      </c>
      <c r="D25">
        <v>18</v>
      </c>
      <c r="E25">
        <v>124823</v>
      </c>
      <c r="F25">
        <v>0.22500000000000001</v>
      </c>
      <c r="G25" s="3">
        <v>45394</v>
      </c>
      <c r="H25" s="3">
        <v>45646</v>
      </c>
      <c r="I25">
        <v>0.68993839835728954</v>
      </c>
      <c r="J25">
        <v>171.5</v>
      </c>
      <c r="K25">
        <v>1</v>
      </c>
      <c r="L25">
        <v>541</v>
      </c>
      <c r="M25">
        <v>122935</v>
      </c>
      <c r="N25">
        <v>0.13639999999999999</v>
      </c>
      <c r="O25">
        <v>5.1525748731924705E-2</v>
      </c>
      <c r="P25" s="6" t="s">
        <v>24</v>
      </c>
    </row>
    <row r="26" spans="1:16" x14ac:dyDescent="0.25">
      <c r="A26">
        <v>5150</v>
      </c>
      <c r="B26">
        <v>341.25</v>
      </c>
      <c r="C26">
        <v>0</v>
      </c>
      <c r="D26">
        <v>153</v>
      </c>
      <c r="E26">
        <v>9582</v>
      </c>
      <c r="F26">
        <v>0.20880000000000001</v>
      </c>
      <c r="G26" s="3">
        <v>45394</v>
      </c>
      <c r="H26" s="3">
        <v>45646</v>
      </c>
      <c r="I26">
        <v>0.68993839835728954</v>
      </c>
      <c r="J26">
        <v>215.95</v>
      </c>
      <c r="K26">
        <v>1</v>
      </c>
      <c r="L26">
        <v>221</v>
      </c>
      <c r="M26">
        <v>5743</v>
      </c>
      <c r="N26">
        <v>0.1195</v>
      </c>
      <c r="O26">
        <v>5.1525748731924705E-2</v>
      </c>
      <c r="P26" s="6" t="s">
        <v>24</v>
      </c>
    </row>
    <row r="27" spans="1:16" x14ac:dyDescent="0.25">
      <c r="A27">
        <v>5200</v>
      </c>
      <c r="B27">
        <v>310.39999999999998</v>
      </c>
      <c r="C27">
        <v>0</v>
      </c>
      <c r="D27">
        <v>2078</v>
      </c>
      <c r="E27">
        <v>21875</v>
      </c>
      <c r="F27">
        <v>0.2036</v>
      </c>
      <c r="G27" s="3">
        <v>45394</v>
      </c>
      <c r="H27" s="3">
        <v>45646</v>
      </c>
      <c r="I27">
        <v>0.68993839835728954</v>
      </c>
      <c r="J27">
        <v>233.3</v>
      </c>
      <c r="K27">
        <v>1</v>
      </c>
      <c r="L27">
        <v>1784</v>
      </c>
      <c r="M27">
        <v>17467</v>
      </c>
      <c r="N27">
        <v>0.1132</v>
      </c>
      <c r="O27">
        <v>5.1525748731924705E-2</v>
      </c>
      <c r="P27" s="6" t="s">
        <v>24</v>
      </c>
    </row>
    <row r="28" spans="1:16" x14ac:dyDescent="0.25">
      <c r="A28">
        <v>5250</v>
      </c>
      <c r="B28">
        <v>280.89999999999998</v>
      </c>
      <c r="C28">
        <v>0</v>
      </c>
      <c r="D28">
        <v>506</v>
      </c>
      <c r="E28">
        <v>5258</v>
      </c>
      <c r="F28">
        <v>0.1986</v>
      </c>
      <c r="G28" s="3">
        <v>45394</v>
      </c>
      <c r="H28" s="3">
        <v>45646</v>
      </c>
      <c r="I28">
        <v>0.68993839835728954</v>
      </c>
      <c r="J28">
        <v>251.89999999999998</v>
      </c>
      <c r="K28">
        <v>1</v>
      </c>
      <c r="L28">
        <v>316</v>
      </c>
      <c r="M28">
        <v>4732</v>
      </c>
      <c r="N28">
        <v>0.10630000000000001</v>
      </c>
      <c r="O28">
        <v>5.1525748731924705E-2</v>
      </c>
      <c r="P28" s="6" t="s">
        <v>24</v>
      </c>
    </row>
    <row r="29" spans="1:16" x14ac:dyDescent="0.25">
      <c r="A29">
        <v>5275</v>
      </c>
      <c r="B29">
        <v>266.60000000000002</v>
      </c>
      <c r="C29">
        <v>0</v>
      </c>
      <c r="D29">
        <v>81</v>
      </c>
      <c r="E29">
        <v>2494</v>
      </c>
      <c r="F29">
        <v>0.1961</v>
      </c>
      <c r="G29" s="3">
        <v>45394</v>
      </c>
      <c r="H29" s="3">
        <v>45646</v>
      </c>
      <c r="I29">
        <v>0.68993839835728954</v>
      </c>
      <c r="J29">
        <v>261.75</v>
      </c>
      <c r="K29">
        <v>1</v>
      </c>
      <c r="L29">
        <v>200</v>
      </c>
      <c r="M29">
        <v>2966</v>
      </c>
      <c r="N29">
        <v>0.1026</v>
      </c>
      <c r="O29">
        <v>5.1525748731924705E-2</v>
      </c>
      <c r="P29" s="6" t="s">
        <v>24</v>
      </c>
    </row>
    <row r="30" spans="1:16" x14ac:dyDescent="0.25">
      <c r="A30">
        <v>5325</v>
      </c>
      <c r="B30">
        <v>239.3</v>
      </c>
      <c r="C30">
        <v>0</v>
      </c>
      <c r="D30">
        <v>190</v>
      </c>
      <c r="E30">
        <v>3716</v>
      </c>
      <c r="F30">
        <v>0.19139999999999999</v>
      </c>
      <c r="G30" s="3">
        <v>45394</v>
      </c>
      <c r="H30" s="3">
        <v>45646</v>
      </c>
      <c r="I30">
        <v>0.68993839835728954</v>
      </c>
      <c r="J30">
        <v>282.60000000000002</v>
      </c>
      <c r="K30">
        <v>1</v>
      </c>
      <c r="L30">
        <v>159</v>
      </c>
      <c r="M30">
        <v>1713</v>
      </c>
      <c r="N30">
        <v>9.4399999999999998E-2</v>
      </c>
      <c r="O30">
        <v>5.1525748731924705E-2</v>
      </c>
      <c r="P30" s="6" t="s">
        <v>24</v>
      </c>
    </row>
    <row r="31" spans="1:16" x14ac:dyDescent="0.25">
      <c r="A31">
        <v>5400</v>
      </c>
      <c r="B31">
        <v>201.15</v>
      </c>
      <c r="C31">
        <v>0</v>
      </c>
      <c r="D31">
        <v>67</v>
      </c>
      <c r="E31">
        <v>19386</v>
      </c>
      <c r="F31">
        <v>0.18440000000000001</v>
      </c>
      <c r="G31" s="3">
        <v>45394</v>
      </c>
      <c r="H31" s="3">
        <v>45646</v>
      </c>
      <c r="I31">
        <v>0.68993839835728954</v>
      </c>
      <c r="J31">
        <v>316.64999999999998</v>
      </c>
      <c r="K31">
        <v>1</v>
      </c>
      <c r="L31">
        <v>252</v>
      </c>
      <c r="M31">
        <v>5470</v>
      </c>
      <c r="N31">
        <v>7.9100000000000004E-2</v>
      </c>
      <c r="O31">
        <v>5.1525748731924705E-2</v>
      </c>
      <c r="P31" s="6" t="s">
        <v>24</v>
      </c>
    </row>
    <row r="32" spans="1:16" x14ac:dyDescent="0.25">
      <c r="A32">
        <v>4900</v>
      </c>
      <c r="B32">
        <v>594.9</v>
      </c>
      <c r="C32">
        <v>0</v>
      </c>
      <c r="D32">
        <v>16</v>
      </c>
      <c r="E32">
        <v>3229</v>
      </c>
      <c r="F32">
        <v>0.24970000000000001</v>
      </c>
      <c r="G32" s="3">
        <v>45394</v>
      </c>
      <c r="H32" s="3">
        <v>45737</v>
      </c>
      <c r="I32">
        <v>0.93908281998631071</v>
      </c>
      <c r="J32">
        <v>179.45</v>
      </c>
      <c r="K32">
        <v>1</v>
      </c>
      <c r="L32">
        <v>1271</v>
      </c>
      <c r="M32">
        <v>4061</v>
      </c>
      <c r="N32">
        <v>0.14369999999999999</v>
      </c>
      <c r="O32">
        <v>5.0618083580326718E-2</v>
      </c>
      <c r="P32" s="6" t="s">
        <v>21</v>
      </c>
    </row>
    <row r="33" spans="1:16" x14ac:dyDescent="0.25">
      <c r="A33">
        <v>4950</v>
      </c>
      <c r="B33">
        <v>559.15000000000009</v>
      </c>
      <c r="C33">
        <v>0</v>
      </c>
      <c r="D33">
        <v>66</v>
      </c>
      <c r="E33">
        <v>652</v>
      </c>
      <c r="F33">
        <v>0.2445</v>
      </c>
      <c r="G33" s="3">
        <v>45394</v>
      </c>
      <c r="H33" s="3">
        <v>45737</v>
      </c>
      <c r="I33">
        <v>0.93908281998631071</v>
      </c>
      <c r="J33">
        <v>191.25</v>
      </c>
      <c r="K33">
        <v>1</v>
      </c>
      <c r="L33">
        <v>10</v>
      </c>
      <c r="M33">
        <v>815</v>
      </c>
      <c r="N33">
        <v>0.1389</v>
      </c>
      <c r="O33">
        <v>5.0618083580326718E-2</v>
      </c>
      <c r="P33" s="6" t="s">
        <v>21</v>
      </c>
    </row>
    <row r="34" spans="1:16" x14ac:dyDescent="0.25">
      <c r="A34">
        <v>5000</v>
      </c>
      <c r="B34">
        <v>524.15000000000009</v>
      </c>
      <c r="C34">
        <v>0</v>
      </c>
      <c r="D34">
        <v>63</v>
      </c>
      <c r="E34">
        <v>7048</v>
      </c>
      <c r="F34">
        <v>0.2394</v>
      </c>
      <c r="G34" s="3">
        <v>45394</v>
      </c>
      <c r="H34" s="3">
        <v>45737</v>
      </c>
      <c r="I34">
        <v>0.93908281998631071</v>
      </c>
      <c r="J34">
        <v>203.8</v>
      </c>
      <c r="K34">
        <v>1</v>
      </c>
      <c r="L34">
        <v>513</v>
      </c>
      <c r="M34">
        <v>6679</v>
      </c>
      <c r="N34">
        <v>0.13400000000000001</v>
      </c>
      <c r="O34">
        <v>5.0618083580326718E-2</v>
      </c>
      <c r="P34" s="6" t="s">
        <v>21</v>
      </c>
    </row>
    <row r="35" spans="1:16" x14ac:dyDescent="0.25">
      <c r="A35">
        <v>5050</v>
      </c>
      <c r="B35">
        <v>489.55</v>
      </c>
      <c r="C35">
        <v>0</v>
      </c>
      <c r="D35">
        <v>22</v>
      </c>
      <c r="E35">
        <v>2242</v>
      </c>
      <c r="F35">
        <v>0.23400000000000001</v>
      </c>
      <c r="G35" s="3">
        <v>45394</v>
      </c>
      <c r="H35" s="3">
        <v>45737</v>
      </c>
      <c r="I35">
        <v>0.93908281998631071</v>
      </c>
      <c r="J35">
        <v>217.25</v>
      </c>
      <c r="K35">
        <v>1</v>
      </c>
      <c r="L35">
        <v>19</v>
      </c>
      <c r="M35">
        <v>5366</v>
      </c>
      <c r="N35">
        <v>0.129</v>
      </c>
      <c r="O35">
        <v>5.0618083580326718E-2</v>
      </c>
      <c r="P35" s="6" t="s">
        <v>21</v>
      </c>
    </row>
    <row r="36" spans="1:16" x14ac:dyDescent="0.25">
      <c r="A36">
        <v>5200</v>
      </c>
      <c r="B36">
        <v>392</v>
      </c>
      <c r="C36">
        <v>0</v>
      </c>
      <c r="D36">
        <v>302</v>
      </c>
      <c r="E36">
        <v>8370</v>
      </c>
      <c r="F36">
        <v>0.216</v>
      </c>
      <c r="G36" s="3">
        <v>45394</v>
      </c>
      <c r="H36" s="3">
        <v>45737</v>
      </c>
      <c r="I36">
        <v>0.93908281998631071</v>
      </c>
      <c r="J36">
        <v>263</v>
      </c>
      <c r="K36">
        <v>1</v>
      </c>
      <c r="L36">
        <v>306</v>
      </c>
      <c r="M36">
        <v>4150</v>
      </c>
      <c r="N36">
        <v>0.1123</v>
      </c>
      <c r="O36">
        <v>5.0618083580326718E-2</v>
      </c>
      <c r="P36" s="6" t="s">
        <v>21</v>
      </c>
    </row>
    <row r="37" spans="1:16" x14ac:dyDescent="0.25">
      <c r="A37">
        <v>5350</v>
      </c>
      <c r="B37">
        <v>304.60000000000002</v>
      </c>
      <c r="C37">
        <v>0</v>
      </c>
      <c r="D37">
        <v>62</v>
      </c>
      <c r="E37">
        <v>2096</v>
      </c>
      <c r="F37">
        <v>0.20230000000000001</v>
      </c>
      <c r="G37" s="3">
        <v>45394</v>
      </c>
      <c r="H37" s="3">
        <v>45737</v>
      </c>
      <c r="I37">
        <v>0.93908281998631071</v>
      </c>
      <c r="J37">
        <v>318.2</v>
      </c>
      <c r="K37">
        <v>1</v>
      </c>
      <c r="L37">
        <v>1062</v>
      </c>
      <c r="M37">
        <v>466</v>
      </c>
      <c r="N37">
        <v>9.1300000000000006E-2</v>
      </c>
      <c r="O37">
        <v>5.0618083580326718E-2</v>
      </c>
      <c r="P37" s="6" t="s">
        <v>21</v>
      </c>
    </row>
    <row r="38" spans="1:16" x14ac:dyDescent="0.25">
      <c r="A38">
        <v>5400</v>
      </c>
      <c r="B38">
        <v>277.89999999999998</v>
      </c>
      <c r="C38">
        <v>0</v>
      </c>
      <c r="D38">
        <v>35</v>
      </c>
      <c r="E38">
        <v>1673</v>
      </c>
      <c r="F38">
        <v>0.19800000000000001</v>
      </c>
      <c r="G38" s="3">
        <v>45394</v>
      </c>
      <c r="H38" s="3">
        <v>45737</v>
      </c>
      <c r="I38">
        <v>0.93908281998631071</v>
      </c>
      <c r="J38">
        <v>339.1</v>
      </c>
      <c r="K38">
        <v>1</v>
      </c>
      <c r="L38">
        <v>57</v>
      </c>
      <c r="M38">
        <v>2496</v>
      </c>
      <c r="N38">
        <v>8.2299999999999998E-2</v>
      </c>
      <c r="O38">
        <v>5.0618083580326718E-2</v>
      </c>
      <c r="P38" s="6" t="s">
        <v>21</v>
      </c>
    </row>
    <row r="39" spans="1:16" x14ac:dyDescent="0.25">
      <c r="A39">
        <v>5450</v>
      </c>
      <c r="B39">
        <v>252.5</v>
      </c>
      <c r="C39">
        <v>0</v>
      </c>
      <c r="D39">
        <v>22</v>
      </c>
      <c r="E39">
        <v>1940</v>
      </c>
      <c r="F39">
        <v>0.1938</v>
      </c>
      <c r="G39" s="3">
        <v>45394</v>
      </c>
      <c r="H39" s="3">
        <v>45737</v>
      </c>
      <c r="I39">
        <v>0.93908281998631071</v>
      </c>
      <c r="J39">
        <v>361.2</v>
      </c>
      <c r="K39">
        <v>1</v>
      </c>
      <c r="L39">
        <v>22</v>
      </c>
      <c r="M39">
        <v>866</v>
      </c>
      <c r="N39">
        <v>7.0800000000000002E-2</v>
      </c>
      <c r="O39">
        <v>5.0618083580326718E-2</v>
      </c>
      <c r="P39" s="6" t="s">
        <v>21</v>
      </c>
    </row>
    <row r="40" spans="1:16" x14ac:dyDescent="0.25">
      <c r="A40">
        <v>5500</v>
      </c>
      <c r="B40">
        <v>228.39999999999998</v>
      </c>
      <c r="C40">
        <v>0</v>
      </c>
      <c r="D40">
        <v>1070</v>
      </c>
      <c r="E40">
        <v>15778</v>
      </c>
      <c r="F40">
        <v>0.1898</v>
      </c>
      <c r="G40" s="3">
        <v>45394</v>
      </c>
      <c r="H40" s="3">
        <v>45737</v>
      </c>
      <c r="I40">
        <v>0.93908281998631071</v>
      </c>
      <c r="J40">
        <v>384.75</v>
      </c>
      <c r="K40">
        <v>1</v>
      </c>
      <c r="L40">
        <v>271</v>
      </c>
      <c r="M40">
        <v>4279</v>
      </c>
      <c r="N40">
        <v>5.45E-2</v>
      </c>
      <c r="O40">
        <v>5.0618083580326718E-2</v>
      </c>
      <c r="P40" s="6" t="s">
        <v>21</v>
      </c>
    </row>
    <row r="41" spans="1:16" x14ac:dyDescent="0.25">
      <c r="A41">
        <v>5000</v>
      </c>
      <c r="B41">
        <v>595.45000000000005</v>
      </c>
      <c r="C41">
        <v>0</v>
      </c>
      <c r="D41">
        <v>1</v>
      </c>
      <c r="E41">
        <v>6144</v>
      </c>
      <c r="F41">
        <v>0.246</v>
      </c>
      <c r="G41" s="3">
        <v>45394</v>
      </c>
      <c r="H41" s="3">
        <v>45828</v>
      </c>
      <c r="I41">
        <v>1.1882272416153319</v>
      </c>
      <c r="J41">
        <v>231.85</v>
      </c>
      <c r="K41">
        <v>1</v>
      </c>
      <c r="L41">
        <v>14</v>
      </c>
      <c r="M41">
        <v>9536</v>
      </c>
      <c r="N41">
        <v>0.13220000000000001</v>
      </c>
      <c r="O41">
        <v>4.949167664058407E-2</v>
      </c>
      <c r="P41" s="6" t="s">
        <v>25</v>
      </c>
    </row>
    <row r="42" spans="1:16" x14ac:dyDescent="0.25">
      <c r="A42">
        <v>5150</v>
      </c>
      <c r="B42">
        <v>497.1</v>
      </c>
      <c r="C42">
        <v>0</v>
      </c>
      <c r="D42">
        <v>1</v>
      </c>
      <c r="E42">
        <v>2307</v>
      </c>
      <c r="F42">
        <v>0.2296</v>
      </c>
      <c r="G42" s="3">
        <v>45394</v>
      </c>
      <c r="H42" s="3">
        <v>45828</v>
      </c>
      <c r="I42">
        <v>1.1882272416153319</v>
      </c>
      <c r="J42">
        <v>273.89999999999998</v>
      </c>
      <c r="K42">
        <v>1</v>
      </c>
      <c r="L42">
        <v>10</v>
      </c>
      <c r="M42">
        <v>2495</v>
      </c>
      <c r="N42">
        <v>0.1173</v>
      </c>
      <c r="O42">
        <v>4.949167664058407E-2</v>
      </c>
      <c r="P42" s="6" t="s">
        <v>25</v>
      </c>
    </row>
    <row r="43" spans="1:16" x14ac:dyDescent="0.25">
      <c r="A43">
        <v>5200</v>
      </c>
      <c r="B43">
        <v>465.75</v>
      </c>
      <c r="C43">
        <v>0</v>
      </c>
      <c r="D43">
        <v>268</v>
      </c>
      <c r="E43">
        <v>3247</v>
      </c>
      <c r="F43">
        <v>0.22520000000000001</v>
      </c>
      <c r="G43" s="3">
        <v>45394</v>
      </c>
      <c r="H43" s="3">
        <v>45828</v>
      </c>
      <c r="I43">
        <v>1.1882272416153319</v>
      </c>
      <c r="J43">
        <v>289.5</v>
      </c>
      <c r="K43">
        <v>1</v>
      </c>
      <c r="L43">
        <v>255</v>
      </c>
      <c r="M43">
        <v>2482</v>
      </c>
      <c r="N43">
        <v>0.1119</v>
      </c>
      <c r="O43">
        <v>4.949167664058407E-2</v>
      </c>
      <c r="P43" s="6" t="s">
        <v>25</v>
      </c>
    </row>
    <row r="44" spans="1:16" x14ac:dyDescent="0.25">
      <c r="A44">
        <v>5300</v>
      </c>
      <c r="B44">
        <v>405.6</v>
      </c>
      <c r="C44">
        <v>0</v>
      </c>
      <c r="D44">
        <v>63</v>
      </c>
      <c r="E44">
        <v>2263</v>
      </c>
      <c r="F44">
        <v>0.2167</v>
      </c>
      <c r="G44" s="3">
        <v>45394</v>
      </c>
      <c r="H44" s="3">
        <v>45828</v>
      </c>
      <c r="I44">
        <v>1.1882272416153319</v>
      </c>
      <c r="J44">
        <v>323.29999999999995</v>
      </c>
      <c r="K44">
        <v>1</v>
      </c>
      <c r="L44">
        <v>49</v>
      </c>
      <c r="M44">
        <v>2086</v>
      </c>
      <c r="N44">
        <v>9.9699999999999997E-2</v>
      </c>
      <c r="O44">
        <v>4.949167664058407E-2</v>
      </c>
      <c r="P44" s="6" t="s">
        <v>25</v>
      </c>
    </row>
    <row r="45" spans="1:16" x14ac:dyDescent="0.25">
      <c r="A45">
        <v>5400</v>
      </c>
      <c r="B45">
        <v>349.29999999999995</v>
      </c>
      <c r="C45">
        <v>0</v>
      </c>
      <c r="D45">
        <v>50</v>
      </c>
      <c r="E45">
        <v>6274</v>
      </c>
      <c r="F45">
        <v>0.20849999999999999</v>
      </c>
      <c r="G45" s="3">
        <v>45394</v>
      </c>
      <c r="H45" s="3">
        <v>45828</v>
      </c>
      <c r="I45">
        <v>1.1882272416153319</v>
      </c>
      <c r="J45">
        <v>360.85</v>
      </c>
      <c r="K45">
        <v>1</v>
      </c>
      <c r="L45">
        <v>100</v>
      </c>
      <c r="M45">
        <v>1788</v>
      </c>
      <c r="N45">
        <v>8.48E-2</v>
      </c>
      <c r="O45">
        <v>4.949167664058407E-2</v>
      </c>
      <c r="P45" s="6" t="s">
        <v>25</v>
      </c>
    </row>
    <row r="46" spans="1:16" x14ac:dyDescent="0.25">
      <c r="A46">
        <v>5500</v>
      </c>
      <c r="B46">
        <v>297.04999999999995</v>
      </c>
      <c r="C46">
        <v>0</v>
      </c>
      <c r="D46">
        <v>6</v>
      </c>
      <c r="E46">
        <v>6130</v>
      </c>
      <c r="F46">
        <v>0.20050000000000001</v>
      </c>
      <c r="G46" s="3">
        <v>45394</v>
      </c>
      <c r="H46" s="3">
        <v>45828</v>
      </c>
      <c r="I46">
        <v>1.1882272416153319</v>
      </c>
      <c r="J46">
        <v>402.6</v>
      </c>
      <c r="K46">
        <v>1</v>
      </c>
      <c r="L46">
        <v>5</v>
      </c>
      <c r="M46">
        <v>1700</v>
      </c>
      <c r="N46">
        <v>6.2700000000000006E-2</v>
      </c>
      <c r="O46">
        <v>4.949167664058407E-2</v>
      </c>
      <c r="P46" s="6" t="s">
        <v>25</v>
      </c>
    </row>
    <row r="47" spans="1:16" x14ac:dyDescent="0.25">
      <c r="A47">
        <v>5000</v>
      </c>
      <c r="B47">
        <v>722.2</v>
      </c>
      <c r="C47">
        <v>0</v>
      </c>
      <c r="D47">
        <v>296</v>
      </c>
      <c r="E47">
        <v>42348</v>
      </c>
      <c r="F47">
        <v>0.26269999999999999</v>
      </c>
      <c r="G47" s="3">
        <v>45394</v>
      </c>
      <c r="H47" s="3">
        <v>46010</v>
      </c>
      <c r="I47">
        <v>1.6865160848733745</v>
      </c>
      <c r="J47">
        <v>277.2</v>
      </c>
      <c r="K47">
        <v>1</v>
      </c>
      <c r="L47">
        <v>63</v>
      </c>
      <c r="M47">
        <v>45062</v>
      </c>
      <c r="N47">
        <v>0.12859999999999999</v>
      </c>
      <c r="O47">
        <v>4.7759847055169842E-2</v>
      </c>
      <c r="P47" s="6" t="s">
        <v>28</v>
      </c>
    </row>
    <row r="48" spans="1:16" x14ac:dyDescent="0.25">
      <c r="A48">
        <v>5100</v>
      </c>
      <c r="B48">
        <v>657.09999999999991</v>
      </c>
      <c r="C48">
        <v>0</v>
      </c>
      <c r="D48">
        <v>26</v>
      </c>
      <c r="E48">
        <v>2289</v>
      </c>
      <c r="F48">
        <v>0.25490000000000002</v>
      </c>
      <c r="G48" s="3">
        <v>45394</v>
      </c>
      <c r="H48" s="3">
        <v>46010</v>
      </c>
      <c r="I48">
        <v>1.6865160848733745</v>
      </c>
      <c r="J48">
        <v>304.14999999999998</v>
      </c>
      <c r="K48">
        <v>1</v>
      </c>
      <c r="L48">
        <v>16</v>
      </c>
      <c r="M48">
        <v>1843</v>
      </c>
      <c r="N48">
        <v>0.12</v>
      </c>
      <c r="O48">
        <v>4.7759847055169842E-2</v>
      </c>
      <c r="P48" s="6" t="s">
        <v>28</v>
      </c>
    </row>
    <row r="49" spans="1:16" x14ac:dyDescent="0.25">
      <c r="A49">
        <v>5600</v>
      </c>
      <c r="B49">
        <v>373.75</v>
      </c>
      <c r="C49">
        <v>0</v>
      </c>
      <c r="D49">
        <v>47</v>
      </c>
      <c r="E49">
        <v>4575</v>
      </c>
      <c r="F49">
        <v>0.2104</v>
      </c>
      <c r="G49" s="3">
        <v>45394</v>
      </c>
      <c r="H49" s="3">
        <v>46010</v>
      </c>
      <c r="I49">
        <v>1.6865160848733745</v>
      </c>
      <c r="J49">
        <v>478.4</v>
      </c>
      <c r="K49">
        <v>1</v>
      </c>
      <c r="L49">
        <v>3</v>
      </c>
      <c r="M49">
        <v>1381</v>
      </c>
      <c r="N49">
        <v>3.9E-2</v>
      </c>
      <c r="O49">
        <v>4.7759847055169842E-2</v>
      </c>
      <c r="P49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A63-F2C2-49CC-8ECE-1B248A30F922}">
  <dimension ref="A1:D7"/>
  <sheetViews>
    <sheetView workbookViewId="0">
      <selection activeCell="C31" sqref="C31"/>
    </sheetView>
  </sheetViews>
  <sheetFormatPr defaultRowHeight="15.75" x14ac:dyDescent="0.25"/>
  <cols>
    <col min="1" max="1" width="10.125" bestFit="1" customWidth="1"/>
    <col min="3" max="3" width="9.25" bestFit="1" customWidth="1"/>
  </cols>
  <sheetData>
    <row r="1" spans="1:4" x14ac:dyDescent="0.25">
      <c r="A1" t="s">
        <v>19</v>
      </c>
      <c r="B1" t="s">
        <v>12</v>
      </c>
      <c r="C1" t="s">
        <v>20</v>
      </c>
      <c r="D1" t="s">
        <v>18</v>
      </c>
    </row>
    <row r="2" spans="1:4" x14ac:dyDescent="0.25">
      <c r="A2" s="3">
        <v>45464</v>
      </c>
      <c r="B2" s="5">
        <v>5.2917417003944478E-2</v>
      </c>
      <c r="C2" s="3">
        <v>45394</v>
      </c>
      <c r="D2" s="2">
        <f t="shared" ref="D2:D7" si="0">(A2-C2)/365.25</f>
        <v>0.19164955509924708</v>
      </c>
    </row>
    <row r="3" spans="1:4" x14ac:dyDescent="0.25">
      <c r="A3" s="3">
        <v>45555</v>
      </c>
      <c r="B3" s="5">
        <v>5.2310132277010979E-2</v>
      </c>
      <c r="C3" s="3">
        <v>45394</v>
      </c>
      <c r="D3" s="2">
        <f t="shared" si="0"/>
        <v>0.44079397672826831</v>
      </c>
    </row>
    <row r="4" spans="1:4" x14ac:dyDescent="0.25">
      <c r="A4" s="3">
        <v>45646</v>
      </c>
      <c r="B4" s="5">
        <v>5.1525748731924705E-2</v>
      </c>
      <c r="C4" s="3">
        <v>45394</v>
      </c>
      <c r="D4" s="2">
        <f t="shared" si="0"/>
        <v>0.68993839835728954</v>
      </c>
    </row>
    <row r="5" spans="1:4" x14ac:dyDescent="0.25">
      <c r="A5" s="3">
        <v>45737</v>
      </c>
      <c r="B5" s="5">
        <v>5.0618083580326718E-2</v>
      </c>
      <c r="C5" s="3">
        <v>45394</v>
      </c>
      <c r="D5" s="2">
        <f t="shared" si="0"/>
        <v>0.93908281998631071</v>
      </c>
    </row>
    <row r="6" spans="1:4" x14ac:dyDescent="0.25">
      <c r="A6" s="3">
        <v>45828</v>
      </c>
      <c r="B6" s="5">
        <v>4.949167664058407E-2</v>
      </c>
      <c r="C6" s="3">
        <v>45394</v>
      </c>
      <c r="D6" s="2">
        <f t="shared" si="0"/>
        <v>1.1882272416153319</v>
      </c>
    </row>
    <row r="7" spans="1:4" x14ac:dyDescent="0.25">
      <c r="A7" s="3">
        <v>46010</v>
      </c>
      <c r="B7">
        <v>4.7759847055169842E-2</v>
      </c>
      <c r="C7" s="3">
        <v>45394</v>
      </c>
      <c r="D7" s="2">
        <f t="shared" si="0"/>
        <v>1.6865160848733745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27A7-8FEE-47F6-A0D2-F054D05E20EE}">
  <dimension ref="A1:Q10"/>
  <sheetViews>
    <sheetView workbookViewId="0">
      <selection activeCell="L25" sqref="L25"/>
    </sheetView>
  </sheetViews>
  <sheetFormatPr defaultRowHeight="15.75" x14ac:dyDescent="0.25"/>
  <cols>
    <col min="1" max="1" width="5.875" bestFit="1" customWidth="1"/>
    <col min="2" max="2" width="9.875" bestFit="1" customWidth="1"/>
    <col min="3" max="3" width="4.875" bestFit="1" customWidth="1"/>
    <col min="4" max="4" width="7.75" bestFit="1" customWidth="1"/>
    <col min="5" max="5" width="12.625" bestFit="1" customWidth="1"/>
    <col min="6" max="6" width="6.875" bestFit="1" customWidth="1"/>
    <col min="7" max="7" width="10" bestFit="1" customWidth="1"/>
    <col min="8" max="8" width="9.125" bestFit="1" customWidth="1"/>
    <col min="9" max="9" width="11.375" bestFit="1" customWidth="1"/>
    <col min="10" max="10" width="5.875" bestFit="1" customWidth="1"/>
    <col min="11" max="11" width="8" bestFit="1" customWidth="1"/>
    <col min="12" max="12" width="4.875" bestFit="1" customWidth="1"/>
    <col min="13" max="13" width="7.75" bestFit="1" customWidth="1"/>
    <col min="14" max="14" width="12.625" bestFit="1" customWidth="1"/>
    <col min="15" max="15" width="7.25" bestFit="1" customWidth="1"/>
    <col min="16" max="16" width="11.875" bestFit="1" customWidth="1"/>
    <col min="17" max="17" width="10.125" bestFit="1" customWidth="1"/>
  </cols>
  <sheetData>
    <row r="1" spans="1:17" ht="18.75" x14ac:dyDescent="0.3">
      <c r="A1" s="1" t="s">
        <v>0</v>
      </c>
      <c r="B1" s="1" t="s">
        <v>13</v>
      </c>
      <c r="C1" s="1" t="s">
        <v>5</v>
      </c>
      <c r="D1" s="1" t="s">
        <v>3</v>
      </c>
      <c r="E1" s="1" t="s">
        <v>10</v>
      </c>
      <c r="F1" s="1" t="s">
        <v>15</v>
      </c>
      <c r="G1" s="1" t="s">
        <v>6</v>
      </c>
      <c r="H1" s="1" t="s">
        <v>7</v>
      </c>
      <c r="I1" s="1" t="s">
        <v>18</v>
      </c>
      <c r="J1" s="1" t="s">
        <v>0</v>
      </c>
      <c r="K1" s="1" t="s">
        <v>14</v>
      </c>
      <c r="L1" s="1" t="s">
        <v>5</v>
      </c>
      <c r="M1" s="1" t="s">
        <v>3</v>
      </c>
      <c r="N1" s="1" t="s">
        <v>10</v>
      </c>
      <c r="O1" s="1" t="s">
        <v>16</v>
      </c>
      <c r="P1" s="1" t="s">
        <v>12</v>
      </c>
      <c r="Q1" t="s">
        <v>17</v>
      </c>
    </row>
    <row r="2" spans="1:17" x14ac:dyDescent="0.25">
      <c r="A2">
        <v>4900</v>
      </c>
      <c r="B2">
        <v>594.9</v>
      </c>
      <c r="C2">
        <v>0</v>
      </c>
      <c r="D2">
        <v>16</v>
      </c>
      <c r="E2">
        <v>3229</v>
      </c>
      <c r="F2">
        <v>0.24970000000000001</v>
      </c>
      <c r="G2" s="3">
        <v>45394</v>
      </c>
      <c r="H2" s="3">
        <v>45737</v>
      </c>
      <c r="I2" s="4">
        <v>0.93908281998631071</v>
      </c>
      <c r="J2">
        <v>4900</v>
      </c>
      <c r="K2">
        <v>179.45</v>
      </c>
      <c r="L2">
        <v>1</v>
      </c>
      <c r="M2">
        <v>1271</v>
      </c>
      <c r="N2">
        <v>4061</v>
      </c>
      <c r="O2">
        <v>0.14369999999999999</v>
      </c>
      <c r="P2">
        <v>5.0618083580326718E-2</v>
      </c>
      <c r="Q2" s="6" t="s">
        <v>21</v>
      </c>
    </row>
    <row r="3" spans="1:17" x14ac:dyDescent="0.25">
      <c r="A3">
        <v>4950</v>
      </c>
      <c r="B3">
        <v>559.15000000000009</v>
      </c>
      <c r="C3">
        <v>0</v>
      </c>
      <c r="D3">
        <v>66</v>
      </c>
      <c r="E3">
        <v>652</v>
      </c>
      <c r="F3">
        <v>0.2445</v>
      </c>
      <c r="G3" s="3">
        <v>45394</v>
      </c>
      <c r="H3" s="3">
        <v>45737</v>
      </c>
      <c r="I3" s="4">
        <v>0.93908281998631071</v>
      </c>
      <c r="J3">
        <v>4950</v>
      </c>
      <c r="K3">
        <v>191.25</v>
      </c>
      <c r="L3">
        <v>1</v>
      </c>
      <c r="M3">
        <v>10</v>
      </c>
      <c r="N3">
        <v>815</v>
      </c>
      <c r="O3">
        <v>0.1389</v>
      </c>
      <c r="P3">
        <v>5.0618083580326718E-2</v>
      </c>
      <c r="Q3" s="6" t="s">
        <v>21</v>
      </c>
    </row>
    <row r="4" spans="1:17" x14ac:dyDescent="0.25">
      <c r="A4">
        <v>5000</v>
      </c>
      <c r="B4">
        <v>524.15000000000009</v>
      </c>
      <c r="C4">
        <v>0</v>
      </c>
      <c r="D4">
        <v>63</v>
      </c>
      <c r="E4">
        <v>7048</v>
      </c>
      <c r="F4">
        <v>0.2394</v>
      </c>
      <c r="G4" s="3">
        <v>45394</v>
      </c>
      <c r="H4" s="3">
        <v>45737</v>
      </c>
      <c r="I4" s="4">
        <v>0.93908281998631071</v>
      </c>
      <c r="J4">
        <v>5000</v>
      </c>
      <c r="K4">
        <v>203.8</v>
      </c>
      <c r="L4">
        <v>1</v>
      </c>
      <c r="M4">
        <v>513</v>
      </c>
      <c r="N4">
        <v>6679</v>
      </c>
      <c r="O4">
        <v>0.13400000000000001</v>
      </c>
      <c r="P4">
        <v>5.0618083580326718E-2</v>
      </c>
      <c r="Q4" s="6" t="s">
        <v>21</v>
      </c>
    </row>
    <row r="5" spans="1:17" x14ac:dyDescent="0.25">
      <c r="A5">
        <v>5050</v>
      </c>
      <c r="B5">
        <v>489.55</v>
      </c>
      <c r="C5">
        <v>0</v>
      </c>
      <c r="D5">
        <v>22</v>
      </c>
      <c r="E5">
        <v>2242</v>
      </c>
      <c r="F5">
        <v>0.23400000000000001</v>
      </c>
      <c r="G5" s="3">
        <v>45394</v>
      </c>
      <c r="H5" s="3">
        <v>45737</v>
      </c>
      <c r="I5" s="4">
        <v>0.93908281998631071</v>
      </c>
      <c r="J5">
        <v>5050</v>
      </c>
      <c r="K5">
        <v>217.25</v>
      </c>
      <c r="L5">
        <v>1</v>
      </c>
      <c r="M5">
        <v>19</v>
      </c>
      <c r="N5">
        <v>5366</v>
      </c>
      <c r="O5">
        <v>0.129</v>
      </c>
      <c r="P5">
        <v>5.0618083580326718E-2</v>
      </c>
      <c r="Q5" s="6" t="s">
        <v>21</v>
      </c>
    </row>
    <row r="6" spans="1:17" x14ac:dyDescent="0.25">
      <c r="A6">
        <v>5200</v>
      </c>
      <c r="B6">
        <v>392</v>
      </c>
      <c r="C6">
        <v>0</v>
      </c>
      <c r="D6">
        <v>302</v>
      </c>
      <c r="E6">
        <v>8370</v>
      </c>
      <c r="F6">
        <v>0.216</v>
      </c>
      <c r="G6" s="3">
        <v>45394</v>
      </c>
      <c r="H6" s="3">
        <v>45737</v>
      </c>
      <c r="I6" s="4">
        <v>0.93908281998631071</v>
      </c>
      <c r="J6">
        <v>5200</v>
      </c>
      <c r="K6">
        <v>263</v>
      </c>
      <c r="L6">
        <v>1</v>
      </c>
      <c r="M6">
        <v>306</v>
      </c>
      <c r="N6">
        <v>4150</v>
      </c>
      <c r="O6">
        <v>0.1123</v>
      </c>
      <c r="P6">
        <v>5.0618083580326718E-2</v>
      </c>
      <c r="Q6" s="6" t="s">
        <v>21</v>
      </c>
    </row>
    <row r="7" spans="1:17" x14ac:dyDescent="0.25">
      <c r="A7">
        <v>5350</v>
      </c>
      <c r="B7">
        <v>304.60000000000002</v>
      </c>
      <c r="C7">
        <v>0</v>
      </c>
      <c r="D7">
        <v>62</v>
      </c>
      <c r="E7">
        <v>2096</v>
      </c>
      <c r="F7">
        <v>0.20230000000000001</v>
      </c>
      <c r="G7" s="3">
        <v>45394</v>
      </c>
      <c r="H7" s="3">
        <v>45737</v>
      </c>
      <c r="I7" s="4">
        <v>0.93908281998631071</v>
      </c>
      <c r="J7">
        <v>5350</v>
      </c>
      <c r="K7">
        <v>318.2</v>
      </c>
      <c r="L7">
        <v>1</v>
      </c>
      <c r="M7">
        <v>1062</v>
      </c>
      <c r="N7">
        <v>466</v>
      </c>
      <c r="O7">
        <v>9.1300000000000006E-2</v>
      </c>
      <c r="P7">
        <v>5.0618083580326718E-2</v>
      </c>
      <c r="Q7" s="6" t="s">
        <v>21</v>
      </c>
    </row>
    <row r="8" spans="1:17" x14ac:dyDescent="0.25">
      <c r="A8">
        <v>5400</v>
      </c>
      <c r="B8">
        <v>277.89999999999998</v>
      </c>
      <c r="C8">
        <v>0</v>
      </c>
      <c r="D8">
        <v>35</v>
      </c>
      <c r="E8">
        <v>1673</v>
      </c>
      <c r="F8">
        <v>0.19800000000000001</v>
      </c>
      <c r="G8" s="3">
        <v>45394</v>
      </c>
      <c r="H8" s="3">
        <v>45737</v>
      </c>
      <c r="I8" s="4">
        <v>0.93908281998631071</v>
      </c>
      <c r="J8">
        <v>5400</v>
      </c>
      <c r="K8">
        <v>339.1</v>
      </c>
      <c r="L8">
        <v>1</v>
      </c>
      <c r="M8">
        <v>57</v>
      </c>
      <c r="N8">
        <v>2496</v>
      </c>
      <c r="O8">
        <v>8.2299999999999998E-2</v>
      </c>
      <c r="P8">
        <v>5.0618083580326718E-2</v>
      </c>
      <c r="Q8" s="6" t="s">
        <v>21</v>
      </c>
    </row>
    <row r="9" spans="1:17" x14ac:dyDescent="0.25">
      <c r="A9">
        <v>5450</v>
      </c>
      <c r="B9">
        <v>252.5</v>
      </c>
      <c r="C9">
        <v>0</v>
      </c>
      <c r="D9">
        <v>22</v>
      </c>
      <c r="E9">
        <v>1940</v>
      </c>
      <c r="F9">
        <v>0.1938</v>
      </c>
      <c r="G9" s="3">
        <v>45394</v>
      </c>
      <c r="H9" s="3">
        <v>45737</v>
      </c>
      <c r="I9" s="4">
        <v>0.93908281998631071</v>
      </c>
      <c r="J9">
        <v>5450</v>
      </c>
      <c r="K9">
        <v>361.2</v>
      </c>
      <c r="L9">
        <v>1</v>
      </c>
      <c r="M9">
        <v>22</v>
      </c>
      <c r="N9">
        <v>866</v>
      </c>
      <c r="O9">
        <v>7.0800000000000002E-2</v>
      </c>
      <c r="P9">
        <v>5.0618083580326718E-2</v>
      </c>
      <c r="Q9" s="6" t="s">
        <v>21</v>
      </c>
    </row>
    <row r="10" spans="1:17" x14ac:dyDescent="0.25">
      <c r="A10">
        <v>5500</v>
      </c>
      <c r="B10">
        <v>228.39999999999998</v>
      </c>
      <c r="C10">
        <v>0</v>
      </c>
      <c r="D10">
        <v>1070</v>
      </c>
      <c r="E10">
        <v>15778</v>
      </c>
      <c r="F10">
        <v>0.1898</v>
      </c>
      <c r="G10" s="3">
        <v>45394</v>
      </c>
      <c r="H10" s="3">
        <v>45737</v>
      </c>
      <c r="I10" s="4">
        <v>0.93908281998631071</v>
      </c>
      <c r="J10">
        <v>5500</v>
      </c>
      <c r="K10">
        <v>384.75</v>
      </c>
      <c r="L10">
        <v>1</v>
      </c>
      <c r="M10">
        <v>271</v>
      </c>
      <c r="N10">
        <v>4279</v>
      </c>
      <c r="O10">
        <v>5.45E-2</v>
      </c>
      <c r="P10">
        <v>5.0618083580326718E-2</v>
      </c>
      <c r="Q10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calibration_sheet</vt:lpstr>
      <vt:lpstr>termrates</vt:lpstr>
      <vt:lpstr>american_valuation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DeMeo</dc:creator>
  <cp:lastModifiedBy>Joseph Obonyo</cp:lastModifiedBy>
  <dcterms:created xsi:type="dcterms:W3CDTF">2024-04-13T11:13:40Z</dcterms:created>
  <dcterms:modified xsi:type="dcterms:W3CDTF">2024-04-26T20:13:14Z</dcterms:modified>
</cp:coreProperties>
</file>