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worksheets/sheet4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8 threads" sheetId="1" state="visible" r:id="rId1"/>
    <sheet name="16 threads" sheetId="2" state="visible" r:id="rId2"/>
    <sheet name="32 threads (queuesize problem)" sheetId="3" state="visible" r:id="rId3"/>
    <sheet name="32 threads" sheetId="4" state="visible" r:id="rId4"/>
    <sheet name="64 threads" sheetId="5" state="visible" r:id="rId5"/>
  </sheets>
  <calcPr/>
</workbook>
</file>

<file path=xl/sharedStrings.xml><?xml version="1.0" encoding="utf-8"?>
<sst xmlns="http://schemas.openxmlformats.org/spreadsheetml/2006/main" count="8" uniqueCount="8">
  <si>
    <t xml:space="preserve">number of threads</t>
  </si>
  <si>
    <t xml:space="preserve">total speedup</t>
  </si>
  <si>
    <t xml:space="preserve">execution time (ms)</t>
  </si>
  <si>
    <t xml:space="preserve">total speedup [1]</t>
  </si>
  <si>
    <t xml:space="preserve">total speedup [2]</t>
  </si>
  <si>
    <t xml:space="preserve">execution time (ms) [1]</t>
  </si>
  <si>
    <t xml:space="preserve">execution time (ms) [2]</t>
  </si>
  <si>
    <r>
      <rPr>
        <b/>
        <sz val="12"/>
        <color theme="1"/>
        <rFont val="Calibri"/>
      </rPr>
      <t xml:space="preserve">| t</t>
    </r>
    <r>
      <rPr>
        <b/>
        <vertAlign val="subscript"/>
        <sz val="12"/>
        <color theme="1"/>
        <rFont val="Calibri"/>
      </rPr>
      <t>S[1]</t>
    </r>
    <r>
      <rPr>
        <b/>
        <sz val="12"/>
        <color theme="1"/>
        <rFont val="Calibri"/>
      </rPr>
      <t xml:space="preserve"> - t</t>
    </r>
    <r>
      <rPr>
        <b/>
        <vertAlign val="subscript"/>
        <sz val="12"/>
        <color theme="1"/>
        <rFont val="Calibri"/>
      </rPr>
      <t xml:space="preserve">S[2] </t>
    </r>
    <r>
      <rPr>
        <b/>
        <sz val="12"/>
        <color theme="1"/>
        <rFont val="Calibri"/>
      </rPr>
      <t>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</si>
</sst>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8">
    <font>
      <name val="Calibri"/>
      <color theme="1"/>
      <sz val="11"/>
      <scheme val="minor"/>
    </font>
    <font>
      <name val="Calibri"/>
      <b/>
      <color theme="1"/>
      <sz val="12"/>
      <scheme val="minor"/>
    </font>
    <font>
      <name val="Calibri"/>
      <b/>
      <color theme="1"/>
      <sz val="12"/>
    </font>
    <font>
      <name val="Calibri"/>
      <color theme="1"/>
      <sz val="11"/>
    </font>
    <font>
      <name val="Calibri"/>
      <color indexed="2"/>
      <sz val="11"/>
    </font>
    <font/>
    <font>
      <sz val="11"/>
    </font>
    <font>
      <color theme="1" tint="0"/>
      <sz val="11"/>
    </font>
  </fonts>
  <fills count="5">
    <fill/>
    <fill/>
    <fill>
      <patternFill patternType="solid">
        <fgColor theme="0" tint="-0.14999847407452621"/>
        <bgColor theme="0" tint="-0.14999847407452621"/>
      </patternFill>
    </fill>
    <fill>
      <patternFill patternType="solid">
        <fgColor indexed="2"/>
        <bgColor indexed="2"/>
      </patternFill>
    </fill>
    <fill>
      <patternFill patternType="solid">
        <fgColor theme="0" tint="0"/>
        <bgColor theme="0" tint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1" numFmtId="0" applyNumberFormat="1" applyFont="1" applyFill="1" applyBorder="1"/>
  </cellStyleXfs>
  <cellXfs count="18">
    <xf fontId="0" fillId="0" borderId="1" numFmtId="0" xfId="0" applyBorder="1"/>
    <xf fontId="0" fillId="0" borderId="2" numFmtId="0" xfId="0" applyBorder="1"/>
    <xf fontId="0" fillId="0" borderId="3" numFmtId="0" xfId="0" applyBorder="1"/>
    <xf fontId="1" fillId="2" borderId="4" numFmtId="0" xfId="0" applyFont="1" applyFill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4" numFmtId="2" xfId="0" applyNumberFormat="1" applyBorder="1" applyAlignment="1">
      <alignment horizontal="center"/>
    </xf>
    <xf fontId="2" fillId="2" borderId="4" numFmtId="0" xfId="0" applyFont="1" applyFill="1" applyBorder="1" applyAlignment="1">
      <alignment horizontal="center"/>
    </xf>
    <xf fontId="3" fillId="0" borderId="4" numFmtId="0" xfId="0" applyFont="1" applyBorder="1" applyAlignment="1">
      <alignment horizontal="center"/>
    </xf>
    <xf fontId="3" fillId="0" borderId="4" numFmtId="2" xfId="0" applyNumberFormat="1" applyFont="1" applyBorder="1" applyAlignment="1">
      <alignment horizontal="center"/>
    </xf>
    <xf fontId="4" fillId="3" borderId="4" numFmtId="2" xfId="0" applyNumberFormat="1" applyFont="1" applyFill="1" applyBorder="1" applyAlignment="1">
      <alignment horizontal="center"/>
    </xf>
    <xf fontId="4" fillId="3" borderId="4" numFmtId="0" xfId="0" applyFont="1" applyFill="1" applyBorder="1" applyAlignment="1">
      <alignment horizontal="center"/>
    </xf>
    <xf fontId="5" fillId="0" borderId="4" numFmtId="0" xfId="0" applyFont="1" applyBorder="1" applyAlignment="1">
      <alignment horizontal="center"/>
    </xf>
    <xf fontId="6" fillId="0" borderId="4" numFmtId="0" xfId="0" applyFont="1" applyBorder="1" applyAlignment="1">
      <alignment horizontal="center"/>
    </xf>
    <xf fontId="7" fillId="4" borderId="4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/>
    </xf>
    <xf fontId="5" fillId="0" borderId="1" numFmtId="0" xfId="0" applyFont="1" applyBorder="1"/>
    <xf fontId="3" fillId="0" borderId="4" numFmtId="160" xfId="0" applyNumberFormat="1" applyFont="1" applyBorder="1" applyAlignment="1">
      <alignment horizontal="center"/>
    </xf>
    <xf fontId="3" fillId="4" borderId="4" numFmtId="16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_rels/chart5.xml.rels><?xml version="1.0" encoding="UTF-8" standalone="yes"?><Relationships xmlns="http://schemas.openxmlformats.org/package/2006/relationships"></Relationships>
</file>

<file path=xl/charts/_rels/chart6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'8 threads'!$C$2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/>
          <c:marker>
            <c:symbol val="none"/>
          </c:marker>
          <c:val>
            <c:numRef>
              <c:f xml:space="preserve">'8 threads'!$C$3:$C$10</c:f>
              <c:numCache>
                <c:ptCount val="8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2.5</c:v>
                </c:pt>
                <c:pt idx="5" formatCode="0.00">
                  <c:v>2.53</c:v>
                </c:pt>
                <c:pt idx="6" formatCode="0.00">
                  <c:v>2.8</c:v>
                </c:pt>
                <c:pt idx="7" formatCode="0.00">
                  <c:v>2.87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1"/>
        <c:axId val="1012"/>
      </c:lineChart>
      <c:catAx>
        <c:axId val="101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2"/>
        <c:crosses val="autoZero"/>
        <c:auto val="1"/>
        <c:lblAlgn val="ctr"/>
        <c:lblOffset val="100"/>
        <c:tickMarkSkip val="1"/>
        <c:noMultiLvlLbl val="0"/>
      </c:catAx>
      <c:valAx>
        <c:axId val="101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216831" y="2354241"/>
      <a:ext cx="5402917" cy="359888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'16 threads'!$C$2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'16 threads'!$C$3:$C$18</c:f>
              <c:numCache>
                <c:ptCount val="16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2.22</c:v>
                </c:pt>
                <c:pt idx="5" formatCode="0.00">
                  <c:v>2.52</c:v>
                </c:pt>
                <c:pt idx="6" formatCode="0.00">
                  <c:v>2.54</c:v>
                </c:pt>
                <c:pt idx="7" formatCode="0.00">
                  <c:v>2.58</c:v>
                </c:pt>
                <c:pt idx="8" formatCode="0.00">
                  <c:v>2.61</c:v>
                </c:pt>
                <c:pt idx="9" formatCode="0.00">
                  <c:v>3.07</c:v>
                </c:pt>
                <c:pt idx="10" formatCode="0.00">
                  <c:v>2.7</c:v>
                </c:pt>
                <c:pt idx="11" formatCode="0.00">
                  <c:v>3.21</c:v>
                </c:pt>
                <c:pt idx="12" formatCode="0.00">
                  <c:v>3.18</c:v>
                </c:pt>
                <c:pt idx="13" formatCode="0.00">
                  <c:v>3.09</c:v>
                </c:pt>
                <c:pt idx="14" formatCode="0.00">
                  <c:v>3.1</c:v>
                </c:pt>
                <c:pt idx="15" formatCode="0.00">
                  <c:v>3.35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5"/>
        <c:axId val="1016"/>
      </c:lineChart>
      <c:catAx>
        <c:axId val="101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6"/>
        <c:crosses val="autoZero"/>
        <c:auto val="1"/>
        <c:lblAlgn val="ctr"/>
        <c:lblOffset val="100"/>
        <c:tickMarkSkip val="1"/>
        <c:noMultiLvlLbl val="0"/>
      </c:catAx>
      <c:valAx>
        <c:axId val="101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228599" y="3782991"/>
      <a:ext cx="5905499" cy="343695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'32 threads (queuesize problem)'!$C$2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 (queuesize problem)'!$C$3:$C$27</c:f>
              <c:numCache>
                <c:ptCount val="25"/>
                <c:pt idx="0" formatCode="0.00">
                  <c:v>1</c:v>
                </c:pt>
                <c:pt idx="1" formatCode="0.00">
                  <c:v>1.5995352735029713</c:v>
                </c:pt>
                <c:pt idx="2" formatCode="0.00">
                  <c:v>2.0002381746296383</c:v>
                </c:pt>
                <c:pt idx="3" formatCode="0.00">
                  <c:v>2.180897475849174</c:v>
                </c:pt>
                <c:pt idx="4" formatCode="0.00">
                  <c:v>2.499166765861207</c:v>
                </c:pt>
                <c:pt idx="5" formatCode="0.00">
                  <c:v>2.5244078393651557</c:v>
                </c:pt>
                <c:pt idx="6" formatCode="0.00">
                  <c:v>2.7966033966033965</c:v>
                </c:pt>
                <c:pt idx="7" formatCode="0.00">
                  <c:v>2.7542306178669813</c:v>
                </c:pt>
                <c:pt idx="8" formatCode="0.00">
                  <c:v>2.9946512623020967</c:v>
                </c:pt>
                <c:pt idx="9" formatCode="0.00">
                  <c:v>2.919894304985745</c:v>
                </c:pt>
                <c:pt idx="10" formatCode="0.00">
                  <c:v>3.134124496193462</c:v>
                </c:pt>
                <c:pt idx="11" formatCode="0.00">
                  <c:v>3.0452534629052144</c:v>
                </c:pt>
                <c:pt idx="12" formatCode="0.00">
                  <c:v>3.2370490286771507</c:v>
                </c:pt>
                <c:pt idx="13" formatCode="0.00">
                  <c:v>3.1425684777727887</c:v>
                </c:pt>
                <c:pt idx="14" formatCode="0.00">
                  <c:v>3.316038853352286</c:v>
                </c:pt>
                <c:pt idx="15" formatCode="0.00">
                  <c:v>3.219428045695009</c:v>
                </c:pt>
                <c:pt idx="16" formatCode="0.00">
                  <c:v>3.380645680702037</c:v>
                </c:pt>
                <c:pt idx="17" formatCode="0.00">
                  <c:v>3.284395776300352</c:v>
                </c:pt>
                <c:pt idx="18" formatCode="0.00">
                  <c:v>3.429796618475864</c:v>
                </c:pt>
                <c:pt idx="19" formatCode="0.00">
                  <c:v>3.3350011913271382</c:v>
                </c:pt>
                <c:pt idx="20" formatCode="0.00">
                  <c:v>3.4683241100189974</c:v>
                </c:pt>
                <c:pt idx="21" formatCode="0.00">
                  <c:v>3.3798293625241467</c:v>
                </c:pt>
                <c:pt idx="22" formatCode="0.00">
                  <c:v>3.5036295369211516</c:v>
                </c:pt>
                <c:pt idx="23" formatCode="0.00">
                  <c:v>3.417792609474198</c:v>
                </c:pt>
                <c:pt idx="24" formatCode="0.00">
                  <c:v>3.536679861871473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23"/>
        <c:axId val="1024"/>
      </c:lineChart>
      <c:catAx>
        <c:axId val="1023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4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24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3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4941231" y="182541"/>
      <a:ext cx="6650692" cy="418943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'32 threads'!$C$2</c:f>
              <c:strCache>
                <c:ptCount val="1"/>
                <c:pt idx="0">
                  <c:v xml:space="preserve">total speedup [1]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threads'!$C$3:$C$34</c:f>
              <c:numCache>
                <c:ptCount val="32"/>
                <c:pt idx="0" formatCode="0.00">
                  <c:v>1</c:v>
                </c:pt>
                <c:pt idx="1" formatCode="0.00">
                  <c:v>1.599481825802027</c:v>
                </c:pt>
                <c:pt idx="2" formatCode="0.00">
                  <c:v>2.0002858912660217</c:v>
                </c:pt>
                <c:pt idx="3" formatCode="0.00">
                  <c:v>2.1808925138968256</c:v>
                </c:pt>
                <c:pt idx="4" formatCode="0.00">
                  <c:v>2.498958271325674</c:v>
                </c:pt>
                <c:pt idx="5" formatCode="0.00">
                  <c:v>2.524201791834526</c:v>
                </c:pt>
                <c:pt idx="6" formatCode="0.00">
                  <c:v>2.7962432558449346</c:v>
                </c:pt>
                <c:pt idx="7" formatCode="0.00">
                  <c:v>2.7544124401286005</c:v>
                </c:pt>
                <c:pt idx="8" formatCode="0.00">
                  <c:v>2.993866780773071</c:v>
                </c:pt>
                <c:pt idx="9" formatCode="0.00">
                  <c:v>2.9203478260869566</c:v>
                </c:pt>
                <c:pt idx="10" formatCode="0.00">
                  <c:v>3.1335373591102487</c:v>
                </c:pt>
                <c:pt idx="11" formatCode="0.00">
                  <c:v>3.044897367084935</c:v>
                </c:pt>
                <c:pt idx="12" formatCode="0.00">
                  <c:v>3.23769859632886</c:v>
                </c:pt>
                <c:pt idx="13" formatCode="0.00">
                  <c:v>3.14198039068932</c:v>
                </c:pt>
                <c:pt idx="14" formatCode="0.00">
                  <c:v>3.3172659028052154</c:v>
                </c:pt>
                <c:pt idx="15" formatCode="0.00">
                  <c:v>3.219818990642737</c:v>
                </c:pt>
                <c:pt idx="16" formatCode="0.00">
                  <c:v>3.379488005152149</c:v>
                </c:pt>
                <c:pt idx="17" formatCode="0.00">
                  <c:v>3.2853341681014245</c:v>
                </c:pt>
                <c:pt idx="18" formatCode="0.00">
                  <c:v>3.4288981458792778</c:v>
                </c:pt>
                <c:pt idx="19" formatCode="0.00">
                  <c:v>3.3346572404480104</c:v>
                </c:pt>
                <c:pt idx="20" formatCode="0.00">
                  <c:v>3.4708557255064076</c:v>
                </c:pt>
                <c:pt idx="21" formatCode="0.00">
                  <c:v>3.379760083729168</c:v>
                </c:pt>
                <c:pt idx="22" formatCode="0.00">
                  <c:v>3.5050513484178007</c:v>
                </c:pt>
                <c:pt idx="23" formatCode="0.00">
                  <c:v>3.4168972814585707</c:v>
                </c:pt>
                <c:pt idx="24" formatCode="0.00">
                  <c:v>3.5345625999831607</c:v>
                </c:pt>
                <c:pt idx="25" formatCode="0.00">
                  <c:v>3.4469168240413826</c:v>
                </c:pt>
                <c:pt idx="26" formatCode="0.00">
                  <c:v>3.5558190750465863</c:v>
                </c:pt>
                <c:pt idx="27" formatCode="0.00">
                  <c:v>3.476316661146075</c:v>
                </c:pt>
                <c:pt idx="28" formatCode="0.00">
                  <c:v>3.5800784581272387</c:v>
                </c:pt>
                <c:pt idx="29" formatCode="0.00">
                  <c:v>3.500667111407605</c:v>
                </c:pt>
                <c:pt idx="30" formatCode="0.00">
                  <c:v>3.5947936290460696</c:v>
                </c:pt>
                <c:pt idx="31" formatCode="0.00">
                  <c:v>3.521812080536913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 xml:space="preserve">'32 threads'!$D$2</c:f>
              <c:strCache>
                <c:ptCount val="1"/>
                <c:pt idx="0">
                  <c:v xml:space="preserve">total speedup [2]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threads'!$D$3:$D$34</c:f>
              <c:numCache>
                <c:ptCount val="32"/>
                <c:pt idx="0" formatCode="0.00">
                  <c:v>1</c:v>
                </c:pt>
                <c:pt idx="1" formatCode="0.00">
                  <c:v>1.599481825802027</c:v>
                </c:pt>
                <c:pt idx="2" formatCode="0.00">
                  <c:v>2.0001905850962456</c:v>
                </c:pt>
                <c:pt idx="3" formatCode="0.00">
                  <c:v>2.1808925138968256</c:v>
                </c:pt>
                <c:pt idx="4" formatCode="0.00">
                  <c:v>2.498958271325674</c:v>
                </c:pt>
                <c:pt idx="5" formatCode="0.00">
                  <c:v>2.524201791834526</c:v>
                </c:pt>
                <c:pt idx="6" formatCode="0.00">
                  <c:v>2.7962432558449346</c:v>
                </c:pt>
                <c:pt idx="7" formatCode="0.00">
                  <c:v>2.7544124401286005</c:v>
                </c:pt>
                <c:pt idx="8" formatCode="0.00">
                  <c:v>2.993866780773071</c:v>
                </c:pt>
                <c:pt idx="9" formatCode="0.00">
                  <c:v>2.9205509948518156</c:v>
                </c:pt>
                <c:pt idx="10" formatCode="0.00">
                  <c:v>3.1335373591102487</c:v>
                </c:pt>
                <c:pt idx="11" formatCode="0.00">
                  <c:v>3.044897367084935</c:v>
                </c:pt>
                <c:pt idx="12" formatCode="0.00">
                  <c:v>3.23769859632886</c:v>
                </c:pt>
                <c:pt idx="13" formatCode="0.00">
                  <c:v>3.14198039068932</c:v>
                </c:pt>
                <c:pt idx="14" formatCode="0.00">
                  <c:v>3.3172659028052154</c:v>
                </c:pt>
                <c:pt idx="15" formatCode="0.00">
                  <c:v>3.219818990642737</c:v>
                </c:pt>
                <c:pt idx="16" formatCode="0.00">
                  <c:v>3.379488005152149</c:v>
                </c:pt>
                <c:pt idx="17" formatCode="0.00">
                  <c:v>3.2853341681014245</c:v>
                </c:pt>
                <c:pt idx="18" formatCode="0.00">
                  <c:v>3.4288981458792778</c:v>
                </c:pt>
                <c:pt idx="19" formatCode="0.00">
                  <c:v>3.3346572404480104</c:v>
                </c:pt>
                <c:pt idx="20" formatCode="0.00">
                  <c:v>3.4705687830687832</c:v>
                </c:pt>
                <c:pt idx="21" formatCode="0.00">
                  <c:v>3.379760083729168</c:v>
                </c:pt>
                <c:pt idx="22" formatCode="0.00">
                  <c:v>3.5050513484178007</c:v>
                </c:pt>
                <c:pt idx="23" formatCode="0.00">
                  <c:v>3.41606314590284</c:v>
                </c:pt>
                <c:pt idx="24" formatCode="0.00">
                  <c:v>3.5345625999831607</c:v>
                </c:pt>
                <c:pt idx="25" formatCode="0.00">
                  <c:v>3.4469168240413826</c:v>
                </c:pt>
                <c:pt idx="26" formatCode="0.00">
                  <c:v>3.5558190750465863</c:v>
                </c:pt>
                <c:pt idx="27" formatCode="0.00">
                  <c:v>3.4760288151030885</c:v>
                </c:pt>
                <c:pt idx="28" formatCode="0.00">
                  <c:v>3.5800784581272387</c:v>
                </c:pt>
                <c:pt idx="29" formatCode="0.00">
                  <c:v>3.501835168501835</c:v>
                </c:pt>
                <c:pt idx="30" formatCode="0.00">
                  <c:v>3.596025355490834</c:v>
                </c:pt>
                <c:pt idx="31" formatCode="0.00">
                  <c:v>3.5221075593590068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012"/>
        <c:axId val="1013"/>
      </c:lineChart>
      <c:catAx>
        <c:axId val="1012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3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13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2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8762999" y="182540"/>
      <a:ext cx="7858123" cy="529433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'64 threads'!$C$2</c:f>
              <c:strCache>
                <c:ptCount val="1"/>
                <c:pt idx="0">
                  <c:v xml:space="preserve">total speedup [1]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threads'!$C$3:$C$66</c:f>
              <c:numCache>
                <c:ptCount val="64"/>
                <c:pt idx="0" formatCode="0.000">
                  <c:v>1</c:v>
                </c:pt>
                <c:pt idx="1" formatCode="0.000">
                  <c:v>1.599481825802027</c:v>
                </c:pt>
                <c:pt idx="2" formatCode="0.000">
                  <c:v>2.0001905850962456</c:v>
                </c:pt>
                <c:pt idx="3" formatCode="0.000">
                  <c:v>2.1808925138968256</c:v>
                </c:pt>
                <c:pt idx="4" formatCode="0.000">
                  <c:v>2.498958271325674</c:v>
                </c:pt>
                <c:pt idx="5" formatCode="0.000">
                  <c:v>2.524201791834526</c:v>
                </c:pt>
                <c:pt idx="6" formatCode="0.000">
                  <c:v>2.7962432558449346</c:v>
                </c:pt>
                <c:pt idx="7" formatCode="0.000">
                  <c:v>2.7544124401286005</c:v>
                </c:pt>
                <c:pt idx="8" formatCode="0.000">
                  <c:v>2.993866780773071</c:v>
                </c:pt>
                <c:pt idx="9" formatCode="0.000">
                  <c:v>2.9205509948518156</c:v>
                </c:pt>
                <c:pt idx="10" formatCode="0.000">
                  <c:v>3.1335373591102487</c:v>
                </c:pt>
                <c:pt idx="11" formatCode="0.000">
                  <c:v>3.044897367084935</c:v>
                </c:pt>
                <c:pt idx="12" formatCode="0.000">
                  <c:v>3.23769859632886</c:v>
                </c:pt>
                <c:pt idx="13" formatCode="0.000">
                  <c:v>3.14198039068932</c:v>
                </c:pt>
                <c:pt idx="14" formatCode="0.000">
                  <c:v>3.3172659028052154</c:v>
                </c:pt>
                <c:pt idx="15" formatCode="0.000">
                  <c:v>3.219818990642737</c:v>
                </c:pt>
                <c:pt idx="16" formatCode="0.000">
                  <c:v>3.379488005152149</c:v>
                </c:pt>
                <c:pt idx="17" formatCode="0.000">
                  <c:v>3.2853341681014245</c:v>
                </c:pt>
                <c:pt idx="18" formatCode="0.000">
                  <c:v>3.4288981458792778</c:v>
                </c:pt>
                <c:pt idx="19" formatCode="0.000">
                  <c:v>3.3346572404480104</c:v>
                </c:pt>
                <c:pt idx="20" formatCode="0.000">
                  <c:v>3.4705687830687832</c:v>
                </c:pt>
                <c:pt idx="21" formatCode="0.000">
                  <c:v>3.379760083729168</c:v>
                </c:pt>
                <c:pt idx="22" formatCode="0.000">
                  <c:v>3.5050513484178007</c:v>
                </c:pt>
                <c:pt idx="23" formatCode="0.000">
                  <c:v>3.4168972814585707</c:v>
                </c:pt>
                <c:pt idx="24" formatCode="0.000">
                  <c:v>3.5345625999831607</c:v>
                </c:pt>
                <c:pt idx="25" formatCode="0.000">
                  <c:v>3.4469168240413826</c:v>
                </c:pt>
                <c:pt idx="26" formatCode="0.000">
                  <c:v>3.5558190750465863</c:v>
                </c:pt>
                <c:pt idx="27" formatCode="0.000">
                  <c:v>3.4760288151030885</c:v>
                </c:pt>
                <c:pt idx="28" formatCode="0.000">
                  <c:v>3.5800784581272387</c:v>
                </c:pt>
                <c:pt idx="29" formatCode="0.000">
                  <c:v>3.501835168501835</c:v>
                </c:pt>
                <c:pt idx="30" formatCode="0.000">
                  <c:v>3.596025355490834</c:v>
                </c:pt>
                <c:pt idx="31" formatCode="0.000">
                  <c:v>3.5221075593590068</c:v>
                </c:pt>
                <c:pt idx="32" formatCode="0.000">
                  <c:v>3.6174062903920725</c:v>
                </c:pt>
                <c:pt idx="33" formatCode="0.000">
                  <c:v>3.542317104041853</c:v>
                </c:pt>
                <c:pt idx="34" formatCode="0.000">
                  <c:v>3.6227131515360718</c:v>
                </c:pt>
                <c:pt idx="35" formatCode="0.000">
                  <c:v>3.5558190750465863</c:v>
                </c:pt>
                <c:pt idx="36" formatCode="0.000">
                  <c:v>3.6380968888118557</c:v>
                </c:pt>
                <c:pt idx="37" formatCode="0.000">
                  <c:v>3.5724619181346267</c:v>
                </c:pt>
                <c:pt idx="38" formatCode="0.000">
                  <c:v>3.6501173810972958</c:v>
                </c:pt>
                <c:pt idx="39" formatCode="0.000">
                  <c:v>3.580994625948989</c:v>
                </c:pt>
                <c:pt idx="40" formatCode="0.000">
                  <c:v>3.6571129889363183</c:v>
                </c:pt>
                <c:pt idx="41" formatCode="0.000">
                  <c:v>3.592332705801814</c:v>
                </c:pt>
                <c:pt idx="42" formatCode="0.000">
                  <c:v>3.6634959420542805</c:v>
                </c:pt>
                <c:pt idx="43" formatCode="0.000">
                  <c:v>3.604361638190092</c:v>
                </c:pt>
                <c:pt idx="44" formatCode="0.000">
                  <c:v>3.670863938440014</c:v>
                </c:pt>
                <c:pt idx="45" formatCode="0.000">
                  <c:v>3.6164713990351482</c:v>
                </c:pt>
                <c:pt idx="46" formatCode="0.000">
                  <c:v>3.676650902084428</c:v>
                </c:pt>
                <c:pt idx="47" formatCode="0.000">
                  <c:v>3.6220880069025023</c:v>
                </c:pt>
                <c:pt idx="48" formatCode="0.000">
                  <c:v>3.6792287467134095</c:v>
                </c:pt>
                <c:pt idx="49" formatCode="0.000">
                  <c:v>3.624276957610291</c:v>
                </c:pt>
                <c:pt idx="50" formatCode="0.000">
                  <c:v>3.6843952957697033</c:v>
                </c:pt>
                <c:pt idx="51" formatCode="0.000">
                  <c:v>3.6327448944271374</c:v>
                </c:pt>
                <c:pt idx="52" formatCode="0.000">
                  <c:v>3.6899006768040783</c:v>
                </c:pt>
                <c:pt idx="53" formatCode="0.000">
                  <c:v>3.6393584742089296</c:v>
                </c:pt>
                <c:pt idx="54" formatCode="0.000">
                  <c:v>3.6947720471747934</c:v>
                </c:pt>
                <c:pt idx="55" formatCode="0.000">
                  <c:v>3.645996178565225</c:v>
                </c:pt>
                <c:pt idx="56" formatCode="0.000">
                  <c:v>3.6977010481810977</c:v>
                </c:pt>
                <c:pt idx="57" formatCode="0.000">
                  <c:v>3.6501173810972958</c:v>
                </c:pt>
                <c:pt idx="58" formatCode="0.000">
                  <c:v>3.6986784140969164</c:v>
                </c:pt>
                <c:pt idx="59" formatCode="0.000">
                  <c:v>3.6529759832927255</c:v>
                </c:pt>
                <c:pt idx="60" formatCode="0.000">
                  <c:v>3.698026779422128</c:v>
                </c:pt>
                <c:pt idx="61" formatCode="0.000">
                  <c:v>3.6571129889363183</c:v>
                </c:pt>
                <c:pt idx="62" formatCode="0.000">
                  <c:v>3.700308505949758</c:v>
                </c:pt>
                <c:pt idx="63" formatCode="0.000">
                  <c:v>3.6599825632083696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 xml:space="preserve">'64 threads'!$D$2</c:f>
              <c:strCache>
                <c:ptCount val="1"/>
                <c:pt idx="0">
                  <c:v xml:space="preserve">total speedup [2]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threads'!$D$3:$D$66</c:f>
              <c:numCache>
                <c:ptCount val="64"/>
                <c:pt idx="0" formatCode="0.000">
                  <c:v>1</c:v>
                </c:pt>
                <c:pt idx="1" formatCode="0.000">
                  <c:v>1.599481825802027</c:v>
                </c:pt>
                <c:pt idx="2" formatCode="0.000">
                  <c:v>2.0001905850962456</c:v>
                </c:pt>
                <c:pt idx="3" formatCode="0.000">
                  <c:v>2.1808925138968256</c:v>
                </c:pt>
                <c:pt idx="4" formatCode="0.000">
                  <c:v>2.498958271325674</c:v>
                </c:pt>
                <c:pt idx="5" formatCode="0.000">
                  <c:v>2.524201791834526</c:v>
                </c:pt>
                <c:pt idx="6" formatCode="0.000">
                  <c:v>2.7962432558449346</c:v>
                </c:pt>
                <c:pt idx="7" formatCode="0.000">
                  <c:v>2.7544124401286005</c:v>
                </c:pt>
                <c:pt idx="8" formatCode="0.000">
                  <c:v>2.993866780773071</c:v>
                </c:pt>
                <c:pt idx="9" formatCode="0.000">
                  <c:v>2.9205509948518156</c:v>
                </c:pt>
                <c:pt idx="10" formatCode="0.000">
                  <c:v>3.1335373591102487</c:v>
                </c:pt>
                <c:pt idx="11" formatCode="0.000">
                  <c:v>3.044897367084935</c:v>
                </c:pt>
                <c:pt idx="12" formatCode="0.000">
                  <c:v>3.23769859632886</c:v>
                </c:pt>
                <c:pt idx="13" formatCode="0.000">
                  <c:v>3.14198039068932</c:v>
                </c:pt>
                <c:pt idx="14" formatCode="0.000">
                  <c:v>3.3172659028052154</c:v>
                </c:pt>
                <c:pt idx="15" formatCode="0.000">
                  <c:v>3.219818990642737</c:v>
                </c:pt>
                <c:pt idx="16" formatCode="0.000">
                  <c:v>3.379488005152149</c:v>
                </c:pt>
                <c:pt idx="17" formatCode="0.000">
                  <c:v>3.2853341681014245</c:v>
                </c:pt>
                <c:pt idx="18" formatCode="0.000">
                  <c:v>3.4288981458792778</c:v>
                </c:pt>
                <c:pt idx="19" formatCode="0.000">
                  <c:v>3.3346572404480104</c:v>
                </c:pt>
                <c:pt idx="20" formatCode="0.000">
                  <c:v>3.4705687830687832</c:v>
                </c:pt>
                <c:pt idx="21" formatCode="0.000">
                  <c:v>3.379760083729168</c:v>
                </c:pt>
                <c:pt idx="22" formatCode="0.000">
                  <c:v>3.5050513484178007</c:v>
                </c:pt>
                <c:pt idx="23" formatCode="0.000">
                  <c:v>3.4168972814585707</c:v>
                </c:pt>
                <c:pt idx="24" formatCode="0.000">
                  <c:v>3.5345625999831607</c:v>
                </c:pt>
                <c:pt idx="25" formatCode="0.000">
                  <c:v>3.4469168240413826</c:v>
                </c:pt>
                <c:pt idx="26" formatCode="0.000">
                  <c:v>3.5558190750465863</c:v>
                </c:pt>
                <c:pt idx="27" formatCode="0.000">
                  <c:v>3.476316661146075</c:v>
                </c:pt>
                <c:pt idx="28" formatCode="0.000">
                  <c:v>3.5800784581272387</c:v>
                </c:pt>
                <c:pt idx="29" formatCode="0.000">
                  <c:v>3.501835168501835</c:v>
                </c:pt>
                <c:pt idx="30" formatCode="0.000">
                  <c:v>3.5978745286253</c:v>
                </c:pt>
                <c:pt idx="31" formatCode="0.000">
                  <c:v>3.521812080536913</c:v>
                </c:pt>
                <c:pt idx="32" formatCode="0.000">
                  <c:v>3.6174062903920725</c:v>
                </c:pt>
                <c:pt idx="33" formatCode="0.000">
                  <c:v>3.539629005059022</c:v>
                </c:pt>
                <c:pt idx="34" formatCode="0.000">
                  <c:v>3.623338511997238</c:v>
                </c:pt>
                <c:pt idx="35" formatCode="0.000">
                  <c:v>3.557627118644068</c:v>
                </c:pt>
                <c:pt idx="36" formatCode="0.000">
                  <c:v>3.6384122031547927</c:v>
                </c:pt>
                <c:pt idx="37" formatCode="0.000">
                  <c:v>3.5730700485147673</c:v>
                </c:pt>
                <c:pt idx="38" formatCode="0.000">
                  <c:v>3.644729987845112</c:v>
                </c:pt>
                <c:pt idx="39" formatCode="0.000">
                  <c:v>3.582828369036443</c:v>
                </c:pt>
                <c:pt idx="40" formatCode="0.000">
                  <c:v>3.656794425087108</c:v>
                </c:pt>
                <c:pt idx="41" formatCode="0.000">
                  <c:v>3.592332705801814</c:v>
                </c:pt>
                <c:pt idx="42" formatCode="0.000">
                  <c:v>3.6634959420542805</c:v>
                </c:pt>
                <c:pt idx="43" formatCode="0.000">
                  <c:v>3.604361638190092</c:v>
                </c:pt>
                <c:pt idx="44" formatCode="0.000">
                  <c:v>3.6692596800978934</c:v>
                </c:pt>
                <c:pt idx="45" formatCode="0.000">
                  <c:v>3.6155369907846007</c:v>
                </c:pt>
                <c:pt idx="46" formatCode="0.000">
                  <c:v>3.6702220667948944</c:v>
                </c:pt>
                <c:pt idx="47" formatCode="0.000">
                  <c:v>3.6220880069025023</c:v>
                </c:pt>
                <c:pt idx="48" formatCode="0.000">
                  <c:v>3.679551231483916</c:v>
                </c:pt>
                <c:pt idx="49" formatCode="0.000">
                  <c:v>3.625842114354811</c:v>
                </c:pt>
                <c:pt idx="50" formatCode="0.000">
                  <c:v>3.684071961386573</c:v>
                </c:pt>
                <c:pt idx="51" formatCode="0.000">
                  <c:v>3.6324305615644197</c:v>
                </c:pt>
                <c:pt idx="52" formatCode="0.000">
                  <c:v>3.6905494505494505</c:v>
                </c:pt>
                <c:pt idx="53" formatCode="0.000">
                  <c:v>3.6393584742089296</c:v>
                </c:pt>
                <c:pt idx="54" formatCode="0.000">
                  <c:v>3.6954225352112675</c:v>
                </c:pt>
                <c:pt idx="55" formatCode="0.000">
                  <c:v>3.6472632493483927</c:v>
                </c:pt>
                <c:pt idx="56" formatCode="0.000">
                  <c:v>3.696398696838954</c:v>
                </c:pt>
                <c:pt idx="57" formatCode="0.000">
                  <c:v>3.648531201112463</c:v>
                </c:pt>
                <c:pt idx="58" formatCode="0.000">
                  <c:v>3.698352568055678</c:v>
                </c:pt>
                <c:pt idx="59" formatCode="0.000">
                  <c:v>3.6520226185297955</c:v>
                </c:pt>
                <c:pt idx="60" formatCode="0.000">
                  <c:v>3.7009609450762584</c:v>
                </c:pt>
                <c:pt idx="61" formatCode="0.000">
                  <c:v>3.654884206860526</c:v>
                </c:pt>
                <c:pt idx="62" formatCode="0.000">
                  <c:v>3.699982372642341</c:v>
                </c:pt>
                <c:pt idx="63" formatCode="0.000">
                  <c:v>3.659025538220169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035"/>
        <c:axId val="1036"/>
      </c:lineChart>
      <c:catAx>
        <c:axId val="103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36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36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35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10067924" y="182540"/>
      <a:ext cx="7858123" cy="529433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time differnce between two durations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for 64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'64 threads'!$E$2</c:f>
              <c:strCache>
                <c:ptCount val="1"/>
                <c:pt idx="0">
                  <c:v xml:space="preserve">| ttotal speedup [1] - ttotal speedup [2] |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threads'!$E$3:$E$66</c:f>
              <c:numCache>
                <c:ptCount val="64"/>
                <c:pt idx="0" formatCode="0.000">
                  <c:v>0</c:v>
                </c:pt>
                <c:pt idx="1" formatCode="0.000">
                  <c:v>0</c:v>
                </c:pt>
                <c:pt idx="2" formatCode="0.000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5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8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1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  <c:pt idx="14" formatCode="0.000">
                  <c:v>0</c:v>
                </c:pt>
                <c:pt idx="15" formatCode="0.000">
                  <c:v>0</c:v>
                </c:pt>
                <c:pt idx="16" formatCode="0.000">
                  <c:v>0</c:v>
                </c:pt>
                <c:pt idx="17" formatCode="0.000">
                  <c:v>0</c:v>
                </c:pt>
                <c:pt idx="18" formatCode="0.000">
                  <c:v>0</c:v>
                </c:pt>
                <c:pt idx="19" formatCode="0.000">
                  <c:v>0</c:v>
                </c:pt>
                <c:pt idx="20" formatCode="0.000">
                  <c:v>0</c:v>
                </c:pt>
                <c:pt idx="21" formatCode="0.000">
                  <c:v>0</c:v>
                </c:pt>
                <c:pt idx="22" formatCode="0.000">
                  <c:v>0</c:v>
                </c:pt>
                <c:pt idx="23" formatCode="0.000">
                  <c:v>0</c:v>
                </c:pt>
                <c:pt idx="24" formatCode="0.000">
                  <c:v>0</c:v>
                </c:pt>
                <c:pt idx="25" formatCode="0.000">
                  <c:v>0</c:v>
                </c:pt>
                <c:pt idx="26" formatCode="0.000">
                  <c:v>0</c:v>
                </c:pt>
                <c:pt idx="27" formatCode="0.000">
                  <c:v>0.00028784604298648375</c:v>
                </c:pt>
                <c:pt idx="28" formatCode="0.000">
                  <c:v>0</c:v>
                </c:pt>
                <c:pt idx="29" formatCode="0.000">
                  <c:v>0</c:v>
                </c:pt>
                <c:pt idx="30" formatCode="0.000">
                  <c:v>0.0018491731344658646</c:v>
                </c:pt>
                <c:pt idx="31" formatCode="0.000">
                  <c:v>0.00029547882209390863</c:v>
                </c:pt>
                <c:pt idx="32" formatCode="0.000">
                  <c:v>0</c:v>
                </c:pt>
                <c:pt idx="33" formatCode="0.000">
                  <c:v>0.0026880989828312885</c:v>
                </c:pt>
                <c:pt idx="34" formatCode="0.000">
                  <c:v>0.0006253604611661245</c:v>
                </c:pt>
                <c:pt idx="35" formatCode="0.000">
                  <c:v>0.0018080435974816567</c:v>
                </c:pt>
                <c:pt idx="36" formatCode="0.000">
                  <c:v>0.0003153143429370786</c:v>
                </c:pt>
                <c:pt idx="37" formatCode="0.000">
                  <c:v>0.0006081303801406257</c:v>
                </c:pt>
                <c:pt idx="38" formatCode="0.000">
                  <c:v>0.0053873932521839585</c:v>
                </c:pt>
                <c:pt idx="39" formatCode="0.000">
                  <c:v>0.0018337430874537652</c:v>
                </c:pt>
                <c:pt idx="40" formatCode="0.000">
                  <c:v>0.00031856384921047365</c:v>
                </c:pt>
                <c:pt idx="41" formatCode="0.000">
                  <c:v>0</c:v>
                </c:pt>
                <c:pt idx="42" formatCode="0.000">
                  <c:v>0</c:v>
                </c:pt>
                <c:pt idx="43" formatCode="0.000">
                  <c:v>0</c:v>
                </c:pt>
                <c:pt idx="44" formatCode="0.000">
                  <c:v>0.0016042583421205237</c:v>
                </c:pt>
                <c:pt idx="45" formatCode="0.000">
                  <c:v>0.0009344082505475804</c:v>
                </c:pt>
                <c:pt idx="46" formatCode="0.000">
                  <c:v>0.006428835289533641</c:v>
                </c:pt>
                <c:pt idx="47" formatCode="0.000">
                  <c:v>0</c:v>
                </c:pt>
                <c:pt idx="48" formatCode="0.000">
                  <c:v>0.0003224847705065592</c:v>
                </c:pt>
                <c:pt idx="49" formatCode="0.000">
                  <c:v>0.0015651567445198467</c:v>
                </c:pt>
                <c:pt idx="50" formatCode="0.000">
                  <c:v>0.0003233343831303692</c:v>
                </c:pt>
                <c:pt idx="51" formatCode="0.000">
                  <c:v>0.00031433286271775884</c:v>
                </c:pt>
                <c:pt idx="52" formatCode="0.000">
                  <c:v>0.0006487737453721998</c:v>
                </c:pt>
                <c:pt idx="53" formatCode="0.000">
                  <c:v>0</c:v>
                </c:pt>
                <c:pt idx="54" formatCode="0.000">
                  <c:v>0.0006504880364741616</c:v>
                </c:pt>
                <c:pt idx="55" formatCode="0.000">
                  <c:v>0.0012670707831676786</c:v>
                </c:pt>
                <c:pt idx="56" formatCode="0.000">
                  <c:v>0.0013023513421437372</c:v>
                </c:pt>
                <c:pt idx="57" formatCode="0.000">
                  <c:v>0.0015861799848329028</c:v>
                </c:pt>
                <c:pt idx="58" formatCode="0.000">
                  <c:v>0.0003258460412385311</c:v>
                </c:pt>
                <c:pt idx="59" formatCode="0.000">
                  <c:v>0.0009533647629300646</c:v>
                </c:pt>
                <c:pt idx="60" formatCode="0.000">
                  <c:v>0.002934165654130183</c:v>
                </c:pt>
                <c:pt idx="61" formatCode="0.000">
                  <c:v>0.002228782075792246</c:v>
                </c:pt>
                <c:pt idx="62" formatCode="0.000">
                  <c:v>0.00032613330741693147</c:v>
                </c:pt>
                <c:pt idx="63" formatCode="0.000">
                  <c:v>0.0009570249882004944</c:v>
                </c:pt>
              </c:numCache>
            </c:numRef>
          </c:val>
          <c:smooth val="0"/>
        </c:ser>
        <c:marker val="1"/>
        <c:smooth val="0"/>
        <c:axId val="1025"/>
        <c:axId val="1026"/>
      </c:lineChart>
      <c:catAx>
        <c:axId val="102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6"/>
        <c:crossesAt val="0"/>
        <c:auto val="1"/>
        <c:lblAlgn val="ctr"/>
        <c:lblOffset val="100"/>
        <c:tickMarkSkip val="1"/>
        <c:noMultiLvlLbl val="0"/>
      </c:catAx>
      <c:valAx>
        <c:axId val="1026"/>
        <c:scaling>
          <c:orientation val="minMax"/>
          <c:max val="0.01"/>
          <c:min val="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 marL="0" marR="0" indent="0">
                  <a:spcBef>
                    <a:spcPts val="0"/>
                  </a:spcBef>
                  <a:spcAft>
                    <a:spcPts val="539"/>
                  </a:spcAft>
                  <a:defRPr/>
                </a:pPr>
                <a:r>
                  <a:rPr/>
                  <a:t>Δt  in  ms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5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10058399" y="5943599"/>
      <a:ext cx="7858122" cy="529433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7280</xdr:colOff>
      <xdr:row>12</xdr:row>
      <xdr:rowOff>153966</xdr:rowOff>
    </xdr:from>
    <xdr:to>
      <xdr:col>5</xdr:col>
      <xdr:colOff>609599</xdr:colOff>
      <xdr:row>32</xdr:row>
      <xdr:rowOff>133349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16831" y="2354241"/>
        <a:ext cx="5402917" cy="359888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228599</xdr:colOff>
      <xdr:row>20</xdr:row>
      <xdr:rowOff>134916</xdr:rowOff>
    </xdr:from>
    <xdr:to>
      <xdr:col>6</xdr:col>
      <xdr:colOff>590549</xdr:colOff>
      <xdr:row>39</xdr:row>
      <xdr:rowOff>133349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28599" y="3782991"/>
        <a:ext cx="5905499" cy="343695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7280</xdr:colOff>
      <xdr:row>1</xdr:row>
      <xdr:rowOff>1566</xdr:rowOff>
    </xdr:from>
    <xdr:to>
      <xdr:col>15</xdr:col>
      <xdr:colOff>561974</xdr:colOff>
      <xdr:row>23</xdr:row>
      <xdr:rowOff>180974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4941231" y="182541"/>
        <a:ext cx="6650692" cy="41894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9524</xdr:colOff>
      <xdr:row>1</xdr:row>
      <xdr:rowOff>1565</xdr:rowOff>
    </xdr:from>
    <xdr:to>
      <xdr:col>20</xdr:col>
      <xdr:colOff>552448</xdr:colOff>
      <xdr:row>30</xdr:row>
      <xdr:rowOff>19049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8762999" y="182540"/>
        <a:ext cx="7858123" cy="52943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9524</xdr:colOff>
      <xdr:row>1</xdr:row>
      <xdr:rowOff>1565</xdr:rowOff>
    </xdr:from>
    <xdr:to>
      <xdr:col>20</xdr:col>
      <xdr:colOff>552448</xdr:colOff>
      <xdr:row>30</xdr:row>
      <xdr:rowOff>19049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10067924" y="182540"/>
        <a:ext cx="7858123" cy="52943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609599</xdr:colOff>
      <xdr:row>32</xdr:row>
      <xdr:rowOff>123824</xdr:rowOff>
    </xdr:from>
    <xdr:to>
      <xdr:col>20</xdr:col>
      <xdr:colOff>542922</xdr:colOff>
      <xdr:row>61</xdr:row>
      <xdr:rowOff>169882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10058399" y="5943599"/>
        <a:ext cx="7858122" cy="52943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140625"/>
    <col customWidth="1" min="2" max="2" width="20.85546875"/>
    <col customWidth="1" min="3" max="3" width="18.85546875"/>
    <col customWidth="1" min="4" max="4" width="23.140625"/>
  </cols>
  <sheetData>
    <row r="1" ht="14.25">
      <c r="B1" s="1"/>
      <c r="C1" s="1"/>
      <c r="D1" s="1"/>
    </row>
    <row r="2" ht="16.5">
      <c r="A2" s="2"/>
      <c r="B2" s="3" t="s">
        <v>0</v>
      </c>
      <c r="C2" s="3" t="s">
        <v>1</v>
      </c>
      <c r="D2" s="3" t="s">
        <v>2</v>
      </c>
    </row>
    <row r="3" ht="14.25">
      <c r="A3" s="2"/>
      <c r="B3" s="4">
        <v>1</v>
      </c>
      <c r="C3" s="5">
        <v>1</v>
      </c>
      <c r="D3" s="4">
        <v>41979</v>
      </c>
    </row>
    <row r="4" ht="14.25">
      <c r="A4" s="2"/>
      <c r="B4" s="4">
        <v>2</v>
      </c>
      <c r="C4" s="5">
        <v>1.6000000000000001</v>
      </c>
      <c r="D4" s="4">
        <v>26245</v>
      </c>
    </row>
    <row r="5" ht="14.25">
      <c r="A5" s="2"/>
      <c r="B5" s="4">
        <v>3</v>
      </c>
      <c r="C5" s="5">
        <v>2</v>
      </c>
      <c r="D5" s="4">
        <v>20988</v>
      </c>
    </row>
    <row r="6" ht="14.25">
      <c r="A6" s="2"/>
      <c r="B6" s="4">
        <v>4</v>
      </c>
      <c r="C6" s="5">
        <v>2.1800000000000002</v>
      </c>
      <c r="D6" s="4">
        <v>19245</v>
      </c>
    </row>
    <row r="7" ht="14.25">
      <c r="A7" s="2"/>
      <c r="B7" s="4">
        <v>5</v>
      </c>
      <c r="C7" s="5">
        <v>2.5</v>
      </c>
      <c r="D7" s="4">
        <v>16792</v>
      </c>
    </row>
    <row r="8" ht="14.25">
      <c r="A8" s="2"/>
      <c r="B8" s="4">
        <v>6</v>
      </c>
      <c r="C8" s="5">
        <v>2.5299999999999998</v>
      </c>
      <c r="D8" s="4">
        <v>16621</v>
      </c>
    </row>
    <row r="9" ht="14.25">
      <c r="A9" s="2"/>
      <c r="B9" s="4">
        <v>7</v>
      </c>
      <c r="C9" s="5">
        <v>2.7999999999999998</v>
      </c>
      <c r="D9" s="4">
        <v>15001</v>
      </c>
    </row>
    <row r="10" ht="14.25">
      <c r="A10" s="2"/>
      <c r="B10" s="4">
        <v>8</v>
      </c>
      <c r="C10" s="5">
        <v>2.8700000000000001</v>
      </c>
      <c r="D10" s="4">
        <v>14605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3" width="17.140625"/>
    <col customWidth="1" min="4" max="4" width="21.5703125"/>
  </cols>
  <sheetData>
    <row r="2" ht="16.5">
      <c r="B2" s="6" t="s">
        <v>0</v>
      </c>
      <c r="C2" s="6" t="s">
        <v>1</v>
      </c>
      <c r="D2" s="6" t="s">
        <v>2</v>
      </c>
    </row>
    <row r="3">
      <c r="B3" s="7">
        <v>1</v>
      </c>
      <c r="C3" s="8">
        <v>1</v>
      </c>
      <c r="D3" s="7">
        <v>41979</v>
      </c>
    </row>
    <row r="4">
      <c r="B4" s="7">
        <v>2</v>
      </c>
      <c r="C4" s="8">
        <v>1.6000000000000001</v>
      </c>
      <c r="D4" s="7">
        <v>26245</v>
      </c>
    </row>
    <row r="5">
      <c r="B5" s="7">
        <v>3</v>
      </c>
      <c r="C5" s="8">
        <v>2</v>
      </c>
      <c r="D5" s="7">
        <v>20988</v>
      </c>
    </row>
    <row r="6">
      <c r="B6" s="7">
        <v>4</v>
      </c>
      <c r="C6" s="8">
        <v>2.1800000000000002</v>
      </c>
      <c r="D6" s="7">
        <v>19246</v>
      </c>
    </row>
    <row r="7">
      <c r="B7" s="7">
        <v>5</v>
      </c>
      <c r="C7" s="8">
        <v>2.2200000000000002</v>
      </c>
      <c r="D7" s="7">
        <v>18895</v>
      </c>
    </row>
    <row r="8">
      <c r="B8" s="7">
        <v>6</v>
      </c>
      <c r="C8" s="8">
        <v>2.52</v>
      </c>
      <c r="D8" s="7">
        <v>16629</v>
      </c>
    </row>
    <row r="9">
      <c r="B9" s="7">
        <v>7</v>
      </c>
      <c r="C9" s="8">
        <v>2.54</v>
      </c>
      <c r="D9" s="7">
        <v>16502</v>
      </c>
    </row>
    <row r="10">
      <c r="B10" s="7">
        <v>8</v>
      </c>
      <c r="C10" s="8">
        <v>2.5800000000000001</v>
      </c>
      <c r="D10" s="7">
        <v>16284</v>
      </c>
    </row>
    <row r="11">
      <c r="B11" s="7">
        <v>9</v>
      </c>
      <c r="C11" s="8">
        <v>2.6099999999999999</v>
      </c>
      <c r="D11" s="7">
        <v>16083</v>
      </c>
    </row>
    <row r="12">
      <c r="B12" s="7">
        <v>10</v>
      </c>
      <c r="C12" s="8">
        <v>3.0699999999999998</v>
      </c>
      <c r="D12" s="7">
        <v>13695</v>
      </c>
    </row>
    <row r="13">
      <c r="B13" s="7">
        <v>11</v>
      </c>
      <c r="C13" s="8">
        <v>2.7000000000000002</v>
      </c>
      <c r="D13" s="7">
        <v>15531</v>
      </c>
    </row>
    <row r="14">
      <c r="B14" s="7">
        <v>12</v>
      </c>
      <c r="C14" s="8">
        <v>3.21</v>
      </c>
      <c r="D14" s="7">
        <v>13069</v>
      </c>
    </row>
    <row r="15">
      <c r="B15" s="7">
        <v>13</v>
      </c>
      <c r="C15" s="8">
        <v>3.1800000000000002</v>
      </c>
      <c r="D15" s="7">
        <v>13184</v>
      </c>
    </row>
    <row r="16">
      <c r="B16" s="7">
        <v>14</v>
      </c>
      <c r="C16" s="8">
        <v>3.0899999999999999</v>
      </c>
      <c r="D16" s="7">
        <v>13575</v>
      </c>
    </row>
    <row r="17">
      <c r="B17" s="7">
        <v>15</v>
      </c>
      <c r="C17" s="8">
        <v>3.1000000000000001</v>
      </c>
      <c r="D17" s="7">
        <v>13559</v>
      </c>
    </row>
    <row r="18">
      <c r="B18" s="7">
        <v>16</v>
      </c>
      <c r="C18" s="8">
        <v>3.3500000000000001</v>
      </c>
      <c r="D18" s="7">
        <v>12528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3" width="17.140625"/>
    <col customWidth="1" min="4" max="4" width="21.5703125"/>
  </cols>
  <sheetData>
    <row r="2" ht="16.5">
      <c r="B2" s="6" t="s">
        <v>0</v>
      </c>
      <c r="C2" s="6" t="s">
        <v>1</v>
      </c>
      <c r="D2" s="6" t="s">
        <v>2</v>
      </c>
    </row>
    <row r="3">
      <c r="B3" s="7">
        <v>1</v>
      </c>
      <c r="C3" s="8">
        <v>1</v>
      </c>
      <c r="D3" s="7">
        <v>41991</v>
      </c>
    </row>
    <row r="4">
      <c r="B4" s="7">
        <v>2</v>
      </c>
      <c r="C4" s="8">
        <f t="shared" ref="C4:C9" si="0">$D$3/D4</f>
        <v>1.5995352735029713</v>
      </c>
      <c r="D4" s="7">
        <v>26252</v>
      </c>
    </row>
    <row r="5">
      <c r="B5" s="7">
        <v>3</v>
      </c>
      <c r="C5" s="8">
        <f t="shared" si="0"/>
        <v>2.0002381746296383</v>
      </c>
      <c r="D5" s="7">
        <v>20993</v>
      </c>
    </row>
    <row r="6">
      <c r="B6" s="7">
        <v>4</v>
      </c>
      <c r="C6" s="8">
        <f t="shared" si="0"/>
        <v>2.1808974758491741</v>
      </c>
      <c r="D6" s="7">
        <v>19254</v>
      </c>
    </row>
    <row r="7">
      <c r="B7" s="7">
        <v>5</v>
      </c>
      <c r="C7" s="8">
        <f t="shared" si="0"/>
        <v>2.4991667658612071</v>
      </c>
      <c r="D7" s="7">
        <v>16802</v>
      </c>
    </row>
    <row r="8">
      <c r="B8" s="7">
        <v>6</v>
      </c>
      <c r="C8" s="8">
        <f t="shared" si="0"/>
        <v>2.5244078393651557</v>
      </c>
      <c r="D8" s="7">
        <v>16634</v>
      </c>
    </row>
    <row r="9">
      <c r="B9" s="7">
        <v>7</v>
      </c>
      <c r="C9" s="8">
        <f t="shared" si="0"/>
        <v>2.7966033966033965</v>
      </c>
      <c r="D9" s="7">
        <v>15015</v>
      </c>
    </row>
    <row r="10">
      <c r="B10" s="7">
        <v>8</v>
      </c>
      <c r="C10" s="8">
        <f t="shared" ref="C10:C27" si="1">$D$3/D10</f>
        <v>2.7542306178669813</v>
      </c>
      <c r="D10" s="7">
        <v>15246</v>
      </c>
    </row>
    <row r="11">
      <c r="B11" s="7">
        <v>9</v>
      </c>
      <c r="C11" s="8">
        <f t="shared" si="1"/>
        <v>2.9946512623020967</v>
      </c>
      <c r="D11" s="7">
        <v>14022</v>
      </c>
    </row>
    <row r="12">
      <c r="B12" s="7">
        <v>10</v>
      </c>
      <c r="C12" s="8">
        <f t="shared" si="1"/>
        <v>2.9198943049857449</v>
      </c>
      <c r="D12" s="7">
        <v>14381</v>
      </c>
    </row>
    <row r="13">
      <c r="B13" s="7">
        <v>11</v>
      </c>
      <c r="C13" s="8">
        <f t="shared" si="1"/>
        <v>3.1341244961934618</v>
      </c>
      <c r="D13" s="7">
        <v>13398</v>
      </c>
    </row>
    <row r="14">
      <c r="B14" s="7">
        <v>12</v>
      </c>
      <c r="C14" s="8">
        <f t="shared" si="1"/>
        <v>3.0452534629052144</v>
      </c>
      <c r="D14" s="7">
        <v>13789</v>
      </c>
    </row>
    <row r="15">
      <c r="B15" s="7">
        <v>13</v>
      </c>
      <c r="C15" s="8">
        <f t="shared" si="1"/>
        <v>3.2370490286771507</v>
      </c>
      <c r="D15" s="7">
        <v>12972</v>
      </c>
    </row>
    <row r="16">
      <c r="B16" s="7">
        <v>14</v>
      </c>
      <c r="C16" s="8">
        <f t="shared" si="1"/>
        <v>3.1425684777727887</v>
      </c>
      <c r="D16" s="7">
        <v>13362</v>
      </c>
    </row>
    <row r="17">
      <c r="B17" s="7">
        <v>15</v>
      </c>
      <c r="C17" s="8">
        <f t="shared" si="1"/>
        <v>3.316038853352286</v>
      </c>
      <c r="D17" s="7">
        <v>12663</v>
      </c>
    </row>
    <row r="18">
      <c r="B18" s="7">
        <v>16</v>
      </c>
      <c r="C18" s="8">
        <f t="shared" si="1"/>
        <v>3.2194280456950088</v>
      </c>
      <c r="D18" s="7">
        <v>13043</v>
      </c>
    </row>
    <row r="19">
      <c r="B19" s="7">
        <v>17</v>
      </c>
      <c r="C19" s="8">
        <f t="shared" si="1"/>
        <v>3.3806456807020369</v>
      </c>
      <c r="D19" s="7">
        <v>12421</v>
      </c>
    </row>
    <row r="20">
      <c r="B20" s="7">
        <v>18</v>
      </c>
      <c r="C20" s="8">
        <f t="shared" si="1"/>
        <v>3.284395776300352</v>
      </c>
      <c r="D20" s="7">
        <v>12785</v>
      </c>
    </row>
    <row r="21">
      <c r="B21" s="7">
        <v>19</v>
      </c>
      <c r="C21" s="8">
        <f t="shared" si="1"/>
        <v>3.4297966184758639</v>
      </c>
      <c r="D21" s="7">
        <v>12243</v>
      </c>
    </row>
    <row r="22">
      <c r="B22" s="7">
        <v>20</v>
      </c>
      <c r="C22" s="8">
        <f t="shared" si="1"/>
        <v>3.3350011913271382</v>
      </c>
      <c r="D22" s="7">
        <v>12591</v>
      </c>
    </row>
    <row r="23">
      <c r="B23" s="7">
        <v>21</v>
      </c>
      <c r="C23" s="8">
        <f t="shared" si="1"/>
        <v>3.4683241100189974</v>
      </c>
      <c r="D23" s="7">
        <v>12107</v>
      </c>
    </row>
    <row r="24">
      <c r="B24" s="7">
        <v>22</v>
      </c>
      <c r="C24" s="8">
        <f t="shared" si="1"/>
        <v>3.3798293625241467</v>
      </c>
      <c r="D24" s="7">
        <v>12424</v>
      </c>
    </row>
    <row r="25">
      <c r="B25" s="7">
        <v>23</v>
      </c>
      <c r="C25" s="8">
        <f t="shared" si="1"/>
        <v>3.5036295369211516</v>
      </c>
      <c r="D25" s="7">
        <v>11985</v>
      </c>
    </row>
    <row r="26">
      <c r="B26" s="7">
        <v>24</v>
      </c>
      <c r="C26" s="8">
        <f t="shared" si="1"/>
        <v>3.4177926094741982</v>
      </c>
      <c r="D26" s="7">
        <v>12286</v>
      </c>
    </row>
    <row r="27">
      <c r="B27" s="7">
        <v>25</v>
      </c>
      <c r="C27" s="8">
        <f t="shared" si="1"/>
        <v>3.5366798618714732</v>
      </c>
      <c r="D27" s="7">
        <v>11873</v>
      </c>
    </row>
    <row r="28">
      <c r="B28" s="7">
        <v>26</v>
      </c>
      <c r="C28" s="9"/>
      <c r="D28" s="10"/>
    </row>
    <row r="29">
      <c r="B29" s="7">
        <v>27</v>
      </c>
      <c r="C29" s="9"/>
      <c r="D29" s="10"/>
    </row>
    <row r="30">
      <c r="B30" s="7">
        <v>28</v>
      </c>
      <c r="C30" s="9"/>
      <c r="D30" s="10"/>
    </row>
    <row r="31">
      <c r="B31" s="7">
        <v>29</v>
      </c>
      <c r="C31" s="9"/>
      <c r="D31" s="10"/>
    </row>
    <row r="32">
      <c r="B32" s="7">
        <v>30</v>
      </c>
      <c r="C32" s="9"/>
      <c r="D32" s="10"/>
    </row>
    <row r="33">
      <c r="B33" s="7">
        <v>31</v>
      </c>
      <c r="C33" s="9"/>
      <c r="D33" s="10"/>
    </row>
    <row r="34">
      <c r="B34" s="7">
        <v>32</v>
      </c>
      <c r="C34" s="9"/>
      <c r="D34" s="10"/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landscape" pageOrder="downThenOver" paperSize="9" scale="100" useFirstPageNumber="0" usePrinterDefaults="1" vertic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4" width="18.421875"/>
    <col customWidth="1" min="5" max="6" width="25.00390625"/>
  </cols>
  <sheetData>
    <row r="2" ht="16.5">
      <c r="B2" s="6" t="s">
        <v>0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B3" s="7">
        <v>1</v>
      </c>
      <c r="C3" s="8">
        <v>1</v>
      </c>
      <c r="D3" s="8">
        <v>1</v>
      </c>
      <c r="E3" s="7">
        <v>41980</v>
      </c>
      <c r="F3" s="11">
        <v>41980</v>
      </c>
    </row>
    <row r="4">
      <c r="B4" s="7">
        <v>2</v>
      </c>
      <c r="C4" s="8">
        <f t="shared" ref="C4:C9" si="2">$E$3/E4</f>
        <v>1.5994818258020269</v>
      </c>
      <c r="D4" s="8">
        <f t="shared" ref="D4:D9" si="3">$F$3/F4</f>
        <v>1.5994818258020269</v>
      </c>
      <c r="E4" s="7">
        <v>26246</v>
      </c>
      <c r="F4" s="11">
        <v>26246</v>
      </c>
    </row>
    <row r="5">
      <c r="B5" s="7">
        <v>3</v>
      </c>
      <c r="C5" s="8">
        <f t="shared" si="2"/>
        <v>2.0002858912660217</v>
      </c>
      <c r="D5" s="8">
        <f t="shared" si="3"/>
        <v>2.0001905850962456</v>
      </c>
      <c r="E5" s="12">
        <v>20987</v>
      </c>
      <c r="F5" s="11">
        <v>20988</v>
      </c>
    </row>
    <row r="6">
      <c r="B6" s="7">
        <v>4</v>
      </c>
      <c r="C6" s="8">
        <f t="shared" si="2"/>
        <v>2.1808925138968256</v>
      </c>
      <c r="D6" s="8">
        <f t="shared" si="3"/>
        <v>2.1808925138968256</v>
      </c>
      <c r="E6" s="12">
        <v>19249</v>
      </c>
      <c r="F6" s="11">
        <v>19249</v>
      </c>
    </row>
    <row r="7">
      <c r="B7" s="7">
        <v>5</v>
      </c>
      <c r="C7" s="8">
        <f t="shared" si="2"/>
        <v>2.4989582713256739</v>
      </c>
      <c r="D7" s="8">
        <f t="shared" si="3"/>
        <v>2.4989582713256739</v>
      </c>
      <c r="E7" s="12">
        <v>16799</v>
      </c>
      <c r="F7" s="11">
        <v>16799</v>
      </c>
    </row>
    <row r="8">
      <c r="B8" s="7">
        <v>6</v>
      </c>
      <c r="C8" s="8">
        <f t="shared" si="2"/>
        <v>2.5242017918345261</v>
      </c>
      <c r="D8" s="8">
        <f t="shared" si="3"/>
        <v>2.5242017918345261</v>
      </c>
      <c r="E8" s="12">
        <v>16631</v>
      </c>
      <c r="F8" s="11">
        <v>16631</v>
      </c>
    </row>
    <row r="9">
      <c r="B9" s="7">
        <v>7</v>
      </c>
      <c r="C9" s="8">
        <f t="shared" si="2"/>
        <v>2.7962432558449346</v>
      </c>
      <c r="D9" s="8">
        <f t="shared" si="3"/>
        <v>2.7962432558449346</v>
      </c>
      <c r="E9" s="12">
        <v>15013</v>
      </c>
      <c r="F9" s="11">
        <v>15013</v>
      </c>
    </row>
    <row r="10">
      <c r="B10" s="7">
        <v>8</v>
      </c>
      <c r="C10" s="8">
        <f t="shared" ref="C10:C34" si="4">$E$3/E10</f>
        <v>2.7544124401286005</v>
      </c>
      <c r="D10" s="8">
        <f t="shared" ref="D10:D34" si="5">$F$3/F10</f>
        <v>2.7544124401286005</v>
      </c>
      <c r="E10" s="12">
        <v>15241</v>
      </c>
      <c r="F10" s="11">
        <v>15241</v>
      </c>
    </row>
    <row r="11">
      <c r="B11" s="7">
        <v>9</v>
      </c>
      <c r="C11" s="8">
        <f t="shared" si="4"/>
        <v>2.9938667807730708</v>
      </c>
      <c r="D11" s="8">
        <f t="shared" si="5"/>
        <v>2.9938667807730708</v>
      </c>
      <c r="E11" s="12">
        <v>14022</v>
      </c>
      <c r="F11" s="11">
        <v>14022</v>
      </c>
    </row>
    <row r="12">
      <c r="B12" s="7">
        <v>10</v>
      </c>
      <c r="C12" s="8">
        <f t="shared" si="4"/>
        <v>2.9203478260869566</v>
      </c>
      <c r="D12" s="8">
        <f t="shared" si="5"/>
        <v>2.9205509948518156</v>
      </c>
      <c r="E12" s="12">
        <v>14375</v>
      </c>
      <c r="F12" s="11">
        <v>14374</v>
      </c>
    </row>
    <row r="13">
      <c r="B13" s="7">
        <v>11</v>
      </c>
      <c r="C13" s="8">
        <f t="shared" si="4"/>
        <v>3.1335373591102487</v>
      </c>
      <c r="D13" s="8">
        <f t="shared" si="5"/>
        <v>3.1335373591102487</v>
      </c>
      <c r="E13" s="12">
        <v>13397</v>
      </c>
      <c r="F13" s="11">
        <v>13397</v>
      </c>
    </row>
    <row r="14">
      <c r="B14" s="7">
        <v>12</v>
      </c>
      <c r="C14" s="8">
        <f t="shared" si="4"/>
        <v>3.0448973670849351</v>
      </c>
      <c r="D14" s="8">
        <f t="shared" si="5"/>
        <v>3.0448973670849351</v>
      </c>
      <c r="E14" s="12">
        <v>13787</v>
      </c>
      <c r="F14" s="11">
        <v>13787</v>
      </c>
    </row>
    <row r="15">
      <c r="B15" s="7">
        <v>13</v>
      </c>
      <c r="C15" s="8">
        <f t="shared" si="4"/>
        <v>3.23769859632886</v>
      </c>
      <c r="D15" s="8">
        <f t="shared" si="5"/>
        <v>3.23769859632886</v>
      </c>
      <c r="E15" s="12">
        <v>12966</v>
      </c>
      <c r="F15" s="11">
        <v>12966</v>
      </c>
    </row>
    <row r="16">
      <c r="B16" s="7">
        <v>14</v>
      </c>
      <c r="C16" s="8">
        <f t="shared" si="4"/>
        <v>3.1419803906893198</v>
      </c>
      <c r="D16" s="8">
        <f t="shared" si="5"/>
        <v>3.1419803906893198</v>
      </c>
      <c r="E16" s="12">
        <v>13361</v>
      </c>
      <c r="F16" s="11">
        <v>13361</v>
      </c>
    </row>
    <row r="17">
      <c r="B17" s="7">
        <v>15</v>
      </c>
      <c r="C17" s="8">
        <f t="shared" si="4"/>
        <v>3.3172659028052154</v>
      </c>
      <c r="D17" s="8">
        <f t="shared" si="5"/>
        <v>3.3172659028052154</v>
      </c>
      <c r="E17" s="12">
        <v>12655</v>
      </c>
      <c r="F17" s="11">
        <v>12655</v>
      </c>
    </row>
    <row r="18">
      <c r="B18" s="7">
        <v>16</v>
      </c>
      <c r="C18" s="8">
        <f t="shared" si="4"/>
        <v>3.2198189906427368</v>
      </c>
      <c r="D18" s="8">
        <f t="shared" si="5"/>
        <v>3.2198189906427368</v>
      </c>
      <c r="E18" s="12">
        <v>13038</v>
      </c>
      <c r="F18" s="11">
        <v>13038</v>
      </c>
    </row>
    <row r="19">
      <c r="B19" s="7">
        <v>17</v>
      </c>
      <c r="C19" s="8">
        <f t="shared" si="4"/>
        <v>3.3794880051521492</v>
      </c>
      <c r="D19" s="8">
        <f t="shared" si="5"/>
        <v>3.3794880051521492</v>
      </c>
      <c r="E19" s="12">
        <v>12422</v>
      </c>
      <c r="F19" s="11">
        <v>12422</v>
      </c>
    </row>
    <row r="20">
      <c r="B20" s="7">
        <v>18</v>
      </c>
      <c r="C20" s="8">
        <f t="shared" si="4"/>
        <v>3.2853341681014245</v>
      </c>
      <c r="D20" s="8">
        <f t="shared" si="5"/>
        <v>3.2853341681014245</v>
      </c>
      <c r="E20" s="12">
        <v>12778</v>
      </c>
      <c r="F20" s="11">
        <v>12778</v>
      </c>
    </row>
    <row r="21">
      <c r="B21" s="7">
        <v>19</v>
      </c>
      <c r="C21" s="8">
        <f t="shared" si="4"/>
        <v>3.4288981458792778</v>
      </c>
      <c r="D21" s="8">
        <f t="shared" si="5"/>
        <v>3.4288981458792778</v>
      </c>
      <c r="E21" s="12">
        <v>12243</v>
      </c>
      <c r="F21" s="11">
        <v>12243</v>
      </c>
    </row>
    <row r="22">
      <c r="B22" s="7">
        <v>20</v>
      </c>
      <c r="C22" s="8">
        <f t="shared" si="4"/>
        <v>3.3346572404480104</v>
      </c>
      <c r="D22" s="8">
        <f t="shared" si="5"/>
        <v>3.3346572404480104</v>
      </c>
      <c r="E22" s="12">
        <v>12589</v>
      </c>
      <c r="F22" s="11">
        <v>12589</v>
      </c>
    </row>
    <row r="23">
      <c r="B23" s="7">
        <v>21</v>
      </c>
      <c r="C23" s="8">
        <f t="shared" si="4"/>
        <v>3.4708557255064076</v>
      </c>
      <c r="D23" s="8">
        <f t="shared" si="5"/>
        <v>3.4705687830687832</v>
      </c>
      <c r="E23" s="12">
        <v>12095</v>
      </c>
      <c r="F23" s="11">
        <v>12096</v>
      </c>
    </row>
    <row r="24">
      <c r="B24" s="7">
        <v>22</v>
      </c>
      <c r="C24" s="8">
        <f t="shared" si="4"/>
        <v>3.3797600837291681</v>
      </c>
      <c r="D24" s="8">
        <f t="shared" si="5"/>
        <v>3.3797600837291681</v>
      </c>
      <c r="E24" s="12">
        <v>12421</v>
      </c>
      <c r="F24" s="11">
        <v>12421</v>
      </c>
    </row>
    <row r="25">
      <c r="B25" s="7">
        <v>23</v>
      </c>
      <c r="C25" s="8">
        <f t="shared" si="4"/>
        <v>3.5050513484178007</v>
      </c>
      <c r="D25" s="8">
        <f t="shared" si="5"/>
        <v>3.5050513484178007</v>
      </c>
      <c r="E25" s="12">
        <v>11977</v>
      </c>
      <c r="F25" s="11">
        <v>11977</v>
      </c>
    </row>
    <row r="26">
      <c r="B26" s="7">
        <v>24</v>
      </c>
      <c r="C26" s="8">
        <f t="shared" si="4"/>
        <v>3.4168972814585707</v>
      </c>
      <c r="D26" s="8">
        <f t="shared" si="5"/>
        <v>3.4160631459028399</v>
      </c>
      <c r="E26" s="12">
        <v>12286</v>
      </c>
      <c r="F26" s="11">
        <v>12289</v>
      </c>
    </row>
    <row r="27">
      <c r="B27" s="7">
        <v>25</v>
      </c>
      <c r="C27" s="8">
        <f t="shared" si="4"/>
        <v>3.5345625999831607</v>
      </c>
      <c r="D27" s="8">
        <f t="shared" si="5"/>
        <v>3.5345625999831607</v>
      </c>
      <c r="E27" s="12">
        <v>11877</v>
      </c>
      <c r="F27" s="11">
        <v>11877</v>
      </c>
    </row>
    <row r="28">
      <c r="B28" s="7">
        <v>26</v>
      </c>
      <c r="C28" s="8">
        <f t="shared" si="4"/>
        <v>3.4469168240413826</v>
      </c>
      <c r="D28" s="8">
        <f t="shared" si="5"/>
        <v>3.4469168240413826</v>
      </c>
      <c r="E28" s="13">
        <v>12179</v>
      </c>
      <c r="F28" s="14">
        <v>12179</v>
      </c>
    </row>
    <row r="29">
      <c r="B29" s="7">
        <v>27</v>
      </c>
      <c r="C29" s="8">
        <f t="shared" si="4"/>
        <v>3.5558190750465863</v>
      </c>
      <c r="D29" s="8">
        <f t="shared" si="5"/>
        <v>3.5558190750465863</v>
      </c>
      <c r="E29" s="13">
        <v>11806</v>
      </c>
      <c r="F29" s="14">
        <v>11806</v>
      </c>
    </row>
    <row r="30">
      <c r="B30" s="7">
        <v>28</v>
      </c>
      <c r="C30" s="8">
        <f t="shared" si="4"/>
        <v>3.476316661146075</v>
      </c>
      <c r="D30" s="8">
        <f t="shared" si="5"/>
        <v>3.4760288151030885</v>
      </c>
      <c r="E30" s="13">
        <v>12076</v>
      </c>
      <c r="F30" s="14">
        <v>12077</v>
      </c>
    </row>
    <row r="31">
      <c r="B31" s="7">
        <v>29</v>
      </c>
      <c r="C31" s="8">
        <f t="shared" si="4"/>
        <v>3.5800784581272387</v>
      </c>
      <c r="D31" s="8">
        <f t="shared" si="5"/>
        <v>3.5800784581272387</v>
      </c>
      <c r="E31" s="13">
        <v>11726</v>
      </c>
      <c r="F31" s="14">
        <v>11726</v>
      </c>
    </row>
    <row r="32">
      <c r="B32" s="7">
        <v>30</v>
      </c>
      <c r="C32" s="8">
        <f t="shared" si="4"/>
        <v>3.5006671114076049</v>
      </c>
      <c r="D32" s="8">
        <f t="shared" si="5"/>
        <v>3.501835168501835</v>
      </c>
      <c r="E32" s="13">
        <v>11992</v>
      </c>
      <c r="F32" s="14">
        <v>11988</v>
      </c>
    </row>
    <row r="33">
      <c r="B33" s="7">
        <v>31</v>
      </c>
      <c r="C33" s="8">
        <f t="shared" si="4"/>
        <v>3.5947936290460696</v>
      </c>
      <c r="D33" s="8">
        <f t="shared" si="5"/>
        <v>3.5960253554908341</v>
      </c>
      <c r="E33" s="13">
        <v>11678</v>
      </c>
      <c r="F33" s="14">
        <v>11674</v>
      </c>
      <c r="K33" s="15"/>
    </row>
    <row r="34">
      <c r="B34" s="7">
        <v>32</v>
      </c>
      <c r="C34" s="8">
        <f t="shared" si="4"/>
        <v>3.5218120805369129</v>
      </c>
      <c r="D34" s="8">
        <f t="shared" si="5"/>
        <v>3.5221075593590068</v>
      </c>
      <c r="E34" s="13">
        <v>11920</v>
      </c>
      <c r="F34" s="14">
        <v>11919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4" width="18.421875"/>
    <col customWidth="1" min="5" max="5" width="28.7109375"/>
    <col customWidth="1" min="6" max="7" width="25.00390625"/>
  </cols>
  <sheetData>
    <row r="2" ht="16.5">
      <c r="B2" s="6" t="s">
        <v>0</v>
      </c>
      <c r="C2" s="6" t="s">
        <v>3</v>
      </c>
      <c r="D2" s="6" t="s">
        <v>4</v>
      </c>
      <c r="E2" s="6" t="s">
        <v>7</v>
      </c>
      <c r="F2" s="6" t="s">
        <v>5</v>
      </c>
      <c r="G2" s="6" t="s">
        <v>6</v>
      </c>
    </row>
    <row r="3">
      <c r="B3" s="7">
        <v>1</v>
      </c>
      <c r="C3" s="16">
        <v>1</v>
      </c>
      <c r="D3" s="16">
        <v>1</v>
      </c>
      <c r="E3" s="16">
        <f>ABS(C3-D3)</f>
        <v>0</v>
      </c>
      <c r="F3" s="11">
        <v>41980</v>
      </c>
      <c r="G3" s="11">
        <v>41980</v>
      </c>
    </row>
    <row r="4">
      <c r="B4" s="7">
        <v>2</v>
      </c>
      <c r="C4" s="16">
        <f t="shared" ref="C4:C9" si="6">$F$3/F4</f>
        <v>1.5994818258020269</v>
      </c>
      <c r="D4" s="16">
        <f t="shared" ref="D4:D9" si="7">$G$3/G4</f>
        <v>1.5994818258020269</v>
      </c>
      <c r="E4" s="16">
        <f>ABS(C4-D4)</f>
        <v>0</v>
      </c>
      <c r="F4" s="11">
        <v>26246</v>
      </c>
      <c r="G4" s="11">
        <v>26246</v>
      </c>
    </row>
    <row r="5">
      <c r="B5" s="7">
        <v>3</v>
      </c>
      <c r="C5" s="16">
        <f t="shared" si="6"/>
        <v>2.0001905850962456</v>
      </c>
      <c r="D5" s="16">
        <f t="shared" si="7"/>
        <v>2.0001905850962456</v>
      </c>
      <c r="E5" s="16">
        <f>ABS(C5-D5)</f>
        <v>0</v>
      </c>
      <c r="F5" s="11">
        <v>20988</v>
      </c>
      <c r="G5" s="11">
        <v>20988</v>
      </c>
    </row>
    <row r="6">
      <c r="B6" s="7">
        <v>4</v>
      </c>
      <c r="C6" s="16">
        <f t="shared" si="6"/>
        <v>2.1808925138968256</v>
      </c>
      <c r="D6" s="16">
        <f t="shared" si="7"/>
        <v>2.1808925138968256</v>
      </c>
      <c r="E6" s="16">
        <f>ABS(C6-D6)</f>
        <v>0</v>
      </c>
      <c r="F6" s="11">
        <v>19249</v>
      </c>
      <c r="G6" s="11">
        <v>19249</v>
      </c>
    </row>
    <row r="7">
      <c r="B7" s="7">
        <v>5</v>
      </c>
      <c r="C7" s="16">
        <f t="shared" si="6"/>
        <v>2.4989582713256739</v>
      </c>
      <c r="D7" s="16">
        <f t="shared" si="7"/>
        <v>2.4989582713256739</v>
      </c>
      <c r="E7" s="16">
        <f>ABS(C7-D7)</f>
        <v>0</v>
      </c>
      <c r="F7" s="11">
        <v>16799</v>
      </c>
      <c r="G7" s="11">
        <v>16799</v>
      </c>
    </row>
    <row r="8">
      <c r="B8" s="7">
        <v>6</v>
      </c>
      <c r="C8" s="16">
        <f t="shared" si="6"/>
        <v>2.5242017918345261</v>
      </c>
      <c r="D8" s="16">
        <f t="shared" si="7"/>
        <v>2.5242017918345261</v>
      </c>
      <c r="E8" s="16">
        <f>ABS(C8-D8)</f>
        <v>0</v>
      </c>
      <c r="F8" s="11">
        <v>16631</v>
      </c>
      <c r="G8" s="11">
        <v>16631</v>
      </c>
    </row>
    <row r="9">
      <c r="B9" s="7">
        <v>7</v>
      </c>
      <c r="C9" s="16">
        <f t="shared" si="6"/>
        <v>2.7962432558449346</v>
      </c>
      <c r="D9" s="16">
        <f t="shared" si="7"/>
        <v>2.7962432558449346</v>
      </c>
      <c r="E9" s="16">
        <f>ABS(C9-D9)</f>
        <v>0</v>
      </c>
      <c r="F9" s="11">
        <v>15013</v>
      </c>
      <c r="G9" s="11">
        <v>15013</v>
      </c>
    </row>
    <row r="10">
      <c r="B10" s="7">
        <v>8</v>
      </c>
      <c r="C10" s="16">
        <f t="shared" ref="C10:C66" si="8">$F$3/F10</f>
        <v>2.7544124401286005</v>
      </c>
      <c r="D10" s="16">
        <f t="shared" ref="D10:D66" si="9">$G$3/G10</f>
        <v>2.7544124401286005</v>
      </c>
      <c r="E10" s="16">
        <f>ABS(C10-D10)</f>
        <v>0</v>
      </c>
      <c r="F10" s="11">
        <v>15241</v>
      </c>
      <c r="G10" s="11">
        <v>15241</v>
      </c>
    </row>
    <row r="11">
      <c r="B11" s="7">
        <v>9</v>
      </c>
      <c r="C11" s="16">
        <f t="shared" si="8"/>
        <v>2.9938667807730708</v>
      </c>
      <c r="D11" s="16">
        <f t="shared" si="9"/>
        <v>2.9938667807730708</v>
      </c>
      <c r="E11" s="16">
        <f>ABS(C11-D11)</f>
        <v>0</v>
      </c>
      <c r="F11" s="11">
        <v>14022</v>
      </c>
      <c r="G11" s="11">
        <v>14022</v>
      </c>
    </row>
    <row r="12">
      <c r="B12" s="7">
        <v>10</v>
      </c>
      <c r="C12" s="16">
        <f t="shared" si="8"/>
        <v>2.9205509948518156</v>
      </c>
      <c r="D12" s="16">
        <f t="shared" si="9"/>
        <v>2.9205509948518156</v>
      </c>
      <c r="E12" s="16">
        <f>ABS(C12-D12)</f>
        <v>0</v>
      </c>
      <c r="F12" s="11">
        <v>14374</v>
      </c>
      <c r="G12" s="11">
        <v>14374</v>
      </c>
    </row>
    <row r="13">
      <c r="B13" s="7">
        <v>11</v>
      </c>
      <c r="C13" s="16">
        <f t="shared" si="8"/>
        <v>3.1335373591102487</v>
      </c>
      <c r="D13" s="16">
        <f t="shared" si="9"/>
        <v>3.1335373591102487</v>
      </c>
      <c r="E13" s="16">
        <f>ABS(C13-D13)</f>
        <v>0</v>
      </c>
      <c r="F13" s="11">
        <v>13397</v>
      </c>
      <c r="G13" s="11">
        <v>13397</v>
      </c>
    </row>
    <row r="14">
      <c r="B14" s="7">
        <v>12</v>
      </c>
      <c r="C14" s="16">
        <f t="shared" si="8"/>
        <v>3.0448973670849351</v>
      </c>
      <c r="D14" s="16">
        <f t="shared" si="9"/>
        <v>3.0448973670849351</v>
      </c>
      <c r="E14" s="16">
        <f>ABS(C14-D14)</f>
        <v>0</v>
      </c>
      <c r="F14" s="11">
        <v>13787</v>
      </c>
      <c r="G14" s="11">
        <v>13787</v>
      </c>
    </row>
    <row r="15">
      <c r="B15" s="7">
        <v>13</v>
      </c>
      <c r="C15" s="16">
        <f t="shared" si="8"/>
        <v>3.23769859632886</v>
      </c>
      <c r="D15" s="16">
        <f t="shared" si="9"/>
        <v>3.23769859632886</v>
      </c>
      <c r="E15" s="16">
        <f>ABS(C15-D15)</f>
        <v>0</v>
      </c>
      <c r="F15" s="11">
        <v>12966</v>
      </c>
      <c r="G15" s="11">
        <v>12966</v>
      </c>
    </row>
    <row r="16">
      <c r="B16" s="7">
        <v>14</v>
      </c>
      <c r="C16" s="16">
        <f t="shared" si="8"/>
        <v>3.1419803906893198</v>
      </c>
      <c r="D16" s="16">
        <f t="shared" si="9"/>
        <v>3.1419803906893198</v>
      </c>
      <c r="E16" s="16">
        <f>ABS(C16-D16)</f>
        <v>0</v>
      </c>
      <c r="F16" s="11">
        <v>13361</v>
      </c>
      <c r="G16" s="11">
        <v>13361</v>
      </c>
    </row>
    <row r="17">
      <c r="B17" s="7">
        <v>15</v>
      </c>
      <c r="C17" s="16">
        <f t="shared" si="8"/>
        <v>3.3172659028052154</v>
      </c>
      <c r="D17" s="16">
        <f t="shared" si="9"/>
        <v>3.3172659028052154</v>
      </c>
      <c r="E17" s="16">
        <f>ABS(C17-D17)</f>
        <v>0</v>
      </c>
      <c r="F17" s="11">
        <v>12655</v>
      </c>
      <c r="G17" s="11">
        <v>12655</v>
      </c>
    </row>
    <row r="18">
      <c r="B18" s="7">
        <v>16</v>
      </c>
      <c r="C18" s="16">
        <f t="shared" si="8"/>
        <v>3.2198189906427368</v>
      </c>
      <c r="D18" s="16">
        <f t="shared" si="9"/>
        <v>3.2198189906427368</v>
      </c>
      <c r="E18" s="16">
        <f>ABS(C18-D18)</f>
        <v>0</v>
      </c>
      <c r="F18" s="11">
        <v>13038</v>
      </c>
      <c r="G18" s="11">
        <v>13038</v>
      </c>
    </row>
    <row r="19">
      <c r="B19" s="7">
        <v>17</v>
      </c>
      <c r="C19" s="16">
        <f t="shared" si="8"/>
        <v>3.3794880051521492</v>
      </c>
      <c r="D19" s="16">
        <f t="shared" si="9"/>
        <v>3.3794880051521492</v>
      </c>
      <c r="E19" s="16">
        <f>ABS(C19-D19)</f>
        <v>0</v>
      </c>
      <c r="F19" s="11">
        <v>12422</v>
      </c>
      <c r="G19" s="11">
        <v>12422</v>
      </c>
    </row>
    <row r="20">
      <c r="B20" s="7">
        <v>18</v>
      </c>
      <c r="C20" s="16">
        <f t="shared" si="8"/>
        <v>3.2853341681014245</v>
      </c>
      <c r="D20" s="16">
        <f t="shared" si="9"/>
        <v>3.2853341681014245</v>
      </c>
      <c r="E20" s="16">
        <f>ABS(C20-D20)</f>
        <v>0</v>
      </c>
      <c r="F20" s="11">
        <v>12778</v>
      </c>
      <c r="G20" s="11">
        <v>12778</v>
      </c>
    </row>
    <row r="21">
      <c r="B21" s="7">
        <v>19</v>
      </c>
      <c r="C21" s="16">
        <f t="shared" si="8"/>
        <v>3.4288981458792778</v>
      </c>
      <c r="D21" s="16">
        <f t="shared" si="9"/>
        <v>3.4288981458792778</v>
      </c>
      <c r="E21" s="16">
        <f>ABS(C21-D21)</f>
        <v>0</v>
      </c>
      <c r="F21" s="11">
        <v>12243</v>
      </c>
      <c r="G21" s="11">
        <v>12243</v>
      </c>
    </row>
    <row r="22">
      <c r="B22" s="7">
        <v>20</v>
      </c>
      <c r="C22" s="16">
        <f t="shared" si="8"/>
        <v>3.3346572404480104</v>
      </c>
      <c r="D22" s="16">
        <f t="shared" si="9"/>
        <v>3.3346572404480104</v>
      </c>
      <c r="E22" s="16">
        <f>ABS(C22-D22)</f>
        <v>0</v>
      </c>
      <c r="F22" s="11">
        <v>12589</v>
      </c>
      <c r="G22" s="11">
        <v>12589</v>
      </c>
    </row>
    <row r="23">
      <c r="B23" s="7">
        <v>21</v>
      </c>
      <c r="C23" s="16">
        <f t="shared" si="8"/>
        <v>3.4705687830687832</v>
      </c>
      <c r="D23" s="16">
        <f t="shared" si="9"/>
        <v>3.4705687830687832</v>
      </c>
      <c r="E23" s="16">
        <f>ABS(C23-D23)</f>
        <v>0</v>
      </c>
      <c r="F23" s="11">
        <v>12096</v>
      </c>
      <c r="G23" s="11">
        <v>12096</v>
      </c>
    </row>
    <row r="24">
      <c r="B24" s="7">
        <v>22</v>
      </c>
      <c r="C24" s="16">
        <f t="shared" si="8"/>
        <v>3.3797600837291681</v>
      </c>
      <c r="D24" s="16">
        <f t="shared" si="9"/>
        <v>3.3797600837291681</v>
      </c>
      <c r="E24" s="16">
        <f>ABS(C24-D24)</f>
        <v>0</v>
      </c>
      <c r="F24" s="11">
        <v>12421</v>
      </c>
      <c r="G24" s="11">
        <v>12421</v>
      </c>
    </row>
    <row r="25">
      <c r="B25" s="7">
        <v>23</v>
      </c>
      <c r="C25" s="16">
        <f t="shared" si="8"/>
        <v>3.5050513484178007</v>
      </c>
      <c r="D25" s="16">
        <f t="shared" si="9"/>
        <v>3.5050513484178007</v>
      </c>
      <c r="E25" s="16">
        <f>ABS(C25-D25)</f>
        <v>0</v>
      </c>
      <c r="F25" s="11">
        <v>11977</v>
      </c>
      <c r="G25" s="11">
        <v>11977</v>
      </c>
    </row>
    <row r="26">
      <c r="B26" s="7">
        <v>24</v>
      </c>
      <c r="C26" s="16">
        <f t="shared" si="8"/>
        <v>3.4168972814585707</v>
      </c>
      <c r="D26" s="16">
        <f t="shared" si="9"/>
        <v>3.4168972814585707</v>
      </c>
      <c r="E26" s="16">
        <f>ABS(C26-D26)</f>
        <v>0</v>
      </c>
      <c r="F26" s="11">
        <v>12286</v>
      </c>
      <c r="G26" s="11">
        <v>12286</v>
      </c>
    </row>
    <row r="27">
      <c r="B27" s="7">
        <v>25</v>
      </c>
      <c r="C27" s="16">
        <f t="shared" si="8"/>
        <v>3.5345625999831607</v>
      </c>
      <c r="D27" s="16">
        <f t="shared" si="9"/>
        <v>3.5345625999831607</v>
      </c>
      <c r="E27" s="16">
        <f>ABS(C27-D27)</f>
        <v>0</v>
      </c>
      <c r="F27" s="11">
        <v>11877</v>
      </c>
      <c r="G27" s="11">
        <v>11877</v>
      </c>
    </row>
    <row r="28">
      <c r="B28" s="7">
        <v>26</v>
      </c>
      <c r="C28" s="16">
        <f t="shared" si="8"/>
        <v>3.4469168240413826</v>
      </c>
      <c r="D28" s="16">
        <f t="shared" si="9"/>
        <v>3.4469168240413826</v>
      </c>
      <c r="E28" s="16">
        <f>ABS(C28-D28)</f>
        <v>0</v>
      </c>
      <c r="F28" s="14">
        <v>12179</v>
      </c>
      <c r="G28" s="14">
        <v>12179</v>
      </c>
    </row>
    <row r="29">
      <c r="B29" s="7">
        <v>27</v>
      </c>
      <c r="C29" s="16">
        <f t="shared" si="8"/>
        <v>3.5558190750465863</v>
      </c>
      <c r="D29" s="16">
        <f t="shared" si="9"/>
        <v>3.5558190750465863</v>
      </c>
      <c r="E29" s="16">
        <f>ABS(C29-D29)</f>
        <v>0</v>
      </c>
      <c r="F29" s="14">
        <v>11806</v>
      </c>
      <c r="G29" s="14">
        <v>11806</v>
      </c>
    </row>
    <row r="30">
      <c r="B30" s="7">
        <v>28</v>
      </c>
      <c r="C30" s="16">
        <f t="shared" si="8"/>
        <v>3.4760288151030885</v>
      </c>
      <c r="D30" s="16">
        <f t="shared" si="9"/>
        <v>3.476316661146075</v>
      </c>
      <c r="E30" s="16">
        <f>ABS(C30-D30)</f>
        <v>0.00028784604298648375</v>
      </c>
      <c r="F30" s="14">
        <v>12077</v>
      </c>
      <c r="G30" s="14">
        <v>12076</v>
      </c>
    </row>
    <row r="31">
      <c r="B31" s="7">
        <v>29</v>
      </c>
      <c r="C31" s="16">
        <f t="shared" si="8"/>
        <v>3.5800784581272387</v>
      </c>
      <c r="D31" s="16">
        <f t="shared" si="9"/>
        <v>3.5800784581272387</v>
      </c>
      <c r="E31" s="16">
        <f>ABS(C31-D31)</f>
        <v>0</v>
      </c>
      <c r="F31" s="14">
        <v>11726</v>
      </c>
      <c r="G31" s="14">
        <v>11726</v>
      </c>
    </row>
    <row r="32">
      <c r="B32" s="7">
        <v>30</v>
      </c>
      <c r="C32" s="16">
        <f t="shared" si="8"/>
        <v>3.501835168501835</v>
      </c>
      <c r="D32" s="16">
        <f t="shared" si="9"/>
        <v>3.501835168501835</v>
      </c>
      <c r="E32" s="16">
        <f>ABS(C32-D32)</f>
        <v>0</v>
      </c>
      <c r="F32" s="14">
        <v>11988</v>
      </c>
      <c r="G32" s="14">
        <v>11988</v>
      </c>
    </row>
    <row r="33">
      <c r="B33" s="7">
        <v>31</v>
      </c>
      <c r="C33" s="16">
        <f t="shared" si="8"/>
        <v>3.5960253554908341</v>
      </c>
      <c r="D33" s="16">
        <f t="shared" si="9"/>
        <v>3.5978745286253</v>
      </c>
      <c r="E33" s="16">
        <f>ABS(C33-D33)</f>
        <v>0.0018491731344658646</v>
      </c>
      <c r="F33" s="14">
        <v>11674</v>
      </c>
      <c r="G33" s="14">
        <v>11668</v>
      </c>
      <c r="L33" s="15"/>
    </row>
    <row r="34">
      <c r="B34" s="7">
        <v>32</v>
      </c>
      <c r="C34" s="16">
        <f t="shared" si="8"/>
        <v>3.5221075593590068</v>
      </c>
      <c r="D34" s="16">
        <f t="shared" si="9"/>
        <v>3.5218120805369129</v>
      </c>
      <c r="E34" s="16">
        <f>ABS(C34-D34)</f>
        <v>0.00029547882209390863</v>
      </c>
      <c r="F34" s="14">
        <v>11919</v>
      </c>
      <c r="G34" s="14">
        <v>11920</v>
      </c>
    </row>
    <row r="35" ht="14.25">
      <c r="B35" s="7">
        <v>33</v>
      </c>
      <c r="C35" s="16">
        <f t="shared" si="8"/>
        <v>3.6174062903920725</v>
      </c>
      <c r="D35" s="16">
        <f t="shared" si="9"/>
        <v>3.6174062903920725</v>
      </c>
      <c r="E35" s="16">
        <f>ABS(C35-D35)</f>
        <v>0</v>
      </c>
      <c r="F35" s="11">
        <v>11605</v>
      </c>
      <c r="G35" s="11">
        <v>11605</v>
      </c>
    </row>
    <row r="36" ht="14.25">
      <c r="B36" s="7">
        <v>34</v>
      </c>
      <c r="C36" s="16">
        <f t="shared" si="8"/>
        <v>3.5423171040418531</v>
      </c>
      <c r="D36" s="16">
        <f t="shared" si="9"/>
        <v>3.5396290050590218</v>
      </c>
      <c r="E36" s="16">
        <f>ABS(C36-D36)</f>
        <v>0.0026880989828312885</v>
      </c>
      <c r="F36" s="11">
        <v>11851</v>
      </c>
      <c r="G36" s="11">
        <v>11860</v>
      </c>
    </row>
    <row r="37" ht="14.25">
      <c r="B37" s="7">
        <v>35</v>
      </c>
      <c r="C37" s="16">
        <f t="shared" si="8"/>
        <v>3.6227131515360718</v>
      </c>
      <c r="D37" s="16">
        <f t="shared" si="9"/>
        <v>3.6233385119972379</v>
      </c>
      <c r="E37" s="16">
        <f>ABS(C37-D37)</f>
        <v>0.00062536046116612454</v>
      </c>
      <c r="F37" s="11">
        <v>11588</v>
      </c>
      <c r="G37" s="11">
        <v>11586</v>
      </c>
    </row>
    <row r="38" ht="14.25">
      <c r="B38" s="7">
        <v>36</v>
      </c>
      <c r="C38" s="16">
        <f t="shared" si="8"/>
        <v>3.5558190750465863</v>
      </c>
      <c r="D38" s="16">
        <f t="shared" si="9"/>
        <v>3.557627118644068</v>
      </c>
      <c r="E38" s="16">
        <f>ABS(C38-D38)</f>
        <v>0.0018080435974816567</v>
      </c>
      <c r="F38" s="11">
        <v>11806</v>
      </c>
      <c r="G38" s="11">
        <v>11800</v>
      </c>
    </row>
    <row r="39" ht="14.25">
      <c r="B39" s="7">
        <v>37</v>
      </c>
      <c r="C39" s="16">
        <f t="shared" si="8"/>
        <v>3.6380968888118557</v>
      </c>
      <c r="D39" s="16">
        <f t="shared" si="9"/>
        <v>3.6384122031547927</v>
      </c>
      <c r="E39" s="16">
        <f>ABS(C39-D39)</f>
        <v>0.00031531434293707861</v>
      </c>
      <c r="F39" s="11">
        <v>11539</v>
      </c>
      <c r="G39" s="11">
        <v>11538</v>
      </c>
    </row>
    <row r="40" ht="14.25">
      <c r="B40" s="7">
        <v>38</v>
      </c>
      <c r="C40" s="16">
        <f t="shared" si="8"/>
        <v>3.5724619181346267</v>
      </c>
      <c r="D40" s="16">
        <f t="shared" si="9"/>
        <v>3.5730700485147673</v>
      </c>
      <c r="E40" s="16">
        <f>ABS(C40-D40)</f>
        <v>0.0006081303801406257</v>
      </c>
      <c r="F40" s="11">
        <v>11751</v>
      </c>
      <c r="G40" s="11">
        <v>11749</v>
      </c>
    </row>
    <row r="41" ht="14.25">
      <c r="B41" s="7">
        <v>39</v>
      </c>
      <c r="C41" s="16">
        <f t="shared" si="8"/>
        <v>3.6501173810972958</v>
      </c>
      <c r="D41" s="16">
        <f t="shared" si="9"/>
        <v>3.6447299878451118</v>
      </c>
      <c r="E41" s="16">
        <f>ABS(C41-D41)</f>
        <v>0.0053873932521839585</v>
      </c>
      <c r="F41" s="11">
        <v>11501</v>
      </c>
      <c r="G41" s="11">
        <v>11518</v>
      </c>
    </row>
    <row r="42" ht="14.25">
      <c r="B42" s="7">
        <v>40</v>
      </c>
      <c r="C42" s="16">
        <f t="shared" si="8"/>
        <v>3.5809946259489891</v>
      </c>
      <c r="D42" s="16">
        <f t="shared" si="9"/>
        <v>3.5828283690364429</v>
      </c>
      <c r="E42" s="16">
        <f>ABS(C42-D42)</f>
        <v>0.0018337430874537652</v>
      </c>
      <c r="F42" s="11">
        <v>11723</v>
      </c>
      <c r="G42" s="11">
        <v>11717</v>
      </c>
    </row>
    <row r="43" ht="14.25">
      <c r="B43" s="7">
        <v>41</v>
      </c>
      <c r="C43" s="16">
        <f t="shared" si="8"/>
        <v>3.6571129889363183</v>
      </c>
      <c r="D43" s="16">
        <f t="shared" si="9"/>
        <v>3.6567944250871078</v>
      </c>
      <c r="E43" s="16">
        <f>ABS(C43-D43)</f>
        <v>0.00031856384921047365</v>
      </c>
      <c r="F43" s="11">
        <v>11479</v>
      </c>
      <c r="G43" s="11">
        <v>11480</v>
      </c>
    </row>
    <row r="44" ht="14.25">
      <c r="B44" s="7">
        <v>42</v>
      </c>
      <c r="C44" s="16">
        <f t="shared" si="8"/>
        <v>3.5923327058018142</v>
      </c>
      <c r="D44" s="16">
        <f t="shared" si="9"/>
        <v>3.5923327058018142</v>
      </c>
      <c r="E44" s="16">
        <f>ABS(C44-D44)</f>
        <v>0</v>
      </c>
      <c r="F44" s="11">
        <v>11686</v>
      </c>
      <c r="G44" s="11">
        <v>11686</v>
      </c>
    </row>
    <row r="45" ht="14.25">
      <c r="B45" s="7">
        <v>43</v>
      </c>
      <c r="C45" s="16">
        <f t="shared" si="8"/>
        <v>3.6634959420542805</v>
      </c>
      <c r="D45" s="16">
        <f t="shared" si="9"/>
        <v>3.6634959420542805</v>
      </c>
      <c r="E45" s="16">
        <f>ABS(C45-D45)</f>
        <v>0</v>
      </c>
      <c r="F45" s="11">
        <v>11459</v>
      </c>
      <c r="G45" s="11">
        <v>11459</v>
      </c>
    </row>
    <row r="46" ht="14.25">
      <c r="B46" s="7">
        <v>44</v>
      </c>
      <c r="C46" s="16">
        <f t="shared" si="8"/>
        <v>3.6043616381900918</v>
      </c>
      <c r="D46" s="16">
        <f t="shared" si="9"/>
        <v>3.6043616381900918</v>
      </c>
      <c r="E46" s="16">
        <f>ABS(C46-D46)</f>
        <v>0</v>
      </c>
      <c r="F46" s="11">
        <v>11647</v>
      </c>
      <c r="G46" s="11">
        <v>11647</v>
      </c>
    </row>
    <row r="47" ht="14.25">
      <c r="B47" s="7">
        <v>45</v>
      </c>
      <c r="C47" s="16">
        <f t="shared" si="8"/>
        <v>3.6708639384400139</v>
      </c>
      <c r="D47" s="16">
        <f t="shared" si="9"/>
        <v>3.6692596800978934</v>
      </c>
      <c r="E47" s="16">
        <f>ABS(C47-D47)</f>
        <v>0.0016042583421205237</v>
      </c>
      <c r="F47" s="11">
        <v>11436</v>
      </c>
      <c r="G47" s="11">
        <v>11441</v>
      </c>
    </row>
    <row r="48" ht="14.25">
      <c r="B48" s="7">
        <v>46</v>
      </c>
      <c r="C48" s="16">
        <f t="shared" si="8"/>
        <v>3.6164713990351482</v>
      </c>
      <c r="D48" s="16">
        <f t="shared" si="9"/>
        <v>3.6155369907846007</v>
      </c>
      <c r="E48" s="16">
        <f>ABS(C48-D48)</f>
        <v>0.00093440825054758037</v>
      </c>
      <c r="F48" s="11">
        <v>11608</v>
      </c>
      <c r="G48" s="11">
        <v>11611</v>
      </c>
    </row>
    <row r="49" ht="14.25">
      <c r="B49" s="7">
        <v>47</v>
      </c>
      <c r="C49" s="16">
        <f t="shared" si="8"/>
        <v>3.676650902084428</v>
      </c>
      <c r="D49" s="16">
        <f t="shared" si="9"/>
        <v>3.6702220667948944</v>
      </c>
      <c r="E49" s="16">
        <f>ABS(C49-D49)</f>
        <v>0.0064288352895336409</v>
      </c>
      <c r="F49" s="11">
        <v>11418</v>
      </c>
      <c r="G49" s="11">
        <v>11438</v>
      </c>
    </row>
    <row r="50" ht="14.25">
      <c r="B50" s="7">
        <v>48</v>
      </c>
      <c r="C50" s="16">
        <f t="shared" si="8"/>
        <v>3.6220880069025023</v>
      </c>
      <c r="D50" s="16">
        <f t="shared" si="9"/>
        <v>3.6220880069025023</v>
      </c>
      <c r="E50" s="16">
        <f>ABS(C50-D50)</f>
        <v>0</v>
      </c>
      <c r="F50" s="11">
        <v>11590</v>
      </c>
      <c r="G50" s="11">
        <v>11590</v>
      </c>
    </row>
    <row r="51" ht="14.25">
      <c r="B51" s="7">
        <v>49</v>
      </c>
      <c r="C51" s="16">
        <f t="shared" si="8"/>
        <v>3.6792287467134095</v>
      </c>
      <c r="D51" s="16">
        <f t="shared" si="9"/>
        <v>3.6795512314839161</v>
      </c>
      <c r="E51" s="16">
        <f>ABS(C51-D51)</f>
        <v>0.00032248477050655922</v>
      </c>
      <c r="F51" s="11">
        <v>11410</v>
      </c>
      <c r="G51" s="11">
        <v>11409</v>
      </c>
    </row>
    <row r="52" ht="14.25">
      <c r="B52" s="7">
        <v>50</v>
      </c>
      <c r="C52" s="16">
        <f t="shared" si="8"/>
        <v>3.6242769576102911</v>
      </c>
      <c r="D52" s="16">
        <f t="shared" si="9"/>
        <v>3.625842114354811</v>
      </c>
      <c r="E52" s="16">
        <f>ABS(C52-D52)</f>
        <v>0.0015651567445198467</v>
      </c>
      <c r="F52" s="11">
        <v>11583</v>
      </c>
      <c r="G52" s="11">
        <v>11578</v>
      </c>
    </row>
    <row r="53" ht="14.25">
      <c r="B53" s="7">
        <v>51</v>
      </c>
      <c r="C53" s="16">
        <f t="shared" si="8"/>
        <v>3.6843952957697033</v>
      </c>
      <c r="D53" s="16">
        <f t="shared" si="9"/>
        <v>3.6840719613865729</v>
      </c>
      <c r="E53" s="16">
        <f>ABS(C53-D53)</f>
        <v>0.00032333438313036922</v>
      </c>
      <c r="F53" s="11">
        <v>11394</v>
      </c>
      <c r="G53" s="11">
        <v>11395</v>
      </c>
    </row>
    <row r="54" ht="14.25">
      <c r="B54" s="7">
        <v>52</v>
      </c>
      <c r="C54" s="16">
        <f t="shared" si="8"/>
        <v>3.6327448944271374</v>
      </c>
      <c r="D54" s="16">
        <f t="shared" si="9"/>
        <v>3.6324305615644197</v>
      </c>
      <c r="E54" s="16">
        <f>ABS(C54-D54)</f>
        <v>0.00031433286271775884</v>
      </c>
      <c r="F54" s="11">
        <v>11556</v>
      </c>
      <c r="G54" s="11">
        <v>11557</v>
      </c>
    </row>
    <row r="55" ht="14.25">
      <c r="B55" s="7">
        <v>53</v>
      </c>
      <c r="C55" s="16">
        <f t="shared" si="8"/>
        <v>3.6899006768040783</v>
      </c>
      <c r="D55" s="16">
        <f t="shared" si="9"/>
        <v>3.6905494505494505</v>
      </c>
      <c r="E55" s="16">
        <f>ABS(C55-D55)</f>
        <v>0.00064877374537219978</v>
      </c>
      <c r="F55" s="11">
        <v>11377</v>
      </c>
      <c r="G55" s="11">
        <v>11375</v>
      </c>
    </row>
    <row r="56" ht="14.25">
      <c r="B56" s="7">
        <v>54</v>
      </c>
      <c r="C56" s="16">
        <f t="shared" si="8"/>
        <v>3.6393584742089296</v>
      </c>
      <c r="D56" s="16">
        <f t="shared" si="9"/>
        <v>3.6393584742089296</v>
      </c>
      <c r="E56" s="16">
        <f>ABS(C56-D56)</f>
        <v>0</v>
      </c>
      <c r="F56" s="11">
        <v>11535</v>
      </c>
      <c r="G56" s="11">
        <v>11535</v>
      </c>
    </row>
    <row r="57" ht="14.25">
      <c r="B57" s="7">
        <v>55</v>
      </c>
      <c r="C57" s="17">
        <f t="shared" si="8"/>
        <v>3.6947720471747934</v>
      </c>
      <c r="D57" s="16">
        <f t="shared" si="9"/>
        <v>3.6954225352112675</v>
      </c>
      <c r="E57" s="16">
        <f>ABS(C57-D57)</f>
        <v>0.00065048803647416165</v>
      </c>
      <c r="F57" s="14">
        <v>11362</v>
      </c>
      <c r="G57" s="11">
        <v>11360</v>
      </c>
    </row>
    <row r="58" ht="14.25">
      <c r="B58" s="7">
        <v>56</v>
      </c>
      <c r="C58" s="17">
        <f t="shared" si="8"/>
        <v>3.6459961785652251</v>
      </c>
      <c r="D58" s="16">
        <f t="shared" si="9"/>
        <v>3.6472632493483927</v>
      </c>
      <c r="E58" s="16">
        <f>ABS(C58-D58)</f>
        <v>0.0012670707831676786</v>
      </c>
      <c r="F58" s="14">
        <v>11514</v>
      </c>
      <c r="G58" s="11">
        <v>11510</v>
      </c>
    </row>
    <row r="59" ht="14.25">
      <c r="B59" s="7">
        <v>57</v>
      </c>
      <c r="C59" s="17">
        <f t="shared" si="8"/>
        <v>3.6977010481810977</v>
      </c>
      <c r="D59" s="16">
        <f t="shared" si="9"/>
        <v>3.6963986968389539</v>
      </c>
      <c r="E59" s="16">
        <f>ABS(C59-D59)</f>
        <v>0.0013023513421437372</v>
      </c>
      <c r="F59" s="14">
        <v>11353</v>
      </c>
      <c r="G59" s="11">
        <v>11357</v>
      </c>
    </row>
    <row r="60" ht="14.25">
      <c r="B60" s="7">
        <v>58</v>
      </c>
      <c r="C60" s="17">
        <f t="shared" si="8"/>
        <v>3.6501173810972958</v>
      </c>
      <c r="D60" s="16">
        <f t="shared" si="9"/>
        <v>3.6485312011124629</v>
      </c>
      <c r="E60" s="16">
        <f>ABS(C60-D60)</f>
        <v>0.0015861799848329028</v>
      </c>
      <c r="F60" s="14">
        <v>11501</v>
      </c>
      <c r="G60" s="14">
        <v>11506</v>
      </c>
    </row>
    <row r="61" ht="14.25">
      <c r="B61" s="7">
        <v>59</v>
      </c>
      <c r="C61" s="17">
        <f t="shared" si="8"/>
        <v>3.6986784140969164</v>
      </c>
      <c r="D61" s="16">
        <f t="shared" si="9"/>
        <v>3.6983525680556779</v>
      </c>
      <c r="E61" s="16">
        <f>ABS(C61-D61)</f>
        <v>0.00032584604123853111</v>
      </c>
      <c r="F61" s="14">
        <v>11350</v>
      </c>
      <c r="G61" s="14">
        <v>11351</v>
      </c>
    </row>
    <row r="62" ht="14.25">
      <c r="B62" s="7">
        <v>60</v>
      </c>
      <c r="C62" s="17">
        <f t="shared" si="8"/>
        <v>3.6529759832927255</v>
      </c>
      <c r="D62" s="16">
        <f t="shared" si="9"/>
        <v>3.6520226185297955</v>
      </c>
      <c r="E62" s="16">
        <f>ABS(C62-D62)</f>
        <v>0.00095336476293006456</v>
      </c>
      <c r="F62" s="14">
        <v>11492</v>
      </c>
      <c r="G62" s="14">
        <v>11495</v>
      </c>
    </row>
    <row r="63" ht="14.25">
      <c r="B63" s="7">
        <v>61</v>
      </c>
      <c r="C63" s="17">
        <f t="shared" si="8"/>
        <v>3.6980267794221282</v>
      </c>
      <c r="D63" s="16">
        <f t="shared" si="9"/>
        <v>3.7009609450762584</v>
      </c>
      <c r="E63" s="16">
        <f>ABS(C63-D63)</f>
        <v>0.002934165654130183</v>
      </c>
      <c r="F63" s="14">
        <v>11352</v>
      </c>
      <c r="G63" s="14">
        <v>11343</v>
      </c>
    </row>
    <row r="64" ht="14.25">
      <c r="B64" s="7">
        <v>62</v>
      </c>
      <c r="C64" s="17">
        <f t="shared" si="8"/>
        <v>3.6571129889363183</v>
      </c>
      <c r="D64" s="16">
        <f t="shared" si="9"/>
        <v>3.6548842068605261</v>
      </c>
      <c r="E64" s="16">
        <f>ABS(C64-D64)</f>
        <v>0.0022287820757922461</v>
      </c>
      <c r="F64" s="14">
        <v>11479</v>
      </c>
      <c r="G64" s="14">
        <v>11486</v>
      </c>
    </row>
    <row r="65" ht="14.25">
      <c r="B65" s="7">
        <v>63</v>
      </c>
      <c r="C65" s="17">
        <f t="shared" si="8"/>
        <v>3.7003085059497578</v>
      </c>
      <c r="D65" s="16">
        <f t="shared" si="9"/>
        <v>3.6999823726423409</v>
      </c>
      <c r="E65" s="16">
        <f>ABS(C65-D65)</f>
        <v>0.00032613330741693147</v>
      </c>
      <c r="F65" s="14">
        <v>11345</v>
      </c>
      <c r="G65" s="14">
        <v>11346</v>
      </c>
    </row>
    <row r="66" ht="14.25">
      <c r="B66" s="7">
        <v>64</v>
      </c>
      <c r="C66" s="17">
        <f t="shared" si="8"/>
        <v>3.6599825632083696</v>
      </c>
      <c r="D66" s="16">
        <f t="shared" si="9"/>
        <v>3.6590255382201691</v>
      </c>
      <c r="E66" s="16">
        <f>ABS(C66-D66)</f>
        <v>0.00095702498820049442</v>
      </c>
      <c r="F66" s="14">
        <v>11470</v>
      </c>
      <c r="G66" s="14">
        <v>11473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2019-11-18T14:49:23Z</dcterms:modified>
</cp:coreProperties>
</file>