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babrata\Documents\GitHub\CUNY-Assignments\DATA 698 03[53046]\josephsimone\DATA698\data\cpi\"/>
    </mc:Choice>
  </mc:AlternateContent>
  <bookViews>
    <workbookView xWindow="0" yWindow="0" windowWidth="28800" windowHeight="12435"/>
  </bookViews>
  <sheets>
    <sheet name="SAINC" sheetId="2" r:id="rId1"/>
    <sheet name="cpiFiles" sheetId="3" r:id="rId2"/>
    <sheet name="archive" sheetId="4" r:id="rId3"/>
  </sheets>
  <definedNames>
    <definedName name="_xlnm._FilterDatabase" localSheetId="2" hidden="1">archive!$A$1:$A$386</definedName>
    <definedName name="_xlnm._FilterDatabase" localSheetId="1" hidden="1">cpiFiles!$A$1:$B$41</definedName>
    <definedName name="_xlnm._FilterDatabase" localSheetId="0" hidden="1">SAINC!$A$1:$H$119</definedName>
    <definedName name="_xlnm.Extract" localSheetId="0">SAINC!$B$1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H2" i="2"/>
  <c r="G2" i="2"/>
  <c r="F2" i="2"/>
  <c r="E2" i="2"/>
  <c r="D2" i="2"/>
  <c r="C2" i="2"/>
</calcChain>
</file>

<file path=xl/sharedStrings.xml><?xml version="1.0" encoding="utf-8"?>
<sst xmlns="http://schemas.openxmlformats.org/spreadsheetml/2006/main" count="732" uniqueCount="573">
  <si>
    <t>Total employment (number of jobs)</t>
  </si>
  <si>
    <t xml:space="preserve"> Wage and salary employment</t>
  </si>
  <si>
    <t xml:space="preserve"> Proprietors employment</t>
  </si>
  <si>
    <t xml:space="preserve">  Farm proprietors employment</t>
  </si>
  <si>
    <t xml:space="preserve">  Nonfarm proprietors employment 2/</t>
  </si>
  <si>
    <t xml:space="preserve"> Farm employment</t>
  </si>
  <si>
    <t xml:space="preserve"> Nonfarm employment</t>
  </si>
  <si>
    <t xml:space="preserve">  Private nonfarm employment</t>
  </si>
  <si>
    <t xml:space="preserve">   Forestry, fishing, and related activities</t>
  </si>
  <si>
    <t xml:space="preserve">    Forestry and logging</t>
  </si>
  <si>
    <t xml:space="preserve">    Fishing, hunting and trapping</t>
  </si>
  <si>
    <t xml:space="preserve">    Support activities for agriculture and forestry</t>
  </si>
  <si>
    <t xml:space="preserve">   Mining, quarrying, and oil and gas extraction</t>
  </si>
  <si>
    <t xml:space="preserve">    Oil and gas extraction</t>
  </si>
  <si>
    <t xml:space="preserve">    Mining (except oil and gas)</t>
  </si>
  <si>
    <t xml:space="preserve">    Support activities for mining</t>
  </si>
  <si>
    <t xml:space="preserve">   Utilities</t>
  </si>
  <si>
    <t xml:space="preserve">   Construction</t>
  </si>
  <si>
    <t xml:space="preserve">    Construction of buildings</t>
  </si>
  <si>
    <t xml:space="preserve">    Heavy and civil engineering construction</t>
  </si>
  <si>
    <t xml:space="preserve">    Specialty trade contractors</t>
  </si>
  <si>
    <t xml:space="preserve">   Manufacturing</t>
  </si>
  <si>
    <t xml:space="preserve">    Durable goods manufacturing</t>
  </si>
  <si>
    <t xml:space="preserve">     Wood product manufacturing</t>
  </si>
  <si>
    <t xml:space="preserve">     Nonmetallic mineral product manufacturing</t>
  </si>
  <si>
    <t xml:space="preserve">     Primary metal manufacturing</t>
  </si>
  <si>
    <t xml:space="preserve">     Fabricated metal product manufacturing</t>
  </si>
  <si>
    <t xml:space="preserve">     Machinery manufacturing</t>
  </si>
  <si>
    <t xml:space="preserve">     Computer and electronic product manufacturing</t>
  </si>
  <si>
    <t xml:space="preserve">     Electrical equipment, appliance, and component manufacturing</t>
  </si>
  <si>
    <t xml:space="preserve">     Motor vehicles, bodies and trailers, and parts manufacturing</t>
  </si>
  <si>
    <t xml:space="preserve">     Other transportation equipment manufacturing</t>
  </si>
  <si>
    <t xml:space="preserve">     Furniture and related product manufacturing</t>
  </si>
  <si>
    <t xml:space="preserve">     Miscellaneous manufacturing</t>
  </si>
  <si>
    <t xml:space="preserve">    Nondurable goods manufacturing</t>
  </si>
  <si>
    <t xml:space="preserve">     Food manufacturing</t>
  </si>
  <si>
    <t xml:space="preserve">     Beverage and tobacco product manufacturing</t>
  </si>
  <si>
    <t xml:space="preserve">     Textile mills</t>
  </si>
  <si>
    <t xml:space="preserve">     Textile product mills</t>
  </si>
  <si>
    <t xml:space="preserve">     Apparel manufacturing</t>
  </si>
  <si>
    <t xml:space="preserve">     Leather and allied product manufacturing</t>
  </si>
  <si>
    <t xml:space="preserve">     Paper manufacturing</t>
  </si>
  <si>
    <t xml:space="preserve">     Printing and related support activities</t>
  </si>
  <si>
    <t xml:space="preserve">     Petroleum and coal products manufacturing</t>
  </si>
  <si>
    <t xml:space="preserve">     Chemical manufacturing</t>
  </si>
  <si>
    <t xml:space="preserve">     Plastics and rubber products manufacturing</t>
  </si>
  <si>
    <t xml:space="preserve">   Wholesale trade</t>
  </si>
  <si>
    <t xml:space="preserve">   Retail trade</t>
  </si>
  <si>
    <t xml:space="preserve">    Motor vehicle and parts dealers</t>
  </si>
  <si>
    <t xml:space="preserve">    Furniture and home furnishings stores</t>
  </si>
  <si>
    <t xml:space="preserve">    Electronics and appliance stores</t>
  </si>
  <si>
    <t xml:space="preserve">    Building material and garden equipment and supplies dealers</t>
  </si>
  <si>
    <t xml:space="preserve">    Food and beverage stores</t>
  </si>
  <si>
    <t xml:space="preserve">    Health and personal care stores</t>
  </si>
  <si>
    <t xml:space="preserve">    Gasoline stations</t>
  </si>
  <si>
    <t xml:space="preserve">    Clothing and clothing accessories stores</t>
  </si>
  <si>
    <t xml:space="preserve">    Sporting goods, hobby, musical instrument, and book stores</t>
  </si>
  <si>
    <t xml:space="preserve">    General merchandise stores</t>
  </si>
  <si>
    <t xml:space="preserve">    Miscellaneous store retailers</t>
  </si>
  <si>
    <t xml:space="preserve">    Nonstore retailers</t>
  </si>
  <si>
    <t xml:space="preserve">   Transportation and warehousing</t>
  </si>
  <si>
    <t xml:space="preserve">    Air transportation</t>
  </si>
  <si>
    <t xml:space="preserve">    Rail transportation</t>
  </si>
  <si>
    <t xml:space="preserve">    Water transportation</t>
  </si>
  <si>
    <t xml:space="preserve">    Truck transportation</t>
  </si>
  <si>
    <t xml:space="preserve">    Transit and ground passenger transportation</t>
  </si>
  <si>
    <t xml:space="preserve">    Pipeline transportation</t>
  </si>
  <si>
    <t xml:space="preserve">    Scenic and sightseeing transportation</t>
  </si>
  <si>
    <t xml:space="preserve">    Support activities for transportation</t>
  </si>
  <si>
    <t xml:space="preserve">    Couriers and messengers</t>
  </si>
  <si>
    <t xml:space="preserve">    Warehousing and storage</t>
  </si>
  <si>
    <t xml:space="preserve">   Information</t>
  </si>
  <si>
    <t xml:space="preserve">    Publishing industries (except Internet)</t>
  </si>
  <si>
    <t xml:space="preserve">    Motion picture and sound recording industries</t>
  </si>
  <si>
    <t xml:space="preserve">    Broadcasting (except Internet)</t>
  </si>
  <si>
    <t xml:space="preserve">    Internet publishing and broadcasting 3/</t>
  </si>
  <si>
    <t xml:space="preserve">    Telecommunications</t>
  </si>
  <si>
    <t xml:space="preserve">    Data processing, hosting, and related services</t>
  </si>
  <si>
    <t xml:space="preserve">    Other information services 3/</t>
  </si>
  <si>
    <t xml:space="preserve">   Finance and insurance</t>
  </si>
  <si>
    <t xml:space="preserve">    Monetary Authorities-central bank</t>
  </si>
  <si>
    <t xml:space="preserve">    Credit intermediation and related activities</t>
  </si>
  <si>
    <t xml:space="preserve">    Securities, commodity contracts, and other financial investments and related activities</t>
  </si>
  <si>
    <t xml:space="preserve">    Insurance carriers and related activities</t>
  </si>
  <si>
    <t xml:space="preserve">    Funds, trusts, and other financial vehicles</t>
  </si>
  <si>
    <t xml:space="preserve">   Real estate and rental and leasing</t>
  </si>
  <si>
    <t xml:space="preserve">    Real estate</t>
  </si>
  <si>
    <t xml:space="preserve">    Rental and leasing services</t>
  </si>
  <si>
    <t xml:space="preserve">    Lessors of nonfinancial intangible assets (except copyrighted works)</t>
  </si>
  <si>
    <t xml:space="preserve">   Professional, scientific, and technical services</t>
  </si>
  <si>
    <t xml:space="preserve">   Management of companies and enterprises</t>
  </si>
  <si>
    <t xml:space="preserve">   Administrative and support and waste management and remediation services</t>
  </si>
  <si>
    <t xml:space="preserve">    Administrative and support services</t>
  </si>
  <si>
    <t xml:space="preserve">    Waste management and remediation services</t>
  </si>
  <si>
    <t xml:space="preserve">   Educational services</t>
  </si>
  <si>
    <t xml:space="preserve">   Health care and social assistance</t>
  </si>
  <si>
    <t xml:space="preserve">    Ambulatory health care services</t>
  </si>
  <si>
    <t xml:space="preserve">    Hospitals</t>
  </si>
  <si>
    <t xml:space="preserve">    Nursing and residential care facilities</t>
  </si>
  <si>
    <t xml:space="preserve">    Social assistance</t>
  </si>
  <si>
    <t xml:space="preserve">   Arts, entertainment, and recreation</t>
  </si>
  <si>
    <t xml:space="preserve">    Performing arts, spectator sports, and related industries</t>
  </si>
  <si>
    <t xml:space="preserve">    Museums, historical sites, and similar institutions</t>
  </si>
  <si>
    <t xml:space="preserve">    Amusement, gambling, and recreation industries</t>
  </si>
  <si>
    <t xml:space="preserve">   Accommodation and food services</t>
  </si>
  <si>
    <t xml:space="preserve">    Accommodation</t>
  </si>
  <si>
    <t xml:space="preserve">    Food services and drinking places</t>
  </si>
  <si>
    <t xml:space="preserve">   Other services (except government and government enterprises)</t>
  </si>
  <si>
    <t xml:space="preserve">    Repair and maintenance</t>
  </si>
  <si>
    <t xml:space="preserve">    Personal and laundry services</t>
  </si>
  <si>
    <t xml:space="preserve">    Religious, grantmaking, civic, professional, and similar organizations</t>
  </si>
  <si>
    <t xml:space="preserve">    Private households</t>
  </si>
  <si>
    <t xml:space="preserve">  Government and government enterprises</t>
  </si>
  <si>
    <t xml:space="preserve">   Federal civilian</t>
  </si>
  <si>
    <t xml:space="preserve">   Military</t>
  </si>
  <si>
    <t xml:space="preserve">   State and local</t>
  </si>
  <si>
    <t xml:space="preserve">    State government</t>
  </si>
  <si>
    <t xml:space="preserve">    Local government</t>
  </si>
  <si>
    <t>IndustryClassification</t>
  </si>
  <si>
    <t>Description</t>
  </si>
  <si>
    <t>...</t>
  </si>
  <si>
    <t>111-112</t>
  </si>
  <si>
    <t>113-814</t>
  </si>
  <si>
    <t>113-115</t>
  </si>
  <si>
    <t>31-33</t>
  </si>
  <si>
    <t>321,327-339</t>
  </si>
  <si>
    <t>3361-3363</t>
  </si>
  <si>
    <t>3364-3369</t>
  </si>
  <si>
    <t>311-316,322-326</t>
  </si>
  <si>
    <t>44-45</t>
  </si>
  <si>
    <t>48-49</t>
  </si>
  <si>
    <t>Category</t>
  </si>
  <si>
    <t>Sub-Category</t>
  </si>
  <si>
    <t>Sub-Sub-Category</t>
  </si>
  <si>
    <t>Sub-Sub-Sub-Category</t>
  </si>
  <si>
    <t>Sub-Sub-Sub-Sub-Category</t>
  </si>
  <si>
    <t>Sub-Sub-Sub-Sub-Sub-Category</t>
  </si>
  <si>
    <t>aircraft_engine_and_engine_parts_mfg</t>
  </si>
  <si>
    <t>all_other_basic_organic_chemical_manufacturing</t>
  </si>
  <si>
    <t>aluminum_sheet_plate_and_foil_mfg</t>
  </si>
  <si>
    <t>automobile_light_truck_and_utility_vehicle_mfg</t>
  </si>
  <si>
    <t>ball_and_roller_bearing_mfg</t>
  </si>
  <si>
    <t>capacitor_resistor_coil_transformer_and_other_inductor_mfg</t>
  </si>
  <si>
    <t>chemical_mfg</t>
  </si>
  <si>
    <t>construction_machinery_mfg</t>
  </si>
  <si>
    <t>current_carrying_wiring_device_mfg</t>
  </si>
  <si>
    <t>electric_power_and_specialty_transformer_mfg</t>
  </si>
  <si>
    <t>electric_power_distribution_not_seasonally_adjusted</t>
  </si>
  <si>
    <t>fruit_and_vegetable_canning_not_seasonally_adjusted</t>
  </si>
  <si>
    <t>general_freight_trucking_long_distance_truckload</t>
  </si>
  <si>
    <t>general_medical_and_surgical_hospitals</t>
  </si>
  <si>
    <t>hardware_mfg</t>
  </si>
  <si>
    <t>industrial_gas_manufacturing</t>
  </si>
  <si>
    <t>industrial_valve_mfg</t>
  </si>
  <si>
    <t>iron_and_steel_mills_and_ferroalloy_mfg</t>
  </si>
  <si>
    <t>line_haul_railroads</t>
  </si>
  <si>
    <t>new_car_dealers</t>
  </si>
  <si>
    <t>offices_of_physicians_except_mental_health</t>
  </si>
  <si>
    <t>oil_and_gas_field_machinery_and_equipment_mfg</t>
  </si>
  <si>
    <t>other_aircraft_parts_and_equipment_mfg</t>
  </si>
  <si>
    <t>other_basic_inorganic_chemical_manufacturing</t>
  </si>
  <si>
    <t>other_fabricated_wire_product_mfg</t>
  </si>
  <si>
    <t>paint_and_coating_manufacturing</t>
  </si>
  <si>
    <t>petroleum_lubricating_oil_and_grease_mfg</t>
  </si>
  <si>
    <t>pharmaceutical_preparation_manufacturing</t>
  </si>
  <si>
    <t>plastics_material_and_resinsmfg</t>
  </si>
  <si>
    <t>scheduled_passenger_air_transportation</t>
  </si>
  <si>
    <t>sheet_metal_work_mfg</t>
  </si>
  <si>
    <t>supermarkets_and_other_grocery_stores</t>
  </si>
  <si>
    <t>switchgear_and_switchboard_apparatus_mfg</t>
  </si>
  <si>
    <t>synthetic_rubber_manufacturing</t>
  </si>
  <si>
    <t>total_manufacturing</t>
  </si>
  <si>
    <t>truck_transportation</t>
  </si>
  <si>
    <t>turbine_and_turbine_generator_set_units_mfg</t>
  </si>
  <si>
    <t>wholesale_distribution_of_drugs</t>
  </si>
  <si>
    <t>wholesale_distribution_of_grocery_and_related_products</t>
  </si>
  <si>
    <t>CPI FileNames</t>
  </si>
  <si>
    <t>Manufacturing</t>
  </si>
  <si>
    <t>Industry</t>
  </si>
  <si>
    <t>Health care and social assistance</t>
  </si>
  <si>
    <t>Transportation and warehousing</t>
  </si>
  <si>
    <t>Wholesale trade</t>
  </si>
  <si>
    <t>Retail trade</t>
  </si>
  <si>
    <t>Utilities</t>
  </si>
  <si>
    <t>total_manufacturing_industries</t>
  </si>
  <si>
    <t>Sub Industry</t>
  </si>
  <si>
    <t>Food manufacturing</t>
  </si>
  <si>
    <t>All items - old base</t>
  </si>
  <si>
    <t>Purchasing power of the consumer dollar - old base</t>
  </si>
  <si>
    <t>All items</t>
  </si>
  <si>
    <t xml:space="preserve">Energy  </t>
  </si>
  <si>
    <t xml:space="preserve">All items less food </t>
  </si>
  <si>
    <t xml:space="preserve">All items less food and shelter </t>
  </si>
  <si>
    <t xml:space="preserve">All items less food and energy  </t>
  </si>
  <si>
    <t xml:space="preserve">All items less shelter  </t>
  </si>
  <si>
    <t>All items less medical care</t>
  </si>
  <si>
    <t>All items less energy</t>
  </si>
  <si>
    <t xml:space="preserve">Purchasing power of the consumer dollar </t>
  </si>
  <si>
    <t>Apparel less footwear</t>
  </si>
  <si>
    <t xml:space="preserve">Apparel </t>
  </si>
  <si>
    <t xml:space="preserve">Men's and boys' apparel </t>
  </si>
  <si>
    <t xml:space="preserve">Women's and girls' apparel  </t>
  </si>
  <si>
    <t xml:space="preserve">Commodities </t>
  </si>
  <si>
    <t xml:space="preserve">Energy commodities  </t>
  </si>
  <si>
    <t>Commodities less food</t>
  </si>
  <si>
    <t xml:space="preserve">Commodities less food and beverages </t>
  </si>
  <si>
    <t>Commodities less food and energy commodities</t>
  </si>
  <si>
    <t>Durables</t>
  </si>
  <si>
    <t xml:space="preserve">Education and communication </t>
  </si>
  <si>
    <t>Education</t>
  </si>
  <si>
    <t>Communication</t>
  </si>
  <si>
    <t xml:space="preserve">Information and information processing  </t>
  </si>
  <si>
    <t xml:space="preserve">Education and communication commodities </t>
  </si>
  <si>
    <t>Education and communication services</t>
  </si>
  <si>
    <t xml:space="preserve">Food and beverages  </t>
  </si>
  <si>
    <t>Food</t>
  </si>
  <si>
    <t>Food at home</t>
  </si>
  <si>
    <t xml:space="preserve">Cereals and bakery products </t>
  </si>
  <si>
    <t>Meats</t>
  </si>
  <si>
    <t>Fruits and vegetables</t>
  </si>
  <si>
    <t xml:space="preserve">Fresh fruits and vegetables </t>
  </si>
  <si>
    <t>Nonalcoholic beverages and beverage materials</t>
  </si>
  <si>
    <t xml:space="preserve">Other food at home  </t>
  </si>
  <si>
    <t xml:space="preserve">Alcoholic beverages </t>
  </si>
  <si>
    <t>Other goods and services</t>
  </si>
  <si>
    <t>Personal care</t>
  </si>
  <si>
    <t xml:space="preserve">Other goods </t>
  </si>
  <si>
    <t xml:space="preserve">Other personal services </t>
  </si>
  <si>
    <t xml:space="preserve">Housing </t>
  </si>
  <si>
    <t xml:space="preserve">Shelter </t>
  </si>
  <si>
    <t xml:space="preserve">Fuels and utilities </t>
  </si>
  <si>
    <t>Household energy</t>
  </si>
  <si>
    <t>Household furnishings and operations</t>
  </si>
  <si>
    <t xml:space="preserve">Household furnishings and supplies  </t>
  </si>
  <si>
    <t>Medical care</t>
  </si>
  <si>
    <t>Medical care commodities</t>
  </si>
  <si>
    <t>Medical care services</t>
  </si>
  <si>
    <t xml:space="preserve">Nondurables </t>
  </si>
  <si>
    <t xml:space="preserve">Domestically produced farm food </t>
  </si>
  <si>
    <t>Nondurables less food</t>
  </si>
  <si>
    <t xml:space="preserve">Nondurables less food and beverages </t>
  </si>
  <si>
    <t>Nondurables less food and apparel</t>
  </si>
  <si>
    <t xml:space="preserve">Recreation  </t>
  </si>
  <si>
    <t xml:space="preserve">Recreation commodities  </t>
  </si>
  <si>
    <t xml:space="preserve">Recreation services </t>
  </si>
  <si>
    <t>Services</t>
  </si>
  <si>
    <t xml:space="preserve">Utilities and public transportation </t>
  </si>
  <si>
    <t xml:space="preserve">Rent of shelter </t>
  </si>
  <si>
    <t xml:space="preserve">Other services  </t>
  </si>
  <si>
    <t xml:space="preserve">Transportation services </t>
  </si>
  <si>
    <t>Services less rent of shelter</t>
  </si>
  <si>
    <t xml:space="preserve">Services less medical care services </t>
  </si>
  <si>
    <t>Services less energy services</t>
  </si>
  <si>
    <t xml:space="preserve">Transportation  </t>
  </si>
  <si>
    <t xml:space="preserve">Private transportation  </t>
  </si>
  <si>
    <t xml:space="preserve">Transportation commodities less motor fuel  </t>
  </si>
  <si>
    <t>Men's apparel</t>
  </si>
  <si>
    <t xml:space="preserve">Men's suits </t>
  </si>
  <si>
    <t>Men's furnishings</t>
  </si>
  <si>
    <t>Men's shirts and sweaters</t>
  </si>
  <si>
    <t xml:space="preserve">Men's pants and shorts  </t>
  </si>
  <si>
    <t>Boys' apparel</t>
  </si>
  <si>
    <t xml:space="preserve">Women's apparel </t>
  </si>
  <si>
    <t>Women's outerwear</t>
  </si>
  <si>
    <t xml:space="preserve">Women's dresses </t>
  </si>
  <si>
    <t xml:space="preserve">Women's suits and separates </t>
  </si>
  <si>
    <t>Women's underwear</t>
  </si>
  <si>
    <t xml:space="preserve">Girls' apparel  </t>
  </si>
  <si>
    <t>Footwear</t>
  </si>
  <si>
    <t xml:space="preserve">Men's footwear  </t>
  </si>
  <si>
    <t>Boys' and girls' footwear</t>
  </si>
  <si>
    <t>Women's footwear</t>
  </si>
  <si>
    <t xml:space="preserve">Infants' and toddlers' apparel  </t>
  </si>
  <si>
    <t xml:space="preserve">Jewelry and watches </t>
  </si>
  <si>
    <t xml:space="preserve">Watches </t>
  </si>
  <si>
    <t xml:space="preserve">Jewelry </t>
  </si>
  <si>
    <t xml:space="preserve">Educational books and supplies  </t>
  </si>
  <si>
    <t xml:space="preserve">Tuition </t>
  </si>
  <si>
    <t>College tuition and fees</t>
  </si>
  <si>
    <t xml:space="preserve">Elementary and high school tuition and fees </t>
  </si>
  <si>
    <t>Child care and nursery school</t>
  </si>
  <si>
    <t xml:space="preserve">Technical and business school tuition and fees  </t>
  </si>
  <si>
    <t>Postage and delivery services</t>
  </si>
  <si>
    <t xml:space="preserve">Postage </t>
  </si>
  <si>
    <t>Delivery services</t>
  </si>
  <si>
    <t xml:space="preserve">Telephone services  </t>
  </si>
  <si>
    <t xml:space="preserve">Wireless telephone services </t>
  </si>
  <si>
    <t>Land-line telephone services</t>
  </si>
  <si>
    <t xml:space="preserve">Information technology  </t>
  </si>
  <si>
    <t xml:space="preserve">Personal computers and peripheral equipment </t>
  </si>
  <si>
    <t>Computer software and accessories</t>
  </si>
  <si>
    <t xml:space="preserve">Internet services and electronic information providers  </t>
  </si>
  <si>
    <t xml:space="preserve">Telephone hardware  </t>
  </si>
  <si>
    <t xml:space="preserve">Information technology commodities  </t>
  </si>
  <si>
    <t xml:space="preserve">Cereals and cereal products </t>
  </si>
  <si>
    <t xml:space="preserve">Flour and prepared flour mixes  </t>
  </si>
  <si>
    <t>Breakfast cereal</t>
  </si>
  <si>
    <t>Rice</t>
  </si>
  <si>
    <t xml:space="preserve">Bakery products </t>
  </si>
  <si>
    <t>Bread</t>
  </si>
  <si>
    <t xml:space="preserve">Fresh biscuits  </t>
  </si>
  <si>
    <t>Cakes</t>
  </si>
  <si>
    <t>Other bakery products</t>
  </si>
  <si>
    <t>Beef and veal</t>
  </si>
  <si>
    <t>Uncooked ground beef</t>
  </si>
  <si>
    <t>Uncooked beef roasts</t>
  </si>
  <si>
    <t>Uncooked beef steaks</t>
  </si>
  <si>
    <t>Uncooked other beef and veal</t>
  </si>
  <si>
    <t>Pork</t>
  </si>
  <si>
    <t>Bacon</t>
  </si>
  <si>
    <t xml:space="preserve">Ham </t>
  </si>
  <si>
    <t xml:space="preserve">Pork chops  </t>
  </si>
  <si>
    <t xml:space="preserve">Other pork including roasts and picnics </t>
  </si>
  <si>
    <t xml:space="preserve">Other meats </t>
  </si>
  <si>
    <t xml:space="preserve">Poultry </t>
  </si>
  <si>
    <t xml:space="preserve">Chicken </t>
  </si>
  <si>
    <t xml:space="preserve">Other poultry including turkey  </t>
  </si>
  <si>
    <t>Fish and seafood</t>
  </si>
  <si>
    <t xml:space="preserve">Fresh fish and seafood  </t>
  </si>
  <si>
    <t xml:space="preserve">Processed fish and seafood  </t>
  </si>
  <si>
    <t>Eggs</t>
  </si>
  <si>
    <t xml:space="preserve">Dairy and related products  </t>
  </si>
  <si>
    <t>Milk</t>
  </si>
  <si>
    <t xml:space="preserve">Cheese and related products </t>
  </si>
  <si>
    <t xml:space="preserve">Ice cream and related products  </t>
  </si>
  <si>
    <t>Other dairy and related products</t>
  </si>
  <si>
    <t>Fresh fruits</t>
  </si>
  <si>
    <t xml:space="preserve">Apples  </t>
  </si>
  <si>
    <t xml:space="preserve">Bananas </t>
  </si>
  <si>
    <t>Citrus fruits</t>
  </si>
  <si>
    <t xml:space="preserve">Other fresh fruits  </t>
  </si>
  <si>
    <t>Fresh vegetables</t>
  </si>
  <si>
    <t>Potatoes</t>
  </si>
  <si>
    <t xml:space="preserve">Lettuce </t>
  </si>
  <si>
    <t>Tomatoes</t>
  </si>
  <si>
    <t xml:space="preserve">Other fresh vegetables  </t>
  </si>
  <si>
    <t xml:space="preserve">Processed fruits and vegetables </t>
  </si>
  <si>
    <t>Canned fruits and vegetables</t>
  </si>
  <si>
    <t>Frozen fruits and vegetables</t>
  </si>
  <si>
    <t>Other processed fruits and vegetables including dried</t>
  </si>
  <si>
    <t xml:space="preserve">Juices and nonalcoholic drinks  </t>
  </si>
  <si>
    <t>Carbonated drinks</t>
  </si>
  <si>
    <t xml:space="preserve">Frozen noncarbonated juices and drinks  </t>
  </si>
  <si>
    <t>Nonfrozen noncarbonated juices and drinks</t>
  </si>
  <si>
    <t xml:space="preserve">Beverage materials including coffee and tea </t>
  </si>
  <si>
    <t xml:space="preserve">Coffee  </t>
  </si>
  <si>
    <t xml:space="preserve">Other beverage materials including tea  </t>
  </si>
  <si>
    <t>Sugar and sweets</t>
  </si>
  <si>
    <t xml:space="preserve">Sugar and artificial sweeteners </t>
  </si>
  <si>
    <t>Candy and chewing gum</t>
  </si>
  <si>
    <t>Other sweets</t>
  </si>
  <si>
    <t>Fats and oils</t>
  </si>
  <si>
    <t>Butter and margarine</t>
  </si>
  <si>
    <t xml:space="preserve">Salad dressing  </t>
  </si>
  <si>
    <t xml:space="preserve">Other fats and oils including peanut butter </t>
  </si>
  <si>
    <t xml:space="preserve">Other foods </t>
  </si>
  <si>
    <t>Soups</t>
  </si>
  <si>
    <t xml:space="preserve">Frozen and freeze dried prepared foods  </t>
  </si>
  <si>
    <t xml:space="preserve">Snacks  </t>
  </si>
  <si>
    <t xml:space="preserve">Spices  </t>
  </si>
  <si>
    <t>Baby food</t>
  </si>
  <si>
    <t>Other miscellaneous foods</t>
  </si>
  <si>
    <t xml:space="preserve">Food away from home </t>
  </si>
  <si>
    <t>Full service meals and snacks</t>
  </si>
  <si>
    <t>Limited service meals and snacks</t>
  </si>
  <si>
    <t xml:space="preserve">Food at employee sites and schools  </t>
  </si>
  <si>
    <t>Food from vending machines and mobile vendors</t>
  </si>
  <si>
    <t>Other food away from home</t>
  </si>
  <si>
    <t xml:space="preserve">Alcoholic beverages at home </t>
  </si>
  <si>
    <t>Beer</t>
  </si>
  <si>
    <t>Distilled spirits at home</t>
  </si>
  <si>
    <t>Wine at home</t>
  </si>
  <si>
    <t xml:space="preserve">Alcoholic beverages away from home  </t>
  </si>
  <si>
    <t>Tobacco and smoking products</t>
  </si>
  <si>
    <t xml:space="preserve">Cigarettes  </t>
  </si>
  <si>
    <t xml:space="preserve">Tobacco products other than cigarettes  </t>
  </si>
  <si>
    <t xml:space="preserve">Personal care products  </t>
  </si>
  <si>
    <t>Hair</t>
  </si>
  <si>
    <t>Cosmetics</t>
  </si>
  <si>
    <t xml:space="preserve">Personal care services  </t>
  </si>
  <si>
    <t>Haircuts and other personal care services</t>
  </si>
  <si>
    <t xml:space="preserve">Miscellaneous personal services </t>
  </si>
  <si>
    <t xml:space="preserve">Legal services  </t>
  </si>
  <si>
    <t>Funeral expenses</t>
  </si>
  <si>
    <t>Laundry and dry cleaning services</t>
  </si>
  <si>
    <t>Apparel services other than laundry and dry cleaning</t>
  </si>
  <si>
    <t xml:space="preserve">Financial services  </t>
  </si>
  <si>
    <t>Miscellaneous personal goods</t>
  </si>
  <si>
    <t>Rent of primary residence</t>
  </si>
  <si>
    <t xml:space="preserve">Lodging away from home  </t>
  </si>
  <si>
    <t>Housing at school</t>
  </si>
  <si>
    <t>Other lodging away from home including hotels and motels</t>
  </si>
  <si>
    <t>Owners' equivalent rent of residences</t>
  </si>
  <si>
    <t>Owners' equivalent rent of primary residence</t>
  </si>
  <si>
    <t>Tenants' and household insurance</t>
  </si>
  <si>
    <t>Fuel oil and other fuels</t>
  </si>
  <si>
    <t>Fuel oil</t>
  </si>
  <si>
    <t xml:space="preserve">Propane </t>
  </si>
  <si>
    <t xml:space="preserve">Energy services </t>
  </si>
  <si>
    <t xml:space="preserve">Electricity </t>
  </si>
  <si>
    <t xml:space="preserve">Utility (piped) gas service </t>
  </si>
  <si>
    <t>Water and sewer and trash collection services</t>
  </si>
  <si>
    <t xml:space="preserve">Water and sewerage maintenance  </t>
  </si>
  <si>
    <t>Garbage and trash collection</t>
  </si>
  <si>
    <t xml:space="preserve">Window and floor coverings and other linens </t>
  </si>
  <si>
    <t xml:space="preserve">Floor coverings </t>
  </si>
  <si>
    <t>Window coverings</t>
  </si>
  <si>
    <t>Other linens</t>
  </si>
  <si>
    <t>Furniture and bedding</t>
  </si>
  <si>
    <t>Bedroom furniture</t>
  </si>
  <si>
    <t xml:space="preserve">Living room </t>
  </si>
  <si>
    <t xml:space="preserve">Other furniture </t>
  </si>
  <si>
    <t xml:space="preserve">Appliances  </t>
  </si>
  <si>
    <t>Major appliances</t>
  </si>
  <si>
    <t>Other appliances</t>
  </si>
  <si>
    <t>Other household equipment and furnishings</t>
  </si>
  <si>
    <t xml:space="preserve">Clocks  </t>
  </si>
  <si>
    <t>Indoor plants and flowers</t>
  </si>
  <si>
    <t xml:space="preserve">Dishes and flatware </t>
  </si>
  <si>
    <t xml:space="preserve">Nonelectric cookware and tableware  </t>
  </si>
  <si>
    <t>Tools</t>
  </si>
  <si>
    <t xml:space="preserve">Outdoor equipment and supplies  </t>
  </si>
  <si>
    <t>Housekeeping supplies</t>
  </si>
  <si>
    <t xml:space="preserve">Household cleaning products </t>
  </si>
  <si>
    <t>Household paper products</t>
  </si>
  <si>
    <t>Miscellaneous household products</t>
  </si>
  <si>
    <t>Household operations</t>
  </si>
  <si>
    <t>Domestic services</t>
  </si>
  <si>
    <t xml:space="preserve">Gardening and lawncare services </t>
  </si>
  <si>
    <t xml:space="preserve">Moving  </t>
  </si>
  <si>
    <t>Repair of household items</t>
  </si>
  <si>
    <t>Professional services</t>
  </si>
  <si>
    <t>Physicians' services</t>
  </si>
  <si>
    <t xml:space="preserve">Dental services </t>
  </si>
  <si>
    <t xml:space="preserve">Eyeglasses and eye care </t>
  </si>
  <si>
    <t xml:space="preserve">Services by other medical professionals </t>
  </si>
  <si>
    <t>Hospital and related services</t>
  </si>
  <si>
    <t>Hospital services</t>
  </si>
  <si>
    <t>Nursing homes and adult day services</t>
  </si>
  <si>
    <t>Care of invalids and elderly at home</t>
  </si>
  <si>
    <t>Health insurance</t>
  </si>
  <si>
    <t xml:space="preserve">Medicinal drugs </t>
  </si>
  <si>
    <t xml:space="preserve">Prescription drugs  </t>
  </si>
  <si>
    <t>Nonprescription drugs</t>
  </si>
  <si>
    <t xml:space="preserve">Medical equipment and supplies  </t>
  </si>
  <si>
    <t xml:space="preserve">Video and audio </t>
  </si>
  <si>
    <t xml:space="preserve">Televisions </t>
  </si>
  <si>
    <t xml:space="preserve">Cable and satellite television service  </t>
  </si>
  <si>
    <t>Other video equipment</t>
  </si>
  <si>
    <t xml:space="preserve">Video discs and other media </t>
  </si>
  <si>
    <t xml:space="preserve">Audio equipment </t>
  </si>
  <si>
    <t xml:space="preserve">Recorded music and music subscriptions  </t>
  </si>
  <si>
    <t>Video and audio products</t>
  </si>
  <si>
    <t>Video and audio services</t>
  </si>
  <si>
    <t>Pets</t>
  </si>
  <si>
    <t>Pets and pet products</t>
  </si>
  <si>
    <t>Pet services including veterinary</t>
  </si>
  <si>
    <t xml:space="preserve">Sporting goods  </t>
  </si>
  <si>
    <t xml:space="preserve">Sports vehicles including bicycles  </t>
  </si>
  <si>
    <t>Sports equipment</t>
  </si>
  <si>
    <t xml:space="preserve">Photography </t>
  </si>
  <si>
    <t xml:space="preserve">Photographic equipment and supplies </t>
  </si>
  <si>
    <t>Photographers and film processing</t>
  </si>
  <si>
    <t>Other recreational goods</t>
  </si>
  <si>
    <t>Toys</t>
  </si>
  <si>
    <t xml:space="preserve">Sewing machines </t>
  </si>
  <si>
    <t>Music instruments and accessories</t>
  </si>
  <si>
    <t>Other recreation services</t>
  </si>
  <si>
    <t xml:space="preserve">Club membership for shopping clubs  </t>
  </si>
  <si>
    <t xml:space="preserve">Admissions  </t>
  </si>
  <si>
    <t>Fees for lessons or instructions</t>
  </si>
  <si>
    <t xml:space="preserve">Recreational reading materials  </t>
  </si>
  <si>
    <t>Newspapers and magazines</t>
  </si>
  <si>
    <t xml:space="preserve">Recreational books  </t>
  </si>
  <si>
    <t xml:space="preserve">New and used motor vehicles </t>
  </si>
  <si>
    <t>New vehicles</t>
  </si>
  <si>
    <t>Used cars and trucks</t>
  </si>
  <si>
    <t xml:space="preserve">Leased cars and trucks  </t>
  </si>
  <si>
    <t>Car and truck rental</t>
  </si>
  <si>
    <t xml:space="preserve">Motor fuel  </t>
  </si>
  <si>
    <t>Gasoline (all types)</t>
  </si>
  <si>
    <t>Other motor fuels</t>
  </si>
  <si>
    <t>Motor vehicle parts and equipment</t>
  </si>
  <si>
    <t>Tires</t>
  </si>
  <si>
    <t>Vehicle accessories other than tires</t>
  </si>
  <si>
    <t>Motor vehicle maintenance and repair</t>
  </si>
  <si>
    <t xml:space="preserve">Motor vehicle body work </t>
  </si>
  <si>
    <t xml:space="preserve">Motor vehicle maintenance and servicing </t>
  </si>
  <si>
    <t>Motor vehicle repair</t>
  </si>
  <si>
    <t xml:space="preserve">Motor vehicle insurance </t>
  </si>
  <si>
    <t xml:space="preserve">Motor vehicle fees  </t>
  </si>
  <si>
    <t>State motor vehicle registration and license fees</t>
  </si>
  <si>
    <t xml:space="preserve">Parking and other fees  </t>
  </si>
  <si>
    <t>Public transportation</t>
  </si>
  <si>
    <t>Airline fares</t>
  </si>
  <si>
    <t xml:space="preserve">Other intercity transportation  </t>
  </si>
  <si>
    <t>Intracity transportation</t>
  </si>
  <si>
    <t xml:space="preserve">White bread </t>
  </si>
  <si>
    <t xml:space="preserve">Bread other than white  </t>
  </si>
  <si>
    <t>Fresh cakes and cupcakes</t>
  </si>
  <si>
    <t xml:space="preserve">Cookies </t>
  </si>
  <si>
    <t>Fresh sweetrolls</t>
  </si>
  <si>
    <t>Crackers</t>
  </si>
  <si>
    <t xml:space="preserve">Frozen and refrigerated bakery products </t>
  </si>
  <si>
    <t xml:space="preserve">Bacon and related products  </t>
  </si>
  <si>
    <t xml:space="preserve">Breakfast sausage and related products  </t>
  </si>
  <si>
    <t>Frankfurters</t>
  </si>
  <si>
    <t>Lamb and organ meats</t>
  </si>
  <si>
    <t xml:space="preserve">Lamb and mutton </t>
  </si>
  <si>
    <t xml:space="preserve">Lunchmeats  </t>
  </si>
  <si>
    <t xml:space="preserve">Fresh whole chicken </t>
  </si>
  <si>
    <t xml:space="preserve">Fresh and frozen chicken parts  </t>
  </si>
  <si>
    <t>Shelf stable fish and seafood</t>
  </si>
  <si>
    <t xml:space="preserve">Frozen fish and seafood </t>
  </si>
  <si>
    <t>Fresh whole milk</t>
  </si>
  <si>
    <t xml:space="preserve">Fresh milk other than whole </t>
  </si>
  <si>
    <t xml:space="preserve">Butter  </t>
  </si>
  <si>
    <t xml:space="preserve">Oranges </t>
  </si>
  <si>
    <t>Canned fruits</t>
  </si>
  <si>
    <t>Frozen vegetables</t>
  </si>
  <si>
    <t>Canned vegetables</t>
  </si>
  <si>
    <t xml:space="preserve">Dried beans </t>
  </si>
  <si>
    <t>Margarine</t>
  </si>
  <si>
    <t>Peanut butter</t>
  </si>
  <si>
    <t xml:space="preserve">Roasted coffee  </t>
  </si>
  <si>
    <t xml:space="preserve">Instant coffee  </t>
  </si>
  <si>
    <t>Salt and other seasonings and spices</t>
  </si>
  <si>
    <t xml:space="preserve">Olives  </t>
  </si>
  <si>
    <t xml:space="preserve">Sauces and gravies  </t>
  </si>
  <si>
    <t>Other condiments</t>
  </si>
  <si>
    <t xml:space="preserve">Prepared salads </t>
  </si>
  <si>
    <t xml:space="preserve">Whiskey at home </t>
  </si>
  <si>
    <t>Distilled spirits</t>
  </si>
  <si>
    <t xml:space="preserve">Wine away from home </t>
  </si>
  <si>
    <t>Distilled spirits away from home</t>
  </si>
  <si>
    <t xml:space="preserve">Land-line interstate toll calls </t>
  </si>
  <si>
    <t xml:space="preserve">Land-line intrastate toll calls </t>
  </si>
  <si>
    <t>Laundry equipment</t>
  </si>
  <si>
    <t xml:space="preserve">Video game hardware </t>
  </si>
  <si>
    <t xml:space="preserve">Stationery  </t>
  </si>
  <si>
    <t>New cars</t>
  </si>
  <si>
    <t xml:space="preserve">New cars and trucks </t>
  </si>
  <si>
    <t xml:space="preserve">New trucks  </t>
  </si>
  <si>
    <t xml:space="preserve">New motorcycles </t>
  </si>
  <si>
    <t>Gasoline</t>
  </si>
  <si>
    <t>Motor oil</t>
  </si>
  <si>
    <t>Vehicle parts and equipment other than tires</t>
  </si>
  <si>
    <t xml:space="preserve">Parking fees and tolls  </t>
  </si>
  <si>
    <t xml:space="preserve">Intercity bus fare  </t>
  </si>
  <si>
    <t>Intercity train fare</t>
  </si>
  <si>
    <t>Ship fare</t>
  </si>
  <si>
    <t xml:space="preserve">Intracity mass transit  </t>
  </si>
  <si>
    <t xml:space="preserve">Inpatient hospital services </t>
  </si>
  <si>
    <t>Outpatient hospital services</t>
  </si>
  <si>
    <t xml:space="preserve">Film and photographic supplies  </t>
  </si>
  <si>
    <t xml:space="preserve">Photographic equipment  </t>
  </si>
  <si>
    <t>Pet food</t>
  </si>
  <si>
    <t>Purchase of pets</t>
  </si>
  <si>
    <t>Automobile service clubs</t>
  </si>
  <si>
    <t xml:space="preserve">Admission to movies </t>
  </si>
  <si>
    <t>Admission to sporting events</t>
  </si>
  <si>
    <t>Photographer fees</t>
  </si>
  <si>
    <t xml:space="preserve">Film processing </t>
  </si>
  <si>
    <t>Pet services</t>
  </si>
  <si>
    <t>Veterinarian services</t>
  </si>
  <si>
    <t>Rental of video discs and other media</t>
  </si>
  <si>
    <t>Checking account and other bank services</t>
  </si>
  <si>
    <t>Tax return preparation and other accounting fees</t>
  </si>
  <si>
    <t>College textbooks</t>
  </si>
  <si>
    <t>Food at elementary and secondary schools</t>
  </si>
  <si>
    <t xml:space="preserve">Infants' equipment  </t>
  </si>
  <si>
    <t xml:space="preserve">Infants' furniture  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</si>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</sst>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0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" borderId="0" xfId="0" applyFont="1" applyFill="1"/>
    <xf numFmtId="0" fontId="1" fillId="5" borderId="0" xfId="0" applyFont="1" applyFill="1"/>
    <xf numFmtId="0" fontId="1" fillId="4" borderId="0" xfId="0" applyFont="1" applyFill="1"/>
    <xf numFmtId="0" fontId="0" fillId="4" borderId="0" xfId="0" applyFont="1" applyFill="1"/>
    <xf numFmtId="0" fontId="1" fillId="8" borderId="0" xfId="0" applyFont="1" applyFill="1"/>
    <xf numFmtId="0" fontId="2" fillId="6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/>
    <xf numFmtId="0" fontId="3" fillId="7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abSelected="1" zoomScaleNormal="100" workbookViewId="0">
      <pane xSplit="2" ySplit="1" topLeftCell="H15" activePane="bottomRight" state="frozen"/>
      <selection pane="topRight" activeCell="C1" sqref="C1"/>
      <selection pane="bottomLeft" activeCell="A2" sqref="A2"/>
      <selection pane="bottomRight" activeCell="H22" sqref="H22"/>
    </sheetView>
  </sheetViews>
  <sheetFormatPr defaultRowHeight="15" x14ac:dyDescent="0.25"/>
  <cols>
    <col min="1" max="1" width="23.42578125" bestFit="1" customWidth="1"/>
    <col min="2" max="2" width="83.7109375" bestFit="1" customWidth="1"/>
    <col min="3" max="3" width="33.28515625" bestFit="1" customWidth="1"/>
    <col min="4" max="4" width="28.85546875" bestFit="1" customWidth="1"/>
    <col min="5" max="5" width="40.28515625" bestFit="1" customWidth="1"/>
    <col min="6" max="6" width="74.85546875" bestFit="1" customWidth="1"/>
    <col min="7" max="7" width="83.7109375" bestFit="1" customWidth="1"/>
    <col min="8" max="8" width="62.28515625" bestFit="1" customWidth="1"/>
    <col min="9" max="9" width="57" bestFit="1" customWidth="1"/>
  </cols>
  <sheetData>
    <row r="1" spans="1:8" x14ac:dyDescent="0.25">
      <c r="A1" s="2" t="s">
        <v>118</v>
      </c>
      <c r="B1" s="2" t="s">
        <v>119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</row>
    <row r="2" spans="1:8" x14ac:dyDescent="0.25">
      <c r="A2" s="5" t="s">
        <v>120</v>
      </c>
      <c r="B2" s="6" t="s">
        <v>0</v>
      </c>
      <c r="C2" s="10" t="str">
        <f>IF(LEN(B2)-LEN(TRIM(B2))=0,B2,"")</f>
        <v>Total employment (number of jobs)</v>
      </c>
      <c r="D2" t="str">
        <f>IF(LEN(B2)-LEN(TRIM(B2))=1,B2,"")</f>
        <v/>
      </c>
      <c r="E2" t="str">
        <f>IF(LEN(B2)-LEN(TRIM(B2))=2,B2,"")</f>
        <v/>
      </c>
      <c r="F2" t="str">
        <f>IF(LEN(B2)-LEN(TRIM(B2))=3,B2,"")</f>
        <v/>
      </c>
      <c r="G2" t="str">
        <f>IF(LEN(B2)-LEN(TRIM(B2))=4,B2,"")</f>
        <v/>
      </c>
      <c r="H2" t="str">
        <f>IF(LEN(B2)-LEN(TRIM(B2))=5,B2,"")</f>
        <v/>
      </c>
    </row>
    <row r="3" spans="1:8" x14ac:dyDescent="0.25">
      <c r="A3" s="3" t="s">
        <v>120</v>
      </c>
      <c r="B3" s="12" t="s">
        <v>1</v>
      </c>
      <c r="C3" t="str">
        <f t="shared" ref="C3:C66" si="0">IF(LEN(B3)-LEN(TRIM(B3))=0,B3,"")</f>
        <v/>
      </c>
      <c r="D3" s="3" t="str">
        <f t="shared" ref="D3:D66" si="1">IF(LEN(B3)-LEN(TRIM(B3))=1,B3,"")</f>
        <v xml:space="preserve"> Wage and salary employment</v>
      </c>
      <c r="E3" t="str">
        <f t="shared" ref="E3:E66" si="2">IF(LEN(B3)-LEN(TRIM(B3))=2,B3,"")</f>
        <v/>
      </c>
      <c r="F3" t="str">
        <f t="shared" ref="F3:F66" si="3">IF(LEN(B3)-LEN(TRIM(B3))=3,B3,"")</f>
        <v/>
      </c>
      <c r="G3" t="str">
        <f t="shared" ref="G3:G66" si="4">IF(LEN(B3)-LEN(TRIM(B3))=4,B3,"")</f>
        <v/>
      </c>
      <c r="H3" t="str">
        <f t="shared" ref="H3:H66" si="5">IF(LEN(B3)-LEN(TRIM(B3))=5,B3,"")</f>
        <v/>
      </c>
    </row>
    <row r="4" spans="1:8" x14ac:dyDescent="0.25">
      <c r="A4" s="3" t="s">
        <v>120</v>
      </c>
      <c r="B4" s="12" t="s">
        <v>2</v>
      </c>
      <c r="C4" t="str">
        <f t="shared" si="0"/>
        <v/>
      </c>
      <c r="D4" s="3" t="str">
        <f t="shared" si="1"/>
        <v xml:space="preserve"> Proprietors employment</v>
      </c>
      <c r="E4" t="str">
        <f t="shared" si="2"/>
        <v/>
      </c>
      <c r="F4" t="str">
        <f t="shared" si="3"/>
        <v/>
      </c>
      <c r="G4" t="str">
        <f t="shared" si="4"/>
        <v/>
      </c>
      <c r="H4" t="str">
        <f t="shared" si="5"/>
        <v/>
      </c>
    </row>
    <row r="5" spans="1:8" x14ac:dyDescent="0.25">
      <c r="A5" s="9" t="s">
        <v>120</v>
      </c>
      <c r="B5" s="9" t="s">
        <v>3</v>
      </c>
      <c r="C5" t="str">
        <f t="shared" si="0"/>
        <v/>
      </c>
      <c r="D5" t="str">
        <f t="shared" si="1"/>
        <v/>
      </c>
      <c r="E5" s="9" t="str">
        <f t="shared" si="2"/>
        <v xml:space="preserve">  Farm proprietors employment</v>
      </c>
      <c r="F5" t="str">
        <f t="shared" si="3"/>
        <v/>
      </c>
      <c r="G5" t="str">
        <f t="shared" si="4"/>
        <v/>
      </c>
      <c r="H5" t="str">
        <f t="shared" si="5"/>
        <v/>
      </c>
    </row>
    <row r="6" spans="1:8" x14ac:dyDescent="0.25">
      <c r="A6" s="9" t="s">
        <v>120</v>
      </c>
      <c r="B6" s="9" t="s">
        <v>4</v>
      </c>
      <c r="C6" t="str">
        <f t="shared" si="0"/>
        <v/>
      </c>
      <c r="D6" t="str">
        <f t="shared" si="1"/>
        <v/>
      </c>
      <c r="E6" s="9" t="str">
        <f t="shared" si="2"/>
        <v xml:space="preserve">  Nonfarm proprietors employment 2/</v>
      </c>
      <c r="F6" t="str">
        <f t="shared" si="3"/>
        <v/>
      </c>
      <c r="G6" t="str">
        <f t="shared" si="4"/>
        <v/>
      </c>
      <c r="H6" t="str">
        <f t="shared" si="5"/>
        <v/>
      </c>
    </row>
    <row r="7" spans="1:8" x14ac:dyDescent="0.25">
      <c r="A7" s="13" t="s">
        <v>121</v>
      </c>
      <c r="B7" s="12" t="s">
        <v>5</v>
      </c>
      <c r="C7" t="str">
        <f t="shared" si="0"/>
        <v/>
      </c>
      <c r="D7" s="3" t="str">
        <f t="shared" si="1"/>
        <v xml:space="preserve"> Farm employment</v>
      </c>
      <c r="E7" t="str">
        <f t="shared" si="2"/>
        <v/>
      </c>
      <c r="F7" t="str">
        <f t="shared" si="3"/>
        <v/>
      </c>
      <c r="G7" t="str">
        <f t="shared" si="4"/>
        <v/>
      </c>
      <c r="H7" t="str">
        <f t="shared" si="5"/>
        <v/>
      </c>
    </row>
    <row r="8" spans="1:8" x14ac:dyDescent="0.25">
      <c r="A8" s="3" t="s">
        <v>120</v>
      </c>
      <c r="B8" s="12" t="s">
        <v>6</v>
      </c>
      <c r="C8" t="str">
        <f t="shared" si="0"/>
        <v/>
      </c>
      <c r="D8" s="3" t="str">
        <f t="shared" si="1"/>
        <v xml:space="preserve"> Nonfarm employment</v>
      </c>
      <c r="E8" t="str">
        <f t="shared" si="2"/>
        <v/>
      </c>
      <c r="F8" t="str">
        <f t="shared" si="3"/>
        <v/>
      </c>
      <c r="G8" t="str">
        <f t="shared" si="4"/>
        <v/>
      </c>
      <c r="H8" t="str">
        <f t="shared" si="5"/>
        <v/>
      </c>
    </row>
    <row r="9" spans="1:8" x14ac:dyDescent="0.25">
      <c r="A9" s="9" t="s">
        <v>122</v>
      </c>
      <c r="B9" s="14" t="s">
        <v>7</v>
      </c>
      <c r="C9" t="str">
        <f t="shared" si="0"/>
        <v/>
      </c>
      <c r="D9" t="str">
        <f t="shared" si="1"/>
        <v/>
      </c>
      <c r="E9" s="9" t="str">
        <f t="shared" si="2"/>
        <v xml:space="preserve">  Private nonfarm employment</v>
      </c>
      <c r="F9" t="str">
        <f t="shared" si="3"/>
        <v/>
      </c>
      <c r="G9" t="str">
        <f t="shared" si="4"/>
        <v/>
      </c>
      <c r="H9" t="str">
        <f t="shared" si="5"/>
        <v/>
      </c>
    </row>
    <row r="10" spans="1:8" x14ac:dyDescent="0.25">
      <c r="A10" s="4" t="s">
        <v>123</v>
      </c>
      <c r="B10" s="11" t="s">
        <v>8</v>
      </c>
      <c r="C10" t="str">
        <f t="shared" si="0"/>
        <v/>
      </c>
      <c r="D10" t="str">
        <f t="shared" si="1"/>
        <v/>
      </c>
      <c r="E10" t="str">
        <f t="shared" si="2"/>
        <v/>
      </c>
      <c r="F10" s="4" t="str">
        <f t="shared" si="3"/>
        <v xml:space="preserve">   Forestry, fishing, and related activities</v>
      </c>
      <c r="G10" t="str">
        <f t="shared" si="4"/>
        <v/>
      </c>
      <c r="H10" t="str">
        <f t="shared" si="5"/>
        <v/>
      </c>
    </row>
    <row r="11" spans="1:8" x14ac:dyDescent="0.25">
      <c r="A11" s="7">
        <v>113</v>
      </c>
      <c r="B11" s="7" t="s">
        <v>9</v>
      </c>
      <c r="C11" t="str">
        <f t="shared" si="0"/>
        <v/>
      </c>
      <c r="D11" t="str">
        <f t="shared" si="1"/>
        <v/>
      </c>
      <c r="E11" t="str">
        <f t="shared" si="2"/>
        <v/>
      </c>
      <c r="F11" t="str">
        <f t="shared" si="3"/>
        <v/>
      </c>
      <c r="G11" s="7" t="str">
        <f t="shared" si="4"/>
        <v xml:space="preserve">    Forestry and logging</v>
      </c>
      <c r="H11" t="str">
        <f t="shared" si="5"/>
        <v/>
      </c>
    </row>
    <row r="12" spans="1:8" x14ac:dyDescent="0.25">
      <c r="A12" s="7">
        <v>114</v>
      </c>
      <c r="B12" s="7" t="s">
        <v>10</v>
      </c>
      <c r="C12" t="str">
        <f t="shared" si="0"/>
        <v/>
      </c>
      <c r="D12" t="str">
        <f t="shared" si="1"/>
        <v/>
      </c>
      <c r="E12" t="str">
        <f t="shared" si="2"/>
        <v/>
      </c>
      <c r="F12" t="str">
        <f t="shared" si="3"/>
        <v/>
      </c>
      <c r="G12" s="7" t="str">
        <f t="shared" si="4"/>
        <v xml:space="preserve">    Fishing, hunting and trapping</v>
      </c>
      <c r="H12" t="str">
        <f t="shared" si="5"/>
        <v/>
      </c>
    </row>
    <row r="13" spans="1:8" x14ac:dyDescent="0.25">
      <c r="A13" s="7">
        <v>115</v>
      </c>
      <c r="B13" s="7" t="s">
        <v>11</v>
      </c>
      <c r="C13" t="str">
        <f t="shared" si="0"/>
        <v/>
      </c>
      <c r="D13" t="str">
        <f t="shared" si="1"/>
        <v/>
      </c>
      <c r="E13" t="str">
        <f t="shared" si="2"/>
        <v/>
      </c>
      <c r="F13" t="str">
        <f t="shared" si="3"/>
        <v/>
      </c>
      <c r="G13" s="7" t="str">
        <f t="shared" si="4"/>
        <v xml:space="preserve">    Support activities for agriculture and forestry</v>
      </c>
      <c r="H13" t="str">
        <f t="shared" si="5"/>
        <v/>
      </c>
    </row>
    <row r="14" spans="1:8" x14ac:dyDescent="0.25">
      <c r="A14" s="4">
        <v>21</v>
      </c>
      <c r="B14" s="11" t="s">
        <v>12</v>
      </c>
      <c r="C14" t="str">
        <f t="shared" si="0"/>
        <v/>
      </c>
      <c r="D14" t="str">
        <f t="shared" si="1"/>
        <v/>
      </c>
      <c r="E14" t="str">
        <f t="shared" si="2"/>
        <v/>
      </c>
      <c r="F14" s="4" t="str">
        <f t="shared" si="3"/>
        <v xml:space="preserve">   Mining, quarrying, and oil and gas extraction</v>
      </c>
      <c r="G14" t="str">
        <f t="shared" si="4"/>
        <v/>
      </c>
      <c r="H14" t="str">
        <f t="shared" si="5"/>
        <v/>
      </c>
    </row>
    <row r="15" spans="1:8" x14ac:dyDescent="0.25">
      <c r="A15" s="7">
        <v>211</v>
      </c>
      <c r="B15" s="7" t="s">
        <v>13</v>
      </c>
      <c r="C15" t="str">
        <f t="shared" si="0"/>
        <v/>
      </c>
      <c r="D15" t="str">
        <f t="shared" si="1"/>
        <v/>
      </c>
      <c r="E15" t="str">
        <f t="shared" si="2"/>
        <v/>
      </c>
      <c r="F15" t="str">
        <f t="shared" si="3"/>
        <v/>
      </c>
      <c r="G15" s="7" t="str">
        <f t="shared" si="4"/>
        <v xml:space="preserve">    Oil and gas extraction</v>
      </c>
      <c r="H15" t="str">
        <f t="shared" si="5"/>
        <v/>
      </c>
    </row>
    <row r="16" spans="1:8" x14ac:dyDescent="0.25">
      <c r="A16" s="7">
        <v>212</v>
      </c>
      <c r="B16" s="7" t="s">
        <v>14</v>
      </c>
      <c r="C16" t="str">
        <f t="shared" si="0"/>
        <v/>
      </c>
      <c r="D16" t="str">
        <f t="shared" si="1"/>
        <v/>
      </c>
      <c r="E16" t="str">
        <f t="shared" si="2"/>
        <v/>
      </c>
      <c r="F16" t="str">
        <f t="shared" si="3"/>
        <v/>
      </c>
      <c r="G16" s="7" t="str">
        <f t="shared" si="4"/>
        <v xml:space="preserve">    Mining (except oil and gas)</v>
      </c>
      <c r="H16" t="str">
        <f t="shared" si="5"/>
        <v/>
      </c>
    </row>
    <row r="17" spans="1:9" x14ac:dyDescent="0.25">
      <c r="A17" s="7">
        <v>213</v>
      </c>
      <c r="B17" s="7" t="s">
        <v>15</v>
      </c>
      <c r="C17" t="str">
        <f t="shared" si="0"/>
        <v/>
      </c>
      <c r="D17" t="str">
        <f t="shared" si="1"/>
        <v/>
      </c>
      <c r="E17" t="str">
        <f t="shared" si="2"/>
        <v/>
      </c>
      <c r="F17" t="str">
        <f t="shared" si="3"/>
        <v/>
      </c>
      <c r="G17" s="7" t="str">
        <f t="shared" si="4"/>
        <v xml:space="preserve">    Support activities for mining</v>
      </c>
      <c r="H17" t="str">
        <f t="shared" si="5"/>
        <v/>
      </c>
    </row>
    <row r="18" spans="1:9" x14ac:dyDescent="0.25">
      <c r="A18" s="4">
        <v>22</v>
      </c>
      <c r="B18" s="11" t="s">
        <v>16</v>
      </c>
      <c r="C18" t="str">
        <f t="shared" si="0"/>
        <v/>
      </c>
      <c r="D18" t="str">
        <f t="shared" si="1"/>
        <v/>
      </c>
      <c r="E18" t="str">
        <f t="shared" si="2"/>
        <v/>
      </c>
      <c r="F18" s="4" t="str">
        <f t="shared" si="3"/>
        <v xml:space="preserve">   Utilities</v>
      </c>
      <c r="G18" t="str">
        <f t="shared" si="4"/>
        <v/>
      </c>
      <c r="H18" t="str">
        <f t="shared" si="5"/>
        <v/>
      </c>
    </row>
    <row r="19" spans="1:9" x14ac:dyDescent="0.25">
      <c r="A19" s="4">
        <v>23</v>
      </c>
      <c r="B19" s="11" t="s">
        <v>17</v>
      </c>
      <c r="C19" t="str">
        <f t="shared" si="0"/>
        <v/>
      </c>
      <c r="D19" t="str">
        <f t="shared" si="1"/>
        <v/>
      </c>
      <c r="E19" t="str">
        <f t="shared" si="2"/>
        <v/>
      </c>
      <c r="F19" s="4" t="str">
        <f t="shared" si="3"/>
        <v xml:space="preserve">   Construction</v>
      </c>
      <c r="G19" t="str">
        <f t="shared" si="4"/>
        <v/>
      </c>
      <c r="H19" t="str">
        <f t="shared" si="5"/>
        <v/>
      </c>
    </row>
    <row r="20" spans="1:9" x14ac:dyDescent="0.25">
      <c r="A20" s="7">
        <v>236</v>
      </c>
      <c r="B20" s="7" t="s">
        <v>18</v>
      </c>
      <c r="C20" t="str">
        <f t="shared" si="0"/>
        <v/>
      </c>
      <c r="D20" t="str">
        <f t="shared" si="1"/>
        <v/>
      </c>
      <c r="E20" t="str">
        <f t="shared" si="2"/>
        <v/>
      </c>
      <c r="F20" t="str">
        <f t="shared" si="3"/>
        <v/>
      </c>
      <c r="G20" s="7" t="str">
        <f t="shared" si="4"/>
        <v xml:space="preserve">    Construction of buildings</v>
      </c>
      <c r="H20" t="str">
        <f t="shared" si="5"/>
        <v/>
      </c>
    </row>
    <row r="21" spans="1:9" x14ac:dyDescent="0.25">
      <c r="A21" s="7">
        <v>237</v>
      </c>
      <c r="B21" s="7" t="s">
        <v>19</v>
      </c>
      <c r="C21" t="str">
        <f t="shared" si="0"/>
        <v/>
      </c>
      <c r="D21" t="str">
        <f t="shared" si="1"/>
        <v/>
      </c>
      <c r="E21" t="str">
        <f t="shared" si="2"/>
        <v/>
      </c>
      <c r="F21" t="str">
        <f t="shared" si="3"/>
        <v/>
      </c>
      <c r="G21" s="7" t="str">
        <f t="shared" si="4"/>
        <v xml:space="preserve">    Heavy and civil engineering construction</v>
      </c>
      <c r="H21" t="str">
        <f t="shared" si="5"/>
        <v/>
      </c>
    </row>
    <row r="22" spans="1:9" x14ac:dyDescent="0.25">
      <c r="A22" s="7">
        <v>238</v>
      </c>
      <c r="B22" s="7" t="s">
        <v>20</v>
      </c>
      <c r="C22" t="str">
        <f t="shared" si="0"/>
        <v/>
      </c>
      <c r="D22" t="str">
        <f t="shared" si="1"/>
        <v/>
      </c>
      <c r="E22" t="str">
        <f t="shared" si="2"/>
        <v/>
      </c>
      <c r="F22" t="str">
        <f t="shared" si="3"/>
        <v/>
      </c>
      <c r="G22" s="7" t="str">
        <f t="shared" si="4"/>
        <v xml:space="preserve">    Specialty trade contractors</v>
      </c>
      <c r="H22" t="str">
        <f t="shared" si="5"/>
        <v/>
      </c>
    </row>
    <row r="23" spans="1:9" x14ac:dyDescent="0.25">
      <c r="A23" s="4" t="s">
        <v>124</v>
      </c>
      <c r="B23" s="11" t="s">
        <v>21</v>
      </c>
      <c r="C23" t="str">
        <f t="shared" si="0"/>
        <v/>
      </c>
      <c r="D23" t="str">
        <f t="shared" si="1"/>
        <v/>
      </c>
      <c r="E23" t="str">
        <f t="shared" si="2"/>
        <v/>
      </c>
      <c r="F23" s="4" t="str">
        <f t="shared" si="3"/>
        <v xml:space="preserve">   Manufacturing</v>
      </c>
      <c r="G23" t="str">
        <f t="shared" si="4"/>
        <v/>
      </c>
      <c r="H23" t="str">
        <f t="shared" si="5"/>
        <v/>
      </c>
    </row>
    <row r="24" spans="1:9" x14ac:dyDescent="0.25">
      <c r="A24" s="7" t="s">
        <v>125</v>
      </c>
      <c r="B24" s="15" t="s">
        <v>22</v>
      </c>
      <c r="C24" t="str">
        <f t="shared" si="0"/>
        <v/>
      </c>
      <c r="D24" t="str">
        <f t="shared" si="1"/>
        <v/>
      </c>
      <c r="E24" t="str">
        <f t="shared" si="2"/>
        <v/>
      </c>
      <c r="F24" t="str">
        <f t="shared" si="3"/>
        <v/>
      </c>
      <c r="G24" s="7" t="str">
        <f t="shared" si="4"/>
        <v xml:space="preserve">    Durable goods manufacturing</v>
      </c>
      <c r="H24" t="str">
        <f t="shared" si="5"/>
        <v/>
      </c>
      <c r="I24" t="s">
        <v>137</v>
      </c>
    </row>
    <row r="25" spans="1:9" x14ac:dyDescent="0.25">
      <c r="A25" s="8">
        <v>321</v>
      </c>
      <c r="B25" s="8" t="s">
        <v>23</v>
      </c>
      <c r="C25" t="str">
        <f t="shared" si="0"/>
        <v/>
      </c>
      <c r="D25" t="str">
        <f t="shared" si="1"/>
        <v/>
      </c>
      <c r="E25" t="str">
        <f t="shared" si="2"/>
        <v/>
      </c>
      <c r="F25" t="str">
        <f t="shared" si="3"/>
        <v/>
      </c>
      <c r="G25" t="str">
        <f t="shared" si="4"/>
        <v/>
      </c>
      <c r="H25" s="8" t="str">
        <f t="shared" si="5"/>
        <v xml:space="preserve">     Wood product manufacturing</v>
      </c>
      <c r="I25" s="21" t="s">
        <v>138</v>
      </c>
    </row>
    <row r="26" spans="1:9" x14ac:dyDescent="0.25">
      <c r="A26" s="8">
        <v>327</v>
      </c>
      <c r="B26" s="8" t="s">
        <v>24</v>
      </c>
      <c r="C26" t="str">
        <f t="shared" si="0"/>
        <v/>
      </c>
      <c r="D26" t="str">
        <f t="shared" si="1"/>
        <v/>
      </c>
      <c r="E26" t="str">
        <f t="shared" si="2"/>
        <v/>
      </c>
      <c r="F26" t="str">
        <f t="shared" si="3"/>
        <v/>
      </c>
      <c r="G26" t="str">
        <f t="shared" si="4"/>
        <v/>
      </c>
      <c r="H26" s="8" t="str">
        <f t="shared" si="5"/>
        <v xml:space="preserve">     Nonmetallic mineral product manufacturing</v>
      </c>
      <c r="I26" t="s">
        <v>139</v>
      </c>
    </row>
    <row r="27" spans="1:9" x14ac:dyDescent="0.25">
      <c r="A27" s="8">
        <v>331</v>
      </c>
      <c r="B27" s="8" t="s">
        <v>25</v>
      </c>
      <c r="C27" t="str">
        <f t="shared" si="0"/>
        <v/>
      </c>
      <c r="D27" t="str">
        <f t="shared" si="1"/>
        <v/>
      </c>
      <c r="E27" t="str">
        <f t="shared" si="2"/>
        <v/>
      </c>
      <c r="F27" t="str">
        <f t="shared" si="3"/>
        <v/>
      </c>
      <c r="G27" t="str">
        <f t="shared" si="4"/>
        <v/>
      </c>
      <c r="H27" s="8" t="str">
        <f t="shared" si="5"/>
        <v xml:space="preserve">     Primary metal manufacturing</v>
      </c>
      <c r="I27" t="s">
        <v>140</v>
      </c>
    </row>
    <row r="28" spans="1:9" x14ac:dyDescent="0.25">
      <c r="A28" s="8">
        <v>332</v>
      </c>
      <c r="B28" s="8" t="s">
        <v>26</v>
      </c>
      <c r="C28" t="str">
        <f t="shared" si="0"/>
        <v/>
      </c>
      <c r="D28" t="str">
        <f t="shared" si="1"/>
        <v/>
      </c>
      <c r="E28" t="str">
        <f t="shared" si="2"/>
        <v/>
      </c>
      <c r="F28" t="str">
        <f t="shared" si="3"/>
        <v/>
      </c>
      <c r="G28" t="str">
        <f t="shared" si="4"/>
        <v/>
      </c>
      <c r="H28" s="8" t="str">
        <f t="shared" si="5"/>
        <v xml:space="preserve">     Fabricated metal product manufacturing</v>
      </c>
      <c r="I28" t="s">
        <v>141</v>
      </c>
    </row>
    <row r="29" spans="1:9" x14ac:dyDescent="0.25">
      <c r="A29" s="8">
        <v>333</v>
      </c>
      <c r="B29" s="8" t="s">
        <v>27</v>
      </c>
      <c r="C29" t="str">
        <f t="shared" si="0"/>
        <v/>
      </c>
      <c r="D29" t="str">
        <f t="shared" si="1"/>
        <v/>
      </c>
      <c r="E29" t="str">
        <f t="shared" si="2"/>
        <v/>
      </c>
      <c r="F29" t="str">
        <f t="shared" si="3"/>
        <v/>
      </c>
      <c r="G29" t="str">
        <f t="shared" si="4"/>
        <v/>
      </c>
      <c r="H29" s="8" t="str">
        <f t="shared" si="5"/>
        <v xml:space="preserve">     Machinery manufacturing</v>
      </c>
      <c r="I29" t="s">
        <v>142</v>
      </c>
    </row>
    <row r="30" spans="1:9" x14ac:dyDescent="0.25">
      <c r="A30" s="8">
        <v>334</v>
      </c>
      <c r="B30" s="8" t="s">
        <v>28</v>
      </c>
      <c r="C30" t="str">
        <f t="shared" si="0"/>
        <v/>
      </c>
      <c r="D30" t="str">
        <f t="shared" si="1"/>
        <v/>
      </c>
      <c r="E30" t="str">
        <f t="shared" si="2"/>
        <v/>
      </c>
      <c r="F30" t="str">
        <f t="shared" si="3"/>
        <v/>
      </c>
      <c r="G30" t="str">
        <f t="shared" si="4"/>
        <v/>
      </c>
      <c r="H30" s="8" t="str">
        <f t="shared" si="5"/>
        <v xml:space="preserve">     Computer and electronic product manufacturing</v>
      </c>
      <c r="I30" t="s">
        <v>143</v>
      </c>
    </row>
    <row r="31" spans="1:9" x14ac:dyDescent="0.25">
      <c r="A31" s="8">
        <v>335</v>
      </c>
      <c r="B31" s="8" t="s">
        <v>29</v>
      </c>
      <c r="C31" t="str">
        <f t="shared" si="0"/>
        <v/>
      </c>
      <c r="D31" t="str">
        <f t="shared" si="1"/>
        <v/>
      </c>
      <c r="E31" t="str">
        <f t="shared" si="2"/>
        <v/>
      </c>
      <c r="F31" t="str">
        <f t="shared" si="3"/>
        <v/>
      </c>
      <c r="G31" t="str">
        <f t="shared" si="4"/>
        <v/>
      </c>
      <c r="H31" s="8" t="str">
        <f t="shared" si="5"/>
        <v xml:space="preserve">     Electrical equipment, appliance, and component manufacturing</v>
      </c>
      <c r="I31" t="s">
        <v>144</v>
      </c>
    </row>
    <row r="32" spans="1:9" x14ac:dyDescent="0.25">
      <c r="A32" s="8" t="s">
        <v>126</v>
      </c>
      <c r="B32" s="8" t="s">
        <v>30</v>
      </c>
      <c r="C32" t="str">
        <f t="shared" si="0"/>
        <v/>
      </c>
      <c r="D32" t="str">
        <f t="shared" si="1"/>
        <v/>
      </c>
      <c r="E32" t="str">
        <f t="shared" si="2"/>
        <v/>
      </c>
      <c r="F32" t="str">
        <f t="shared" si="3"/>
        <v/>
      </c>
      <c r="G32" t="str">
        <f t="shared" si="4"/>
        <v/>
      </c>
      <c r="H32" s="8" t="str">
        <f t="shared" si="5"/>
        <v xml:space="preserve">     Motor vehicles, bodies and trailers, and parts manufacturing</v>
      </c>
      <c r="I32" t="s">
        <v>145</v>
      </c>
    </row>
    <row r="33" spans="1:9" x14ac:dyDescent="0.25">
      <c r="A33" s="8" t="s">
        <v>127</v>
      </c>
      <c r="B33" s="8" t="s">
        <v>31</v>
      </c>
      <c r="C33" t="str">
        <f t="shared" si="0"/>
        <v/>
      </c>
      <c r="D33" t="str">
        <f t="shared" si="1"/>
        <v/>
      </c>
      <c r="E33" t="str">
        <f t="shared" si="2"/>
        <v/>
      </c>
      <c r="F33" t="str">
        <f t="shared" si="3"/>
        <v/>
      </c>
      <c r="G33" t="str">
        <f t="shared" si="4"/>
        <v/>
      </c>
      <c r="H33" s="8" t="str">
        <f t="shared" si="5"/>
        <v xml:space="preserve">     Other transportation equipment manufacturing</v>
      </c>
      <c r="I33" t="s">
        <v>146</v>
      </c>
    </row>
    <row r="34" spans="1:9" x14ac:dyDescent="0.25">
      <c r="A34" s="8">
        <v>337</v>
      </c>
      <c r="B34" s="8" t="s">
        <v>32</v>
      </c>
      <c r="C34" t="str">
        <f t="shared" si="0"/>
        <v/>
      </c>
      <c r="D34" t="str">
        <f t="shared" si="1"/>
        <v/>
      </c>
      <c r="E34" t="str">
        <f t="shared" si="2"/>
        <v/>
      </c>
      <c r="F34" t="str">
        <f t="shared" si="3"/>
        <v/>
      </c>
      <c r="G34" t="str">
        <f t="shared" si="4"/>
        <v/>
      </c>
      <c r="H34" s="8" t="str">
        <f t="shared" si="5"/>
        <v xml:space="preserve">     Furniture and related product manufacturing</v>
      </c>
      <c r="I34" t="s">
        <v>151</v>
      </c>
    </row>
    <row r="35" spans="1:9" x14ac:dyDescent="0.25">
      <c r="A35" s="8">
        <v>339</v>
      </c>
      <c r="B35" s="8" t="s">
        <v>33</v>
      </c>
      <c r="C35" t="str">
        <f t="shared" si="0"/>
        <v/>
      </c>
      <c r="D35" t="str">
        <f t="shared" si="1"/>
        <v/>
      </c>
      <c r="E35" t="str">
        <f t="shared" si="2"/>
        <v/>
      </c>
      <c r="F35" t="str">
        <f t="shared" si="3"/>
        <v/>
      </c>
      <c r="G35" t="str">
        <f t="shared" si="4"/>
        <v/>
      </c>
      <c r="H35" s="8" t="str">
        <f t="shared" si="5"/>
        <v xml:space="preserve">     Miscellaneous manufacturing</v>
      </c>
      <c r="I35" t="s">
        <v>152</v>
      </c>
    </row>
    <row r="36" spans="1:9" x14ac:dyDescent="0.25">
      <c r="A36" s="7" t="s">
        <v>128</v>
      </c>
      <c r="B36" s="15" t="s">
        <v>34</v>
      </c>
      <c r="C36" t="str">
        <f t="shared" si="0"/>
        <v/>
      </c>
      <c r="D36" t="str">
        <f t="shared" si="1"/>
        <v/>
      </c>
      <c r="E36" t="str">
        <f t="shared" si="2"/>
        <v/>
      </c>
      <c r="F36" t="str">
        <f t="shared" si="3"/>
        <v/>
      </c>
      <c r="G36" s="7" t="str">
        <f t="shared" si="4"/>
        <v xml:space="preserve">    Nondurable goods manufacturing</v>
      </c>
      <c r="H36" t="str">
        <f t="shared" si="5"/>
        <v/>
      </c>
      <c r="I36" t="s">
        <v>153</v>
      </c>
    </row>
    <row r="37" spans="1:9" x14ac:dyDescent="0.25">
      <c r="A37" s="8">
        <v>311</v>
      </c>
      <c r="B37" s="8" t="s">
        <v>35</v>
      </c>
      <c r="C37" t="str">
        <f t="shared" si="0"/>
        <v/>
      </c>
      <c r="D37" t="str">
        <f t="shared" si="1"/>
        <v/>
      </c>
      <c r="E37" t="str">
        <f t="shared" si="2"/>
        <v/>
      </c>
      <c r="F37" t="str">
        <f t="shared" si="3"/>
        <v/>
      </c>
      <c r="G37" t="str">
        <f t="shared" si="4"/>
        <v/>
      </c>
      <c r="H37" s="8" t="str">
        <f t="shared" si="5"/>
        <v xml:space="preserve">     Food manufacturing</v>
      </c>
      <c r="I37" t="s">
        <v>154</v>
      </c>
    </row>
    <row r="38" spans="1:9" x14ac:dyDescent="0.25">
      <c r="A38" s="8">
        <v>312</v>
      </c>
      <c r="B38" s="8" t="s">
        <v>36</v>
      </c>
      <c r="C38" t="str">
        <f t="shared" si="0"/>
        <v/>
      </c>
      <c r="D38" t="str">
        <f t="shared" si="1"/>
        <v/>
      </c>
      <c r="E38" t="str">
        <f t="shared" si="2"/>
        <v/>
      </c>
      <c r="F38" t="str">
        <f t="shared" si="3"/>
        <v/>
      </c>
      <c r="G38" t="str">
        <f t="shared" si="4"/>
        <v/>
      </c>
      <c r="H38" s="8" t="str">
        <f t="shared" si="5"/>
        <v xml:space="preserve">     Beverage and tobacco product manufacturing</v>
      </c>
      <c r="I38" t="s">
        <v>158</v>
      </c>
    </row>
    <row r="39" spans="1:9" x14ac:dyDescent="0.25">
      <c r="A39" s="8">
        <v>313</v>
      </c>
      <c r="B39" s="8" t="s">
        <v>37</v>
      </c>
      <c r="C39" t="str">
        <f t="shared" si="0"/>
        <v/>
      </c>
      <c r="D39" t="str">
        <f t="shared" si="1"/>
        <v/>
      </c>
      <c r="E39" t="str">
        <f t="shared" si="2"/>
        <v/>
      </c>
      <c r="F39" t="str">
        <f t="shared" si="3"/>
        <v/>
      </c>
      <c r="G39" t="str">
        <f t="shared" si="4"/>
        <v/>
      </c>
      <c r="H39" s="8" t="str">
        <f t="shared" si="5"/>
        <v xml:space="preserve">     Textile mills</v>
      </c>
      <c r="I39" t="s">
        <v>159</v>
      </c>
    </row>
    <row r="40" spans="1:9" x14ac:dyDescent="0.25">
      <c r="A40" s="8">
        <v>314</v>
      </c>
      <c r="B40" s="8" t="s">
        <v>38</v>
      </c>
      <c r="C40" t="str">
        <f t="shared" si="0"/>
        <v/>
      </c>
      <c r="D40" t="str">
        <f t="shared" si="1"/>
        <v/>
      </c>
      <c r="E40" t="str">
        <f t="shared" si="2"/>
        <v/>
      </c>
      <c r="F40" t="str">
        <f t="shared" si="3"/>
        <v/>
      </c>
      <c r="G40" t="str">
        <f t="shared" si="4"/>
        <v/>
      </c>
      <c r="H40" s="8" t="str">
        <f t="shared" si="5"/>
        <v xml:space="preserve">     Textile product mills</v>
      </c>
      <c r="I40" t="s">
        <v>160</v>
      </c>
    </row>
    <row r="41" spans="1:9" x14ac:dyDescent="0.25">
      <c r="A41" s="8">
        <v>315</v>
      </c>
      <c r="B41" s="8" t="s">
        <v>39</v>
      </c>
      <c r="C41" t="str">
        <f t="shared" si="0"/>
        <v/>
      </c>
      <c r="D41" t="str">
        <f t="shared" si="1"/>
        <v/>
      </c>
      <c r="E41" t="str">
        <f t="shared" si="2"/>
        <v/>
      </c>
      <c r="F41" t="str">
        <f t="shared" si="3"/>
        <v/>
      </c>
      <c r="G41" t="str">
        <f t="shared" si="4"/>
        <v/>
      </c>
      <c r="H41" s="8" t="str">
        <f t="shared" si="5"/>
        <v xml:space="preserve">     Apparel manufacturing</v>
      </c>
      <c r="I41" t="s">
        <v>161</v>
      </c>
    </row>
    <row r="42" spans="1:9" x14ac:dyDescent="0.25">
      <c r="A42" s="8">
        <v>316</v>
      </c>
      <c r="B42" s="8" t="s">
        <v>40</v>
      </c>
      <c r="C42" t="str">
        <f t="shared" si="0"/>
        <v/>
      </c>
      <c r="D42" t="str">
        <f t="shared" si="1"/>
        <v/>
      </c>
      <c r="E42" t="str">
        <f t="shared" si="2"/>
        <v/>
      </c>
      <c r="F42" t="str">
        <f t="shared" si="3"/>
        <v/>
      </c>
      <c r="G42" t="str">
        <f t="shared" si="4"/>
        <v/>
      </c>
      <c r="H42" s="8" t="str">
        <f t="shared" si="5"/>
        <v xml:space="preserve">     Leather and allied product manufacturing</v>
      </c>
      <c r="I42" t="s">
        <v>162</v>
      </c>
    </row>
    <row r="43" spans="1:9" x14ac:dyDescent="0.25">
      <c r="A43" s="8">
        <v>322</v>
      </c>
      <c r="B43" s="8" t="s">
        <v>41</v>
      </c>
      <c r="C43" t="str">
        <f t="shared" si="0"/>
        <v/>
      </c>
      <c r="D43" t="str">
        <f t="shared" si="1"/>
        <v/>
      </c>
      <c r="E43" t="str">
        <f t="shared" si="2"/>
        <v/>
      </c>
      <c r="F43" t="str">
        <f t="shared" si="3"/>
        <v/>
      </c>
      <c r="G43" t="str">
        <f t="shared" si="4"/>
        <v/>
      </c>
      <c r="H43" s="8" t="str">
        <f t="shared" si="5"/>
        <v xml:space="preserve">     Paper manufacturing</v>
      </c>
      <c r="I43" t="s">
        <v>163</v>
      </c>
    </row>
    <row r="44" spans="1:9" x14ac:dyDescent="0.25">
      <c r="A44" s="8">
        <v>323</v>
      </c>
      <c r="B44" s="8" t="s">
        <v>42</v>
      </c>
      <c r="C44" t="str">
        <f t="shared" si="0"/>
        <v/>
      </c>
      <c r="D44" t="str">
        <f t="shared" si="1"/>
        <v/>
      </c>
      <c r="E44" t="str">
        <f t="shared" si="2"/>
        <v/>
      </c>
      <c r="F44" t="str">
        <f t="shared" si="3"/>
        <v/>
      </c>
      <c r="G44" t="str">
        <f t="shared" si="4"/>
        <v/>
      </c>
      <c r="H44" s="8" t="str">
        <f t="shared" si="5"/>
        <v xml:space="preserve">     Printing and related support activities</v>
      </c>
      <c r="I44" t="s">
        <v>164</v>
      </c>
    </row>
    <row r="45" spans="1:9" x14ac:dyDescent="0.25">
      <c r="A45" s="8">
        <v>324</v>
      </c>
      <c r="B45" s="8" t="s">
        <v>43</v>
      </c>
      <c r="C45" t="str">
        <f t="shared" si="0"/>
        <v/>
      </c>
      <c r="D45" t="str">
        <f t="shared" si="1"/>
        <v/>
      </c>
      <c r="E45" t="str">
        <f t="shared" si="2"/>
        <v/>
      </c>
      <c r="F45" t="str">
        <f t="shared" si="3"/>
        <v/>
      </c>
      <c r="G45" t="str">
        <f t="shared" si="4"/>
        <v/>
      </c>
      <c r="H45" s="8" t="str">
        <f t="shared" si="5"/>
        <v xml:space="preserve">     Petroleum and coal products manufacturing</v>
      </c>
      <c r="I45" t="s">
        <v>165</v>
      </c>
    </row>
    <row r="46" spans="1:9" x14ac:dyDescent="0.25">
      <c r="A46" s="8">
        <v>325</v>
      </c>
      <c r="B46" s="8" t="s">
        <v>44</v>
      </c>
      <c r="C46" t="str">
        <f t="shared" si="0"/>
        <v/>
      </c>
      <c r="D46" t="str">
        <f t="shared" si="1"/>
        <v/>
      </c>
      <c r="E46" t="str">
        <f t="shared" si="2"/>
        <v/>
      </c>
      <c r="F46" t="str">
        <f t="shared" si="3"/>
        <v/>
      </c>
      <c r="G46" t="str">
        <f t="shared" si="4"/>
        <v/>
      </c>
      <c r="H46" s="20" t="str">
        <f t="shared" si="5"/>
        <v xml:space="preserve">     Chemical manufacturing</v>
      </c>
      <c r="I46" t="s">
        <v>169</v>
      </c>
    </row>
    <row r="47" spans="1:9" x14ac:dyDescent="0.25">
      <c r="A47" s="8">
        <v>326</v>
      </c>
      <c r="B47" s="8" t="s">
        <v>45</v>
      </c>
      <c r="C47" t="str">
        <f t="shared" si="0"/>
        <v/>
      </c>
      <c r="D47" t="str">
        <f t="shared" si="1"/>
        <v/>
      </c>
      <c r="E47" t="str">
        <f t="shared" si="2"/>
        <v/>
      </c>
      <c r="F47" t="str">
        <f t="shared" si="3"/>
        <v/>
      </c>
      <c r="G47" t="str">
        <f t="shared" si="4"/>
        <v/>
      </c>
      <c r="H47" s="8" t="str">
        <f t="shared" si="5"/>
        <v xml:space="preserve">     Plastics and rubber products manufacturing</v>
      </c>
      <c r="I47" t="s">
        <v>170</v>
      </c>
    </row>
    <row r="48" spans="1:9" x14ac:dyDescent="0.25">
      <c r="A48" s="4">
        <v>42</v>
      </c>
      <c r="B48" s="11" t="s">
        <v>46</v>
      </c>
      <c r="C48" t="str">
        <f t="shared" si="0"/>
        <v/>
      </c>
      <c r="D48" t="str">
        <f t="shared" si="1"/>
        <v/>
      </c>
      <c r="E48" t="str">
        <f t="shared" si="2"/>
        <v/>
      </c>
      <c r="F48" s="4" t="str">
        <f t="shared" si="3"/>
        <v xml:space="preserve">   Wholesale trade</v>
      </c>
      <c r="G48" t="str">
        <f t="shared" si="4"/>
        <v/>
      </c>
      <c r="H48" t="str">
        <f t="shared" si="5"/>
        <v/>
      </c>
      <c r="I48" t="s">
        <v>173</v>
      </c>
    </row>
    <row r="49" spans="1:9" x14ac:dyDescent="0.25">
      <c r="A49" s="4" t="s">
        <v>129</v>
      </c>
      <c r="B49" s="11" t="s">
        <v>47</v>
      </c>
      <c r="C49" t="str">
        <f t="shared" si="0"/>
        <v/>
      </c>
      <c r="D49" t="str">
        <f t="shared" si="1"/>
        <v/>
      </c>
      <c r="E49" t="str">
        <f t="shared" si="2"/>
        <v/>
      </c>
      <c r="F49" s="4" t="str">
        <f t="shared" si="3"/>
        <v xml:space="preserve">   Retail trade</v>
      </c>
      <c r="G49" t="str">
        <f t="shared" si="4"/>
        <v/>
      </c>
      <c r="H49" t="str">
        <f t="shared" si="5"/>
        <v/>
      </c>
      <c r="I49" s="1" t="s">
        <v>184</v>
      </c>
    </row>
    <row r="50" spans="1:9" x14ac:dyDescent="0.25">
      <c r="A50" s="7">
        <v>441</v>
      </c>
      <c r="B50" s="7" t="s">
        <v>48</v>
      </c>
      <c r="C50" t="str">
        <f t="shared" si="0"/>
        <v/>
      </c>
      <c r="D50" t="str">
        <f t="shared" si="1"/>
        <v/>
      </c>
      <c r="E50" t="str">
        <f t="shared" si="2"/>
        <v/>
      </c>
      <c r="F50" t="str">
        <f t="shared" si="3"/>
        <v/>
      </c>
      <c r="G50" s="7" t="str">
        <f t="shared" si="4"/>
        <v xml:space="preserve">    Motor vehicle and parts dealers</v>
      </c>
      <c r="H50" t="str">
        <f t="shared" si="5"/>
        <v/>
      </c>
      <c r="I50" s="1" t="s">
        <v>171</v>
      </c>
    </row>
    <row r="51" spans="1:9" x14ac:dyDescent="0.25">
      <c r="A51" s="7">
        <v>442</v>
      </c>
      <c r="B51" s="7" t="s">
        <v>49</v>
      </c>
      <c r="C51" t="str">
        <f t="shared" si="0"/>
        <v/>
      </c>
      <c r="D51" t="str">
        <f t="shared" si="1"/>
        <v/>
      </c>
      <c r="E51" t="str">
        <f t="shared" si="2"/>
        <v/>
      </c>
      <c r="F51" t="str">
        <f t="shared" si="3"/>
        <v/>
      </c>
      <c r="G51" s="7" t="str">
        <f t="shared" si="4"/>
        <v xml:space="preserve">    Furniture and home furnishings stores</v>
      </c>
      <c r="H51" t="str">
        <f t="shared" si="5"/>
        <v/>
      </c>
      <c r="I51" t="s">
        <v>167</v>
      </c>
    </row>
    <row r="52" spans="1:9" x14ac:dyDescent="0.25">
      <c r="A52" s="7">
        <v>443</v>
      </c>
      <c r="B52" s="7" t="s">
        <v>50</v>
      </c>
      <c r="C52" t="str">
        <f t="shared" si="0"/>
        <v/>
      </c>
      <c r="D52" t="str">
        <f t="shared" si="1"/>
        <v/>
      </c>
      <c r="E52" t="str">
        <f t="shared" si="2"/>
        <v/>
      </c>
      <c r="F52" t="str">
        <f t="shared" si="3"/>
        <v/>
      </c>
      <c r="G52" s="7" t="str">
        <f t="shared" si="4"/>
        <v xml:space="preserve">    Electronics and appliance stores</v>
      </c>
      <c r="H52" t="str">
        <f t="shared" si="5"/>
        <v/>
      </c>
      <c r="I52" s="1" t="s">
        <v>148</v>
      </c>
    </row>
    <row r="53" spans="1:9" x14ac:dyDescent="0.25">
      <c r="A53" s="7">
        <v>444</v>
      </c>
      <c r="B53" s="7" t="s">
        <v>51</v>
      </c>
      <c r="C53" t="str">
        <f t="shared" si="0"/>
        <v/>
      </c>
      <c r="D53" t="str">
        <f t="shared" si="1"/>
        <v/>
      </c>
      <c r="E53" t="str">
        <f t="shared" si="2"/>
        <v/>
      </c>
      <c r="F53" t="str">
        <f t="shared" si="3"/>
        <v/>
      </c>
      <c r="G53" s="7" t="str">
        <f t="shared" si="4"/>
        <v xml:space="preserve">    Building material and garden equipment and supplies dealers</v>
      </c>
      <c r="H53" t="str">
        <f t="shared" si="5"/>
        <v/>
      </c>
    </row>
    <row r="54" spans="1:9" x14ac:dyDescent="0.25">
      <c r="A54" s="7">
        <v>445</v>
      </c>
      <c r="B54" s="7" t="s">
        <v>52</v>
      </c>
      <c r="C54" t="str">
        <f t="shared" si="0"/>
        <v/>
      </c>
      <c r="D54" t="str">
        <f t="shared" si="1"/>
        <v/>
      </c>
      <c r="E54" t="str">
        <f t="shared" si="2"/>
        <v/>
      </c>
      <c r="F54" t="str">
        <f t="shared" si="3"/>
        <v/>
      </c>
      <c r="G54" s="7" t="str">
        <f t="shared" si="4"/>
        <v xml:space="preserve">    Food and beverage stores</v>
      </c>
      <c r="H54" t="str">
        <f t="shared" si="5"/>
        <v/>
      </c>
    </row>
    <row r="55" spans="1:9" x14ac:dyDescent="0.25">
      <c r="A55" s="7">
        <v>446</v>
      </c>
      <c r="B55" s="7" t="s">
        <v>53</v>
      </c>
      <c r="C55" t="str">
        <f t="shared" si="0"/>
        <v/>
      </c>
      <c r="D55" t="str">
        <f t="shared" si="1"/>
        <v/>
      </c>
      <c r="E55" t="str">
        <f t="shared" si="2"/>
        <v/>
      </c>
      <c r="F55" t="str">
        <f t="shared" si="3"/>
        <v/>
      </c>
      <c r="G55" s="7" t="str">
        <f t="shared" si="4"/>
        <v xml:space="preserve">    Health and personal care stores</v>
      </c>
      <c r="H55" t="str">
        <f t="shared" si="5"/>
        <v/>
      </c>
    </row>
    <row r="56" spans="1:9" x14ac:dyDescent="0.25">
      <c r="A56" s="7">
        <v>447</v>
      </c>
      <c r="B56" s="7" t="s">
        <v>54</v>
      </c>
      <c r="C56" t="str">
        <f t="shared" si="0"/>
        <v/>
      </c>
      <c r="D56" t="str">
        <f t="shared" si="1"/>
        <v/>
      </c>
      <c r="E56" t="str">
        <f t="shared" si="2"/>
        <v/>
      </c>
      <c r="F56" t="str">
        <f t="shared" si="3"/>
        <v/>
      </c>
      <c r="G56" s="7" t="str">
        <f t="shared" si="4"/>
        <v xml:space="preserve">    Gasoline stations</v>
      </c>
      <c r="H56" t="str">
        <f t="shared" si="5"/>
        <v/>
      </c>
    </row>
    <row r="57" spans="1:9" x14ac:dyDescent="0.25">
      <c r="A57" s="7">
        <v>448</v>
      </c>
      <c r="B57" s="7" t="s">
        <v>55</v>
      </c>
      <c r="C57" t="str">
        <f t="shared" si="0"/>
        <v/>
      </c>
      <c r="D57" t="str">
        <f t="shared" si="1"/>
        <v/>
      </c>
      <c r="E57" t="str">
        <f t="shared" si="2"/>
        <v/>
      </c>
      <c r="F57" t="str">
        <f t="shared" si="3"/>
        <v/>
      </c>
      <c r="G57" s="7" t="str">
        <f t="shared" si="4"/>
        <v xml:space="preserve">    Clothing and clothing accessories stores</v>
      </c>
      <c r="H57" t="str">
        <f t="shared" si="5"/>
        <v/>
      </c>
    </row>
    <row r="58" spans="1:9" x14ac:dyDescent="0.25">
      <c r="A58" s="7">
        <v>451</v>
      </c>
      <c r="B58" s="7" t="s">
        <v>56</v>
      </c>
      <c r="C58" t="str">
        <f t="shared" si="0"/>
        <v/>
      </c>
      <c r="D58" t="str">
        <f t="shared" si="1"/>
        <v/>
      </c>
      <c r="E58" t="str">
        <f t="shared" si="2"/>
        <v/>
      </c>
      <c r="F58" t="str">
        <f t="shared" si="3"/>
        <v/>
      </c>
      <c r="G58" s="7" t="str">
        <f t="shared" si="4"/>
        <v xml:space="preserve">    Sporting goods, hobby, musical instrument, and book stores</v>
      </c>
      <c r="H58" t="str">
        <f t="shared" si="5"/>
        <v/>
      </c>
    </row>
    <row r="59" spans="1:9" x14ac:dyDescent="0.25">
      <c r="A59" s="7">
        <v>452</v>
      </c>
      <c r="B59" s="7" t="s">
        <v>57</v>
      </c>
      <c r="C59" t="str">
        <f t="shared" si="0"/>
        <v/>
      </c>
      <c r="D59" t="str">
        <f t="shared" si="1"/>
        <v/>
      </c>
      <c r="E59" t="str">
        <f t="shared" si="2"/>
        <v/>
      </c>
      <c r="F59" t="str">
        <f t="shared" si="3"/>
        <v/>
      </c>
      <c r="G59" s="7" t="str">
        <f t="shared" si="4"/>
        <v xml:space="preserve">    General merchandise stores</v>
      </c>
      <c r="H59" t="str">
        <f t="shared" si="5"/>
        <v/>
      </c>
    </row>
    <row r="60" spans="1:9" x14ac:dyDescent="0.25">
      <c r="A60" s="7">
        <v>453</v>
      </c>
      <c r="B60" s="7" t="s">
        <v>58</v>
      </c>
      <c r="C60" t="str">
        <f t="shared" si="0"/>
        <v/>
      </c>
      <c r="D60" t="str">
        <f t="shared" si="1"/>
        <v/>
      </c>
      <c r="E60" t="str">
        <f t="shared" si="2"/>
        <v/>
      </c>
      <c r="F60" t="str">
        <f t="shared" si="3"/>
        <v/>
      </c>
      <c r="G60" s="7" t="str">
        <f t="shared" si="4"/>
        <v xml:space="preserve">    Miscellaneous store retailers</v>
      </c>
      <c r="H60" t="str">
        <f t="shared" si="5"/>
        <v/>
      </c>
    </row>
    <row r="61" spans="1:9" x14ac:dyDescent="0.25">
      <c r="A61" s="7">
        <v>454</v>
      </c>
      <c r="B61" s="7" t="s">
        <v>59</v>
      </c>
      <c r="C61" t="str">
        <f t="shared" si="0"/>
        <v/>
      </c>
      <c r="D61" t="str">
        <f t="shared" si="1"/>
        <v/>
      </c>
      <c r="E61" t="str">
        <f t="shared" si="2"/>
        <v/>
      </c>
      <c r="F61" t="str">
        <f t="shared" si="3"/>
        <v/>
      </c>
      <c r="G61" s="7" t="str">
        <f t="shared" si="4"/>
        <v xml:space="preserve">    Nonstore retailers</v>
      </c>
      <c r="H61" t="str">
        <f t="shared" si="5"/>
        <v/>
      </c>
    </row>
    <row r="62" spans="1:9" x14ac:dyDescent="0.25">
      <c r="A62" s="4" t="s">
        <v>130</v>
      </c>
      <c r="B62" s="11" t="s">
        <v>60</v>
      </c>
      <c r="C62" t="str">
        <f t="shared" si="0"/>
        <v/>
      </c>
      <c r="D62" t="str">
        <f t="shared" si="1"/>
        <v/>
      </c>
      <c r="E62" t="str">
        <f t="shared" si="2"/>
        <v/>
      </c>
      <c r="F62" s="4" t="str">
        <f t="shared" si="3"/>
        <v xml:space="preserve">   Transportation and warehousing</v>
      </c>
      <c r="G62" t="str">
        <f t="shared" si="4"/>
        <v/>
      </c>
      <c r="H62" t="str">
        <f t="shared" si="5"/>
        <v/>
      </c>
    </row>
    <row r="63" spans="1:9" x14ac:dyDescent="0.25">
      <c r="A63" s="7">
        <v>481</v>
      </c>
      <c r="B63" s="7" t="s">
        <v>61</v>
      </c>
      <c r="C63" t="str">
        <f t="shared" si="0"/>
        <v/>
      </c>
      <c r="D63" t="str">
        <f t="shared" si="1"/>
        <v/>
      </c>
      <c r="E63" t="str">
        <f t="shared" si="2"/>
        <v/>
      </c>
      <c r="F63" t="str">
        <f t="shared" si="3"/>
        <v/>
      </c>
      <c r="G63" s="7" t="str">
        <f t="shared" si="4"/>
        <v xml:space="preserve">    Air transportation</v>
      </c>
      <c r="H63" t="str">
        <f t="shared" si="5"/>
        <v/>
      </c>
    </row>
    <row r="64" spans="1:9" x14ac:dyDescent="0.25">
      <c r="A64" s="7">
        <v>482</v>
      </c>
      <c r="B64" s="7" t="s">
        <v>62</v>
      </c>
      <c r="C64" t="str">
        <f t="shared" si="0"/>
        <v/>
      </c>
      <c r="D64" t="str">
        <f t="shared" si="1"/>
        <v/>
      </c>
      <c r="E64" t="str">
        <f t="shared" si="2"/>
        <v/>
      </c>
      <c r="F64" t="str">
        <f t="shared" si="3"/>
        <v/>
      </c>
      <c r="G64" s="7" t="str">
        <f t="shared" si="4"/>
        <v xml:space="preserve">    Rail transportation</v>
      </c>
      <c r="H64" t="str">
        <f t="shared" si="5"/>
        <v/>
      </c>
    </row>
    <row r="65" spans="1:8" x14ac:dyDescent="0.25">
      <c r="A65" s="7">
        <v>483</v>
      </c>
      <c r="B65" s="7" t="s">
        <v>63</v>
      </c>
      <c r="C65" t="str">
        <f t="shared" si="0"/>
        <v/>
      </c>
      <c r="D65" t="str">
        <f t="shared" si="1"/>
        <v/>
      </c>
      <c r="E65" t="str">
        <f t="shared" si="2"/>
        <v/>
      </c>
      <c r="F65" t="str">
        <f t="shared" si="3"/>
        <v/>
      </c>
      <c r="G65" s="7" t="str">
        <f t="shared" si="4"/>
        <v xml:space="preserve">    Water transportation</v>
      </c>
      <c r="H65" t="str">
        <f t="shared" si="5"/>
        <v/>
      </c>
    </row>
    <row r="66" spans="1:8" x14ac:dyDescent="0.25">
      <c r="A66" s="7">
        <v>484</v>
      </c>
      <c r="B66" s="7" t="s">
        <v>64</v>
      </c>
      <c r="C66" t="str">
        <f t="shared" si="0"/>
        <v/>
      </c>
      <c r="D66" t="str">
        <f t="shared" si="1"/>
        <v/>
      </c>
      <c r="E66" t="str">
        <f t="shared" si="2"/>
        <v/>
      </c>
      <c r="F66" t="str">
        <f t="shared" si="3"/>
        <v/>
      </c>
      <c r="G66" s="7" t="str">
        <f t="shared" si="4"/>
        <v xml:space="preserve">    Truck transportation</v>
      </c>
      <c r="H66" t="str">
        <f t="shared" si="5"/>
        <v/>
      </c>
    </row>
    <row r="67" spans="1:8" x14ac:dyDescent="0.25">
      <c r="A67" s="7">
        <v>485</v>
      </c>
      <c r="B67" s="7" t="s">
        <v>65</v>
      </c>
      <c r="C67" t="str">
        <f t="shared" ref="C67:C119" si="6">IF(LEN(B67)-LEN(TRIM(B67))=0,B67,"")</f>
        <v/>
      </c>
      <c r="D67" t="str">
        <f t="shared" ref="D67:D119" si="7">IF(LEN(B67)-LEN(TRIM(B67))=1,B67,"")</f>
        <v/>
      </c>
      <c r="E67" t="str">
        <f t="shared" ref="E67:E119" si="8">IF(LEN(B67)-LEN(TRIM(B67))=2,B67,"")</f>
        <v/>
      </c>
      <c r="F67" t="str">
        <f t="shared" ref="F67:F119" si="9">IF(LEN(B67)-LEN(TRIM(B67))=3,B67,"")</f>
        <v/>
      </c>
      <c r="G67" s="7" t="str">
        <f t="shared" ref="G67:G119" si="10">IF(LEN(B67)-LEN(TRIM(B67))=4,B67,"")</f>
        <v xml:space="preserve">    Transit and ground passenger transportation</v>
      </c>
      <c r="H67" t="str">
        <f t="shared" ref="H67:H119" si="11">IF(LEN(B67)-LEN(TRIM(B67))=5,B67,"")</f>
        <v/>
      </c>
    </row>
    <row r="68" spans="1:8" x14ac:dyDescent="0.25">
      <c r="A68" s="7">
        <v>486</v>
      </c>
      <c r="B68" s="7" t="s">
        <v>66</v>
      </c>
      <c r="C68" t="str">
        <f t="shared" si="6"/>
        <v/>
      </c>
      <c r="D68" t="str">
        <f t="shared" si="7"/>
        <v/>
      </c>
      <c r="E68" t="str">
        <f t="shared" si="8"/>
        <v/>
      </c>
      <c r="F68" t="str">
        <f t="shared" si="9"/>
        <v/>
      </c>
      <c r="G68" s="7" t="str">
        <f t="shared" si="10"/>
        <v xml:space="preserve">    Pipeline transportation</v>
      </c>
      <c r="H68" t="str">
        <f t="shared" si="11"/>
        <v/>
      </c>
    </row>
    <row r="69" spans="1:8" x14ac:dyDescent="0.25">
      <c r="A69" s="7">
        <v>487</v>
      </c>
      <c r="B69" s="7" t="s">
        <v>67</v>
      </c>
      <c r="C69" t="str">
        <f t="shared" si="6"/>
        <v/>
      </c>
      <c r="D69" t="str">
        <f t="shared" si="7"/>
        <v/>
      </c>
      <c r="E69" t="str">
        <f t="shared" si="8"/>
        <v/>
      </c>
      <c r="F69" t="str">
        <f t="shared" si="9"/>
        <v/>
      </c>
      <c r="G69" s="7" t="str">
        <f t="shared" si="10"/>
        <v xml:space="preserve">    Scenic and sightseeing transportation</v>
      </c>
      <c r="H69" t="str">
        <f t="shared" si="11"/>
        <v/>
      </c>
    </row>
    <row r="70" spans="1:8" x14ac:dyDescent="0.25">
      <c r="A70" s="7">
        <v>488</v>
      </c>
      <c r="B70" s="7" t="s">
        <v>68</v>
      </c>
      <c r="C70" t="str">
        <f t="shared" si="6"/>
        <v/>
      </c>
      <c r="D70" t="str">
        <f t="shared" si="7"/>
        <v/>
      </c>
      <c r="E70" t="str">
        <f t="shared" si="8"/>
        <v/>
      </c>
      <c r="F70" t="str">
        <f t="shared" si="9"/>
        <v/>
      </c>
      <c r="G70" s="7" t="str">
        <f t="shared" si="10"/>
        <v xml:space="preserve">    Support activities for transportation</v>
      </c>
      <c r="H70" t="str">
        <f t="shared" si="11"/>
        <v/>
      </c>
    </row>
    <row r="71" spans="1:8" x14ac:dyDescent="0.25">
      <c r="A71" s="7">
        <v>492</v>
      </c>
      <c r="B71" s="7" t="s">
        <v>69</v>
      </c>
      <c r="C71" t="str">
        <f t="shared" si="6"/>
        <v/>
      </c>
      <c r="D71" t="str">
        <f t="shared" si="7"/>
        <v/>
      </c>
      <c r="E71" t="str">
        <f t="shared" si="8"/>
        <v/>
      </c>
      <c r="F71" t="str">
        <f t="shared" si="9"/>
        <v/>
      </c>
      <c r="G71" s="7" t="str">
        <f t="shared" si="10"/>
        <v xml:space="preserve">    Couriers and messengers</v>
      </c>
      <c r="H71" t="str">
        <f t="shared" si="11"/>
        <v/>
      </c>
    </row>
    <row r="72" spans="1:8" x14ac:dyDescent="0.25">
      <c r="A72" s="7">
        <v>493</v>
      </c>
      <c r="B72" s="7" t="s">
        <v>70</v>
      </c>
      <c r="C72" t="str">
        <f t="shared" si="6"/>
        <v/>
      </c>
      <c r="D72" t="str">
        <f t="shared" si="7"/>
        <v/>
      </c>
      <c r="E72" t="str">
        <f t="shared" si="8"/>
        <v/>
      </c>
      <c r="F72" t="str">
        <f t="shared" si="9"/>
        <v/>
      </c>
      <c r="G72" s="7" t="str">
        <f t="shared" si="10"/>
        <v xml:space="preserve">    Warehousing and storage</v>
      </c>
      <c r="H72" t="str">
        <f t="shared" si="11"/>
        <v/>
      </c>
    </row>
    <row r="73" spans="1:8" x14ac:dyDescent="0.25">
      <c r="A73" s="4">
        <v>51</v>
      </c>
      <c r="B73" s="11" t="s">
        <v>71</v>
      </c>
      <c r="C73" t="str">
        <f t="shared" si="6"/>
        <v/>
      </c>
      <c r="D73" t="str">
        <f t="shared" si="7"/>
        <v/>
      </c>
      <c r="E73" t="str">
        <f t="shared" si="8"/>
        <v/>
      </c>
      <c r="F73" s="4" t="str">
        <f t="shared" si="9"/>
        <v xml:space="preserve">   Information</v>
      </c>
      <c r="G73" t="str">
        <f t="shared" si="10"/>
        <v/>
      </c>
      <c r="H73" t="str">
        <f t="shared" si="11"/>
        <v/>
      </c>
    </row>
    <row r="74" spans="1:8" x14ac:dyDescent="0.25">
      <c r="A74" s="7">
        <v>511</v>
      </c>
      <c r="B74" s="7" t="s">
        <v>72</v>
      </c>
      <c r="C74" t="str">
        <f t="shared" si="6"/>
        <v/>
      </c>
      <c r="D74" t="str">
        <f t="shared" si="7"/>
        <v/>
      </c>
      <c r="E74" t="str">
        <f t="shared" si="8"/>
        <v/>
      </c>
      <c r="F74" t="str">
        <f t="shared" si="9"/>
        <v/>
      </c>
      <c r="G74" s="7" t="str">
        <f t="shared" si="10"/>
        <v xml:space="preserve">    Publishing industries (except Internet)</v>
      </c>
      <c r="H74" t="str">
        <f t="shared" si="11"/>
        <v/>
      </c>
    </row>
    <row r="75" spans="1:8" x14ac:dyDescent="0.25">
      <c r="A75" s="7">
        <v>512</v>
      </c>
      <c r="B75" s="7" t="s">
        <v>73</v>
      </c>
      <c r="C75" t="str">
        <f t="shared" si="6"/>
        <v/>
      </c>
      <c r="D75" t="str">
        <f t="shared" si="7"/>
        <v/>
      </c>
      <c r="E75" t="str">
        <f t="shared" si="8"/>
        <v/>
      </c>
      <c r="F75" t="str">
        <f t="shared" si="9"/>
        <v/>
      </c>
      <c r="G75" s="7" t="str">
        <f t="shared" si="10"/>
        <v xml:space="preserve">    Motion picture and sound recording industries</v>
      </c>
      <c r="H75" t="str">
        <f t="shared" si="11"/>
        <v/>
      </c>
    </row>
    <row r="76" spans="1:8" x14ac:dyDescent="0.25">
      <c r="A76" s="7">
        <v>515</v>
      </c>
      <c r="B76" s="7" t="s">
        <v>74</v>
      </c>
      <c r="C76" t="str">
        <f t="shared" si="6"/>
        <v/>
      </c>
      <c r="D76" t="str">
        <f t="shared" si="7"/>
        <v/>
      </c>
      <c r="E76" t="str">
        <f t="shared" si="8"/>
        <v/>
      </c>
      <c r="F76" t="str">
        <f t="shared" si="9"/>
        <v/>
      </c>
      <c r="G76" s="7" t="str">
        <f t="shared" si="10"/>
        <v xml:space="preserve">    Broadcasting (except Internet)</v>
      </c>
      <c r="H76" t="str">
        <f t="shared" si="11"/>
        <v/>
      </c>
    </row>
    <row r="77" spans="1:8" x14ac:dyDescent="0.25">
      <c r="A77" s="7">
        <v>516</v>
      </c>
      <c r="B77" s="7" t="s">
        <v>75</v>
      </c>
      <c r="C77" t="str">
        <f t="shared" si="6"/>
        <v/>
      </c>
      <c r="D77" t="str">
        <f t="shared" si="7"/>
        <v/>
      </c>
      <c r="E77" t="str">
        <f t="shared" si="8"/>
        <v/>
      </c>
      <c r="F77" t="str">
        <f t="shared" si="9"/>
        <v/>
      </c>
      <c r="G77" s="7" t="str">
        <f t="shared" si="10"/>
        <v xml:space="preserve">    Internet publishing and broadcasting 3/</v>
      </c>
      <c r="H77" t="str">
        <f t="shared" si="11"/>
        <v/>
      </c>
    </row>
    <row r="78" spans="1:8" x14ac:dyDescent="0.25">
      <c r="A78" s="7">
        <v>517</v>
      </c>
      <c r="B78" s="7" t="s">
        <v>76</v>
      </c>
      <c r="C78" t="str">
        <f t="shared" si="6"/>
        <v/>
      </c>
      <c r="D78" t="str">
        <f t="shared" si="7"/>
        <v/>
      </c>
      <c r="E78" t="str">
        <f t="shared" si="8"/>
        <v/>
      </c>
      <c r="F78" t="str">
        <f t="shared" si="9"/>
        <v/>
      </c>
      <c r="G78" s="7" t="str">
        <f t="shared" si="10"/>
        <v xml:space="preserve">    Telecommunications</v>
      </c>
      <c r="H78" t="str">
        <f t="shared" si="11"/>
        <v/>
      </c>
    </row>
    <row r="79" spans="1:8" x14ac:dyDescent="0.25">
      <c r="A79" s="7">
        <v>518</v>
      </c>
      <c r="B79" s="7" t="s">
        <v>77</v>
      </c>
      <c r="C79" t="str">
        <f t="shared" si="6"/>
        <v/>
      </c>
      <c r="D79" t="str">
        <f t="shared" si="7"/>
        <v/>
      </c>
      <c r="E79" t="str">
        <f t="shared" si="8"/>
        <v/>
      </c>
      <c r="F79" t="str">
        <f t="shared" si="9"/>
        <v/>
      </c>
      <c r="G79" s="7" t="str">
        <f t="shared" si="10"/>
        <v xml:space="preserve">    Data processing, hosting, and related services</v>
      </c>
      <c r="H79" t="str">
        <f t="shared" si="11"/>
        <v/>
      </c>
    </row>
    <row r="80" spans="1:8" x14ac:dyDescent="0.25">
      <c r="A80" s="7">
        <v>519</v>
      </c>
      <c r="B80" s="7" t="s">
        <v>78</v>
      </c>
      <c r="C80" t="str">
        <f t="shared" si="6"/>
        <v/>
      </c>
      <c r="D80" t="str">
        <f t="shared" si="7"/>
        <v/>
      </c>
      <c r="E80" t="str">
        <f t="shared" si="8"/>
        <v/>
      </c>
      <c r="F80" t="str">
        <f t="shared" si="9"/>
        <v/>
      </c>
      <c r="G80" s="7" t="str">
        <f t="shared" si="10"/>
        <v xml:space="preserve">    Other information services 3/</v>
      </c>
      <c r="H80" t="str">
        <f t="shared" si="11"/>
        <v/>
      </c>
    </row>
    <row r="81" spans="1:8" x14ac:dyDescent="0.25">
      <c r="A81" s="4">
        <v>52</v>
      </c>
      <c r="B81" s="11" t="s">
        <v>79</v>
      </c>
      <c r="C81" t="str">
        <f t="shared" si="6"/>
        <v/>
      </c>
      <c r="D81" t="str">
        <f t="shared" si="7"/>
        <v/>
      </c>
      <c r="E81" t="str">
        <f t="shared" si="8"/>
        <v/>
      </c>
      <c r="F81" s="4" t="str">
        <f t="shared" si="9"/>
        <v xml:space="preserve">   Finance and insurance</v>
      </c>
      <c r="G81" t="str">
        <f t="shared" si="10"/>
        <v/>
      </c>
      <c r="H81" t="str">
        <f t="shared" si="11"/>
        <v/>
      </c>
    </row>
    <row r="82" spans="1:8" x14ac:dyDescent="0.25">
      <c r="A82" s="7">
        <v>521</v>
      </c>
      <c r="B82" s="7" t="s">
        <v>80</v>
      </c>
      <c r="C82" t="str">
        <f t="shared" si="6"/>
        <v/>
      </c>
      <c r="D82" t="str">
        <f t="shared" si="7"/>
        <v/>
      </c>
      <c r="E82" t="str">
        <f t="shared" si="8"/>
        <v/>
      </c>
      <c r="F82" t="str">
        <f t="shared" si="9"/>
        <v/>
      </c>
      <c r="G82" s="7" t="str">
        <f t="shared" si="10"/>
        <v xml:space="preserve">    Monetary Authorities-central bank</v>
      </c>
      <c r="H82" t="str">
        <f t="shared" si="11"/>
        <v/>
      </c>
    </row>
    <row r="83" spans="1:8" x14ac:dyDescent="0.25">
      <c r="A83" s="7">
        <v>522</v>
      </c>
      <c r="B83" s="7" t="s">
        <v>81</v>
      </c>
      <c r="C83" t="str">
        <f t="shared" si="6"/>
        <v/>
      </c>
      <c r="D83" t="str">
        <f t="shared" si="7"/>
        <v/>
      </c>
      <c r="E83" t="str">
        <f t="shared" si="8"/>
        <v/>
      </c>
      <c r="F83" t="str">
        <f t="shared" si="9"/>
        <v/>
      </c>
      <c r="G83" s="7" t="str">
        <f t="shared" si="10"/>
        <v xml:space="preserve">    Credit intermediation and related activities</v>
      </c>
      <c r="H83" t="str">
        <f t="shared" si="11"/>
        <v/>
      </c>
    </row>
    <row r="84" spans="1:8" x14ac:dyDescent="0.25">
      <c r="A84" s="7">
        <v>523</v>
      </c>
      <c r="B84" s="7" t="s">
        <v>82</v>
      </c>
      <c r="C84" t="str">
        <f t="shared" si="6"/>
        <v/>
      </c>
      <c r="D84" t="str">
        <f t="shared" si="7"/>
        <v/>
      </c>
      <c r="E84" t="str">
        <f t="shared" si="8"/>
        <v/>
      </c>
      <c r="F84" t="str">
        <f t="shared" si="9"/>
        <v/>
      </c>
      <c r="G84" s="7" t="str">
        <f t="shared" si="10"/>
        <v xml:space="preserve">    Securities, commodity contracts, and other financial investments and related activities</v>
      </c>
      <c r="H84" t="str">
        <f t="shared" si="11"/>
        <v/>
      </c>
    </row>
    <row r="85" spans="1:8" x14ac:dyDescent="0.25">
      <c r="A85" s="7">
        <v>524</v>
      </c>
      <c r="B85" s="7" t="s">
        <v>83</v>
      </c>
      <c r="C85" t="str">
        <f t="shared" si="6"/>
        <v/>
      </c>
      <c r="D85" t="str">
        <f t="shared" si="7"/>
        <v/>
      </c>
      <c r="E85" t="str">
        <f t="shared" si="8"/>
        <v/>
      </c>
      <c r="F85" t="str">
        <f t="shared" si="9"/>
        <v/>
      </c>
      <c r="G85" s="7" t="str">
        <f t="shared" si="10"/>
        <v xml:space="preserve">    Insurance carriers and related activities</v>
      </c>
      <c r="H85" t="str">
        <f t="shared" si="11"/>
        <v/>
      </c>
    </row>
    <row r="86" spans="1:8" x14ac:dyDescent="0.25">
      <c r="A86" s="7">
        <v>525</v>
      </c>
      <c r="B86" s="7" t="s">
        <v>84</v>
      </c>
      <c r="C86" t="str">
        <f t="shared" si="6"/>
        <v/>
      </c>
      <c r="D86" t="str">
        <f t="shared" si="7"/>
        <v/>
      </c>
      <c r="E86" t="str">
        <f t="shared" si="8"/>
        <v/>
      </c>
      <c r="F86" t="str">
        <f t="shared" si="9"/>
        <v/>
      </c>
      <c r="G86" s="7" t="str">
        <f t="shared" si="10"/>
        <v xml:space="preserve">    Funds, trusts, and other financial vehicles</v>
      </c>
      <c r="H86" t="str">
        <f t="shared" si="11"/>
        <v/>
      </c>
    </row>
    <row r="87" spans="1:8" x14ac:dyDescent="0.25">
      <c r="A87" s="4">
        <v>53</v>
      </c>
      <c r="B87" s="11" t="s">
        <v>85</v>
      </c>
      <c r="C87" t="str">
        <f t="shared" si="6"/>
        <v/>
      </c>
      <c r="D87" t="str">
        <f t="shared" si="7"/>
        <v/>
      </c>
      <c r="E87" t="str">
        <f t="shared" si="8"/>
        <v/>
      </c>
      <c r="F87" s="4" t="str">
        <f t="shared" si="9"/>
        <v xml:space="preserve">   Real estate and rental and leasing</v>
      </c>
      <c r="G87" t="str">
        <f t="shared" si="10"/>
        <v/>
      </c>
      <c r="H87" t="str">
        <f t="shared" si="11"/>
        <v/>
      </c>
    </row>
    <row r="88" spans="1:8" x14ac:dyDescent="0.25">
      <c r="A88" s="7">
        <v>531</v>
      </c>
      <c r="B88" s="7" t="s">
        <v>86</v>
      </c>
      <c r="C88" t="str">
        <f t="shared" si="6"/>
        <v/>
      </c>
      <c r="D88" t="str">
        <f t="shared" si="7"/>
        <v/>
      </c>
      <c r="E88" t="str">
        <f t="shared" si="8"/>
        <v/>
      </c>
      <c r="F88" t="str">
        <f t="shared" si="9"/>
        <v/>
      </c>
      <c r="G88" s="7" t="str">
        <f t="shared" si="10"/>
        <v xml:space="preserve">    Real estate</v>
      </c>
      <c r="H88" t="str">
        <f t="shared" si="11"/>
        <v/>
      </c>
    </row>
    <row r="89" spans="1:8" x14ac:dyDescent="0.25">
      <c r="A89" s="7">
        <v>532</v>
      </c>
      <c r="B89" s="7" t="s">
        <v>87</v>
      </c>
      <c r="C89" t="str">
        <f t="shared" si="6"/>
        <v/>
      </c>
      <c r="D89" t="str">
        <f t="shared" si="7"/>
        <v/>
      </c>
      <c r="E89" t="str">
        <f t="shared" si="8"/>
        <v/>
      </c>
      <c r="F89" t="str">
        <f t="shared" si="9"/>
        <v/>
      </c>
      <c r="G89" s="7" t="str">
        <f t="shared" si="10"/>
        <v xml:space="preserve">    Rental and leasing services</v>
      </c>
      <c r="H89" t="str">
        <f t="shared" si="11"/>
        <v/>
      </c>
    </row>
    <row r="90" spans="1:8" x14ac:dyDescent="0.25">
      <c r="A90" s="7">
        <v>533</v>
      </c>
      <c r="B90" s="7" t="s">
        <v>88</v>
      </c>
      <c r="C90" t="str">
        <f t="shared" si="6"/>
        <v/>
      </c>
      <c r="D90" t="str">
        <f t="shared" si="7"/>
        <v/>
      </c>
      <c r="E90" t="str">
        <f t="shared" si="8"/>
        <v/>
      </c>
      <c r="F90" t="str">
        <f t="shared" si="9"/>
        <v/>
      </c>
      <c r="G90" s="7" t="str">
        <f t="shared" si="10"/>
        <v xml:space="preserve">    Lessors of nonfinancial intangible assets (except copyrighted works)</v>
      </c>
      <c r="H90" t="str">
        <f t="shared" si="11"/>
        <v/>
      </c>
    </row>
    <row r="91" spans="1:8" x14ac:dyDescent="0.25">
      <c r="A91" s="4">
        <v>54</v>
      </c>
      <c r="B91" s="4" t="s">
        <v>89</v>
      </c>
      <c r="C91" t="str">
        <f t="shared" si="6"/>
        <v/>
      </c>
      <c r="D91" t="str">
        <f t="shared" si="7"/>
        <v/>
      </c>
      <c r="E91" t="str">
        <f t="shared" si="8"/>
        <v/>
      </c>
      <c r="F91" s="4" t="str">
        <f t="shared" si="9"/>
        <v xml:space="preserve">   Professional, scientific, and technical services</v>
      </c>
      <c r="G91" t="str">
        <f t="shared" si="10"/>
        <v/>
      </c>
      <c r="H91" t="str">
        <f t="shared" si="11"/>
        <v/>
      </c>
    </row>
    <row r="92" spans="1:8" x14ac:dyDescent="0.25">
      <c r="A92" s="4">
        <v>55</v>
      </c>
      <c r="B92" s="4" t="s">
        <v>90</v>
      </c>
      <c r="C92" t="str">
        <f t="shared" si="6"/>
        <v/>
      </c>
      <c r="D92" t="str">
        <f t="shared" si="7"/>
        <v/>
      </c>
      <c r="E92" t="str">
        <f t="shared" si="8"/>
        <v/>
      </c>
      <c r="F92" s="4" t="str">
        <f t="shared" si="9"/>
        <v xml:space="preserve">   Management of companies and enterprises</v>
      </c>
      <c r="G92" t="str">
        <f t="shared" si="10"/>
        <v/>
      </c>
      <c r="H92" t="str">
        <f t="shared" si="11"/>
        <v/>
      </c>
    </row>
    <row r="93" spans="1:8" x14ac:dyDescent="0.25">
      <c r="A93" s="4">
        <v>56</v>
      </c>
      <c r="B93" s="4" t="s">
        <v>91</v>
      </c>
      <c r="C93" t="str">
        <f t="shared" si="6"/>
        <v/>
      </c>
      <c r="D93" t="str">
        <f t="shared" si="7"/>
        <v/>
      </c>
      <c r="E93" t="str">
        <f t="shared" si="8"/>
        <v/>
      </c>
      <c r="F93" s="4" t="str">
        <f t="shared" si="9"/>
        <v xml:space="preserve">   Administrative and support and waste management and remediation services</v>
      </c>
      <c r="G93" t="str">
        <f t="shared" si="10"/>
        <v/>
      </c>
      <c r="H93" t="str">
        <f t="shared" si="11"/>
        <v/>
      </c>
    </row>
    <row r="94" spans="1:8" x14ac:dyDescent="0.25">
      <c r="A94" s="7">
        <v>561</v>
      </c>
      <c r="B94" s="7" t="s">
        <v>92</v>
      </c>
      <c r="C94" t="str">
        <f t="shared" si="6"/>
        <v/>
      </c>
      <c r="D94" t="str">
        <f t="shared" si="7"/>
        <v/>
      </c>
      <c r="E94" t="str">
        <f t="shared" si="8"/>
        <v/>
      </c>
      <c r="F94" t="str">
        <f t="shared" si="9"/>
        <v/>
      </c>
      <c r="G94" s="7" t="str">
        <f t="shared" si="10"/>
        <v xml:space="preserve">    Administrative and support services</v>
      </c>
      <c r="H94" t="str">
        <f t="shared" si="11"/>
        <v/>
      </c>
    </row>
    <row r="95" spans="1:8" x14ac:dyDescent="0.25">
      <c r="A95" s="7">
        <v>562</v>
      </c>
      <c r="B95" s="7" t="s">
        <v>93</v>
      </c>
      <c r="C95" t="str">
        <f t="shared" si="6"/>
        <v/>
      </c>
      <c r="D95" t="str">
        <f t="shared" si="7"/>
        <v/>
      </c>
      <c r="E95" t="str">
        <f t="shared" si="8"/>
        <v/>
      </c>
      <c r="F95" t="str">
        <f t="shared" si="9"/>
        <v/>
      </c>
      <c r="G95" s="7" t="str">
        <f t="shared" si="10"/>
        <v xml:space="preserve">    Waste management and remediation services</v>
      </c>
      <c r="H95" t="str">
        <f t="shared" si="11"/>
        <v/>
      </c>
    </row>
    <row r="96" spans="1:8" x14ac:dyDescent="0.25">
      <c r="A96" s="4">
        <v>61</v>
      </c>
      <c r="B96" s="4" t="s">
        <v>94</v>
      </c>
      <c r="C96" t="str">
        <f t="shared" si="6"/>
        <v/>
      </c>
      <c r="D96" t="str">
        <f t="shared" si="7"/>
        <v/>
      </c>
      <c r="E96" t="str">
        <f t="shared" si="8"/>
        <v/>
      </c>
      <c r="F96" s="4" t="str">
        <f t="shared" si="9"/>
        <v xml:space="preserve">   Educational services</v>
      </c>
      <c r="G96" t="str">
        <f t="shared" si="10"/>
        <v/>
      </c>
      <c r="H96" t="str">
        <f t="shared" si="11"/>
        <v/>
      </c>
    </row>
    <row r="97" spans="1:8" x14ac:dyDescent="0.25">
      <c r="A97" s="4">
        <v>62</v>
      </c>
      <c r="B97" s="4" t="s">
        <v>95</v>
      </c>
      <c r="C97" t="str">
        <f t="shared" si="6"/>
        <v/>
      </c>
      <c r="D97" t="str">
        <f t="shared" si="7"/>
        <v/>
      </c>
      <c r="E97" t="str">
        <f t="shared" si="8"/>
        <v/>
      </c>
      <c r="F97" s="4" t="str">
        <f t="shared" si="9"/>
        <v xml:space="preserve">   Health care and social assistance</v>
      </c>
      <c r="G97" t="str">
        <f t="shared" si="10"/>
        <v/>
      </c>
      <c r="H97" t="str">
        <f t="shared" si="11"/>
        <v/>
      </c>
    </row>
    <row r="98" spans="1:8" x14ac:dyDescent="0.25">
      <c r="A98" s="7">
        <v>621</v>
      </c>
      <c r="B98" s="7" t="s">
        <v>96</v>
      </c>
      <c r="C98" t="str">
        <f t="shared" si="6"/>
        <v/>
      </c>
      <c r="D98" t="str">
        <f t="shared" si="7"/>
        <v/>
      </c>
      <c r="E98" t="str">
        <f t="shared" si="8"/>
        <v/>
      </c>
      <c r="F98" t="str">
        <f t="shared" si="9"/>
        <v/>
      </c>
      <c r="G98" s="7" t="str">
        <f t="shared" si="10"/>
        <v xml:space="preserve">    Ambulatory health care services</v>
      </c>
      <c r="H98" t="str">
        <f t="shared" si="11"/>
        <v/>
      </c>
    </row>
    <row r="99" spans="1:8" x14ac:dyDescent="0.25">
      <c r="A99" s="7">
        <v>622</v>
      </c>
      <c r="B99" s="7" t="s">
        <v>97</v>
      </c>
      <c r="C99" t="str">
        <f t="shared" si="6"/>
        <v/>
      </c>
      <c r="D99" t="str">
        <f t="shared" si="7"/>
        <v/>
      </c>
      <c r="E99" t="str">
        <f t="shared" si="8"/>
        <v/>
      </c>
      <c r="F99" t="str">
        <f t="shared" si="9"/>
        <v/>
      </c>
      <c r="G99" s="7" t="str">
        <f t="shared" si="10"/>
        <v xml:space="preserve">    Hospitals</v>
      </c>
      <c r="H99" t="str">
        <f t="shared" si="11"/>
        <v/>
      </c>
    </row>
    <row r="100" spans="1:8" x14ac:dyDescent="0.25">
      <c r="A100" s="7">
        <v>623</v>
      </c>
      <c r="B100" s="7" t="s">
        <v>98</v>
      </c>
      <c r="C100" t="str">
        <f t="shared" si="6"/>
        <v/>
      </c>
      <c r="D100" t="str">
        <f t="shared" si="7"/>
        <v/>
      </c>
      <c r="E100" t="str">
        <f t="shared" si="8"/>
        <v/>
      </c>
      <c r="F100" t="str">
        <f t="shared" si="9"/>
        <v/>
      </c>
      <c r="G100" s="7" t="str">
        <f t="shared" si="10"/>
        <v xml:space="preserve">    Nursing and residential care facilities</v>
      </c>
      <c r="H100" t="str">
        <f t="shared" si="11"/>
        <v/>
      </c>
    </row>
    <row r="101" spans="1:8" x14ac:dyDescent="0.25">
      <c r="A101" s="7">
        <v>624</v>
      </c>
      <c r="B101" s="7" t="s">
        <v>99</v>
      </c>
      <c r="C101" t="str">
        <f t="shared" si="6"/>
        <v/>
      </c>
      <c r="D101" t="str">
        <f t="shared" si="7"/>
        <v/>
      </c>
      <c r="E101" t="str">
        <f t="shared" si="8"/>
        <v/>
      </c>
      <c r="F101" t="str">
        <f t="shared" si="9"/>
        <v/>
      </c>
      <c r="G101" s="7" t="str">
        <f t="shared" si="10"/>
        <v xml:space="preserve">    Social assistance</v>
      </c>
      <c r="H101" t="str">
        <f t="shared" si="11"/>
        <v/>
      </c>
    </row>
    <row r="102" spans="1:8" x14ac:dyDescent="0.25">
      <c r="A102" s="4">
        <v>71</v>
      </c>
      <c r="B102" s="4" t="s">
        <v>100</v>
      </c>
      <c r="C102" t="str">
        <f t="shared" si="6"/>
        <v/>
      </c>
      <c r="D102" t="str">
        <f t="shared" si="7"/>
        <v/>
      </c>
      <c r="E102" t="str">
        <f t="shared" si="8"/>
        <v/>
      </c>
      <c r="F102" s="4" t="str">
        <f t="shared" si="9"/>
        <v xml:space="preserve">   Arts, entertainment, and recreation</v>
      </c>
      <c r="G102" t="str">
        <f t="shared" si="10"/>
        <v/>
      </c>
      <c r="H102" t="str">
        <f t="shared" si="11"/>
        <v/>
      </c>
    </row>
    <row r="103" spans="1:8" x14ac:dyDescent="0.25">
      <c r="A103" s="7">
        <v>711</v>
      </c>
      <c r="B103" s="7" t="s">
        <v>101</v>
      </c>
      <c r="C103" t="str">
        <f t="shared" si="6"/>
        <v/>
      </c>
      <c r="D103" t="str">
        <f t="shared" si="7"/>
        <v/>
      </c>
      <c r="E103" t="str">
        <f t="shared" si="8"/>
        <v/>
      </c>
      <c r="F103" t="str">
        <f t="shared" si="9"/>
        <v/>
      </c>
      <c r="G103" s="7" t="str">
        <f t="shared" si="10"/>
        <v xml:space="preserve">    Performing arts, spectator sports, and related industries</v>
      </c>
      <c r="H103" t="str">
        <f t="shared" si="11"/>
        <v/>
      </c>
    </row>
    <row r="104" spans="1:8" x14ac:dyDescent="0.25">
      <c r="A104" s="7">
        <v>712</v>
      </c>
      <c r="B104" s="7" t="s">
        <v>102</v>
      </c>
      <c r="C104" t="str">
        <f t="shared" si="6"/>
        <v/>
      </c>
      <c r="D104" t="str">
        <f t="shared" si="7"/>
        <v/>
      </c>
      <c r="E104" t="str">
        <f t="shared" si="8"/>
        <v/>
      </c>
      <c r="F104" t="str">
        <f t="shared" si="9"/>
        <v/>
      </c>
      <c r="G104" s="7" t="str">
        <f t="shared" si="10"/>
        <v xml:space="preserve">    Museums, historical sites, and similar institutions</v>
      </c>
      <c r="H104" t="str">
        <f t="shared" si="11"/>
        <v/>
      </c>
    </row>
    <row r="105" spans="1:8" x14ac:dyDescent="0.25">
      <c r="A105" s="7">
        <v>713</v>
      </c>
      <c r="B105" s="7" t="s">
        <v>103</v>
      </c>
      <c r="C105" t="str">
        <f t="shared" si="6"/>
        <v/>
      </c>
      <c r="D105" t="str">
        <f t="shared" si="7"/>
        <v/>
      </c>
      <c r="E105" t="str">
        <f t="shared" si="8"/>
        <v/>
      </c>
      <c r="F105" t="str">
        <f t="shared" si="9"/>
        <v/>
      </c>
      <c r="G105" s="7" t="str">
        <f t="shared" si="10"/>
        <v xml:space="preserve">    Amusement, gambling, and recreation industries</v>
      </c>
      <c r="H105" t="str">
        <f t="shared" si="11"/>
        <v/>
      </c>
    </row>
    <row r="106" spans="1:8" x14ac:dyDescent="0.25">
      <c r="A106" s="4">
        <v>72</v>
      </c>
      <c r="B106" s="4" t="s">
        <v>104</v>
      </c>
      <c r="C106" t="str">
        <f t="shared" si="6"/>
        <v/>
      </c>
      <c r="D106" t="str">
        <f t="shared" si="7"/>
        <v/>
      </c>
      <c r="E106" t="str">
        <f t="shared" si="8"/>
        <v/>
      </c>
      <c r="F106" s="4" t="str">
        <f t="shared" si="9"/>
        <v xml:space="preserve">   Accommodation and food services</v>
      </c>
      <c r="G106" t="str">
        <f t="shared" si="10"/>
        <v/>
      </c>
      <c r="H106" t="str">
        <f t="shared" si="11"/>
        <v/>
      </c>
    </row>
    <row r="107" spans="1:8" x14ac:dyDescent="0.25">
      <c r="A107" s="7">
        <v>721</v>
      </c>
      <c r="B107" s="7" t="s">
        <v>105</v>
      </c>
      <c r="C107" t="str">
        <f t="shared" si="6"/>
        <v/>
      </c>
      <c r="D107" t="str">
        <f t="shared" si="7"/>
        <v/>
      </c>
      <c r="E107" t="str">
        <f t="shared" si="8"/>
        <v/>
      </c>
      <c r="F107" t="str">
        <f t="shared" si="9"/>
        <v/>
      </c>
      <c r="G107" s="7" t="str">
        <f t="shared" si="10"/>
        <v xml:space="preserve">    Accommodation</v>
      </c>
      <c r="H107" t="str">
        <f t="shared" si="11"/>
        <v/>
      </c>
    </row>
    <row r="108" spans="1:8" x14ac:dyDescent="0.25">
      <c r="A108" s="7">
        <v>722</v>
      </c>
      <c r="B108" s="7" t="s">
        <v>106</v>
      </c>
      <c r="C108" t="str">
        <f t="shared" si="6"/>
        <v/>
      </c>
      <c r="D108" t="str">
        <f t="shared" si="7"/>
        <v/>
      </c>
      <c r="E108" t="str">
        <f t="shared" si="8"/>
        <v/>
      </c>
      <c r="F108" t="str">
        <f t="shared" si="9"/>
        <v/>
      </c>
      <c r="G108" s="7" t="str">
        <f t="shared" si="10"/>
        <v xml:space="preserve">    Food services and drinking places</v>
      </c>
      <c r="H108" t="str">
        <f t="shared" si="11"/>
        <v/>
      </c>
    </row>
    <row r="109" spans="1:8" x14ac:dyDescent="0.25">
      <c r="A109" s="4">
        <v>81</v>
      </c>
      <c r="B109" s="4" t="s">
        <v>107</v>
      </c>
      <c r="C109" t="str">
        <f t="shared" si="6"/>
        <v/>
      </c>
      <c r="D109" t="str">
        <f t="shared" si="7"/>
        <v/>
      </c>
      <c r="E109" t="str">
        <f t="shared" si="8"/>
        <v/>
      </c>
      <c r="F109" s="4" t="str">
        <f t="shared" si="9"/>
        <v xml:space="preserve">   Other services (except government and government enterprises)</v>
      </c>
      <c r="G109" t="str">
        <f t="shared" si="10"/>
        <v/>
      </c>
      <c r="H109" t="str">
        <f t="shared" si="11"/>
        <v/>
      </c>
    </row>
    <row r="110" spans="1:8" x14ac:dyDescent="0.25">
      <c r="A110" s="7">
        <v>811</v>
      </c>
      <c r="B110" s="7" t="s">
        <v>108</v>
      </c>
      <c r="C110" t="str">
        <f t="shared" si="6"/>
        <v/>
      </c>
      <c r="D110" t="str">
        <f t="shared" si="7"/>
        <v/>
      </c>
      <c r="E110" t="str">
        <f t="shared" si="8"/>
        <v/>
      </c>
      <c r="F110" t="str">
        <f t="shared" si="9"/>
        <v/>
      </c>
      <c r="G110" s="7" t="str">
        <f t="shared" si="10"/>
        <v xml:space="preserve">    Repair and maintenance</v>
      </c>
      <c r="H110" t="str">
        <f t="shared" si="11"/>
        <v/>
      </c>
    </row>
    <row r="111" spans="1:8" x14ac:dyDescent="0.25">
      <c r="A111" s="7">
        <v>812</v>
      </c>
      <c r="B111" s="7" t="s">
        <v>109</v>
      </c>
      <c r="C111" t="str">
        <f t="shared" si="6"/>
        <v/>
      </c>
      <c r="D111" t="str">
        <f t="shared" si="7"/>
        <v/>
      </c>
      <c r="E111" t="str">
        <f t="shared" si="8"/>
        <v/>
      </c>
      <c r="F111" t="str">
        <f t="shared" si="9"/>
        <v/>
      </c>
      <c r="G111" s="7" t="str">
        <f t="shared" si="10"/>
        <v xml:space="preserve">    Personal and laundry services</v>
      </c>
      <c r="H111" t="str">
        <f t="shared" si="11"/>
        <v/>
      </c>
    </row>
    <row r="112" spans="1:8" x14ac:dyDescent="0.25">
      <c r="A112" s="7">
        <v>813</v>
      </c>
      <c r="B112" s="7" t="s">
        <v>110</v>
      </c>
      <c r="C112" t="str">
        <f t="shared" si="6"/>
        <v/>
      </c>
      <c r="D112" t="str">
        <f t="shared" si="7"/>
        <v/>
      </c>
      <c r="E112" t="str">
        <f t="shared" si="8"/>
        <v/>
      </c>
      <c r="F112" t="str">
        <f t="shared" si="9"/>
        <v/>
      </c>
      <c r="G112" s="7" t="str">
        <f t="shared" si="10"/>
        <v xml:space="preserve">    Religious, grantmaking, civic, professional, and similar organizations</v>
      </c>
      <c r="H112" t="str">
        <f t="shared" si="11"/>
        <v/>
      </c>
    </row>
    <row r="113" spans="1:8" x14ac:dyDescent="0.25">
      <c r="A113" s="7">
        <v>814</v>
      </c>
      <c r="B113" s="7" t="s">
        <v>111</v>
      </c>
      <c r="C113" t="str">
        <f t="shared" si="6"/>
        <v/>
      </c>
      <c r="D113" t="str">
        <f t="shared" si="7"/>
        <v/>
      </c>
      <c r="E113" t="str">
        <f t="shared" si="8"/>
        <v/>
      </c>
      <c r="F113" t="str">
        <f t="shared" si="9"/>
        <v/>
      </c>
      <c r="G113" s="7" t="str">
        <f t="shared" si="10"/>
        <v xml:space="preserve">    Private households</v>
      </c>
      <c r="H113" t="str">
        <f t="shared" si="11"/>
        <v/>
      </c>
    </row>
    <row r="114" spans="1:8" x14ac:dyDescent="0.25">
      <c r="A114" s="9" t="s">
        <v>120</v>
      </c>
      <c r="B114" s="9" t="s">
        <v>112</v>
      </c>
      <c r="C114" t="str">
        <f t="shared" si="6"/>
        <v/>
      </c>
      <c r="D114" t="str">
        <f t="shared" si="7"/>
        <v/>
      </c>
      <c r="E114" s="9" t="str">
        <f t="shared" si="8"/>
        <v xml:space="preserve">  Government and government enterprises</v>
      </c>
      <c r="F114" t="str">
        <f t="shared" si="9"/>
        <v/>
      </c>
      <c r="G114" t="str">
        <f t="shared" si="10"/>
        <v/>
      </c>
      <c r="H114" t="str">
        <f t="shared" si="11"/>
        <v/>
      </c>
    </row>
    <row r="115" spans="1:8" x14ac:dyDescent="0.25">
      <c r="A115" s="4" t="s">
        <v>120</v>
      </c>
      <c r="B115" s="4" t="s">
        <v>113</v>
      </c>
      <c r="C115" t="str">
        <f t="shared" si="6"/>
        <v/>
      </c>
      <c r="D115" t="str">
        <f t="shared" si="7"/>
        <v/>
      </c>
      <c r="E115" t="str">
        <f t="shared" si="8"/>
        <v/>
      </c>
      <c r="F115" s="4" t="str">
        <f t="shared" si="9"/>
        <v xml:space="preserve">   Federal civilian</v>
      </c>
      <c r="G115" t="str">
        <f t="shared" si="10"/>
        <v/>
      </c>
      <c r="H115" t="str">
        <f t="shared" si="11"/>
        <v/>
      </c>
    </row>
    <row r="116" spans="1:8" x14ac:dyDescent="0.25">
      <c r="A116" s="4" t="s">
        <v>120</v>
      </c>
      <c r="B116" s="4" t="s">
        <v>114</v>
      </c>
      <c r="C116" t="str">
        <f t="shared" si="6"/>
        <v/>
      </c>
      <c r="D116" t="str">
        <f t="shared" si="7"/>
        <v/>
      </c>
      <c r="E116" t="str">
        <f t="shared" si="8"/>
        <v/>
      </c>
      <c r="F116" s="4" t="str">
        <f t="shared" si="9"/>
        <v xml:space="preserve">   Military</v>
      </c>
      <c r="G116" t="str">
        <f t="shared" si="10"/>
        <v/>
      </c>
      <c r="H116" t="str">
        <f t="shared" si="11"/>
        <v/>
      </c>
    </row>
    <row r="117" spans="1:8" x14ac:dyDescent="0.25">
      <c r="A117" s="4" t="s">
        <v>120</v>
      </c>
      <c r="B117" s="4" t="s">
        <v>115</v>
      </c>
      <c r="C117" t="str">
        <f t="shared" si="6"/>
        <v/>
      </c>
      <c r="D117" t="str">
        <f t="shared" si="7"/>
        <v/>
      </c>
      <c r="E117" t="str">
        <f t="shared" si="8"/>
        <v/>
      </c>
      <c r="F117" s="4" t="str">
        <f t="shared" si="9"/>
        <v xml:space="preserve">   State and local</v>
      </c>
      <c r="G117" t="str">
        <f t="shared" si="10"/>
        <v/>
      </c>
      <c r="H117" t="str">
        <f t="shared" si="11"/>
        <v/>
      </c>
    </row>
    <row r="118" spans="1:8" x14ac:dyDescent="0.25">
      <c r="A118" s="7" t="s">
        <v>120</v>
      </c>
      <c r="B118" s="7" t="s">
        <v>116</v>
      </c>
      <c r="C118" t="str">
        <f t="shared" si="6"/>
        <v/>
      </c>
      <c r="D118" t="str">
        <f t="shared" si="7"/>
        <v/>
      </c>
      <c r="E118" t="str">
        <f t="shared" si="8"/>
        <v/>
      </c>
      <c r="F118" t="str">
        <f t="shared" si="9"/>
        <v/>
      </c>
      <c r="G118" s="7" t="str">
        <f t="shared" si="10"/>
        <v xml:space="preserve">    State government</v>
      </c>
      <c r="H118" t="str">
        <f t="shared" si="11"/>
        <v/>
      </c>
    </row>
    <row r="119" spans="1:8" x14ac:dyDescent="0.25">
      <c r="A119" s="7" t="s">
        <v>120</v>
      </c>
      <c r="B119" s="7" t="s">
        <v>117</v>
      </c>
      <c r="C119" t="str">
        <f t="shared" si="6"/>
        <v/>
      </c>
      <c r="D119" t="str">
        <f t="shared" si="7"/>
        <v/>
      </c>
      <c r="E119" t="str">
        <f t="shared" si="8"/>
        <v/>
      </c>
      <c r="F119" t="str">
        <f t="shared" si="9"/>
        <v/>
      </c>
      <c r="G119" s="7" t="str">
        <f t="shared" si="10"/>
        <v xml:space="preserve">    Local government</v>
      </c>
      <c r="H119" t="str">
        <f t="shared" si="11"/>
        <v/>
      </c>
    </row>
  </sheetData>
  <autoFilter ref="A1:H11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A32" sqref="A32:B36"/>
    </sheetView>
  </sheetViews>
  <sheetFormatPr defaultRowHeight="15" x14ac:dyDescent="0.25"/>
  <cols>
    <col min="1" max="1" width="57" bestFit="1" customWidth="1"/>
    <col min="2" max="2" width="30.28515625" bestFit="1" customWidth="1"/>
    <col min="3" max="3" width="12" bestFit="1" customWidth="1"/>
  </cols>
  <sheetData>
    <row r="1" spans="1:3" x14ac:dyDescent="0.25">
      <c r="A1" s="2" t="s">
        <v>176</v>
      </c>
      <c r="B1" t="s">
        <v>178</v>
      </c>
      <c r="C1" t="s">
        <v>185</v>
      </c>
    </row>
    <row r="2" spans="1:3" ht="15" customHeight="1" x14ac:dyDescent="0.25">
      <c r="A2" t="s">
        <v>137</v>
      </c>
      <c r="B2" s="17" t="s">
        <v>177</v>
      </c>
    </row>
    <row r="3" spans="1:3" x14ac:dyDescent="0.25">
      <c r="A3" t="s">
        <v>138</v>
      </c>
      <c r="B3" s="17"/>
    </row>
    <row r="4" spans="1:3" x14ac:dyDescent="0.25">
      <c r="A4" t="s">
        <v>139</v>
      </c>
      <c r="B4" s="17"/>
    </row>
    <row r="5" spans="1:3" x14ac:dyDescent="0.25">
      <c r="A5" t="s">
        <v>140</v>
      </c>
      <c r="B5" s="17"/>
    </row>
    <row r="6" spans="1:3" x14ac:dyDescent="0.25">
      <c r="A6" t="s">
        <v>141</v>
      </c>
      <c r="B6" s="17"/>
    </row>
    <row r="7" spans="1:3" x14ac:dyDescent="0.25">
      <c r="A7" t="s">
        <v>142</v>
      </c>
      <c r="B7" s="17"/>
    </row>
    <row r="8" spans="1:3" x14ac:dyDescent="0.25">
      <c r="A8" t="s">
        <v>143</v>
      </c>
      <c r="B8" s="17"/>
    </row>
    <row r="9" spans="1:3" x14ac:dyDescent="0.25">
      <c r="A9" t="s">
        <v>144</v>
      </c>
      <c r="B9" s="17"/>
    </row>
    <row r="10" spans="1:3" x14ac:dyDescent="0.25">
      <c r="A10" t="s">
        <v>145</v>
      </c>
      <c r="B10" s="17"/>
    </row>
    <row r="11" spans="1:3" x14ac:dyDescent="0.25">
      <c r="A11" t="s">
        <v>146</v>
      </c>
      <c r="B11" s="17"/>
    </row>
    <row r="12" spans="1:3" ht="15" customHeight="1" x14ac:dyDescent="0.25">
      <c r="A12" t="s">
        <v>151</v>
      </c>
      <c r="B12" s="17"/>
    </row>
    <row r="13" spans="1:3" x14ac:dyDescent="0.25">
      <c r="A13" t="s">
        <v>152</v>
      </c>
      <c r="B13" s="17"/>
    </row>
    <row r="14" spans="1:3" x14ac:dyDescent="0.25">
      <c r="A14" t="s">
        <v>153</v>
      </c>
      <c r="B14" s="17"/>
    </row>
    <row r="15" spans="1:3" x14ac:dyDescent="0.25">
      <c r="A15" t="s">
        <v>154</v>
      </c>
      <c r="B15" s="17"/>
    </row>
    <row r="16" spans="1:3" ht="15" customHeight="1" x14ac:dyDescent="0.25">
      <c r="A16" t="s">
        <v>158</v>
      </c>
      <c r="B16" s="17"/>
    </row>
    <row r="17" spans="1:3" x14ac:dyDescent="0.25">
      <c r="A17" t="s">
        <v>159</v>
      </c>
      <c r="B17" s="17"/>
    </row>
    <row r="18" spans="1:3" x14ac:dyDescent="0.25">
      <c r="A18" t="s">
        <v>160</v>
      </c>
      <c r="B18" s="17"/>
    </row>
    <row r="19" spans="1:3" x14ac:dyDescent="0.25">
      <c r="A19" t="s">
        <v>161</v>
      </c>
      <c r="B19" s="17"/>
    </row>
    <row r="20" spans="1:3" x14ac:dyDescent="0.25">
      <c r="A20" t="s">
        <v>162</v>
      </c>
      <c r="B20" s="17"/>
    </row>
    <row r="21" spans="1:3" x14ac:dyDescent="0.25">
      <c r="A21" t="s">
        <v>163</v>
      </c>
      <c r="B21" s="17"/>
    </row>
    <row r="22" spans="1:3" x14ac:dyDescent="0.25">
      <c r="A22" t="s">
        <v>164</v>
      </c>
      <c r="B22" s="17"/>
    </row>
    <row r="23" spans="1:3" x14ac:dyDescent="0.25">
      <c r="A23" t="s">
        <v>165</v>
      </c>
      <c r="B23" s="17"/>
    </row>
    <row r="24" spans="1:3" ht="15" customHeight="1" x14ac:dyDescent="0.25">
      <c r="A24" t="s">
        <v>169</v>
      </c>
      <c r="B24" s="17"/>
    </row>
    <row r="25" spans="1:3" x14ac:dyDescent="0.25">
      <c r="A25" t="s">
        <v>170</v>
      </c>
      <c r="B25" s="17"/>
    </row>
    <row r="26" spans="1:3" x14ac:dyDescent="0.25">
      <c r="A26" t="s">
        <v>173</v>
      </c>
      <c r="B26" s="17"/>
    </row>
    <row r="27" spans="1:3" x14ac:dyDescent="0.25">
      <c r="A27" s="1" t="s">
        <v>184</v>
      </c>
      <c r="B27" s="17"/>
    </row>
    <row r="28" spans="1:3" x14ac:dyDescent="0.25">
      <c r="A28" s="1" t="s">
        <v>171</v>
      </c>
      <c r="B28" s="17"/>
    </row>
    <row r="29" spans="1:3" x14ac:dyDescent="0.25">
      <c r="A29" t="s">
        <v>167</v>
      </c>
      <c r="B29" s="17"/>
    </row>
    <row r="30" spans="1:3" x14ac:dyDescent="0.25">
      <c r="A30" s="1" t="s">
        <v>148</v>
      </c>
      <c r="B30" s="17"/>
      <c r="C30" t="s">
        <v>186</v>
      </c>
    </row>
    <row r="31" spans="1:3" x14ac:dyDescent="0.25">
      <c r="A31" t="s">
        <v>147</v>
      </c>
      <c r="B31" s="16" t="s">
        <v>183</v>
      </c>
    </row>
    <row r="32" spans="1:3" x14ac:dyDescent="0.25">
      <c r="A32" t="s">
        <v>149</v>
      </c>
      <c r="B32" s="17" t="s">
        <v>180</v>
      </c>
    </row>
    <row r="33" spans="1:2" x14ac:dyDescent="0.25">
      <c r="A33" t="s">
        <v>155</v>
      </c>
      <c r="B33" s="17"/>
    </row>
    <row r="34" spans="1:2" x14ac:dyDescent="0.25">
      <c r="A34" t="s">
        <v>156</v>
      </c>
      <c r="B34" s="17"/>
    </row>
    <row r="35" spans="1:2" x14ac:dyDescent="0.25">
      <c r="A35" t="s">
        <v>166</v>
      </c>
      <c r="B35" s="17"/>
    </row>
    <row r="36" spans="1:2" x14ac:dyDescent="0.25">
      <c r="A36" t="s">
        <v>172</v>
      </c>
      <c r="B36" s="17"/>
    </row>
    <row r="37" spans="1:2" x14ac:dyDescent="0.25">
      <c r="A37" t="s">
        <v>150</v>
      </c>
      <c r="B37" s="18" t="s">
        <v>179</v>
      </c>
    </row>
    <row r="38" spans="1:2" x14ac:dyDescent="0.25">
      <c r="A38" t="s">
        <v>157</v>
      </c>
      <c r="B38" s="18"/>
    </row>
    <row r="39" spans="1:2" x14ac:dyDescent="0.25">
      <c r="A39" t="s">
        <v>174</v>
      </c>
      <c r="B39" s="18"/>
    </row>
    <row r="40" spans="1:2" x14ac:dyDescent="0.25">
      <c r="A40" t="s">
        <v>168</v>
      </c>
      <c r="B40" s="16" t="s">
        <v>182</v>
      </c>
    </row>
    <row r="41" spans="1:2" x14ac:dyDescent="0.25">
      <c r="A41" t="s">
        <v>175</v>
      </c>
      <c r="B41" s="16" t="s">
        <v>181</v>
      </c>
    </row>
  </sheetData>
  <autoFilter ref="A1:B41"/>
  <mergeCells count="3">
    <mergeCell ref="B32:B36"/>
    <mergeCell ref="B37:B39"/>
    <mergeCell ref="B2:B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6"/>
  <sheetViews>
    <sheetView workbookViewId="0">
      <selection activeCell="A248" sqref="A248"/>
    </sheetView>
  </sheetViews>
  <sheetFormatPr defaultRowHeight="15" x14ac:dyDescent="0.25"/>
  <cols>
    <col min="1" max="1" width="54.85546875" bestFit="1" customWidth="1"/>
    <col min="2" max="2" width="54.85546875" customWidth="1"/>
    <col min="3" max="3" width="83.7109375" bestFit="1" customWidth="1"/>
  </cols>
  <sheetData>
    <row r="1" spans="1:3" x14ac:dyDescent="0.25">
      <c r="A1" t="s">
        <v>572</v>
      </c>
      <c r="C1" s="2" t="s">
        <v>119</v>
      </c>
    </row>
    <row r="2" spans="1:3" x14ac:dyDescent="0.25">
      <c r="A2" t="s">
        <v>187</v>
      </c>
      <c r="C2" s="6" t="s">
        <v>0</v>
      </c>
    </row>
    <row r="3" spans="1:3" x14ac:dyDescent="0.25">
      <c r="A3" t="s">
        <v>188</v>
      </c>
      <c r="C3" s="12" t="s">
        <v>1</v>
      </c>
    </row>
    <row r="4" spans="1:3" x14ac:dyDescent="0.25">
      <c r="A4" t="s">
        <v>189</v>
      </c>
      <c r="C4" s="12" t="s">
        <v>2</v>
      </c>
    </row>
    <row r="5" spans="1:3" x14ac:dyDescent="0.25">
      <c r="A5" t="s">
        <v>190</v>
      </c>
      <c r="C5" s="9" t="s">
        <v>3</v>
      </c>
    </row>
    <row r="6" spans="1:3" x14ac:dyDescent="0.25">
      <c r="A6" t="s">
        <v>191</v>
      </c>
      <c r="C6" s="9" t="s">
        <v>4</v>
      </c>
    </row>
    <row r="7" spans="1:3" x14ac:dyDescent="0.25">
      <c r="A7" t="s">
        <v>192</v>
      </c>
      <c r="C7" s="12" t="s">
        <v>5</v>
      </c>
    </row>
    <row r="8" spans="1:3" x14ac:dyDescent="0.25">
      <c r="A8" t="s">
        <v>193</v>
      </c>
      <c r="C8" s="12" t="s">
        <v>6</v>
      </c>
    </row>
    <row r="9" spans="1:3" x14ac:dyDescent="0.25">
      <c r="A9" t="s">
        <v>194</v>
      </c>
      <c r="C9" s="14" t="s">
        <v>7</v>
      </c>
    </row>
    <row r="10" spans="1:3" x14ac:dyDescent="0.25">
      <c r="A10" t="s">
        <v>195</v>
      </c>
      <c r="C10" s="11" t="s">
        <v>8</v>
      </c>
    </row>
    <row r="11" spans="1:3" x14ac:dyDescent="0.25">
      <c r="A11" t="s">
        <v>196</v>
      </c>
      <c r="C11" s="7" t="s">
        <v>9</v>
      </c>
    </row>
    <row r="12" spans="1:3" x14ac:dyDescent="0.25">
      <c r="A12" t="s">
        <v>197</v>
      </c>
      <c r="C12" s="7" t="s">
        <v>10</v>
      </c>
    </row>
    <row r="13" spans="1:3" x14ac:dyDescent="0.25">
      <c r="A13" t="s">
        <v>198</v>
      </c>
      <c r="C13" s="7" t="s">
        <v>11</v>
      </c>
    </row>
    <row r="14" spans="1:3" x14ac:dyDescent="0.25">
      <c r="A14" t="s">
        <v>199</v>
      </c>
      <c r="C14" s="11" t="s">
        <v>12</v>
      </c>
    </row>
    <row r="15" spans="1:3" x14ac:dyDescent="0.25">
      <c r="A15" t="s">
        <v>200</v>
      </c>
      <c r="C15" s="7" t="s">
        <v>13</v>
      </c>
    </row>
    <row r="16" spans="1:3" x14ac:dyDescent="0.25">
      <c r="A16" t="s">
        <v>201</v>
      </c>
      <c r="C16" s="7" t="s">
        <v>14</v>
      </c>
    </row>
    <row r="17" spans="1:3" x14ac:dyDescent="0.25">
      <c r="A17" t="s">
        <v>202</v>
      </c>
      <c r="C17" s="7" t="s">
        <v>15</v>
      </c>
    </row>
    <row r="18" spans="1:3" x14ac:dyDescent="0.25">
      <c r="A18" t="s">
        <v>203</v>
      </c>
      <c r="C18" s="11" t="s">
        <v>16</v>
      </c>
    </row>
    <row r="19" spans="1:3" x14ac:dyDescent="0.25">
      <c r="A19" t="s">
        <v>204</v>
      </c>
      <c r="C19" s="11" t="s">
        <v>17</v>
      </c>
    </row>
    <row r="20" spans="1:3" x14ac:dyDescent="0.25">
      <c r="A20" t="s">
        <v>205</v>
      </c>
      <c r="C20" s="7" t="s">
        <v>18</v>
      </c>
    </row>
    <row r="21" spans="1:3" x14ac:dyDescent="0.25">
      <c r="A21" t="s">
        <v>206</v>
      </c>
      <c r="C21" s="7" t="s">
        <v>19</v>
      </c>
    </row>
    <row r="22" spans="1:3" x14ac:dyDescent="0.25">
      <c r="A22" t="s">
        <v>207</v>
      </c>
      <c r="C22" s="7" t="s">
        <v>20</v>
      </c>
    </row>
    <row r="23" spans="1:3" x14ac:dyDescent="0.25">
      <c r="A23" t="s">
        <v>208</v>
      </c>
      <c r="C23" s="11" t="s">
        <v>21</v>
      </c>
    </row>
    <row r="24" spans="1:3" x14ac:dyDescent="0.25">
      <c r="A24" t="s">
        <v>209</v>
      </c>
      <c r="C24" s="15" t="s">
        <v>22</v>
      </c>
    </row>
    <row r="25" spans="1:3" x14ac:dyDescent="0.25">
      <c r="A25" t="s">
        <v>210</v>
      </c>
      <c r="C25" s="8" t="s">
        <v>23</v>
      </c>
    </row>
    <row r="26" spans="1:3" x14ac:dyDescent="0.25">
      <c r="A26" t="s">
        <v>211</v>
      </c>
      <c r="C26" s="8" t="s">
        <v>24</v>
      </c>
    </row>
    <row r="27" spans="1:3" x14ac:dyDescent="0.25">
      <c r="A27" t="s">
        <v>212</v>
      </c>
      <c r="C27" s="8" t="s">
        <v>25</v>
      </c>
    </row>
    <row r="28" spans="1:3" x14ac:dyDescent="0.25">
      <c r="A28" t="s">
        <v>213</v>
      </c>
      <c r="C28" s="8" t="s">
        <v>26</v>
      </c>
    </row>
    <row r="29" spans="1:3" x14ac:dyDescent="0.25">
      <c r="A29" t="s">
        <v>214</v>
      </c>
      <c r="C29" s="8" t="s">
        <v>27</v>
      </c>
    </row>
    <row r="30" spans="1:3" x14ac:dyDescent="0.25">
      <c r="A30" t="s">
        <v>215</v>
      </c>
      <c r="C30" s="8" t="s">
        <v>28</v>
      </c>
    </row>
    <row r="31" spans="1:3" x14ac:dyDescent="0.25">
      <c r="A31" t="s">
        <v>216</v>
      </c>
      <c r="C31" s="8" t="s">
        <v>29</v>
      </c>
    </row>
    <row r="32" spans="1:3" x14ac:dyDescent="0.25">
      <c r="A32" t="s">
        <v>217</v>
      </c>
      <c r="C32" s="8" t="s">
        <v>30</v>
      </c>
    </row>
    <row r="33" spans="1:3" x14ac:dyDescent="0.25">
      <c r="A33" t="s">
        <v>218</v>
      </c>
      <c r="C33" s="8" t="s">
        <v>31</v>
      </c>
    </row>
    <row r="34" spans="1:3" x14ac:dyDescent="0.25">
      <c r="A34" t="s">
        <v>219</v>
      </c>
      <c r="C34" s="8" t="s">
        <v>32</v>
      </c>
    </row>
    <row r="35" spans="1:3" x14ac:dyDescent="0.25">
      <c r="A35" t="s">
        <v>220</v>
      </c>
      <c r="C35" s="8" t="s">
        <v>33</v>
      </c>
    </row>
    <row r="36" spans="1:3" x14ac:dyDescent="0.25">
      <c r="A36" t="s">
        <v>221</v>
      </c>
      <c r="C36" s="15" t="s">
        <v>34</v>
      </c>
    </row>
    <row r="37" spans="1:3" x14ac:dyDescent="0.25">
      <c r="A37" t="s">
        <v>222</v>
      </c>
      <c r="C37" s="8" t="s">
        <v>35</v>
      </c>
    </row>
    <row r="38" spans="1:3" x14ac:dyDescent="0.25">
      <c r="A38" t="s">
        <v>223</v>
      </c>
      <c r="C38" s="8" t="s">
        <v>36</v>
      </c>
    </row>
    <row r="39" spans="1:3" x14ac:dyDescent="0.25">
      <c r="A39" t="s">
        <v>224</v>
      </c>
      <c r="C39" s="8" t="s">
        <v>37</v>
      </c>
    </row>
    <row r="40" spans="1:3" x14ac:dyDescent="0.25">
      <c r="A40" t="s">
        <v>225</v>
      </c>
      <c r="C40" s="8" t="s">
        <v>38</v>
      </c>
    </row>
    <row r="41" spans="1:3" x14ac:dyDescent="0.25">
      <c r="A41" t="s">
        <v>226</v>
      </c>
      <c r="C41" s="8" t="s">
        <v>39</v>
      </c>
    </row>
    <row r="42" spans="1:3" x14ac:dyDescent="0.25">
      <c r="A42" t="s">
        <v>227</v>
      </c>
      <c r="C42" s="8" t="s">
        <v>40</v>
      </c>
    </row>
    <row r="43" spans="1:3" x14ac:dyDescent="0.25">
      <c r="A43" t="s">
        <v>228</v>
      </c>
      <c r="C43" s="8" t="s">
        <v>41</v>
      </c>
    </row>
    <row r="44" spans="1:3" x14ac:dyDescent="0.25">
      <c r="A44" t="s">
        <v>229</v>
      </c>
      <c r="C44" s="8" t="s">
        <v>42</v>
      </c>
    </row>
    <row r="45" spans="1:3" x14ac:dyDescent="0.25">
      <c r="A45" t="s">
        <v>230</v>
      </c>
      <c r="C45" s="8" t="s">
        <v>43</v>
      </c>
    </row>
    <row r="46" spans="1:3" x14ac:dyDescent="0.25">
      <c r="A46" t="s">
        <v>231</v>
      </c>
      <c r="C46" s="8" t="s">
        <v>44</v>
      </c>
    </row>
    <row r="47" spans="1:3" x14ac:dyDescent="0.25">
      <c r="A47" t="s">
        <v>232</v>
      </c>
      <c r="C47" s="8" t="s">
        <v>45</v>
      </c>
    </row>
    <row r="48" spans="1:3" x14ac:dyDescent="0.25">
      <c r="A48" t="s">
        <v>233</v>
      </c>
      <c r="C48" s="11" t="s">
        <v>46</v>
      </c>
    </row>
    <row r="49" spans="1:3" x14ac:dyDescent="0.25">
      <c r="A49" t="s">
        <v>234</v>
      </c>
      <c r="C49" s="11" t="s">
        <v>47</v>
      </c>
    </row>
    <row r="50" spans="1:3" x14ac:dyDescent="0.25">
      <c r="A50" t="s">
        <v>235</v>
      </c>
      <c r="C50" s="7" t="s">
        <v>48</v>
      </c>
    </row>
    <row r="51" spans="1:3" x14ac:dyDescent="0.25">
      <c r="A51" t="s">
        <v>236</v>
      </c>
      <c r="C51" s="7" t="s">
        <v>49</v>
      </c>
    </row>
    <row r="52" spans="1:3" x14ac:dyDescent="0.25">
      <c r="A52" t="s">
        <v>237</v>
      </c>
      <c r="C52" s="7" t="s">
        <v>50</v>
      </c>
    </row>
    <row r="53" spans="1:3" x14ac:dyDescent="0.25">
      <c r="A53" t="s">
        <v>238</v>
      </c>
      <c r="C53" s="7" t="s">
        <v>51</v>
      </c>
    </row>
    <row r="54" spans="1:3" x14ac:dyDescent="0.25">
      <c r="A54" t="s">
        <v>239</v>
      </c>
      <c r="C54" s="7" t="s">
        <v>52</v>
      </c>
    </row>
    <row r="55" spans="1:3" x14ac:dyDescent="0.25">
      <c r="A55" t="s">
        <v>240</v>
      </c>
      <c r="C55" s="7" t="s">
        <v>53</v>
      </c>
    </row>
    <row r="56" spans="1:3" x14ac:dyDescent="0.25">
      <c r="A56" t="s">
        <v>241</v>
      </c>
      <c r="C56" s="7" t="s">
        <v>54</v>
      </c>
    </row>
    <row r="57" spans="1:3" x14ac:dyDescent="0.25">
      <c r="A57" t="s">
        <v>242</v>
      </c>
      <c r="C57" s="7" t="s">
        <v>55</v>
      </c>
    </row>
    <row r="58" spans="1:3" x14ac:dyDescent="0.25">
      <c r="A58" t="s">
        <v>243</v>
      </c>
      <c r="C58" s="7" t="s">
        <v>56</v>
      </c>
    </row>
    <row r="59" spans="1:3" x14ac:dyDescent="0.25">
      <c r="A59" t="s">
        <v>244</v>
      </c>
      <c r="C59" s="7" t="s">
        <v>57</v>
      </c>
    </row>
    <row r="60" spans="1:3" x14ac:dyDescent="0.25">
      <c r="A60" t="s">
        <v>245</v>
      </c>
      <c r="C60" s="7" t="s">
        <v>58</v>
      </c>
    </row>
    <row r="61" spans="1:3" x14ac:dyDescent="0.25">
      <c r="A61" s="19" t="s">
        <v>246</v>
      </c>
      <c r="C61" s="7" t="s">
        <v>59</v>
      </c>
    </row>
    <row r="62" spans="1:3" x14ac:dyDescent="0.25">
      <c r="A62" t="s">
        <v>247</v>
      </c>
      <c r="C62" s="11" t="s">
        <v>60</v>
      </c>
    </row>
    <row r="63" spans="1:3" x14ac:dyDescent="0.25">
      <c r="A63" t="s">
        <v>248</v>
      </c>
      <c r="C63" s="7" t="s">
        <v>61</v>
      </c>
    </row>
    <row r="64" spans="1:3" x14ac:dyDescent="0.25">
      <c r="A64" s="19" t="s">
        <v>249</v>
      </c>
      <c r="C64" s="7" t="s">
        <v>62</v>
      </c>
    </row>
    <row r="65" spans="1:3" x14ac:dyDescent="0.25">
      <c r="A65" t="s">
        <v>250</v>
      </c>
      <c r="C65" s="7" t="s">
        <v>63</v>
      </c>
    </row>
    <row r="66" spans="1:3" x14ac:dyDescent="0.25">
      <c r="A66" t="s">
        <v>251</v>
      </c>
      <c r="C66" s="7" t="s">
        <v>64</v>
      </c>
    </row>
    <row r="67" spans="1:3" x14ac:dyDescent="0.25">
      <c r="A67" t="s">
        <v>252</v>
      </c>
      <c r="C67" s="7" t="s">
        <v>65</v>
      </c>
    </row>
    <row r="68" spans="1:3" x14ac:dyDescent="0.25">
      <c r="A68" s="19" t="s">
        <v>253</v>
      </c>
      <c r="C68" s="7" t="s">
        <v>66</v>
      </c>
    </row>
    <row r="69" spans="1:3" x14ac:dyDescent="0.25">
      <c r="A69" s="19" t="s">
        <v>254</v>
      </c>
      <c r="C69" s="7" t="s">
        <v>67</v>
      </c>
    </row>
    <row r="70" spans="1:3" x14ac:dyDescent="0.25">
      <c r="A70" s="19" t="s">
        <v>255</v>
      </c>
      <c r="C70" s="7" t="s">
        <v>68</v>
      </c>
    </row>
    <row r="71" spans="1:3" x14ac:dyDescent="0.25">
      <c r="A71" t="s">
        <v>256</v>
      </c>
      <c r="C71" s="7" t="s">
        <v>69</v>
      </c>
    </row>
    <row r="72" spans="1:3" x14ac:dyDescent="0.25">
      <c r="A72" t="s">
        <v>257</v>
      </c>
      <c r="C72" s="7" t="s">
        <v>70</v>
      </c>
    </row>
    <row r="73" spans="1:3" x14ac:dyDescent="0.25">
      <c r="A73" t="s">
        <v>258</v>
      </c>
      <c r="C73" s="11" t="s">
        <v>71</v>
      </c>
    </row>
    <row r="74" spans="1:3" x14ac:dyDescent="0.25">
      <c r="A74" t="s">
        <v>259</v>
      </c>
      <c r="C74" s="7" t="s">
        <v>72</v>
      </c>
    </row>
    <row r="75" spans="1:3" x14ac:dyDescent="0.25">
      <c r="A75" t="s">
        <v>260</v>
      </c>
      <c r="C75" s="7" t="s">
        <v>73</v>
      </c>
    </row>
    <row r="76" spans="1:3" x14ac:dyDescent="0.25">
      <c r="A76" t="s">
        <v>261</v>
      </c>
      <c r="C76" s="7" t="s">
        <v>74</v>
      </c>
    </row>
    <row r="77" spans="1:3" x14ac:dyDescent="0.25">
      <c r="A77" t="s">
        <v>262</v>
      </c>
      <c r="C77" s="7" t="s">
        <v>75</v>
      </c>
    </row>
    <row r="78" spans="1:3" x14ac:dyDescent="0.25">
      <c r="A78" t="s">
        <v>263</v>
      </c>
      <c r="C78" s="7" t="s">
        <v>76</v>
      </c>
    </row>
    <row r="79" spans="1:3" x14ac:dyDescent="0.25">
      <c r="A79" t="s">
        <v>264</v>
      </c>
      <c r="C79" s="7" t="s">
        <v>77</v>
      </c>
    </row>
    <row r="80" spans="1:3" x14ac:dyDescent="0.25">
      <c r="A80" t="s">
        <v>265</v>
      </c>
      <c r="C80" s="7" t="s">
        <v>78</v>
      </c>
    </row>
    <row r="81" spans="1:3" x14ac:dyDescent="0.25">
      <c r="A81" t="s">
        <v>266</v>
      </c>
      <c r="C81" s="11" t="s">
        <v>79</v>
      </c>
    </row>
    <row r="82" spans="1:3" x14ac:dyDescent="0.25">
      <c r="A82" t="s">
        <v>267</v>
      </c>
      <c r="C82" s="7" t="s">
        <v>80</v>
      </c>
    </row>
    <row r="83" spans="1:3" x14ac:dyDescent="0.25">
      <c r="A83" t="s">
        <v>268</v>
      </c>
      <c r="C83" s="7" t="s">
        <v>81</v>
      </c>
    </row>
    <row r="84" spans="1:3" x14ac:dyDescent="0.25">
      <c r="A84" t="s">
        <v>269</v>
      </c>
      <c r="C84" s="7" t="s">
        <v>82</v>
      </c>
    </row>
    <row r="85" spans="1:3" x14ac:dyDescent="0.25">
      <c r="A85" t="s">
        <v>270</v>
      </c>
      <c r="C85" s="7" t="s">
        <v>83</v>
      </c>
    </row>
    <row r="86" spans="1:3" x14ac:dyDescent="0.25">
      <c r="A86" t="s">
        <v>271</v>
      </c>
      <c r="C86" s="7" t="s">
        <v>84</v>
      </c>
    </row>
    <row r="87" spans="1:3" x14ac:dyDescent="0.25">
      <c r="A87" t="s">
        <v>272</v>
      </c>
      <c r="C87" s="11" t="s">
        <v>85</v>
      </c>
    </row>
    <row r="88" spans="1:3" x14ac:dyDescent="0.25">
      <c r="A88" t="s">
        <v>273</v>
      </c>
      <c r="C88" s="7" t="s">
        <v>86</v>
      </c>
    </row>
    <row r="89" spans="1:3" x14ac:dyDescent="0.25">
      <c r="A89" t="s">
        <v>274</v>
      </c>
      <c r="C89" s="7" t="s">
        <v>87</v>
      </c>
    </row>
    <row r="90" spans="1:3" x14ac:dyDescent="0.25">
      <c r="A90" t="s">
        <v>275</v>
      </c>
      <c r="C90" s="7" t="s">
        <v>88</v>
      </c>
    </row>
    <row r="91" spans="1:3" x14ac:dyDescent="0.25">
      <c r="A91" t="s">
        <v>276</v>
      </c>
      <c r="C91" s="4" t="s">
        <v>89</v>
      </c>
    </row>
    <row r="92" spans="1:3" x14ac:dyDescent="0.25">
      <c r="A92" t="s">
        <v>277</v>
      </c>
      <c r="C92" s="4" t="s">
        <v>90</v>
      </c>
    </row>
    <row r="93" spans="1:3" x14ac:dyDescent="0.25">
      <c r="A93" t="s">
        <v>278</v>
      </c>
      <c r="C93" s="4" t="s">
        <v>91</v>
      </c>
    </row>
    <row r="94" spans="1:3" x14ac:dyDescent="0.25">
      <c r="A94" t="s">
        <v>279</v>
      </c>
      <c r="C94" s="7" t="s">
        <v>92</v>
      </c>
    </row>
    <row r="95" spans="1:3" x14ac:dyDescent="0.25">
      <c r="A95" t="s">
        <v>280</v>
      </c>
      <c r="C95" s="7" t="s">
        <v>93</v>
      </c>
    </row>
    <row r="96" spans="1:3" x14ac:dyDescent="0.25">
      <c r="A96" t="s">
        <v>281</v>
      </c>
      <c r="C96" s="4" t="s">
        <v>94</v>
      </c>
    </row>
    <row r="97" spans="1:3" x14ac:dyDescent="0.25">
      <c r="A97" t="s">
        <v>282</v>
      </c>
      <c r="C97" s="4" t="s">
        <v>95</v>
      </c>
    </row>
    <row r="98" spans="1:3" x14ac:dyDescent="0.25">
      <c r="A98" t="s">
        <v>283</v>
      </c>
      <c r="C98" s="7" t="s">
        <v>96</v>
      </c>
    </row>
    <row r="99" spans="1:3" x14ac:dyDescent="0.25">
      <c r="A99" t="s">
        <v>284</v>
      </c>
      <c r="C99" s="7" t="s">
        <v>97</v>
      </c>
    </row>
    <row r="100" spans="1:3" x14ac:dyDescent="0.25">
      <c r="A100" t="s">
        <v>285</v>
      </c>
      <c r="C100" s="7" t="s">
        <v>98</v>
      </c>
    </row>
    <row r="101" spans="1:3" x14ac:dyDescent="0.25">
      <c r="A101" t="s">
        <v>286</v>
      </c>
      <c r="C101" s="7" t="s">
        <v>99</v>
      </c>
    </row>
    <row r="102" spans="1:3" x14ac:dyDescent="0.25">
      <c r="A102" t="s">
        <v>287</v>
      </c>
      <c r="C102" s="4" t="s">
        <v>100</v>
      </c>
    </row>
    <row r="103" spans="1:3" x14ac:dyDescent="0.25">
      <c r="A103" t="s">
        <v>288</v>
      </c>
      <c r="C103" s="7" t="s">
        <v>101</v>
      </c>
    </row>
    <row r="104" spans="1:3" x14ac:dyDescent="0.25">
      <c r="A104" t="s">
        <v>289</v>
      </c>
      <c r="C104" s="7" t="s">
        <v>102</v>
      </c>
    </row>
    <row r="105" spans="1:3" x14ac:dyDescent="0.25">
      <c r="A105" t="s">
        <v>290</v>
      </c>
      <c r="C105" s="7" t="s">
        <v>103</v>
      </c>
    </row>
    <row r="106" spans="1:3" x14ac:dyDescent="0.25">
      <c r="A106" t="s">
        <v>291</v>
      </c>
      <c r="C106" s="4" t="s">
        <v>104</v>
      </c>
    </row>
    <row r="107" spans="1:3" x14ac:dyDescent="0.25">
      <c r="A107" t="s">
        <v>292</v>
      </c>
      <c r="C107" s="7" t="s">
        <v>105</v>
      </c>
    </row>
    <row r="108" spans="1:3" x14ac:dyDescent="0.25">
      <c r="A108" t="s">
        <v>293</v>
      </c>
      <c r="C108" s="7" t="s">
        <v>106</v>
      </c>
    </row>
    <row r="109" spans="1:3" x14ac:dyDescent="0.25">
      <c r="A109" t="s">
        <v>294</v>
      </c>
      <c r="C109" s="4" t="s">
        <v>107</v>
      </c>
    </row>
    <row r="110" spans="1:3" x14ac:dyDescent="0.25">
      <c r="A110" t="s">
        <v>295</v>
      </c>
      <c r="C110" s="7" t="s">
        <v>108</v>
      </c>
    </row>
    <row r="111" spans="1:3" x14ac:dyDescent="0.25">
      <c r="A111" t="s">
        <v>296</v>
      </c>
      <c r="C111" s="7" t="s">
        <v>109</v>
      </c>
    </row>
    <row r="112" spans="1:3" x14ac:dyDescent="0.25">
      <c r="A112" t="s">
        <v>297</v>
      </c>
      <c r="C112" s="7" t="s">
        <v>110</v>
      </c>
    </row>
    <row r="113" spans="1:3" x14ac:dyDescent="0.25">
      <c r="A113" t="s">
        <v>298</v>
      </c>
      <c r="C113" s="7" t="s">
        <v>111</v>
      </c>
    </row>
    <row r="114" spans="1:3" x14ac:dyDescent="0.25">
      <c r="A114" t="s">
        <v>299</v>
      </c>
      <c r="C114" s="9" t="s">
        <v>112</v>
      </c>
    </row>
    <row r="115" spans="1:3" x14ac:dyDescent="0.25">
      <c r="A115" t="s">
        <v>300</v>
      </c>
      <c r="C115" s="4" t="s">
        <v>113</v>
      </c>
    </row>
    <row r="116" spans="1:3" x14ac:dyDescent="0.25">
      <c r="A116" t="s">
        <v>301</v>
      </c>
      <c r="C116" s="4" t="s">
        <v>114</v>
      </c>
    </row>
    <row r="117" spans="1:3" x14ac:dyDescent="0.25">
      <c r="A117" t="s">
        <v>302</v>
      </c>
      <c r="C117" s="4" t="s">
        <v>115</v>
      </c>
    </row>
    <row r="118" spans="1:3" x14ac:dyDescent="0.25">
      <c r="A118" t="s">
        <v>303</v>
      </c>
      <c r="C118" s="7" t="s">
        <v>116</v>
      </c>
    </row>
    <row r="119" spans="1:3" x14ac:dyDescent="0.25">
      <c r="A119" t="s">
        <v>304</v>
      </c>
      <c r="C119" s="7" t="s">
        <v>117</v>
      </c>
    </row>
    <row r="120" spans="1:3" x14ac:dyDescent="0.25">
      <c r="A120" t="s">
        <v>305</v>
      </c>
    </row>
    <row r="121" spans="1:3" x14ac:dyDescent="0.25">
      <c r="A121" t="s">
        <v>306</v>
      </c>
    </row>
    <row r="122" spans="1:3" x14ac:dyDescent="0.25">
      <c r="A122" t="s">
        <v>307</v>
      </c>
    </row>
    <row r="123" spans="1:3" x14ac:dyDescent="0.25">
      <c r="A123" t="s">
        <v>308</v>
      </c>
    </row>
    <row r="124" spans="1:3" x14ac:dyDescent="0.25">
      <c r="A124" t="s">
        <v>309</v>
      </c>
    </row>
    <row r="125" spans="1:3" x14ac:dyDescent="0.25">
      <c r="A125" t="s">
        <v>310</v>
      </c>
    </row>
    <row r="126" spans="1:3" x14ac:dyDescent="0.25">
      <c r="A126" t="s">
        <v>311</v>
      </c>
    </row>
    <row r="127" spans="1:3" x14ac:dyDescent="0.25">
      <c r="A127" t="s">
        <v>312</v>
      </c>
    </row>
    <row r="128" spans="1:3" x14ac:dyDescent="0.25">
      <c r="A128" t="s">
        <v>313</v>
      </c>
    </row>
    <row r="129" spans="1:1" x14ac:dyDescent="0.25">
      <c r="A129" t="s">
        <v>314</v>
      </c>
    </row>
    <row r="130" spans="1:1" x14ac:dyDescent="0.25">
      <c r="A130" t="s">
        <v>315</v>
      </c>
    </row>
    <row r="131" spans="1:1" x14ac:dyDescent="0.25">
      <c r="A131" t="s">
        <v>316</v>
      </c>
    </row>
    <row r="132" spans="1:1" x14ac:dyDescent="0.25">
      <c r="A132" t="s">
        <v>317</v>
      </c>
    </row>
    <row r="133" spans="1:1" x14ac:dyDescent="0.25">
      <c r="A133" t="s">
        <v>318</v>
      </c>
    </row>
    <row r="134" spans="1:1" x14ac:dyDescent="0.25">
      <c r="A134" t="s">
        <v>319</v>
      </c>
    </row>
    <row r="135" spans="1:1" x14ac:dyDescent="0.25">
      <c r="A135" t="s">
        <v>320</v>
      </c>
    </row>
    <row r="136" spans="1:1" x14ac:dyDescent="0.25">
      <c r="A136" t="s">
        <v>321</v>
      </c>
    </row>
    <row r="137" spans="1:1" x14ac:dyDescent="0.25">
      <c r="A137" t="s">
        <v>322</v>
      </c>
    </row>
    <row r="138" spans="1:1" x14ac:dyDescent="0.25">
      <c r="A138" t="s">
        <v>323</v>
      </c>
    </row>
    <row r="139" spans="1:1" x14ac:dyDescent="0.25">
      <c r="A139" t="s">
        <v>324</v>
      </c>
    </row>
    <row r="140" spans="1:1" x14ac:dyDescent="0.25">
      <c r="A140" t="s">
        <v>325</v>
      </c>
    </row>
    <row r="141" spans="1:1" x14ac:dyDescent="0.25">
      <c r="A141" t="s">
        <v>326</v>
      </c>
    </row>
    <row r="142" spans="1:1" x14ac:dyDescent="0.25">
      <c r="A142" t="s">
        <v>327</v>
      </c>
    </row>
    <row r="143" spans="1:1" x14ac:dyDescent="0.25">
      <c r="A143" t="s">
        <v>328</v>
      </c>
    </row>
    <row r="144" spans="1:1" x14ac:dyDescent="0.25">
      <c r="A144" t="s">
        <v>329</v>
      </c>
    </row>
    <row r="145" spans="1:1" x14ac:dyDescent="0.25">
      <c r="A145" t="s">
        <v>330</v>
      </c>
    </row>
    <row r="146" spans="1:1" x14ac:dyDescent="0.25">
      <c r="A146" t="s">
        <v>331</v>
      </c>
    </row>
    <row r="147" spans="1:1" x14ac:dyDescent="0.25">
      <c r="A147" t="s">
        <v>332</v>
      </c>
    </row>
    <row r="148" spans="1:1" x14ac:dyDescent="0.25">
      <c r="A148" t="s">
        <v>333</v>
      </c>
    </row>
    <row r="149" spans="1:1" x14ac:dyDescent="0.25">
      <c r="A149" t="s">
        <v>334</v>
      </c>
    </row>
    <row r="150" spans="1:1" x14ac:dyDescent="0.25">
      <c r="A150" t="s">
        <v>335</v>
      </c>
    </row>
    <row r="151" spans="1:1" x14ac:dyDescent="0.25">
      <c r="A151" t="s">
        <v>336</v>
      </c>
    </row>
    <row r="152" spans="1:1" x14ac:dyDescent="0.25">
      <c r="A152" t="s">
        <v>337</v>
      </c>
    </row>
    <row r="153" spans="1:1" x14ac:dyDescent="0.25">
      <c r="A153" t="s">
        <v>338</v>
      </c>
    </row>
    <row r="154" spans="1:1" x14ac:dyDescent="0.25">
      <c r="A154" t="s">
        <v>339</v>
      </c>
    </row>
    <row r="155" spans="1:1" x14ac:dyDescent="0.25">
      <c r="A155" t="s">
        <v>340</v>
      </c>
    </row>
    <row r="156" spans="1:1" x14ac:dyDescent="0.25">
      <c r="A156" t="s">
        <v>341</v>
      </c>
    </row>
    <row r="157" spans="1:1" x14ac:dyDescent="0.25">
      <c r="A157" t="s">
        <v>342</v>
      </c>
    </row>
    <row r="158" spans="1:1" x14ac:dyDescent="0.25">
      <c r="A158" t="s">
        <v>343</v>
      </c>
    </row>
    <row r="159" spans="1:1" x14ac:dyDescent="0.25">
      <c r="A159" t="s">
        <v>344</v>
      </c>
    </row>
    <row r="160" spans="1:1" x14ac:dyDescent="0.25">
      <c r="A160" t="s">
        <v>345</v>
      </c>
    </row>
    <row r="161" spans="1:1" x14ac:dyDescent="0.25">
      <c r="A161" t="s">
        <v>346</v>
      </c>
    </row>
    <row r="162" spans="1:1" x14ac:dyDescent="0.25">
      <c r="A162" t="s">
        <v>347</v>
      </c>
    </row>
    <row r="163" spans="1:1" x14ac:dyDescent="0.25">
      <c r="A163" t="s">
        <v>348</v>
      </c>
    </row>
    <row r="164" spans="1:1" x14ac:dyDescent="0.25">
      <c r="A164" t="s">
        <v>349</v>
      </c>
    </row>
    <row r="165" spans="1:1" x14ac:dyDescent="0.25">
      <c r="A165" t="s">
        <v>350</v>
      </c>
    </row>
    <row r="166" spans="1:1" x14ac:dyDescent="0.25">
      <c r="A166" t="s">
        <v>351</v>
      </c>
    </row>
    <row r="167" spans="1:1" x14ac:dyDescent="0.25">
      <c r="A167" t="s">
        <v>352</v>
      </c>
    </row>
    <row r="168" spans="1:1" x14ac:dyDescent="0.25">
      <c r="A168" t="s">
        <v>353</v>
      </c>
    </row>
    <row r="169" spans="1:1" x14ac:dyDescent="0.25">
      <c r="A169" t="s">
        <v>354</v>
      </c>
    </row>
    <row r="170" spans="1:1" x14ac:dyDescent="0.25">
      <c r="A170" t="s">
        <v>355</v>
      </c>
    </row>
    <row r="171" spans="1:1" x14ac:dyDescent="0.25">
      <c r="A171" t="s">
        <v>356</v>
      </c>
    </row>
    <row r="172" spans="1:1" x14ac:dyDescent="0.25">
      <c r="A172" t="s">
        <v>357</v>
      </c>
    </row>
    <row r="173" spans="1:1" x14ac:dyDescent="0.25">
      <c r="A173" t="s">
        <v>358</v>
      </c>
    </row>
    <row r="174" spans="1:1" x14ac:dyDescent="0.25">
      <c r="A174" t="s">
        <v>359</v>
      </c>
    </row>
    <row r="175" spans="1:1" x14ac:dyDescent="0.25">
      <c r="A175" t="s">
        <v>360</v>
      </c>
    </row>
    <row r="176" spans="1:1" x14ac:dyDescent="0.25">
      <c r="A176" t="s">
        <v>361</v>
      </c>
    </row>
    <row r="177" spans="1:1" x14ac:dyDescent="0.25">
      <c r="A177" t="s">
        <v>362</v>
      </c>
    </row>
    <row r="178" spans="1:1" x14ac:dyDescent="0.25">
      <c r="A178" t="s">
        <v>363</v>
      </c>
    </row>
    <row r="179" spans="1:1" x14ac:dyDescent="0.25">
      <c r="A179" t="s">
        <v>364</v>
      </c>
    </row>
    <row r="180" spans="1:1" x14ac:dyDescent="0.25">
      <c r="A180" t="s">
        <v>365</v>
      </c>
    </row>
    <row r="181" spans="1:1" x14ac:dyDescent="0.25">
      <c r="A181" t="s">
        <v>366</v>
      </c>
    </row>
    <row r="182" spans="1:1" x14ac:dyDescent="0.25">
      <c r="A182" t="s">
        <v>367</v>
      </c>
    </row>
    <row r="183" spans="1:1" x14ac:dyDescent="0.25">
      <c r="A183" t="s">
        <v>368</v>
      </c>
    </row>
    <row r="184" spans="1:1" x14ac:dyDescent="0.25">
      <c r="A184" t="s">
        <v>369</v>
      </c>
    </row>
    <row r="185" spans="1:1" x14ac:dyDescent="0.25">
      <c r="A185" t="s">
        <v>370</v>
      </c>
    </row>
    <row r="186" spans="1:1" x14ac:dyDescent="0.25">
      <c r="A186" t="s">
        <v>371</v>
      </c>
    </row>
    <row r="187" spans="1:1" x14ac:dyDescent="0.25">
      <c r="A187" t="s">
        <v>372</v>
      </c>
    </row>
    <row r="188" spans="1:1" x14ac:dyDescent="0.25">
      <c r="A188" t="s">
        <v>373</v>
      </c>
    </row>
    <row r="189" spans="1:1" x14ac:dyDescent="0.25">
      <c r="A189" t="s">
        <v>374</v>
      </c>
    </row>
    <row r="190" spans="1:1" x14ac:dyDescent="0.25">
      <c r="A190" t="s">
        <v>375</v>
      </c>
    </row>
    <row r="191" spans="1:1" x14ac:dyDescent="0.25">
      <c r="A191" t="s">
        <v>376</v>
      </c>
    </row>
    <row r="192" spans="1:1" x14ac:dyDescent="0.25">
      <c r="A192" t="s">
        <v>377</v>
      </c>
    </row>
    <row r="193" spans="1:1" x14ac:dyDescent="0.25">
      <c r="A193" t="s">
        <v>378</v>
      </c>
    </row>
    <row r="194" spans="1:1" x14ac:dyDescent="0.25">
      <c r="A194" t="s">
        <v>379</v>
      </c>
    </row>
    <row r="195" spans="1:1" x14ac:dyDescent="0.25">
      <c r="A195" t="s">
        <v>380</v>
      </c>
    </row>
    <row r="196" spans="1:1" x14ac:dyDescent="0.25">
      <c r="A196" t="s">
        <v>381</v>
      </c>
    </row>
    <row r="197" spans="1:1" x14ac:dyDescent="0.25">
      <c r="A197" t="s">
        <v>382</v>
      </c>
    </row>
    <row r="198" spans="1:1" x14ac:dyDescent="0.25">
      <c r="A198" t="s">
        <v>383</v>
      </c>
    </row>
    <row r="199" spans="1:1" x14ac:dyDescent="0.25">
      <c r="A199" t="s">
        <v>384</v>
      </c>
    </row>
    <row r="200" spans="1:1" x14ac:dyDescent="0.25">
      <c r="A200" t="s">
        <v>385</v>
      </c>
    </row>
    <row r="201" spans="1:1" x14ac:dyDescent="0.25">
      <c r="A201" t="s">
        <v>386</v>
      </c>
    </row>
    <row r="202" spans="1:1" x14ac:dyDescent="0.25">
      <c r="A202" t="s">
        <v>387</v>
      </c>
    </row>
    <row r="203" spans="1:1" x14ac:dyDescent="0.25">
      <c r="A203" t="s">
        <v>388</v>
      </c>
    </row>
    <row r="204" spans="1:1" x14ac:dyDescent="0.25">
      <c r="A204" t="s">
        <v>389</v>
      </c>
    </row>
    <row r="205" spans="1:1" x14ac:dyDescent="0.25">
      <c r="A205" t="s">
        <v>390</v>
      </c>
    </row>
    <row r="206" spans="1:1" x14ac:dyDescent="0.25">
      <c r="A206" t="s">
        <v>391</v>
      </c>
    </row>
    <row r="207" spans="1:1" x14ac:dyDescent="0.25">
      <c r="A207" t="s">
        <v>392</v>
      </c>
    </row>
    <row r="208" spans="1:1" x14ac:dyDescent="0.25">
      <c r="A208" t="s">
        <v>393</v>
      </c>
    </row>
    <row r="209" spans="1:1" x14ac:dyDescent="0.25">
      <c r="A209" t="s">
        <v>394</v>
      </c>
    </row>
    <row r="210" spans="1:1" x14ac:dyDescent="0.25">
      <c r="A210" t="s">
        <v>395</v>
      </c>
    </row>
    <row r="211" spans="1:1" x14ac:dyDescent="0.25">
      <c r="A211" t="s">
        <v>396</v>
      </c>
    </row>
    <row r="212" spans="1:1" x14ac:dyDescent="0.25">
      <c r="A212" t="s">
        <v>397</v>
      </c>
    </row>
    <row r="213" spans="1:1" x14ac:dyDescent="0.25">
      <c r="A213" t="s">
        <v>398</v>
      </c>
    </row>
    <row r="214" spans="1:1" x14ac:dyDescent="0.25">
      <c r="A214" t="s">
        <v>399</v>
      </c>
    </row>
    <row r="215" spans="1:1" x14ac:dyDescent="0.25">
      <c r="A215" t="s">
        <v>400</v>
      </c>
    </row>
    <row r="216" spans="1:1" x14ac:dyDescent="0.25">
      <c r="A216" t="s">
        <v>401</v>
      </c>
    </row>
    <row r="217" spans="1:1" x14ac:dyDescent="0.25">
      <c r="A217" t="s">
        <v>402</v>
      </c>
    </row>
    <row r="218" spans="1:1" x14ac:dyDescent="0.25">
      <c r="A218" t="s">
        <v>403</v>
      </c>
    </row>
    <row r="219" spans="1:1" x14ac:dyDescent="0.25">
      <c r="A219" t="s">
        <v>404</v>
      </c>
    </row>
    <row r="220" spans="1:1" x14ac:dyDescent="0.25">
      <c r="A220" t="s">
        <v>405</v>
      </c>
    </row>
    <row r="221" spans="1:1" x14ac:dyDescent="0.25">
      <c r="A221" t="s">
        <v>406</v>
      </c>
    </row>
    <row r="222" spans="1:1" x14ac:dyDescent="0.25">
      <c r="A222" t="s">
        <v>407</v>
      </c>
    </row>
    <row r="223" spans="1:1" x14ac:dyDescent="0.25">
      <c r="A223" t="s">
        <v>408</v>
      </c>
    </row>
    <row r="224" spans="1:1" x14ac:dyDescent="0.25">
      <c r="A224" t="s">
        <v>409</v>
      </c>
    </row>
    <row r="225" spans="1:1" x14ac:dyDescent="0.25">
      <c r="A225" t="s">
        <v>410</v>
      </c>
    </row>
    <row r="226" spans="1:1" x14ac:dyDescent="0.25">
      <c r="A226" t="s">
        <v>411</v>
      </c>
    </row>
    <row r="227" spans="1:1" x14ac:dyDescent="0.25">
      <c r="A227" t="s">
        <v>412</v>
      </c>
    </row>
    <row r="228" spans="1:1" x14ac:dyDescent="0.25">
      <c r="A228" t="s">
        <v>413</v>
      </c>
    </row>
    <row r="229" spans="1:1" x14ac:dyDescent="0.25">
      <c r="A229" t="s">
        <v>414</v>
      </c>
    </row>
    <row r="230" spans="1:1" x14ac:dyDescent="0.25">
      <c r="A230" t="s">
        <v>415</v>
      </c>
    </row>
    <row r="231" spans="1:1" x14ac:dyDescent="0.25">
      <c r="A231" t="s">
        <v>416</v>
      </c>
    </row>
    <row r="232" spans="1:1" x14ac:dyDescent="0.25">
      <c r="A232" t="s">
        <v>417</v>
      </c>
    </row>
    <row r="233" spans="1:1" x14ac:dyDescent="0.25">
      <c r="A233" t="s">
        <v>418</v>
      </c>
    </row>
    <row r="234" spans="1:1" x14ac:dyDescent="0.25">
      <c r="A234" t="s">
        <v>419</v>
      </c>
    </row>
    <row r="235" spans="1:1" x14ac:dyDescent="0.25">
      <c r="A235" t="s">
        <v>420</v>
      </c>
    </row>
    <row r="236" spans="1:1" x14ac:dyDescent="0.25">
      <c r="A236" t="s">
        <v>421</v>
      </c>
    </row>
    <row r="237" spans="1:1" x14ac:dyDescent="0.25">
      <c r="A237" t="s">
        <v>422</v>
      </c>
    </row>
    <row r="238" spans="1:1" x14ac:dyDescent="0.25">
      <c r="A238" t="s">
        <v>423</v>
      </c>
    </row>
    <row r="239" spans="1:1" x14ac:dyDescent="0.25">
      <c r="A239" t="s">
        <v>424</v>
      </c>
    </row>
    <row r="240" spans="1:1" x14ac:dyDescent="0.25">
      <c r="A240" t="s">
        <v>425</v>
      </c>
    </row>
    <row r="241" spans="1:1" x14ac:dyDescent="0.25">
      <c r="A241" t="s">
        <v>426</v>
      </c>
    </row>
    <row r="242" spans="1:1" x14ac:dyDescent="0.25">
      <c r="A242" t="s">
        <v>427</v>
      </c>
    </row>
    <row r="243" spans="1:1" x14ac:dyDescent="0.25">
      <c r="A243" t="s">
        <v>428</v>
      </c>
    </row>
    <row r="244" spans="1:1" x14ac:dyDescent="0.25">
      <c r="A244" t="s">
        <v>429</v>
      </c>
    </row>
    <row r="245" spans="1:1" x14ac:dyDescent="0.25">
      <c r="A245" t="s">
        <v>430</v>
      </c>
    </row>
    <row r="246" spans="1:1" x14ac:dyDescent="0.25">
      <c r="A246" t="s">
        <v>431</v>
      </c>
    </row>
    <row r="247" spans="1:1" x14ac:dyDescent="0.25">
      <c r="A247" t="s">
        <v>432</v>
      </c>
    </row>
    <row r="248" spans="1:1" x14ac:dyDescent="0.25">
      <c r="A248" t="s">
        <v>433</v>
      </c>
    </row>
    <row r="249" spans="1:1" x14ac:dyDescent="0.25">
      <c r="A249" t="s">
        <v>434</v>
      </c>
    </row>
    <row r="250" spans="1:1" x14ac:dyDescent="0.25">
      <c r="A250" t="s">
        <v>435</v>
      </c>
    </row>
    <row r="251" spans="1:1" x14ac:dyDescent="0.25">
      <c r="A251" t="s">
        <v>436</v>
      </c>
    </row>
    <row r="252" spans="1:1" x14ac:dyDescent="0.25">
      <c r="A252" t="s">
        <v>437</v>
      </c>
    </row>
    <row r="253" spans="1:1" x14ac:dyDescent="0.25">
      <c r="A253" t="s">
        <v>438</v>
      </c>
    </row>
    <row r="254" spans="1:1" x14ac:dyDescent="0.25">
      <c r="A254" t="s">
        <v>439</v>
      </c>
    </row>
    <row r="255" spans="1:1" x14ac:dyDescent="0.25">
      <c r="A255" t="s">
        <v>440</v>
      </c>
    </row>
    <row r="256" spans="1:1" x14ac:dyDescent="0.25">
      <c r="A256" t="s">
        <v>441</v>
      </c>
    </row>
    <row r="257" spans="1:1" x14ac:dyDescent="0.25">
      <c r="A257" t="s">
        <v>442</v>
      </c>
    </row>
    <row r="258" spans="1:1" x14ac:dyDescent="0.25">
      <c r="A258" t="s">
        <v>443</v>
      </c>
    </row>
    <row r="259" spans="1:1" x14ac:dyDescent="0.25">
      <c r="A259" t="s">
        <v>444</v>
      </c>
    </row>
    <row r="260" spans="1:1" x14ac:dyDescent="0.25">
      <c r="A260" t="s">
        <v>445</v>
      </c>
    </row>
    <row r="261" spans="1:1" x14ac:dyDescent="0.25">
      <c r="A261" t="s">
        <v>446</v>
      </c>
    </row>
    <row r="262" spans="1:1" x14ac:dyDescent="0.25">
      <c r="A262" t="s">
        <v>447</v>
      </c>
    </row>
    <row r="263" spans="1:1" x14ac:dyDescent="0.25">
      <c r="A263" t="s">
        <v>448</v>
      </c>
    </row>
    <row r="264" spans="1:1" x14ac:dyDescent="0.25">
      <c r="A264" t="s">
        <v>449</v>
      </c>
    </row>
    <row r="265" spans="1:1" x14ac:dyDescent="0.25">
      <c r="A265" t="s">
        <v>450</v>
      </c>
    </row>
    <row r="266" spans="1:1" x14ac:dyDescent="0.25">
      <c r="A266" t="s">
        <v>451</v>
      </c>
    </row>
    <row r="267" spans="1:1" x14ac:dyDescent="0.25">
      <c r="A267" t="s">
        <v>452</v>
      </c>
    </row>
    <row r="268" spans="1:1" x14ac:dyDescent="0.25">
      <c r="A268" t="s">
        <v>453</v>
      </c>
    </row>
    <row r="269" spans="1:1" x14ac:dyDescent="0.25">
      <c r="A269" t="s">
        <v>454</v>
      </c>
    </row>
    <row r="270" spans="1:1" x14ac:dyDescent="0.25">
      <c r="A270" t="s">
        <v>455</v>
      </c>
    </row>
    <row r="271" spans="1:1" x14ac:dyDescent="0.25">
      <c r="A271" t="s">
        <v>456</v>
      </c>
    </row>
    <row r="272" spans="1:1" x14ac:dyDescent="0.25">
      <c r="A272" t="s">
        <v>457</v>
      </c>
    </row>
    <row r="273" spans="1:1" x14ac:dyDescent="0.25">
      <c r="A273" t="s">
        <v>458</v>
      </c>
    </row>
    <row r="274" spans="1:1" x14ac:dyDescent="0.25">
      <c r="A274" t="s">
        <v>459</v>
      </c>
    </row>
    <row r="275" spans="1:1" x14ac:dyDescent="0.25">
      <c r="A275" t="s">
        <v>460</v>
      </c>
    </row>
    <row r="276" spans="1:1" x14ac:dyDescent="0.25">
      <c r="A276" t="s">
        <v>461</v>
      </c>
    </row>
    <row r="277" spans="1:1" x14ac:dyDescent="0.25">
      <c r="A277" t="s">
        <v>462</v>
      </c>
    </row>
    <row r="278" spans="1:1" x14ac:dyDescent="0.25">
      <c r="A278" t="s">
        <v>463</v>
      </c>
    </row>
    <row r="279" spans="1:1" x14ac:dyDescent="0.25">
      <c r="A279" t="s">
        <v>464</v>
      </c>
    </row>
    <row r="280" spans="1:1" x14ac:dyDescent="0.25">
      <c r="A280" t="s">
        <v>465</v>
      </c>
    </row>
    <row r="281" spans="1:1" x14ac:dyDescent="0.25">
      <c r="A281" t="s">
        <v>466</v>
      </c>
    </row>
    <row r="282" spans="1:1" x14ac:dyDescent="0.25">
      <c r="A282" t="s">
        <v>467</v>
      </c>
    </row>
    <row r="283" spans="1:1" x14ac:dyDescent="0.25">
      <c r="A283" t="s">
        <v>468</v>
      </c>
    </row>
    <row r="284" spans="1:1" x14ac:dyDescent="0.25">
      <c r="A284" t="s">
        <v>469</v>
      </c>
    </row>
    <row r="285" spans="1:1" x14ac:dyDescent="0.25">
      <c r="A285" t="s">
        <v>470</v>
      </c>
    </row>
    <row r="286" spans="1:1" x14ac:dyDescent="0.25">
      <c r="A286" t="s">
        <v>471</v>
      </c>
    </row>
    <row r="287" spans="1:1" x14ac:dyDescent="0.25">
      <c r="A287" t="s">
        <v>472</v>
      </c>
    </row>
    <row r="288" spans="1:1" x14ac:dyDescent="0.25">
      <c r="A288" t="s">
        <v>473</v>
      </c>
    </row>
    <row r="289" spans="1:1" x14ac:dyDescent="0.25">
      <c r="A289" t="s">
        <v>474</v>
      </c>
    </row>
    <row r="290" spans="1:1" x14ac:dyDescent="0.25">
      <c r="A290" t="s">
        <v>475</v>
      </c>
    </row>
    <row r="291" spans="1:1" x14ac:dyDescent="0.25">
      <c r="A291" t="s">
        <v>476</v>
      </c>
    </row>
    <row r="292" spans="1:1" x14ac:dyDescent="0.25">
      <c r="A292" t="s">
        <v>477</v>
      </c>
    </row>
    <row r="293" spans="1:1" x14ac:dyDescent="0.25">
      <c r="A293" t="s">
        <v>478</v>
      </c>
    </row>
    <row r="294" spans="1:1" x14ac:dyDescent="0.25">
      <c r="A294" t="s">
        <v>479</v>
      </c>
    </row>
    <row r="295" spans="1:1" x14ac:dyDescent="0.25">
      <c r="A295" t="s">
        <v>480</v>
      </c>
    </row>
    <row r="296" spans="1:1" x14ac:dyDescent="0.25">
      <c r="A296" t="s">
        <v>481</v>
      </c>
    </row>
    <row r="297" spans="1:1" x14ac:dyDescent="0.25">
      <c r="A297" t="s">
        <v>482</v>
      </c>
    </row>
    <row r="298" spans="1:1" x14ac:dyDescent="0.25">
      <c r="A298" t="s">
        <v>483</v>
      </c>
    </row>
    <row r="299" spans="1:1" x14ac:dyDescent="0.25">
      <c r="A299" t="s">
        <v>484</v>
      </c>
    </row>
    <row r="300" spans="1:1" x14ac:dyDescent="0.25">
      <c r="A300" t="s">
        <v>485</v>
      </c>
    </row>
    <row r="301" spans="1:1" x14ac:dyDescent="0.25">
      <c r="A301" t="s">
        <v>486</v>
      </c>
    </row>
    <row r="302" spans="1:1" x14ac:dyDescent="0.25">
      <c r="A302" t="s">
        <v>487</v>
      </c>
    </row>
    <row r="303" spans="1:1" x14ac:dyDescent="0.25">
      <c r="A303" t="s">
        <v>488</v>
      </c>
    </row>
    <row r="304" spans="1:1" x14ac:dyDescent="0.25">
      <c r="A304" t="s">
        <v>489</v>
      </c>
    </row>
    <row r="305" spans="1:1" x14ac:dyDescent="0.25">
      <c r="A305" t="s">
        <v>490</v>
      </c>
    </row>
    <row r="306" spans="1:1" x14ac:dyDescent="0.25">
      <c r="A306" t="s">
        <v>491</v>
      </c>
    </row>
    <row r="307" spans="1:1" x14ac:dyDescent="0.25">
      <c r="A307" t="s">
        <v>492</v>
      </c>
    </row>
    <row r="308" spans="1:1" x14ac:dyDescent="0.25">
      <c r="A308" s="19" t="s">
        <v>493</v>
      </c>
    </row>
    <row r="309" spans="1:1" x14ac:dyDescent="0.25">
      <c r="A309" t="s">
        <v>494</v>
      </c>
    </row>
    <row r="310" spans="1:1" x14ac:dyDescent="0.25">
      <c r="A310" s="19" t="s">
        <v>495</v>
      </c>
    </row>
    <row r="311" spans="1:1" x14ac:dyDescent="0.25">
      <c r="A311" s="19" t="s">
        <v>496</v>
      </c>
    </row>
    <row r="312" spans="1:1" x14ac:dyDescent="0.25">
      <c r="A312" t="s">
        <v>497</v>
      </c>
    </row>
    <row r="313" spans="1:1" x14ac:dyDescent="0.25">
      <c r="A313" t="s">
        <v>498</v>
      </c>
    </row>
    <row r="314" spans="1:1" x14ac:dyDescent="0.25">
      <c r="A314" t="s">
        <v>499</v>
      </c>
    </row>
    <row r="315" spans="1:1" x14ac:dyDescent="0.25">
      <c r="A315" t="s">
        <v>500</v>
      </c>
    </row>
    <row r="316" spans="1:1" x14ac:dyDescent="0.25">
      <c r="A316" t="s">
        <v>501</v>
      </c>
    </row>
    <row r="317" spans="1:1" x14ac:dyDescent="0.25">
      <c r="A317" t="s">
        <v>502</v>
      </c>
    </row>
    <row r="318" spans="1:1" x14ac:dyDescent="0.25">
      <c r="A318" t="s">
        <v>503</v>
      </c>
    </row>
    <row r="319" spans="1:1" x14ac:dyDescent="0.25">
      <c r="A319" t="s">
        <v>504</v>
      </c>
    </row>
    <row r="320" spans="1:1" x14ac:dyDescent="0.25">
      <c r="A320" t="s">
        <v>505</v>
      </c>
    </row>
    <row r="321" spans="1:1" x14ac:dyDescent="0.25">
      <c r="A321" t="s">
        <v>506</v>
      </c>
    </row>
    <row r="322" spans="1:1" x14ac:dyDescent="0.25">
      <c r="A322" t="s">
        <v>507</v>
      </c>
    </row>
    <row r="323" spans="1:1" x14ac:dyDescent="0.25">
      <c r="A323" t="s">
        <v>508</v>
      </c>
    </row>
    <row r="324" spans="1:1" x14ac:dyDescent="0.25">
      <c r="A324" t="s">
        <v>509</v>
      </c>
    </row>
    <row r="325" spans="1:1" x14ac:dyDescent="0.25">
      <c r="A325" t="s">
        <v>510</v>
      </c>
    </row>
    <row r="326" spans="1:1" x14ac:dyDescent="0.25">
      <c r="A326" t="s">
        <v>511</v>
      </c>
    </row>
    <row r="327" spans="1:1" x14ac:dyDescent="0.25">
      <c r="A327" t="s">
        <v>512</v>
      </c>
    </row>
    <row r="328" spans="1:1" x14ac:dyDescent="0.25">
      <c r="A328" t="s">
        <v>513</v>
      </c>
    </row>
    <row r="329" spans="1:1" x14ac:dyDescent="0.25">
      <c r="A329" t="s">
        <v>514</v>
      </c>
    </row>
    <row r="330" spans="1:1" x14ac:dyDescent="0.25">
      <c r="A330" t="s">
        <v>515</v>
      </c>
    </row>
    <row r="331" spans="1:1" x14ac:dyDescent="0.25">
      <c r="A331" t="s">
        <v>516</v>
      </c>
    </row>
    <row r="332" spans="1:1" x14ac:dyDescent="0.25">
      <c r="A332" t="s">
        <v>517</v>
      </c>
    </row>
    <row r="333" spans="1:1" x14ac:dyDescent="0.25">
      <c r="A333" t="s">
        <v>518</v>
      </c>
    </row>
    <row r="334" spans="1:1" x14ac:dyDescent="0.25">
      <c r="A334" t="s">
        <v>519</v>
      </c>
    </row>
    <row r="335" spans="1:1" x14ac:dyDescent="0.25">
      <c r="A335" t="s">
        <v>520</v>
      </c>
    </row>
    <row r="336" spans="1:1" x14ac:dyDescent="0.25">
      <c r="A336" t="s">
        <v>521</v>
      </c>
    </row>
    <row r="337" spans="1:1" x14ac:dyDescent="0.25">
      <c r="A337" t="s">
        <v>522</v>
      </c>
    </row>
    <row r="338" spans="1:1" x14ac:dyDescent="0.25">
      <c r="A338" t="s">
        <v>523</v>
      </c>
    </row>
    <row r="339" spans="1:1" x14ac:dyDescent="0.25">
      <c r="A339" t="s">
        <v>524</v>
      </c>
    </row>
    <row r="340" spans="1:1" x14ac:dyDescent="0.25">
      <c r="A340" t="s">
        <v>525</v>
      </c>
    </row>
    <row r="341" spans="1:1" x14ac:dyDescent="0.25">
      <c r="A341" t="s">
        <v>526</v>
      </c>
    </row>
    <row r="342" spans="1:1" x14ac:dyDescent="0.25">
      <c r="A342" t="s">
        <v>527</v>
      </c>
    </row>
    <row r="343" spans="1:1" x14ac:dyDescent="0.25">
      <c r="A343" t="s">
        <v>528</v>
      </c>
    </row>
    <row r="344" spans="1:1" x14ac:dyDescent="0.25">
      <c r="A344" t="s">
        <v>529</v>
      </c>
    </row>
    <row r="345" spans="1:1" x14ac:dyDescent="0.25">
      <c r="A345" t="s">
        <v>530</v>
      </c>
    </row>
    <row r="346" spans="1:1" x14ac:dyDescent="0.25">
      <c r="A346" t="s">
        <v>531</v>
      </c>
    </row>
    <row r="347" spans="1:1" x14ac:dyDescent="0.25">
      <c r="A347" t="s">
        <v>532</v>
      </c>
    </row>
    <row r="348" spans="1:1" x14ac:dyDescent="0.25">
      <c r="A348" t="s">
        <v>533</v>
      </c>
    </row>
    <row r="349" spans="1:1" x14ac:dyDescent="0.25">
      <c r="A349" t="s">
        <v>534</v>
      </c>
    </row>
    <row r="350" spans="1:1" x14ac:dyDescent="0.25">
      <c r="A350" t="s">
        <v>535</v>
      </c>
    </row>
    <row r="351" spans="1:1" x14ac:dyDescent="0.25">
      <c r="A351" t="s">
        <v>536</v>
      </c>
    </row>
    <row r="352" spans="1:1" x14ac:dyDescent="0.25">
      <c r="A352" t="s">
        <v>537</v>
      </c>
    </row>
    <row r="353" spans="1:1" x14ac:dyDescent="0.25">
      <c r="A353" t="s">
        <v>538</v>
      </c>
    </row>
    <row r="354" spans="1:1" x14ac:dyDescent="0.25">
      <c r="A354" t="s">
        <v>539</v>
      </c>
    </row>
    <row r="355" spans="1:1" x14ac:dyDescent="0.25">
      <c r="A355" t="s">
        <v>540</v>
      </c>
    </row>
    <row r="356" spans="1:1" x14ac:dyDescent="0.25">
      <c r="A356" t="s">
        <v>541</v>
      </c>
    </row>
    <row r="357" spans="1:1" x14ac:dyDescent="0.25">
      <c r="A357" t="s">
        <v>542</v>
      </c>
    </row>
    <row r="358" spans="1:1" x14ac:dyDescent="0.25">
      <c r="A358" t="s">
        <v>543</v>
      </c>
    </row>
    <row r="359" spans="1:1" x14ac:dyDescent="0.25">
      <c r="A359" t="s">
        <v>544</v>
      </c>
    </row>
    <row r="360" spans="1:1" x14ac:dyDescent="0.25">
      <c r="A360" t="s">
        <v>545</v>
      </c>
    </row>
    <row r="361" spans="1:1" x14ac:dyDescent="0.25">
      <c r="A361" t="s">
        <v>546</v>
      </c>
    </row>
    <row r="362" spans="1:1" x14ac:dyDescent="0.25">
      <c r="A362" t="s">
        <v>547</v>
      </c>
    </row>
    <row r="363" spans="1:1" x14ac:dyDescent="0.25">
      <c r="A363" t="s">
        <v>548</v>
      </c>
    </row>
    <row r="364" spans="1:1" x14ac:dyDescent="0.25">
      <c r="A364" t="s">
        <v>549</v>
      </c>
    </row>
    <row r="365" spans="1:1" x14ac:dyDescent="0.25">
      <c r="A365" t="s">
        <v>550</v>
      </c>
    </row>
    <row r="366" spans="1:1" x14ac:dyDescent="0.25">
      <c r="A366" s="19" t="s">
        <v>551</v>
      </c>
    </row>
    <row r="367" spans="1:1" x14ac:dyDescent="0.25">
      <c r="A367" t="s">
        <v>552</v>
      </c>
    </row>
    <row r="368" spans="1:1" x14ac:dyDescent="0.25">
      <c r="A368" t="s">
        <v>553</v>
      </c>
    </row>
    <row r="369" spans="1:1" x14ac:dyDescent="0.25">
      <c r="A369" t="s">
        <v>554</v>
      </c>
    </row>
    <row r="370" spans="1:1" x14ac:dyDescent="0.25">
      <c r="A370" t="s">
        <v>555</v>
      </c>
    </row>
    <row r="371" spans="1:1" x14ac:dyDescent="0.25">
      <c r="A371" t="s">
        <v>556</v>
      </c>
    </row>
    <row r="372" spans="1:1" x14ac:dyDescent="0.25">
      <c r="A372" t="s">
        <v>557</v>
      </c>
    </row>
    <row r="373" spans="1:1" x14ac:dyDescent="0.25">
      <c r="A373" t="s">
        <v>558</v>
      </c>
    </row>
    <row r="374" spans="1:1" x14ac:dyDescent="0.25">
      <c r="A374" t="s">
        <v>559</v>
      </c>
    </row>
    <row r="375" spans="1:1" x14ac:dyDescent="0.25">
      <c r="A375" t="s">
        <v>560</v>
      </c>
    </row>
    <row r="376" spans="1:1" x14ac:dyDescent="0.25">
      <c r="A376" t="s">
        <v>561</v>
      </c>
    </row>
    <row r="377" spans="1:1" x14ac:dyDescent="0.25">
      <c r="A377" t="s">
        <v>562</v>
      </c>
    </row>
    <row r="378" spans="1:1" x14ac:dyDescent="0.25">
      <c r="A378" t="s">
        <v>563</v>
      </c>
    </row>
    <row r="379" spans="1:1" x14ac:dyDescent="0.25">
      <c r="A379" t="s">
        <v>564</v>
      </c>
    </row>
    <row r="380" spans="1:1" x14ac:dyDescent="0.25">
      <c r="A380" t="s">
        <v>565</v>
      </c>
    </row>
    <row r="381" spans="1:1" x14ac:dyDescent="0.25">
      <c r="A381" t="s">
        <v>566</v>
      </c>
    </row>
    <row r="382" spans="1:1" x14ac:dyDescent="0.25">
      <c r="A382" t="s">
        <v>567</v>
      </c>
    </row>
    <row r="383" spans="1:1" x14ac:dyDescent="0.25">
      <c r="A383" t="s">
        <v>568</v>
      </c>
    </row>
    <row r="384" spans="1:1" x14ac:dyDescent="0.25">
      <c r="A384" t="s">
        <v>569</v>
      </c>
    </row>
    <row r="385" spans="1:1" x14ac:dyDescent="0.25">
      <c r="A385" t="s">
        <v>570</v>
      </c>
    </row>
    <row r="386" spans="1:1" x14ac:dyDescent="0.25">
      <c r="A386" t="s">
        <v>571</v>
      </c>
    </row>
  </sheetData>
  <autoFilter ref="A1:A3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SAINC</vt:lpstr>
      <vt:lpstr>cpiFiles</vt:lpstr>
      <vt:lpstr>archive</vt:lpstr>
      <vt:lpstr>SAINC!Extract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Debabrata</dc:creator>
  <cp:lastModifiedBy>Debabrata</cp:lastModifiedBy>
  <dcterms:created xsi:type="dcterms:W3CDTF">2020-10-02T18:06:57Z</dcterms:created>
  <dcterms:modified xsi:type="dcterms:W3CDTF">2020-10-10T15:34:59Z</dcterms:modified>
</cp:coreProperties>
</file>