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babrata\Documents\GitHub\CUNY-Assignments\DATA 698 03[53046]\josephsimone\DATA698\data\cpi\"/>
    </mc:Choice>
  </mc:AlternateContent>
  <bookViews>
    <workbookView xWindow="0" yWindow="0" windowWidth="28800" windowHeight="12435"/>
  </bookViews>
  <sheets>
    <sheet name="SAINC" sheetId="2" r:id="rId1"/>
    <sheet name="cpiFiles" sheetId="3" r:id="rId2"/>
  </sheets>
  <definedNames>
    <definedName name="_xlnm._FilterDatabase" localSheetId="1" hidden="1">cpiFiles!$A$1:$B$41</definedName>
    <definedName name="_xlnm._FilterDatabase" localSheetId="0" hidden="1">SAINC!$A$1:$H$119</definedName>
    <definedName name="_xlnm.Extract" localSheetId="0">SAINC!$B$1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<sst xmlns="http://schemas.openxmlformats.org/spreadsheetml/2006/main" count="198" uniqueCount="187">
  <si>
    <t>Total employment (number of jobs)</t>
  </si>
  <si>
    <t xml:space="preserve"> Wage and salary employment</t>
  </si>
  <si>
    <t xml:space="preserve"> Proprietors employment</t>
  </si>
  <si>
    <t xml:space="preserve">  Farm proprietors employment</t>
  </si>
  <si>
    <t xml:space="preserve">  Nonfarm proprietors employment 2/</t>
  </si>
  <si>
    <t xml:space="preserve"> Farm employment</t>
  </si>
  <si>
    <t xml:space="preserve"> Nonfarm employment</t>
  </si>
  <si>
    <t xml:space="preserve">  Private nonfarm employment</t>
  </si>
  <si>
    <t xml:space="preserve">   Forestry, fishing, and related activities</t>
  </si>
  <si>
    <t xml:space="preserve">    Forestry and logging</t>
  </si>
  <si>
    <t xml:space="preserve">    Fishing, hunting and trapping</t>
  </si>
  <si>
    <t xml:space="preserve">    Support activities for agriculture and forestry</t>
  </si>
  <si>
    <t xml:space="preserve">   Mining, quarrying, and oil and gas extraction</t>
  </si>
  <si>
    <t xml:space="preserve">    Oil and gas extraction</t>
  </si>
  <si>
    <t xml:space="preserve">    Mining (except oil and gas)</t>
  </si>
  <si>
    <t xml:space="preserve">    Support activities for mining</t>
  </si>
  <si>
    <t xml:space="preserve">   Utilities</t>
  </si>
  <si>
    <t xml:space="preserve">   Construction</t>
  </si>
  <si>
    <t xml:space="preserve">    Construction of buildings</t>
  </si>
  <si>
    <t xml:space="preserve">    Heavy and civil engineering construction</t>
  </si>
  <si>
    <t xml:space="preserve">    Specialty trade contractors</t>
  </si>
  <si>
    <t xml:space="preserve">   Manufacturing</t>
  </si>
  <si>
    <t xml:space="preserve">    Durable goods manufacturing</t>
  </si>
  <si>
    <t xml:space="preserve">     Wood product manufacturing</t>
  </si>
  <si>
    <t xml:space="preserve">     Nonmetallic mineral product manufacturing</t>
  </si>
  <si>
    <t xml:space="preserve">     Primary metal manufacturing</t>
  </si>
  <si>
    <t xml:space="preserve">     Fabricated metal product manufacturing</t>
  </si>
  <si>
    <t xml:space="preserve">     Machinery manufacturing</t>
  </si>
  <si>
    <t xml:space="preserve">     Computer and electronic product manufacturing</t>
  </si>
  <si>
    <t xml:space="preserve">     Electrical equipment, appliance, and component manufacturing</t>
  </si>
  <si>
    <t xml:space="preserve">     Motor vehicles, bodies and trailers, and parts manufacturing</t>
  </si>
  <si>
    <t xml:space="preserve">     Other transportation equipment manufacturing</t>
  </si>
  <si>
    <t xml:space="preserve">     Furniture and related product manufacturing</t>
  </si>
  <si>
    <t xml:space="preserve">     Miscellaneous manufacturing</t>
  </si>
  <si>
    <t xml:space="preserve">    Nondurable goods manufacturing</t>
  </si>
  <si>
    <t xml:space="preserve">     Food manufacturing</t>
  </si>
  <si>
    <t xml:space="preserve">     Beverage and tobacco product manufacturing</t>
  </si>
  <si>
    <t xml:space="preserve">     Textile mills</t>
  </si>
  <si>
    <t xml:space="preserve">     Textile product mills</t>
  </si>
  <si>
    <t xml:space="preserve">     Apparel manufacturing</t>
  </si>
  <si>
    <t xml:space="preserve">     Leather and allied product manufacturing</t>
  </si>
  <si>
    <t xml:space="preserve">     Paper manufacturing</t>
  </si>
  <si>
    <t xml:space="preserve">     Printing and related support activities</t>
  </si>
  <si>
    <t xml:space="preserve">     Petroleum and coal products manufacturing</t>
  </si>
  <si>
    <t xml:space="preserve">     Chemical manufacturing</t>
  </si>
  <si>
    <t xml:space="preserve">     Plastics and rubber products manufacturing</t>
  </si>
  <si>
    <t xml:space="preserve">   Wholesale trade</t>
  </si>
  <si>
    <t xml:space="preserve">   Retail trade</t>
  </si>
  <si>
    <t xml:space="preserve">    Motor vehicle and parts dealers</t>
  </si>
  <si>
    <t xml:space="preserve">    Furniture and home furnishings stores</t>
  </si>
  <si>
    <t xml:space="preserve">    Electronics and appliance stores</t>
  </si>
  <si>
    <t xml:space="preserve">    Building material and garden equipment and supplies dealers</t>
  </si>
  <si>
    <t xml:space="preserve">    Food and beverage stores</t>
  </si>
  <si>
    <t xml:space="preserve">    Health and personal care stores</t>
  </si>
  <si>
    <t xml:space="preserve">    Gasoline stations</t>
  </si>
  <si>
    <t xml:space="preserve">    Clothing and clothing accessories stores</t>
  </si>
  <si>
    <t xml:space="preserve">    Sporting goods, hobby, musical instrument, and book stores</t>
  </si>
  <si>
    <t xml:space="preserve">    General merchandise stores</t>
  </si>
  <si>
    <t xml:space="preserve">    Miscellaneous store retailers</t>
  </si>
  <si>
    <t xml:space="preserve">    Nonstore retailers</t>
  </si>
  <si>
    <t xml:space="preserve">   Transportation and warehousing</t>
  </si>
  <si>
    <t xml:space="preserve">    Air transportation</t>
  </si>
  <si>
    <t xml:space="preserve">    Rail transportation</t>
  </si>
  <si>
    <t xml:space="preserve">    Water transportation</t>
  </si>
  <si>
    <t xml:space="preserve">    Truck transportation</t>
  </si>
  <si>
    <t xml:space="preserve">    Transit and ground passenger transportation</t>
  </si>
  <si>
    <t xml:space="preserve">    Pipeline transportation</t>
  </si>
  <si>
    <t xml:space="preserve">    Scenic and sightseeing transportation</t>
  </si>
  <si>
    <t xml:space="preserve">    Support activities for transportation</t>
  </si>
  <si>
    <t xml:space="preserve">    Couriers and messengers</t>
  </si>
  <si>
    <t xml:space="preserve">    Warehousing and storage</t>
  </si>
  <si>
    <t xml:space="preserve">   Information</t>
  </si>
  <si>
    <t xml:space="preserve">    Publishing industries (except Internet)</t>
  </si>
  <si>
    <t xml:space="preserve">    Motion picture and sound recording industries</t>
  </si>
  <si>
    <t xml:space="preserve">    Broadcasting (except Internet)</t>
  </si>
  <si>
    <t xml:space="preserve">    Internet publishing and broadcasting 3/</t>
  </si>
  <si>
    <t xml:space="preserve">    Telecommunications</t>
  </si>
  <si>
    <t xml:space="preserve">    Data processing, hosting, and related services</t>
  </si>
  <si>
    <t xml:space="preserve">    Other information services 3/</t>
  </si>
  <si>
    <t xml:space="preserve">   Finance and insurance</t>
  </si>
  <si>
    <t xml:space="preserve">    Monetary Authorities-central bank</t>
  </si>
  <si>
    <t xml:space="preserve">    Credit intermediation and related activities</t>
  </si>
  <si>
    <t xml:space="preserve">    Securities, commodity contracts, and other financial investments and related activities</t>
  </si>
  <si>
    <t xml:space="preserve">    Insurance carriers and related activities</t>
  </si>
  <si>
    <t xml:space="preserve">    Funds, trusts, and other financial vehicles</t>
  </si>
  <si>
    <t xml:space="preserve">   Real estate and rental and leasing</t>
  </si>
  <si>
    <t xml:space="preserve">    Real estate</t>
  </si>
  <si>
    <t xml:space="preserve">    Rental and leasing services</t>
  </si>
  <si>
    <t xml:space="preserve">    Lessors of nonfinancial intangible assets (except copyrighted works)</t>
  </si>
  <si>
    <t xml:space="preserve">   Professional, scientific, and technical services</t>
  </si>
  <si>
    <t xml:space="preserve">   Management of companies and enterprises</t>
  </si>
  <si>
    <t xml:space="preserve">   Administrative and support and waste management and remediation services</t>
  </si>
  <si>
    <t xml:space="preserve">    Administrative and support services</t>
  </si>
  <si>
    <t xml:space="preserve">    Waste management and remediation services</t>
  </si>
  <si>
    <t xml:space="preserve">   Educational services</t>
  </si>
  <si>
    <t xml:space="preserve">   Health care and social assistance</t>
  </si>
  <si>
    <t xml:space="preserve">    Ambulatory health care services</t>
  </si>
  <si>
    <t xml:space="preserve">    Hospitals</t>
  </si>
  <si>
    <t xml:space="preserve">    Nursing and residential care facilities</t>
  </si>
  <si>
    <t xml:space="preserve">    Social assistance</t>
  </si>
  <si>
    <t xml:space="preserve">   Arts, entertainment, and recreation</t>
  </si>
  <si>
    <t xml:space="preserve">    Performing arts, spectator sports, and related industries</t>
  </si>
  <si>
    <t xml:space="preserve">    Museums, historical sites, and similar institutions</t>
  </si>
  <si>
    <t xml:space="preserve">    Amusement, gambling, and recreation industries</t>
  </si>
  <si>
    <t xml:space="preserve">   Accommodation and food services</t>
  </si>
  <si>
    <t xml:space="preserve">    Accommodation</t>
  </si>
  <si>
    <t xml:space="preserve">    Food services and drinking places</t>
  </si>
  <si>
    <t xml:space="preserve">   Other services (except government and government enterprises)</t>
  </si>
  <si>
    <t xml:space="preserve">    Repair and maintenance</t>
  </si>
  <si>
    <t xml:space="preserve">    Personal and laundry services</t>
  </si>
  <si>
    <t xml:space="preserve">    Religious, grantmaking, civic, professional, and similar organizations</t>
  </si>
  <si>
    <t xml:space="preserve">    Private households</t>
  </si>
  <si>
    <t xml:space="preserve">  Government and government enterprises</t>
  </si>
  <si>
    <t xml:space="preserve">   Federal civilian</t>
  </si>
  <si>
    <t xml:space="preserve">   Military</t>
  </si>
  <si>
    <t xml:space="preserve">   State and local</t>
  </si>
  <si>
    <t xml:space="preserve">    State government</t>
  </si>
  <si>
    <t xml:space="preserve">    Local government</t>
  </si>
  <si>
    <t>IndustryClassification</t>
  </si>
  <si>
    <t>Description</t>
  </si>
  <si>
    <t>...</t>
  </si>
  <si>
    <t>111-112</t>
  </si>
  <si>
    <t>113-814</t>
  </si>
  <si>
    <t>113-115</t>
  </si>
  <si>
    <t>31-33</t>
  </si>
  <si>
    <t>321,327-339</t>
  </si>
  <si>
    <t>3361-3363</t>
  </si>
  <si>
    <t>3364-3369</t>
  </si>
  <si>
    <t>311-316,322-326</t>
  </si>
  <si>
    <t>44-45</t>
  </si>
  <si>
    <t>48-49</t>
  </si>
  <si>
    <t>Category</t>
  </si>
  <si>
    <t>Sub-Category</t>
  </si>
  <si>
    <t>Sub-Sub-Category</t>
  </si>
  <si>
    <t>Sub-Sub-Sub-Category</t>
  </si>
  <si>
    <t>Sub-Sub-Sub-Sub-Category</t>
  </si>
  <si>
    <t>Sub-Sub-Sub-Sub-Sub-Category</t>
  </si>
  <si>
    <t>aircraft_engine_and_engine_parts_mfg</t>
  </si>
  <si>
    <t>all_other_basic_organic_chemical_manufacturing</t>
  </si>
  <si>
    <t>aluminum_sheet_plate_and_foil_mfg</t>
  </si>
  <si>
    <t>automobile_light_truck_and_utility_vehicle_mfg</t>
  </si>
  <si>
    <t>ball_and_roller_bearing_mfg</t>
  </si>
  <si>
    <t>capacitor_resistor_coil_transformer_and_other_inductor_mfg</t>
  </si>
  <si>
    <t>chemical_mfg</t>
  </si>
  <si>
    <t>construction_machinery_mfg</t>
  </si>
  <si>
    <t>current_carrying_wiring_device_mfg</t>
  </si>
  <si>
    <t>electric_power_and_specialty_transformer_mfg</t>
  </si>
  <si>
    <t>electric_power_distribution_not_seasonally_adjusted</t>
  </si>
  <si>
    <t>fruit_and_vegetable_canning_not_seasonally_adjusted</t>
  </si>
  <si>
    <t>general_freight_trucking_long_distance_truckload</t>
  </si>
  <si>
    <t>general_medical_and_surgical_hospitals</t>
  </si>
  <si>
    <t>hardware_mfg</t>
  </si>
  <si>
    <t>industrial_gas_manufacturing</t>
  </si>
  <si>
    <t>industrial_valve_mfg</t>
  </si>
  <si>
    <t>iron_and_steel_mills_and_ferroalloy_mfg</t>
  </si>
  <si>
    <t>line_haul_railroads</t>
  </si>
  <si>
    <t>new_car_dealers</t>
  </si>
  <si>
    <t>offices_of_physicians_except_mental_health</t>
  </si>
  <si>
    <t>oil_and_gas_field_machinery_and_equipment_mfg</t>
  </si>
  <si>
    <t>other_aircraft_parts_and_equipment_mfg</t>
  </si>
  <si>
    <t>other_basic_inorganic_chemical_manufacturing</t>
  </si>
  <si>
    <t>other_fabricated_wire_product_mfg</t>
  </si>
  <si>
    <t>paint_and_coating_manufacturing</t>
  </si>
  <si>
    <t>petroleum_lubricating_oil_and_grease_mfg</t>
  </si>
  <si>
    <t>pharmaceutical_preparation_manufacturing</t>
  </si>
  <si>
    <t>plastics_material_and_resinsmfg</t>
  </si>
  <si>
    <t>scheduled_passenger_air_transportation</t>
  </si>
  <si>
    <t>sheet_metal_work_mfg</t>
  </si>
  <si>
    <t>supermarkets_and_other_grocery_stores</t>
  </si>
  <si>
    <t>switchgear_and_switchboard_apparatus_mfg</t>
  </si>
  <si>
    <t>synthetic_rubber_manufacturing</t>
  </si>
  <si>
    <t>total_manufacturing</t>
  </si>
  <si>
    <t>truck_transportation</t>
  </si>
  <si>
    <t>turbine_and_turbine_generator_set_units_mfg</t>
  </si>
  <si>
    <t>wholesale_distribution_of_drugs</t>
  </si>
  <si>
    <t>wholesale_distribution_of_grocery_and_related_products</t>
  </si>
  <si>
    <t>CPI FileNames</t>
  </si>
  <si>
    <t>Manufacturing</t>
  </si>
  <si>
    <t>Industry</t>
  </si>
  <si>
    <t>Health care and social assistance</t>
  </si>
  <si>
    <t>Transportation and warehousing</t>
  </si>
  <si>
    <t>Wholesale trade</t>
  </si>
  <si>
    <t>Retail trade</t>
  </si>
  <si>
    <t>Utilities</t>
  </si>
  <si>
    <t>total_manufacturing_industries</t>
  </si>
  <si>
    <t>Sub Industry</t>
  </si>
  <si>
    <t>Food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</si>
</sst>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ont="1" applyFill="1"/>
    <xf numFmtId="0" fontId="1" fillId="5" borderId="0" xfId="0" applyFont="1" applyFill="1"/>
    <xf numFmtId="0" fontId="1" fillId="4" borderId="0" xfId="0" applyFont="1" applyFill="1"/>
    <xf numFmtId="0" fontId="0" fillId="4" borderId="0" xfId="0" applyFont="1" applyFill="1"/>
    <xf numFmtId="0" fontId="1" fillId="8" borderId="0" xfId="0" applyFont="1" applyFill="1"/>
    <xf numFmtId="0" fontId="2" fillId="6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workbookViewId="0"/>
  </sheetViews>
  <sheetFormatPr defaultRowHeight="15" x14ac:dyDescent="0.25"/>
  <cols>
    <col min="1" max="1" width="22.5703125" bestFit="1" customWidth="1"/>
    <col min="2" max="2" width="81.28515625" bestFit="1" customWidth="1"/>
    <col min="3" max="3" width="17.7109375" customWidth="1"/>
    <col min="4" max="4" width="16" customWidth="1"/>
    <col min="5" max="5" width="18.42578125" customWidth="1"/>
    <col min="6" max="6" width="20.140625" customWidth="1"/>
    <col min="7" max="7" width="32.28515625" customWidth="1"/>
    <col min="8" max="8" width="33.28515625" customWidth="1"/>
  </cols>
  <sheetData>
    <row r="1" spans="1:8" x14ac:dyDescent="0.25">
      <c r="A1" s="2" t="s">
        <v>118</v>
      </c>
      <c r="B1" s="2" t="s">
        <v>119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</row>
    <row r="2" spans="1:8" x14ac:dyDescent="0.25">
      <c r="A2" s="5" t="s">
        <v>120</v>
      </c>
      <c r="B2" s="6" t="s">
        <v>0</v>
      </c>
      <c r="C2" s="10" t="str">
        <f>IF(LEN(B2)-LEN(TRIM(B2))=0,B2,"")</f>
        <v>Total employment (number of jobs)</v>
      </c>
      <c r="D2" t="str">
        <f>IF(LEN(B2)-LEN(TRIM(B2))=1,B2,"")</f>
        <v/>
      </c>
      <c r="E2" t="str">
        <f>IF(LEN(B2)-LEN(TRIM(B2))=2,B2,"")</f>
        <v/>
      </c>
      <c r="F2" t="str">
        <f>IF(LEN(B2)-LEN(TRIM(B2))=3,B2,"")</f>
        <v/>
      </c>
      <c r="G2" t="str">
        <f>IF(LEN(B2)-LEN(TRIM(B2))=4,B2,"")</f>
        <v/>
      </c>
      <c r="H2" t="str">
        <f>IF(LEN(B2)-LEN(TRIM(B2))=5,B2,"")</f>
        <v/>
      </c>
    </row>
    <row r="3" spans="1:8" x14ac:dyDescent="0.25">
      <c r="A3" s="3" t="s">
        <v>120</v>
      </c>
      <c r="B3" s="12" t="s">
        <v>1</v>
      </c>
      <c r="C3" t="str">
        <f t="shared" ref="C3:C66" si="0">IF(LEN(B3)-LEN(TRIM(B3))=0,B3,"")</f>
        <v/>
      </c>
      <c r="D3" s="3" t="str">
        <f t="shared" ref="D3:D66" si="1">IF(LEN(B3)-LEN(TRIM(B3))=1,B3,"")</f>
        <v xml:space="preserve"> Wage and salary employment</v>
      </c>
      <c r="E3" t="str">
        <f t="shared" ref="E3:E66" si="2">IF(LEN(B3)-LEN(TRIM(B3))=2,B3,"")</f>
        <v/>
      </c>
      <c r="F3" t="str">
        <f t="shared" ref="F3:F66" si="3">IF(LEN(B3)-LEN(TRIM(B3))=3,B3,"")</f>
        <v/>
      </c>
      <c r="G3" t="str">
        <f t="shared" ref="G3:G66" si="4">IF(LEN(B3)-LEN(TRIM(B3))=4,B3,"")</f>
        <v/>
      </c>
      <c r="H3" t="str">
        <f t="shared" ref="H3:H66" si="5">IF(LEN(B3)-LEN(TRIM(B3))=5,B3,"")</f>
        <v/>
      </c>
    </row>
    <row r="4" spans="1:8" x14ac:dyDescent="0.25">
      <c r="A4" s="3" t="s">
        <v>120</v>
      </c>
      <c r="B4" s="12" t="s">
        <v>2</v>
      </c>
      <c r="C4" t="str">
        <f t="shared" si="0"/>
        <v/>
      </c>
      <c r="D4" s="3" t="str">
        <f t="shared" si="1"/>
        <v xml:space="preserve"> Proprietors employment</v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</row>
    <row r="5" spans="1:8" x14ac:dyDescent="0.25">
      <c r="A5" s="9" t="s">
        <v>120</v>
      </c>
      <c r="B5" s="9" t="s">
        <v>3</v>
      </c>
      <c r="C5" t="str">
        <f t="shared" si="0"/>
        <v/>
      </c>
      <c r="D5" t="str">
        <f t="shared" si="1"/>
        <v/>
      </c>
      <c r="E5" s="9" t="str">
        <f t="shared" si="2"/>
        <v xml:space="preserve">  Farm proprietors employment</v>
      </c>
      <c r="F5" t="str">
        <f t="shared" si="3"/>
        <v/>
      </c>
      <c r="G5" t="str">
        <f t="shared" si="4"/>
        <v/>
      </c>
      <c r="H5" t="str">
        <f t="shared" si="5"/>
        <v/>
      </c>
    </row>
    <row r="6" spans="1:8" x14ac:dyDescent="0.25">
      <c r="A6" s="9" t="s">
        <v>120</v>
      </c>
      <c r="B6" s="9" t="s">
        <v>4</v>
      </c>
      <c r="C6" t="str">
        <f t="shared" si="0"/>
        <v/>
      </c>
      <c r="D6" t="str">
        <f t="shared" si="1"/>
        <v/>
      </c>
      <c r="E6" s="9" t="str">
        <f t="shared" si="2"/>
        <v xml:space="preserve">  Nonfarm proprietors employment 2/</v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13" t="s">
        <v>121</v>
      </c>
      <c r="B7" s="12" t="s">
        <v>5</v>
      </c>
      <c r="C7" t="str">
        <f t="shared" si="0"/>
        <v/>
      </c>
      <c r="D7" s="3" t="str">
        <f t="shared" si="1"/>
        <v xml:space="preserve"> Farm employment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3" t="s">
        <v>120</v>
      </c>
      <c r="B8" s="12" t="s">
        <v>6</v>
      </c>
      <c r="C8" t="str">
        <f t="shared" si="0"/>
        <v/>
      </c>
      <c r="D8" s="3" t="str">
        <f t="shared" si="1"/>
        <v xml:space="preserve"> Nonfarm employment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9" t="s">
        <v>122</v>
      </c>
      <c r="B9" s="14" t="s">
        <v>7</v>
      </c>
      <c r="C9" t="str">
        <f t="shared" si="0"/>
        <v/>
      </c>
      <c r="D9" t="str">
        <f t="shared" si="1"/>
        <v/>
      </c>
      <c r="E9" s="9" t="str">
        <f t="shared" si="2"/>
        <v xml:space="preserve">  Private nonfarm employment</v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4" t="s">
        <v>123</v>
      </c>
      <c r="B10" s="11" t="s">
        <v>8</v>
      </c>
      <c r="C10" t="str">
        <f t="shared" si="0"/>
        <v/>
      </c>
      <c r="D10" t="str">
        <f t="shared" si="1"/>
        <v/>
      </c>
      <c r="E10" t="str">
        <f t="shared" si="2"/>
        <v/>
      </c>
      <c r="F10" s="4" t="str">
        <f t="shared" si="3"/>
        <v xml:space="preserve">   Forestry, fishing, and related activities</v>
      </c>
      <c r="G10" t="str">
        <f t="shared" si="4"/>
        <v/>
      </c>
      <c r="H10" t="str">
        <f t="shared" si="5"/>
        <v/>
      </c>
    </row>
    <row r="11" spans="1:8" x14ac:dyDescent="0.25">
      <c r="A11" s="7">
        <v>113</v>
      </c>
      <c r="B11" s="7" t="s">
        <v>9</v>
      </c>
      <c r="C11" t="str">
        <f t="shared" si="0"/>
        <v/>
      </c>
      <c r="D11" t="str">
        <f t="shared" si="1"/>
        <v/>
      </c>
      <c r="E11" t="str">
        <f t="shared" si="2"/>
        <v/>
      </c>
      <c r="F11" t="str">
        <f t="shared" si="3"/>
        <v/>
      </c>
      <c r="G11" s="7" t="str">
        <f t="shared" si="4"/>
        <v xml:space="preserve">    Forestry and logging</v>
      </c>
      <c r="H11" t="str">
        <f t="shared" si="5"/>
        <v/>
      </c>
    </row>
    <row r="12" spans="1:8" x14ac:dyDescent="0.25">
      <c r="A12" s="7">
        <v>114</v>
      </c>
      <c r="B12" s="7" t="s">
        <v>10</v>
      </c>
      <c r="C12" t="str">
        <f t="shared" si="0"/>
        <v/>
      </c>
      <c r="D12" t="str">
        <f t="shared" si="1"/>
        <v/>
      </c>
      <c r="E12" t="str">
        <f t="shared" si="2"/>
        <v/>
      </c>
      <c r="F12" t="str">
        <f t="shared" si="3"/>
        <v/>
      </c>
      <c r="G12" s="7" t="str">
        <f t="shared" si="4"/>
        <v xml:space="preserve">    Fishing, hunting and trapping</v>
      </c>
      <c r="H12" t="str">
        <f t="shared" si="5"/>
        <v/>
      </c>
    </row>
    <row r="13" spans="1:8" x14ac:dyDescent="0.25">
      <c r="A13" s="7">
        <v>115</v>
      </c>
      <c r="B13" s="7" t="s">
        <v>11</v>
      </c>
      <c r="C13" t="str">
        <f t="shared" si="0"/>
        <v/>
      </c>
      <c r="D13" t="str">
        <f t="shared" si="1"/>
        <v/>
      </c>
      <c r="E13" t="str">
        <f t="shared" si="2"/>
        <v/>
      </c>
      <c r="F13" t="str">
        <f t="shared" si="3"/>
        <v/>
      </c>
      <c r="G13" s="7" t="str">
        <f t="shared" si="4"/>
        <v xml:space="preserve">    Support activities for agriculture and forestry</v>
      </c>
      <c r="H13" t="str">
        <f t="shared" si="5"/>
        <v/>
      </c>
    </row>
    <row r="14" spans="1:8" x14ac:dyDescent="0.25">
      <c r="A14" s="4">
        <v>21</v>
      </c>
      <c r="B14" s="11" t="s">
        <v>12</v>
      </c>
      <c r="C14" t="str">
        <f t="shared" si="0"/>
        <v/>
      </c>
      <c r="D14" t="str">
        <f t="shared" si="1"/>
        <v/>
      </c>
      <c r="E14" t="str">
        <f t="shared" si="2"/>
        <v/>
      </c>
      <c r="F14" s="4" t="str">
        <f t="shared" si="3"/>
        <v xml:space="preserve">   Mining, quarrying, and oil and gas extraction</v>
      </c>
      <c r="G14" t="str">
        <f t="shared" si="4"/>
        <v/>
      </c>
      <c r="H14" t="str">
        <f t="shared" si="5"/>
        <v/>
      </c>
    </row>
    <row r="15" spans="1:8" x14ac:dyDescent="0.25">
      <c r="A15" s="7">
        <v>211</v>
      </c>
      <c r="B15" s="7" t="s">
        <v>13</v>
      </c>
      <c r="C15" t="str">
        <f t="shared" si="0"/>
        <v/>
      </c>
      <c r="D15" t="str">
        <f t="shared" si="1"/>
        <v/>
      </c>
      <c r="E15" t="str">
        <f t="shared" si="2"/>
        <v/>
      </c>
      <c r="F15" t="str">
        <f t="shared" si="3"/>
        <v/>
      </c>
      <c r="G15" s="7" t="str">
        <f t="shared" si="4"/>
        <v xml:space="preserve">    Oil and gas extraction</v>
      </c>
      <c r="H15" t="str">
        <f t="shared" si="5"/>
        <v/>
      </c>
    </row>
    <row r="16" spans="1:8" x14ac:dyDescent="0.25">
      <c r="A16" s="7">
        <v>212</v>
      </c>
      <c r="B16" s="7" t="s">
        <v>14</v>
      </c>
      <c r="C16" t="str">
        <f t="shared" si="0"/>
        <v/>
      </c>
      <c r="D16" t="str">
        <f t="shared" si="1"/>
        <v/>
      </c>
      <c r="E16" t="str">
        <f t="shared" si="2"/>
        <v/>
      </c>
      <c r="F16" t="str">
        <f t="shared" si="3"/>
        <v/>
      </c>
      <c r="G16" s="7" t="str">
        <f t="shared" si="4"/>
        <v xml:space="preserve">    Mining (except oil and gas)</v>
      </c>
      <c r="H16" t="str">
        <f t="shared" si="5"/>
        <v/>
      </c>
    </row>
    <row r="17" spans="1:8" x14ac:dyDescent="0.25">
      <c r="A17" s="7">
        <v>213</v>
      </c>
      <c r="B17" s="7" t="s">
        <v>15</v>
      </c>
      <c r="C17" t="str">
        <f t="shared" si="0"/>
        <v/>
      </c>
      <c r="D17" t="str">
        <f t="shared" si="1"/>
        <v/>
      </c>
      <c r="E17" t="str">
        <f t="shared" si="2"/>
        <v/>
      </c>
      <c r="F17" t="str">
        <f t="shared" si="3"/>
        <v/>
      </c>
      <c r="G17" s="7" t="str">
        <f t="shared" si="4"/>
        <v xml:space="preserve">    Support activities for mining</v>
      </c>
      <c r="H17" t="str">
        <f t="shared" si="5"/>
        <v/>
      </c>
    </row>
    <row r="18" spans="1:8" x14ac:dyDescent="0.25">
      <c r="A18" s="4">
        <v>22</v>
      </c>
      <c r="B18" s="11" t="s">
        <v>16</v>
      </c>
      <c r="C18" t="str">
        <f t="shared" si="0"/>
        <v/>
      </c>
      <c r="D18" t="str">
        <f t="shared" si="1"/>
        <v/>
      </c>
      <c r="E18" t="str">
        <f t="shared" si="2"/>
        <v/>
      </c>
      <c r="F18" s="4" t="str">
        <f t="shared" si="3"/>
        <v xml:space="preserve">   Utilities</v>
      </c>
      <c r="G18" t="str">
        <f t="shared" si="4"/>
        <v/>
      </c>
      <c r="H18" t="str">
        <f t="shared" si="5"/>
        <v/>
      </c>
    </row>
    <row r="19" spans="1:8" x14ac:dyDescent="0.25">
      <c r="A19" s="4">
        <v>23</v>
      </c>
      <c r="B19" s="11" t="s">
        <v>17</v>
      </c>
      <c r="C19" t="str">
        <f t="shared" si="0"/>
        <v/>
      </c>
      <c r="D19" t="str">
        <f t="shared" si="1"/>
        <v/>
      </c>
      <c r="E19" t="str">
        <f t="shared" si="2"/>
        <v/>
      </c>
      <c r="F19" s="4" t="str">
        <f t="shared" si="3"/>
        <v xml:space="preserve">   Construction</v>
      </c>
      <c r="G19" t="str">
        <f t="shared" si="4"/>
        <v/>
      </c>
      <c r="H19" t="str">
        <f t="shared" si="5"/>
        <v/>
      </c>
    </row>
    <row r="20" spans="1:8" x14ac:dyDescent="0.25">
      <c r="A20" s="7">
        <v>236</v>
      </c>
      <c r="B20" s="7" t="s">
        <v>18</v>
      </c>
      <c r="C20" t="str">
        <f t="shared" si="0"/>
        <v/>
      </c>
      <c r="D20" t="str">
        <f t="shared" si="1"/>
        <v/>
      </c>
      <c r="E20" t="str">
        <f t="shared" si="2"/>
        <v/>
      </c>
      <c r="F20" t="str">
        <f t="shared" si="3"/>
        <v/>
      </c>
      <c r="G20" s="7" t="str">
        <f t="shared" si="4"/>
        <v xml:space="preserve">    Construction of buildings</v>
      </c>
      <c r="H20" t="str">
        <f t="shared" si="5"/>
        <v/>
      </c>
    </row>
    <row r="21" spans="1:8" x14ac:dyDescent="0.25">
      <c r="A21" s="7">
        <v>237</v>
      </c>
      <c r="B21" s="7" t="s">
        <v>19</v>
      </c>
      <c r="C21" t="str">
        <f t="shared" si="0"/>
        <v/>
      </c>
      <c r="D21" t="str">
        <f t="shared" si="1"/>
        <v/>
      </c>
      <c r="E21" t="str">
        <f t="shared" si="2"/>
        <v/>
      </c>
      <c r="F21" t="str">
        <f t="shared" si="3"/>
        <v/>
      </c>
      <c r="G21" s="7" t="str">
        <f t="shared" si="4"/>
        <v xml:space="preserve">    Heavy and civil engineering construction</v>
      </c>
      <c r="H21" t="str">
        <f t="shared" si="5"/>
        <v/>
      </c>
    </row>
    <row r="22" spans="1:8" x14ac:dyDescent="0.25">
      <c r="A22" s="7">
        <v>238</v>
      </c>
      <c r="B22" s="7" t="s">
        <v>20</v>
      </c>
      <c r="C22" t="str">
        <f t="shared" si="0"/>
        <v/>
      </c>
      <c r="D22" t="str">
        <f t="shared" si="1"/>
        <v/>
      </c>
      <c r="E22" t="str">
        <f t="shared" si="2"/>
        <v/>
      </c>
      <c r="F22" t="str">
        <f t="shared" si="3"/>
        <v/>
      </c>
      <c r="G22" s="7" t="str">
        <f t="shared" si="4"/>
        <v xml:space="preserve">    Specialty trade contractors</v>
      </c>
      <c r="H22" t="str">
        <f t="shared" si="5"/>
        <v/>
      </c>
    </row>
    <row r="23" spans="1:8" x14ac:dyDescent="0.25">
      <c r="A23" s="4" t="s">
        <v>124</v>
      </c>
      <c r="B23" s="11" t="s">
        <v>21</v>
      </c>
      <c r="C23" t="str">
        <f t="shared" si="0"/>
        <v/>
      </c>
      <c r="D23" t="str">
        <f t="shared" si="1"/>
        <v/>
      </c>
      <c r="E23" t="str">
        <f t="shared" si="2"/>
        <v/>
      </c>
      <c r="F23" s="4" t="str">
        <f t="shared" si="3"/>
        <v xml:space="preserve">   Manufacturing</v>
      </c>
      <c r="G23" t="str">
        <f t="shared" si="4"/>
        <v/>
      </c>
      <c r="H23" t="str">
        <f t="shared" si="5"/>
        <v/>
      </c>
    </row>
    <row r="24" spans="1:8" x14ac:dyDescent="0.25">
      <c r="A24" s="7" t="s">
        <v>125</v>
      </c>
      <c r="B24" s="15" t="s">
        <v>22</v>
      </c>
      <c r="C24" t="str">
        <f t="shared" si="0"/>
        <v/>
      </c>
      <c r="D24" t="str">
        <f t="shared" si="1"/>
        <v/>
      </c>
      <c r="E24" t="str">
        <f t="shared" si="2"/>
        <v/>
      </c>
      <c r="F24" t="str">
        <f t="shared" si="3"/>
        <v/>
      </c>
      <c r="G24" s="7" t="str">
        <f t="shared" si="4"/>
        <v xml:space="preserve">    Durable goods manufacturing</v>
      </c>
      <c r="H24" t="str">
        <f t="shared" si="5"/>
        <v/>
      </c>
    </row>
    <row r="25" spans="1:8" x14ac:dyDescent="0.25">
      <c r="A25" s="8">
        <v>321</v>
      </c>
      <c r="B25" s="8" t="s">
        <v>23</v>
      </c>
      <c r="C25" t="str">
        <f t="shared" si="0"/>
        <v/>
      </c>
      <c r="D25" t="str">
        <f t="shared" si="1"/>
        <v/>
      </c>
      <c r="E25" t="str">
        <f t="shared" si="2"/>
        <v/>
      </c>
      <c r="F25" t="str">
        <f t="shared" si="3"/>
        <v/>
      </c>
      <c r="G25" t="str">
        <f t="shared" si="4"/>
        <v/>
      </c>
      <c r="H25" s="8" t="str">
        <f t="shared" si="5"/>
        <v xml:space="preserve">     Wood product manufacturing</v>
      </c>
    </row>
    <row r="26" spans="1:8" x14ac:dyDescent="0.25">
      <c r="A26" s="8">
        <v>327</v>
      </c>
      <c r="B26" s="8" t="s">
        <v>24</v>
      </c>
      <c r="C26" t="str">
        <f t="shared" si="0"/>
        <v/>
      </c>
      <c r="D26" t="str">
        <f t="shared" si="1"/>
        <v/>
      </c>
      <c r="E26" t="str">
        <f t="shared" si="2"/>
        <v/>
      </c>
      <c r="F26" t="str">
        <f t="shared" si="3"/>
        <v/>
      </c>
      <c r="G26" t="str">
        <f t="shared" si="4"/>
        <v/>
      </c>
      <c r="H26" s="8" t="str">
        <f t="shared" si="5"/>
        <v xml:space="preserve">     Nonmetallic mineral product manufacturing</v>
      </c>
    </row>
    <row r="27" spans="1:8" x14ac:dyDescent="0.25">
      <c r="A27" s="8">
        <v>331</v>
      </c>
      <c r="B27" s="8" t="s">
        <v>25</v>
      </c>
      <c r="C27" t="str">
        <f t="shared" si="0"/>
        <v/>
      </c>
      <c r="D27" t="str">
        <f t="shared" si="1"/>
        <v/>
      </c>
      <c r="E27" t="str">
        <f t="shared" si="2"/>
        <v/>
      </c>
      <c r="F27" t="str">
        <f t="shared" si="3"/>
        <v/>
      </c>
      <c r="G27" t="str">
        <f t="shared" si="4"/>
        <v/>
      </c>
      <c r="H27" s="8" t="str">
        <f t="shared" si="5"/>
        <v xml:space="preserve">     Primary metal manufacturing</v>
      </c>
    </row>
    <row r="28" spans="1:8" x14ac:dyDescent="0.25">
      <c r="A28" s="8">
        <v>332</v>
      </c>
      <c r="B28" s="8" t="s">
        <v>26</v>
      </c>
      <c r="C28" t="str">
        <f t="shared" si="0"/>
        <v/>
      </c>
      <c r="D28" t="str">
        <f t="shared" si="1"/>
        <v/>
      </c>
      <c r="E28" t="str">
        <f t="shared" si="2"/>
        <v/>
      </c>
      <c r="F28" t="str">
        <f t="shared" si="3"/>
        <v/>
      </c>
      <c r="G28" t="str">
        <f t="shared" si="4"/>
        <v/>
      </c>
      <c r="H28" s="8" t="str">
        <f t="shared" si="5"/>
        <v xml:space="preserve">     Fabricated metal product manufacturing</v>
      </c>
    </row>
    <row r="29" spans="1:8" x14ac:dyDescent="0.25">
      <c r="A29" s="8">
        <v>333</v>
      </c>
      <c r="B29" s="8" t="s">
        <v>27</v>
      </c>
      <c r="C29" t="str">
        <f t="shared" si="0"/>
        <v/>
      </c>
      <c r="D29" t="str">
        <f t="shared" si="1"/>
        <v/>
      </c>
      <c r="E29" t="str">
        <f t="shared" si="2"/>
        <v/>
      </c>
      <c r="F29" t="str">
        <f t="shared" si="3"/>
        <v/>
      </c>
      <c r="G29" t="str">
        <f t="shared" si="4"/>
        <v/>
      </c>
      <c r="H29" s="8" t="str">
        <f t="shared" si="5"/>
        <v xml:space="preserve">     Machinery manufacturing</v>
      </c>
    </row>
    <row r="30" spans="1:8" x14ac:dyDescent="0.25">
      <c r="A30" s="8">
        <v>334</v>
      </c>
      <c r="B30" s="8" t="s">
        <v>28</v>
      </c>
      <c r="C30" t="str">
        <f t="shared" si="0"/>
        <v/>
      </c>
      <c r="D30" t="str">
        <f t="shared" si="1"/>
        <v/>
      </c>
      <c r="E30" t="str">
        <f t="shared" si="2"/>
        <v/>
      </c>
      <c r="F30" t="str">
        <f t="shared" si="3"/>
        <v/>
      </c>
      <c r="G30" t="str">
        <f t="shared" si="4"/>
        <v/>
      </c>
      <c r="H30" s="8" t="str">
        <f t="shared" si="5"/>
        <v xml:space="preserve">     Computer and electronic product manufacturing</v>
      </c>
    </row>
    <row r="31" spans="1:8" x14ac:dyDescent="0.25">
      <c r="A31" s="8">
        <v>335</v>
      </c>
      <c r="B31" s="8" t="s">
        <v>29</v>
      </c>
      <c r="C31" t="str">
        <f t="shared" si="0"/>
        <v/>
      </c>
      <c r="D31" t="str">
        <f t="shared" si="1"/>
        <v/>
      </c>
      <c r="E31" t="str">
        <f t="shared" si="2"/>
        <v/>
      </c>
      <c r="F31" t="str">
        <f t="shared" si="3"/>
        <v/>
      </c>
      <c r="G31" t="str">
        <f t="shared" si="4"/>
        <v/>
      </c>
      <c r="H31" s="8" t="str">
        <f t="shared" si="5"/>
        <v xml:space="preserve">     Electrical equipment, appliance, and component manufacturing</v>
      </c>
    </row>
    <row r="32" spans="1:8" x14ac:dyDescent="0.25">
      <c r="A32" s="8" t="s">
        <v>126</v>
      </c>
      <c r="B32" s="8" t="s">
        <v>30</v>
      </c>
      <c r="C32" t="str">
        <f t="shared" si="0"/>
        <v/>
      </c>
      <c r="D32" t="str">
        <f t="shared" si="1"/>
        <v/>
      </c>
      <c r="E32" t="str">
        <f t="shared" si="2"/>
        <v/>
      </c>
      <c r="F32" t="str">
        <f t="shared" si="3"/>
        <v/>
      </c>
      <c r="G32" t="str">
        <f t="shared" si="4"/>
        <v/>
      </c>
      <c r="H32" s="8" t="str">
        <f t="shared" si="5"/>
        <v xml:space="preserve">     Motor vehicles, bodies and trailers, and parts manufacturing</v>
      </c>
    </row>
    <row r="33" spans="1:8" x14ac:dyDescent="0.25">
      <c r="A33" s="8" t="s">
        <v>127</v>
      </c>
      <c r="B33" s="8" t="s">
        <v>31</v>
      </c>
      <c r="C33" t="str">
        <f t="shared" si="0"/>
        <v/>
      </c>
      <c r="D33" t="str">
        <f t="shared" si="1"/>
        <v/>
      </c>
      <c r="E33" t="str">
        <f t="shared" si="2"/>
        <v/>
      </c>
      <c r="F33" t="str">
        <f t="shared" si="3"/>
        <v/>
      </c>
      <c r="G33" t="str">
        <f t="shared" si="4"/>
        <v/>
      </c>
      <c r="H33" s="8" t="str">
        <f t="shared" si="5"/>
        <v xml:space="preserve">     Other transportation equipment manufacturing</v>
      </c>
    </row>
    <row r="34" spans="1:8" x14ac:dyDescent="0.25">
      <c r="A34" s="8">
        <v>337</v>
      </c>
      <c r="B34" s="8" t="s">
        <v>32</v>
      </c>
      <c r="C34" t="str">
        <f t="shared" si="0"/>
        <v/>
      </c>
      <c r="D34" t="str">
        <f t="shared" si="1"/>
        <v/>
      </c>
      <c r="E34" t="str">
        <f t="shared" si="2"/>
        <v/>
      </c>
      <c r="F34" t="str">
        <f t="shared" si="3"/>
        <v/>
      </c>
      <c r="G34" t="str">
        <f t="shared" si="4"/>
        <v/>
      </c>
      <c r="H34" s="8" t="str">
        <f t="shared" si="5"/>
        <v xml:space="preserve">     Furniture and related product manufacturing</v>
      </c>
    </row>
    <row r="35" spans="1:8" x14ac:dyDescent="0.25">
      <c r="A35" s="8">
        <v>339</v>
      </c>
      <c r="B35" s="8" t="s">
        <v>33</v>
      </c>
      <c r="C35" t="str">
        <f t="shared" si="0"/>
        <v/>
      </c>
      <c r="D35" t="str">
        <f t="shared" si="1"/>
        <v/>
      </c>
      <c r="E35" t="str">
        <f t="shared" si="2"/>
        <v/>
      </c>
      <c r="F35" t="str">
        <f t="shared" si="3"/>
        <v/>
      </c>
      <c r="G35" t="str">
        <f t="shared" si="4"/>
        <v/>
      </c>
      <c r="H35" s="8" t="str">
        <f t="shared" si="5"/>
        <v xml:space="preserve">     Miscellaneous manufacturing</v>
      </c>
    </row>
    <row r="36" spans="1:8" x14ac:dyDescent="0.25">
      <c r="A36" s="7" t="s">
        <v>128</v>
      </c>
      <c r="B36" s="15" t="s">
        <v>34</v>
      </c>
      <c r="C36" t="str">
        <f t="shared" si="0"/>
        <v/>
      </c>
      <c r="D36" t="str">
        <f t="shared" si="1"/>
        <v/>
      </c>
      <c r="E36" t="str">
        <f t="shared" si="2"/>
        <v/>
      </c>
      <c r="F36" t="str">
        <f t="shared" si="3"/>
        <v/>
      </c>
      <c r="G36" s="7" t="str">
        <f t="shared" si="4"/>
        <v xml:space="preserve">    Nondurable goods manufacturing</v>
      </c>
      <c r="H36" t="str">
        <f t="shared" si="5"/>
        <v/>
      </c>
    </row>
    <row r="37" spans="1:8" x14ac:dyDescent="0.25">
      <c r="A37" s="8">
        <v>311</v>
      </c>
      <c r="B37" s="8" t="s">
        <v>35</v>
      </c>
      <c r="C37" t="str">
        <f t="shared" si="0"/>
        <v/>
      </c>
      <c r="D37" t="str">
        <f t="shared" si="1"/>
        <v/>
      </c>
      <c r="E37" t="str">
        <f t="shared" si="2"/>
        <v/>
      </c>
      <c r="F37" t="str">
        <f t="shared" si="3"/>
        <v/>
      </c>
      <c r="G37" t="str">
        <f t="shared" si="4"/>
        <v/>
      </c>
      <c r="H37" s="8" t="str">
        <f t="shared" si="5"/>
        <v xml:space="preserve">     Food manufacturing</v>
      </c>
    </row>
    <row r="38" spans="1:8" x14ac:dyDescent="0.25">
      <c r="A38" s="8">
        <v>312</v>
      </c>
      <c r="B38" s="8" t="s">
        <v>36</v>
      </c>
      <c r="C38" t="str">
        <f t="shared" si="0"/>
        <v/>
      </c>
      <c r="D38" t="str">
        <f t="shared" si="1"/>
        <v/>
      </c>
      <c r="E38" t="str">
        <f t="shared" si="2"/>
        <v/>
      </c>
      <c r="F38" t="str">
        <f t="shared" si="3"/>
        <v/>
      </c>
      <c r="G38" t="str">
        <f t="shared" si="4"/>
        <v/>
      </c>
      <c r="H38" s="8" t="str">
        <f t="shared" si="5"/>
        <v xml:space="preserve">     Beverage and tobacco product manufacturing</v>
      </c>
    </row>
    <row r="39" spans="1:8" x14ac:dyDescent="0.25">
      <c r="A39" s="8">
        <v>313</v>
      </c>
      <c r="B39" s="8" t="s">
        <v>37</v>
      </c>
      <c r="C39" t="str">
        <f t="shared" si="0"/>
        <v/>
      </c>
      <c r="D39" t="str">
        <f t="shared" si="1"/>
        <v/>
      </c>
      <c r="E39" t="str">
        <f t="shared" si="2"/>
        <v/>
      </c>
      <c r="F39" t="str">
        <f t="shared" si="3"/>
        <v/>
      </c>
      <c r="G39" t="str">
        <f t="shared" si="4"/>
        <v/>
      </c>
      <c r="H39" s="8" t="str">
        <f t="shared" si="5"/>
        <v xml:space="preserve">     Textile mills</v>
      </c>
    </row>
    <row r="40" spans="1:8" x14ac:dyDescent="0.25">
      <c r="A40" s="8">
        <v>314</v>
      </c>
      <c r="B40" s="8" t="s">
        <v>38</v>
      </c>
      <c r="C40" t="str">
        <f t="shared" si="0"/>
        <v/>
      </c>
      <c r="D40" t="str">
        <f t="shared" si="1"/>
        <v/>
      </c>
      <c r="E40" t="str">
        <f t="shared" si="2"/>
        <v/>
      </c>
      <c r="F40" t="str">
        <f t="shared" si="3"/>
        <v/>
      </c>
      <c r="G40" t="str">
        <f t="shared" si="4"/>
        <v/>
      </c>
      <c r="H40" s="8" t="str">
        <f t="shared" si="5"/>
        <v xml:space="preserve">     Textile product mills</v>
      </c>
    </row>
    <row r="41" spans="1:8" x14ac:dyDescent="0.25">
      <c r="A41" s="8">
        <v>315</v>
      </c>
      <c r="B41" s="8" t="s">
        <v>39</v>
      </c>
      <c r="C41" t="str">
        <f t="shared" si="0"/>
        <v/>
      </c>
      <c r="D41" t="str">
        <f t="shared" si="1"/>
        <v/>
      </c>
      <c r="E41" t="str">
        <f t="shared" si="2"/>
        <v/>
      </c>
      <c r="F41" t="str">
        <f t="shared" si="3"/>
        <v/>
      </c>
      <c r="G41" t="str">
        <f t="shared" si="4"/>
        <v/>
      </c>
      <c r="H41" s="8" t="str">
        <f t="shared" si="5"/>
        <v xml:space="preserve">     Apparel manufacturing</v>
      </c>
    </row>
    <row r="42" spans="1:8" x14ac:dyDescent="0.25">
      <c r="A42" s="8">
        <v>316</v>
      </c>
      <c r="B42" s="8" t="s">
        <v>40</v>
      </c>
      <c r="C42" t="str">
        <f t="shared" si="0"/>
        <v/>
      </c>
      <c r="D42" t="str">
        <f t="shared" si="1"/>
        <v/>
      </c>
      <c r="E42" t="str">
        <f t="shared" si="2"/>
        <v/>
      </c>
      <c r="F42" t="str">
        <f t="shared" si="3"/>
        <v/>
      </c>
      <c r="G42" t="str">
        <f t="shared" si="4"/>
        <v/>
      </c>
      <c r="H42" s="8" t="str">
        <f t="shared" si="5"/>
        <v xml:space="preserve">     Leather and allied product manufacturing</v>
      </c>
    </row>
    <row r="43" spans="1:8" x14ac:dyDescent="0.25">
      <c r="A43" s="8">
        <v>322</v>
      </c>
      <c r="B43" s="8" t="s">
        <v>41</v>
      </c>
      <c r="C43" t="str">
        <f t="shared" si="0"/>
        <v/>
      </c>
      <c r="D43" t="str">
        <f t="shared" si="1"/>
        <v/>
      </c>
      <c r="E43" t="str">
        <f t="shared" si="2"/>
        <v/>
      </c>
      <c r="F43" t="str">
        <f t="shared" si="3"/>
        <v/>
      </c>
      <c r="G43" t="str">
        <f t="shared" si="4"/>
        <v/>
      </c>
      <c r="H43" s="8" t="str">
        <f t="shared" si="5"/>
        <v xml:space="preserve">     Paper manufacturing</v>
      </c>
    </row>
    <row r="44" spans="1:8" x14ac:dyDescent="0.25">
      <c r="A44" s="8">
        <v>323</v>
      </c>
      <c r="B44" s="8" t="s">
        <v>42</v>
      </c>
      <c r="C44" t="str">
        <f t="shared" si="0"/>
        <v/>
      </c>
      <c r="D44" t="str">
        <f t="shared" si="1"/>
        <v/>
      </c>
      <c r="E44" t="str">
        <f t="shared" si="2"/>
        <v/>
      </c>
      <c r="F44" t="str">
        <f t="shared" si="3"/>
        <v/>
      </c>
      <c r="G44" t="str">
        <f t="shared" si="4"/>
        <v/>
      </c>
      <c r="H44" s="8" t="str">
        <f t="shared" si="5"/>
        <v xml:space="preserve">     Printing and related support activities</v>
      </c>
    </row>
    <row r="45" spans="1:8" x14ac:dyDescent="0.25">
      <c r="A45" s="8">
        <v>324</v>
      </c>
      <c r="B45" s="8" t="s">
        <v>43</v>
      </c>
      <c r="C45" t="str">
        <f t="shared" si="0"/>
        <v/>
      </c>
      <c r="D45" t="str">
        <f t="shared" si="1"/>
        <v/>
      </c>
      <c r="E45" t="str">
        <f t="shared" si="2"/>
        <v/>
      </c>
      <c r="F45" t="str">
        <f t="shared" si="3"/>
        <v/>
      </c>
      <c r="G45" t="str">
        <f t="shared" si="4"/>
        <v/>
      </c>
      <c r="H45" s="8" t="str">
        <f t="shared" si="5"/>
        <v xml:space="preserve">     Petroleum and coal products manufacturing</v>
      </c>
    </row>
    <row r="46" spans="1:8" x14ac:dyDescent="0.25">
      <c r="A46" s="8">
        <v>325</v>
      </c>
      <c r="B46" s="8" t="s">
        <v>44</v>
      </c>
      <c r="C46" t="str">
        <f t="shared" si="0"/>
        <v/>
      </c>
      <c r="D46" t="str">
        <f t="shared" si="1"/>
        <v/>
      </c>
      <c r="E46" t="str">
        <f t="shared" si="2"/>
        <v/>
      </c>
      <c r="F46" t="str">
        <f t="shared" si="3"/>
        <v/>
      </c>
      <c r="G46" t="str">
        <f t="shared" si="4"/>
        <v/>
      </c>
      <c r="H46" s="8" t="str">
        <f t="shared" si="5"/>
        <v xml:space="preserve">     Chemical manufacturing</v>
      </c>
    </row>
    <row r="47" spans="1:8" x14ac:dyDescent="0.25">
      <c r="A47" s="8">
        <v>326</v>
      </c>
      <c r="B47" s="8" t="s">
        <v>45</v>
      </c>
      <c r="C47" t="str">
        <f t="shared" si="0"/>
        <v/>
      </c>
      <c r="D47" t="str">
        <f t="shared" si="1"/>
        <v/>
      </c>
      <c r="E47" t="str">
        <f t="shared" si="2"/>
        <v/>
      </c>
      <c r="F47" t="str">
        <f t="shared" si="3"/>
        <v/>
      </c>
      <c r="G47" t="str">
        <f t="shared" si="4"/>
        <v/>
      </c>
      <c r="H47" s="8" t="str">
        <f t="shared" si="5"/>
        <v xml:space="preserve">     Plastics and rubber products manufacturing</v>
      </c>
    </row>
    <row r="48" spans="1:8" x14ac:dyDescent="0.25">
      <c r="A48" s="4">
        <v>42</v>
      </c>
      <c r="B48" s="11" t="s">
        <v>46</v>
      </c>
      <c r="C48" t="str">
        <f t="shared" si="0"/>
        <v/>
      </c>
      <c r="D48" t="str">
        <f t="shared" si="1"/>
        <v/>
      </c>
      <c r="E48" t="str">
        <f t="shared" si="2"/>
        <v/>
      </c>
      <c r="F48" s="4" t="str">
        <f t="shared" si="3"/>
        <v xml:space="preserve">   Wholesale trade</v>
      </c>
      <c r="G48" t="str">
        <f t="shared" si="4"/>
        <v/>
      </c>
      <c r="H48" t="str">
        <f t="shared" si="5"/>
        <v/>
      </c>
    </row>
    <row r="49" spans="1:8" x14ac:dyDescent="0.25">
      <c r="A49" s="4" t="s">
        <v>129</v>
      </c>
      <c r="B49" s="11" t="s">
        <v>47</v>
      </c>
      <c r="C49" t="str">
        <f t="shared" si="0"/>
        <v/>
      </c>
      <c r="D49" t="str">
        <f t="shared" si="1"/>
        <v/>
      </c>
      <c r="E49" t="str">
        <f t="shared" si="2"/>
        <v/>
      </c>
      <c r="F49" s="4" t="str">
        <f t="shared" si="3"/>
        <v xml:space="preserve">   Retail trade</v>
      </c>
      <c r="G49" t="str">
        <f t="shared" si="4"/>
        <v/>
      </c>
      <c r="H49" t="str">
        <f t="shared" si="5"/>
        <v/>
      </c>
    </row>
    <row r="50" spans="1:8" x14ac:dyDescent="0.25">
      <c r="A50" s="7">
        <v>441</v>
      </c>
      <c r="B50" s="7" t="s">
        <v>48</v>
      </c>
      <c r="C50" t="str">
        <f t="shared" si="0"/>
        <v/>
      </c>
      <c r="D50" t="str">
        <f t="shared" si="1"/>
        <v/>
      </c>
      <c r="E50" t="str">
        <f t="shared" si="2"/>
        <v/>
      </c>
      <c r="F50" t="str">
        <f t="shared" si="3"/>
        <v/>
      </c>
      <c r="G50" s="7" t="str">
        <f t="shared" si="4"/>
        <v xml:space="preserve">    Motor vehicle and parts dealers</v>
      </c>
      <c r="H50" t="str">
        <f t="shared" si="5"/>
        <v/>
      </c>
    </row>
    <row r="51" spans="1:8" x14ac:dyDescent="0.25">
      <c r="A51" s="7">
        <v>442</v>
      </c>
      <c r="B51" s="7" t="s">
        <v>49</v>
      </c>
      <c r="C51" t="str">
        <f t="shared" si="0"/>
        <v/>
      </c>
      <c r="D51" t="str">
        <f t="shared" si="1"/>
        <v/>
      </c>
      <c r="E51" t="str">
        <f t="shared" si="2"/>
        <v/>
      </c>
      <c r="F51" t="str">
        <f t="shared" si="3"/>
        <v/>
      </c>
      <c r="G51" s="7" t="str">
        <f t="shared" si="4"/>
        <v xml:space="preserve">    Furniture and home furnishings stores</v>
      </c>
      <c r="H51" t="str">
        <f t="shared" si="5"/>
        <v/>
      </c>
    </row>
    <row r="52" spans="1:8" x14ac:dyDescent="0.25">
      <c r="A52" s="7">
        <v>443</v>
      </c>
      <c r="B52" s="7" t="s">
        <v>50</v>
      </c>
      <c r="C52" t="str">
        <f t="shared" si="0"/>
        <v/>
      </c>
      <c r="D52" t="str">
        <f t="shared" si="1"/>
        <v/>
      </c>
      <c r="E52" t="str">
        <f t="shared" si="2"/>
        <v/>
      </c>
      <c r="F52" t="str">
        <f t="shared" si="3"/>
        <v/>
      </c>
      <c r="G52" s="7" t="str">
        <f t="shared" si="4"/>
        <v xml:space="preserve">    Electronics and appliance stores</v>
      </c>
      <c r="H52" t="str">
        <f t="shared" si="5"/>
        <v/>
      </c>
    </row>
    <row r="53" spans="1:8" x14ac:dyDescent="0.25">
      <c r="A53" s="7">
        <v>444</v>
      </c>
      <c r="B53" s="7" t="s">
        <v>51</v>
      </c>
      <c r="C53" t="str">
        <f t="shared" si="0"/>
        <v/>
      </c>
      <c r="D53" t="str">
        <f t="shared" si="1"/>
        <v/>
      </c>
      <c r="E53" t="str">
        <f t="shared" si="2"/>
        <v/>
      </c>
      <c r="F53" t="str">
        <f t="shared" si="3"/>
        <v/>
      </c>
      <c r="G53" s="7" t="str">
        <f t="shared" si="4"/>
        <v xml:space="preserve">    Building material and garden equipment and supplies dealers</v>
      </c>
      <c r="H53" t="str">
        <f t="shared" si="5"/>
        <v/>
      </c>
    </row>
    <row r="54" spans="1:8" x14ac:dyDescent="0.25">
      <c r="A54" s="7">
        <v>445</v>
      </c>
      <c r="B54" s="7" t="s">
        <v>52</v>
      </c>
      <c r="C54" t="str">
        <f t="shared" si="0"/>
        <v/>
      </c>
      <c r="D54" t="str">
        <f t="shared" si="1"/>
        <v/>
      </c>
      <c r="E54" t="str">
        <f t="shared" si="2"/>
        <v/>
      </c>
      <c r="F54" t="str">
        <f t="shared" si="3"/>
        <v/>
      </c>
      <c r="G54" s="7" t="str">
        <f t="shared" si="4"/>
        <v xml:space="preserve">    Food and beverage stores</v>
      </c>
      <c r="H54" t="str">
        <f t="shared" si="5"/>
        <v/>
      </c>
    </row>
    <row r="55" spans="1:8" x14ac:dyDescent="0.25">
      <c r="A55" s="7">
        <v>446</v>
      </c>
      <c r="B55" s="7" t="s">
        <v>53</v>
      </c>
      <c r="C55" t="str">
        <f t="shared" si="0"/>
        <v/>
      </c>
      <c r="D55" t="str">
        <f t="shared" si="1"/>
        <v/>
      </c>
      <c r="E55" t="str">
        <f t="shared" si="2"/>
        <v/>
      </c>
      <c r="F55" t="str">
        <f t="shared" si="3"/>
        <v/>
      </c>
      <c r="G55" s="7" t="str">
        <f t="shared" si="4"/>
        <v xml:space="preserve">    Health and personal care stores</v>
      </c>
      <c r="H55" t="str">
        <f t="shared" si="5"/>
        <v/>
      </c>
    </row>
    <row r="56" spans="1:8" x14ac:dyDescent="0.25">
      <c r="A56" s="7">
        <v>447</v>
      </c>
      <c r="B56" s="7" t="s">
        <v>54</v>
      </c>
      <c r="C56" t="str">
        <f t="shared" si="0"/>
        <v/>
      </c>
      <c r="D56" t="str">
        <f t="shared" si="1"/>
        <v/>
      </c>
      <c r="E56" t="str">
        <f t="shared" si="2"/>
        <v/>
      </c>
      <c r="F56" t="str">
        <f t="shared" si="3"/>
        <v/>
      </c>
      <c r="G56" s="7" t="str">
        <f t="shared" si="4"/>
        <v xml:space="preserve">    Gasoline stations</v>
      </c>
      <c r="H56" t="str">
        <f t="shared" si="5"/>
        <v/>
      </c>
    </row>
    <row r="57" spans="1:8" x14ac:dyDescent="0.25">
      <c r="A57" s="7">
        <v>448</v>
      </c>
      <c r="B57" s="7" t="s">
        <v>55</v>
      </c>
      <c r="C57" t="str">
        <f t="shared" si="0"/>
        <v/>
      </c>
      <c r="D57" t="str">
        <f t="shared" si="1"/>
        <v/>
      </c>
      <c r="E57" t="str">
        <f t="shared" si="2"/>
        <v/>
      </c>
      <c r="F57" t="str">
        <f t="shared" si="3"/>
        <v/>
      </c>
      <c r="G57" s="7" t="str">
        <f t="shared" si="4"/>
        <v xml:space="preserve">    Clothing and clothing accessories stores</v>
      </c>
      <c r="H57" t="str">
        <f t="shared" si="5"/>
        <v/>
      </c>
    </row>
    <row r="58" spans="1:8" x14ac:dyDescent="0.25">
      <c r="A58" s="7">
        <v>451</v>
      </c>
      <c r="B58" s="7" t="s">
        <v>56</v>
      </c>
      <c r="C58" t="str">
        <f t="shared" si="0"/>
        <v/>
      </c>
      <c r="D58" t="str">
        <f t="shared" si="1"/>
        <v/>
      </c>
      <c r="E58" t="str">
        <f t="shared" si="2"/>
        <v/>
      </c>
      <c r="F58" t="str">
        <f t="shared" si="3"/>
        <v/>
      </c>
      <c r="G58" s="7" t="str">
        <f t="shared" si="4"/>
        <v xml:space="preserve">    Sporting goods, hobby, musical instrument, and book stores</v>
      </c>
      <c r="H58" t="str">
        <f t="shared" si="5"/>
        <v/>
      </c>
    </row>
    <row r="59" spans="1:8" x14ac:dyDescent="0.25">
      <c r="A59" s="7">
        <v>452</v>
      </c>
      <c r="B59" s="7" t="s">
        <v>57</v>
      </c>
      <c r="C59" t="str">
        <f t="shared" si="0"/>
        <v/>
      </c>
      <c r="D59" t="str">
        <f t="shared" si="1"/>
        <v/>
      </c>
      <c r="E59" t="str">
        <f t="shared" si="2"/>
        <v/>
      </c>
      <c r="F59" t="str">
        <f t="shared" si="3"/>
        <v/>
      </c>
      <c r="G59" s="7" t="str">
        <f t="shared" si="4"/>
        <v xml:space="preserve">    General merchandise stores</v>
      </c>
      <c r="H59" t="str">
        <f t="shared" si="5"/>
        <v/>
      </c>
    </row>
    <row r="60" spans="1:8" x14ac:dyDescent="0.25">
      <c r="A60" s="7">
        <v>453</v>
      </c>
      <c r="B60" s="7" t="s">
        <v>58</v>
      </c>
      <c r="C60" t="str">
        <f t="shared" si="0"/>
        <v/>
      </c>
      <c r="D60" t="str">
        <f t="shared" si="1"/>
        <v/>
      </c>
      <c r="E60" t="str">
        <f t="shared" si="2"/>
        <v/>
      </c>
      <c r="F60" t="str">
        <f t="shared" si="3"/>
        <v/>
      </c>
      <c r="G60" s="7" t="str">
        <f t="shared" si="4"/>
        <v xml:space="preserve">    Miscellaneous store retailers</v>
      </c>
      <c r="H60" t="str">
        <f t="shared" si="5"/>
        <v/>
      </c>
    </row>
    <row r="61" spans="1:8" x14ac:dyDescent="0.25">
      <c r="A61" s="7">
        <v>454</v>
      </c>
      <c r="B61" s="7" t="s">
        <v>59</v>
      </c>
      <c r="C61" t="str">
        <f t="shared" si="0"/>
        <v/>
      </c>
      <c r="D61" t="str">
        <f t="shared" si="1"/>
        <v/>
      </c>
      <c r="E61" t="str">
        <f t="shared" si="2"/>
        <v/>
      </c>
      <c r="F61" t="str">
        <f t="shared" si="3"/>
        <v/>
      </c>
      <c r="G61" s="7" t="str">
        <f t="shared" si="4"/>
        <v xml:space="preserve">    Nonstore retailers</v>
      </c>
      <c r="H61" t="str">
        <f t="shared" si="5"/>
        <v/>
      </c>
    </row>
    <row r="62" spans="1:8" x14ac:dyDescent="0.25">
      <c r="A62" s="4" t="s">
        <v>130</v>
      </c>
      <c r="B62" s="11" t="s">
        <v>60</v>
      </c>
      <c r="C62" t="str">
        <f t="shared" si="0"/>
        <v/>
      </c>
      <c r="D62" t="str">
        <f t="shared" si="1"/>
        <v/>
      </c>
      <c r="E62" t="str">
        <f t="shared" si="2"/>
        <v/>
      </c>
      <c r="F62" s="4" t="str">
        <f t="shared" si="3"/>
        <v xml:space="preserve">   Transportation and warehousing</v>
      </c>
      <c r="G62" t="str">
        <f t="shared" si="4"/>
        <v/>
      </c>
      <c r="H62" t="str">
        <f t="shared" si="5"/>
        <v/>
      </c>
    </row>
    <row r="63" spans="1:8" x14ac:dyDescent="0.25">
      <c r="A63" s="7">
        <v>481</v>
      </c>
      <c r="B63" s="7" t="s">
        <v>61</v>
      </c>
      <c r="C63" t="str">
        <f t="shared" si="0"/>
        <v/>
      </c>
      <c r="D63" t="str">
        <f t="shared" si="1"/>
        <v/>
      </c>
      <c r="E63" t="str">
        <f t="shared" si="2"/>
        <v/>
      </c>
      <c r="F63" t="str">
        <f t="shared" si="3"/>
        <v/>
      </c>
      <c r="G63" s="7" t="str">
        <f t="shared" si="4"/>
        <v xml:space="preserve">    Air transportation</v>
      </c>
      <c r="H63" t="str">
        <f t="shared" si="5"/>
        <v/>
      </c>
    </row>
    <row r="64" spans="1:8" x14ac:dyDescent="0.25">
      <c r="A64" s="7">
        <v>482</v>
      </c>
      <c r="B64" s="7" t="s">
        <v>62</v>
      </c>
      <c r="C64" t="str">
        <f t="shared" si="0"/>
        <v/>
      </c>
      <c r="D64" t="str">
        <f t="shared" si="1"/>
        <v/>
      </c>
      <c r="E64" t="str">
        <f t="shared" si="2"/>
        <v/>
      </c>
      <c r="F64" t="str">
        <f t="shared" si="3"/>
        <v/>
      </c>
      <c r="G64" s="7" t="str">
        <f t="shared" si="4"/>
        <v xml:space="preserve">    Rail transportation</v>
      </c>
      <c r="H64" t="str">
        <f t="shared" si="5"/>
        <v/>
      </c>
    </row>
    <row r="65" spans="1:8" x14ac:dyDescent="0.25">
      <c r="A65" s="7">
        <v>483</v>
      </c>
      <c r="B65" s="7" t="s">
        <v>63</v>
      </c>
      <c r="C65" t="str">
        <f t="shared" si="0"/>
        <v/>
      </c>
      <c r="D65" t="str">
        <f t="shared" si="1"/>
        <v/>
      </c>
      <c r="E65" t="str">
        <f t="shared" si="2"/>
        <v/>
      </c>
      <c r="F65" t="str">
        <f t="shared" si="3"/>
        <v/>
      </c>
      <c r="G65" s="7" t="str">
        <f t="shared" si="4"/>
        <v xml:space="preserve">    Water transportation</v>
      </c>
      <c r="H65" t="str">
        <f t="shared" si="5"/>
        <v/>
      </c>
    </row>
    <row r="66" spans="1:8" x14ac:dyDescent="0.25">
      <c r="A66" s="7">
        <v>484</v>
      </c>
      <c r="B66" s="7" t="s">
        <v>64</v>
      </c>
      <c r="C66" t="str">
        <f t="shared" si="0"/>
        <v/>
      </c>
      <c r="D66" t="str">
        <f t="shared" si="1"/>
        <v/>
      </c>
      <c r="E66" t="str">
        <f t="shared" si="2"/>
        <v/>
      </c>
      <c r="F66" t="str">
        <f t="shared" si="3"/>
        <v/>
      </c>
      <c r="G66" s="7" t="str">
        <f t="shared" si="4"/>
        <v xml:space="preserve">    Truck transportation</v>
      </c>
      <c r="H66" t="str">
        <f t="shared" si="5"/>
        <v/>
      </c>
    </row>
    <row r="67" spans="1:8" x14ac:dyDescent="0.25">
      <c r="A67" s="7">
        <v>485</v>
      </c>
      <c r="B67" s="7" t="s">
        <v>65</v>
      </c>
      <c r="C67" t="str">
        <f t="shared" ref="C67:C119" si="6">IF(LEN(B67)-LEN(TRIM(B67))=0,B67,"")</f>
        <v/>
      </c>
      <c r="D67" t="str">
        <f t="shared" ref="D67:D119" si="7">IF(LEN(B67)-LEN(TRIM(B67))=1,B67,"")</f>
        <v/>
      </c>
      <c r="E67" t="str">
        <f t="shared" ref="E67:E119" si="8">IF(LEN(B67)-LEN(TRIM(B67))=2,B67,"")</f>
        <v/>
      </c>
      <c r="F67" t="str">
        <f t="shared" ref="F67:F119" si="9">IF(LEN(B67)-LEN(TRIM(B67))=3,B67,"")</f>
        <v/>
      </c>
      <c r="G67" s="7" t="str">
        <f t="shared" ref="G67:G119" si="10">IF(LEN(B67)-LEN(TRIM(B67))=4,B67,"")</f>
        <v xml:space="preserve">    Transit and ground passenger transportation</v>
      </c>
      <c r="H67" t="str">
        <f t="shared" ref="H67:H119" si="11">IF(LEN(B67)-LEN(TRIM(B67))=5,B67,"")</f>
        <v/>
      </c>
    </row>
    <row r="68" spans="1:8" x14ac:dyDescent="0.25">
      <c r="A68" s="7">
        <v>486</v>
      </c>
      <c r="B68" s="7" t="s">
        <v>66</v>
      </c>
      <c r="C68" t="str">
        <f t="shared" si="6"/>
        <v/>
      </c>
      <c r="D68" t="str">
        <f t="shared" si="7"/>
        <v/>
      </c>
      <c r="E68" t="str">
        <f t="shared" si="8"/>
        <v/>
      </c>
      <c r="F68" t="str">
        <f t="shared" si="9"/>
        <v/>
      </c>
      <c r="G68" s="7" t="str">
        <f t="shared" si="10"/>
        <v xml:space="preserve">    Pipeline transportation</v>
      </c>
      <c r="H68" t="str">
        <f t="shared" si="11"/>
        <v/>
      </c>
    </row>
    <row r="69" spans="1:8" x14ac:dyDescent="0.25">
      <c r="A69" s="7">
        <v>487</v>
      </c>
      <c r="B69" s="7" t="s">
        <v>67</v>
      </c>
      <c r="C69" t="str">
        <f t="shared" si="6"/>
        <v/>
      </c>
      <c r="D69" t="str">
        <f t="shared" si="7"/>
        <v/>
      </c>
      <c r="E69" t="str">
        <f t="shared" si="8"/>
        <v/>
      </c>
      <c r="F69" t="str">
        <f t="shared" si="9"/>
        <v/>
      </c>
      <c r="G69" s="7" t="str">
        <f t="shared" si="10"/>
        <v xml:space="preserve">    Scenic and sightseeing transportation</v>
      </c>
      <c r="H69" t="str">
        <f t="shared" si="11"/>
        <v/>
      </c>
    </row>
    <row r="70" spans="1:8" x14ac:dyDescent="0.25">
      <c r="A70" s="7">
        <v>488</v>
      </c>
      <c r="B70" s="7" t="s">
        <v>68</v>
      </c>
      <c r="C70" t="str">
        <f t="shared" si="6"/>
        <v/>
      </c>
      <c r="D70" t="str">
        <f t="shared" si="7"/>
        <v/>
      </c>
      <c r="E70" t="str">
        <f t="shared" si="8"/>
        <v/>
      </c>
      <c r="F70" t="str">
        <f t="shared" si="9"/>
        <v/>
      </c>
      <c r="G70" s="7" t="str">
        <f t="shared" si="10"/>
        <v xml:space="preserve">    Support activities for transportation</v>
      </c>
      <c r="H70" t="str">
        <f t="shared" si="11"/>
        <v/>
      </c>
    </row>
    <row r="71" spans="1:8" x14ac:dyDescent="0.25">
      <c r="A71" s="7">
        <v>492</v>
      </c>
      <c r="B71" s="7" t="s">
        <v>69</v>
      </c>
      <c r="C71" t="str">
        <f t="shared" si="6"/>
        <v/>
      </c>
      <c r="D71" t="str">
        <f t="shared" si="7"/>
        <v/>
      </c>
      <c r="E71" t="str">
        <f t="shared" si="8"/>
        <v/>
      </c>
      <c r="F71" t="str">
        <f t="shared" si="9"/>
        <v/>
      </c>
      <c r="G71" s="7" t="str">
        <f t="shared" si="10"/>
        <v xml:space="preserve">    Couriers and messengers</v>
      </c>
      <c r="H71" t="str">
        <f t="shared" si="11"/>
        <v/>
      </c>
    </row>
    <row r="72" spans="1:8" x14ac:dyDescent="0.25">
      <c r="A72" s="7">
        <v>493</v>
      </c>
      <c r="B72" s="7" t="s">
        <v>70</v>
      </c>
      <c r="C72" t="str">
        <f t="shared" si="6"/>
        <v/>
      </c>
      <c r="D72" t="str">
        <f t="shared" si="7"/>
        <v/>
      </c>
      <c r="E72" t="str">
        <f t="shared" si="8"/>
        <v/>
      </c>
      <c r="F72" t="str">
        <f t="shared" si="9"/>
        <v/>
      </c>
      <c r="G72" s="7" t="str">
        <f t="shared" si="10"/>
        <v xml:space="preserve">    Warehousing and storage</v>
      </c>
      <c r="H72" t="str">
        <f t="shared" si="11"/>
        <v/>
      </c>
    </row>
    <row r="73" spans="1:8" x14ac:dyDescent="0.25">
      <c r="A73" s="4">
        <v>51</v>
      </c>
      <c r="B73" s="11" t="s">
        <v>71</v>
      </c>
      <c r="C73" t="str">
        <f t="shared" si="6"/>
        <v/>
      </c>
      <c r="D73" t="str">
        <f t="shared" si="7"/>
        <v/>
      </c>
      <c r="E73" t="str">
        <f t="shared" si="8"/>
        <v/>
      </c>
      <c r="F73" s="4" t="str">
        <f t="shared" si="9"/>
        <v xml:space="preserve">   Information</v>
      </c>
      <c r="G73" t="str">
        <f t="shared" si="10"/>
        <v/>
      </c>
      <c r="H73" t="str">
        <f t="shared" si="11"/>
        <v/>
      </c>
    </row>
    <row r="74" spans="1:8" x14ac:dyDescent="0.25">
      <c r="A74" s="7">
        <v>511</v>
      </c>
      <c r="B74" s="7" t="s">
        <v>72</v>
      </c>
      <c r="C74" t="str">
        <f t="shared" si="6"/>
        <v/>
      </c>
      <c r="D74" t="str">
        <f t="shared" si="7"/>
        <v/>
      </c>
      <c r="E74" t="str">
        <f t="shared" si="8"/>
        <v/>
      </c>
      <c r="F74" t="str">
        <f t="shared" si="9"/>
        <v/>
      </c>
      <c r="G74" s="7" t="str">
        <f t="shared" si="10"/>
        <v xml:space="preserve">    Publishing industries (except Internet)</v>
      </c>
      <c r="H74" t="str">
        <f t="shared" si="11"/>
        <v/>
      </c>
    </row>
    <row r="75" spans="1:8" x14ac:dyDescent="0.25">
      <c r="A75" s="7">
        <v>512</v>
      </c>
      <c r="B75" s="7" t="s">
        <v>73</v>
      </c>
      <c r="C75" t="str">
        <f t="shared" si="6"/>
        <v/>
      </c>
      <c r="D75" t="str">
        <f t="shared" si="7"/>
        <v/>
      </c>
      <c r="E75" t="str">
        <f t="shared" si="8"/>
        <v/>
      </c>
      <c r="F75" t="str">
        <f t="shared" si="9"/>
        <v/>
      </c>
      <c r="G75" s="7" t="str">
        <f t="shared" si="10"/>
        <v xml:space="preserve">    Motion picture and sound recording industries</v>
      </c>
      <c r="H75" t="str">
        <f t="shared" si="11"/>
        <v/>
      </c>
    </row>
    <row r="76" spans="1:8" x14ac:dyDescent="0.25">
      <c r="A76" s="7">
        <v>515</v>
      </c>
      <c r="B76" s="7" t="s">
        <v>74</v>
      </c>
      <c r="C76" t="str">
        <f t="shared" si="6"/>
        <v/>
      </c>
      <c r="D76" t="str">
        <f t="shared" si="7"/>
        <v/>
      </c>
      <c r="E76" t="str">
        <f t="shared" si="8"/>
        <v/>
      </c>
      <c r="F76" t="str">
        <f t="shared" si="9"/>
        <v/>
      </c>
      <c r="G76" s="7" t="str">
        <f t="shared" si="10"/>
        <v xml:space="preserve">    Broadcasting (except Internet)</v>
      </c>
      <c r="H76" t="str">
        <f t="shared" si="11"/>
        <v/>
      </c>
    </row>
    <row r="77" spans="1:8" x14ac:dyDescent="0.25">
      <c r="A77" s="7">
        <v>516</v>
      </c>
      <c r="B77" s="7" t="s">
        <v>75</v>
      </c>
      <c r="C77" t="str">
        <f t="shared" si="6"/>
        <v/>
      </c>
      <c r="D77" t="str">
        <f t="shared" si="7"/>
        <v/>
      </c>
      <c r="E77" t="str">
        <f t="shared" si="8"/>
        <v/>
      </c>
      <c r="F77" t="str">
        <f t="shared" si="9"/>
        <v/>
      </c>
      <c r="G77" s="7" t="str">
        <f t="shared" si="10"/>
        <v xml:space="preserve">    Internet publishing and broadcasting 3/</v>
      </c>
      <c r="H77" t="str">
        <f t="shared" si="11"/>
        <v/>
      </c>
    </row>
    <row r="78" spans="1:8" x14ac:dyDescent="0.25">
      <c r="A78" s="7">
        <v>517</v>
      </c>
      <c r="B78" s="7" t="s">
        <v>76</v>
      </c>
      <c r="C78" t="str">
        <f t="shared" si="6"/>
        <v/>
      </c>
      <c r="D78" t="str">
        <f t="shared" si="7"/>
        <v/>
      </c>
      <c r="E78" t="str">
        <f t="shared" si="8"/>
        <v/>
      </c>
      <c r="F78" t="str">
        <f t="shared" si="9"/>
        <v/>
      </c>
      <c r="G78" s="7" t="str">
        <f t="shared" si="10"/>
        <v xml:space="preserve">    Telecommunications</v>
      </c>
      <c r="H78" t="str">
        <f t="shared" si="11"/>
        <v/>
      </c>
    </row>
    <row r="79" spans="1:8" x14ac:dyDescent="0.25">
      <c r="A79" s="7">
        <v>518</v>
      </c>
      <c r="B79" s="7" t="s">
        <v>77</v>
      </c>
      <c r="C79" t="str">
        <f t="shared" si="6"/>
        <v/>
      </c>
      <c r="D79" t="str">
        <f t="shared" si="7"/>
        <v/>
      </c>
      <c r="E79" t="str">
        <f t="shared" si="8"/>
        <v/>
      </c>
      <c r="F79" t="str">
        <f t="shared" si="9"/>
        <v/>
      </c>
      <c r="G79" s="7" t="str">
        <f t="shared" si="10"/>
        <v xml:space="preserve">    Data processing, hosting, and related services</v>
      </c>
      <c r="H79" t="str">
        <f t="shared" si="11"/>
        <v/>
      </c>
    </row>
    <row r="80" spans="1:8" x14ac:dyDescent="0.25">
      <c r="A80" s="7">
        <v>519</v>
      </c>
      <c r="B80" s="7" t="s">
        <v>78</v>
      </c>
      <c r="C80" t="str">
        <f t="shared" si="6"/>
        <v/>
      </c>
      <c r="D80" t="str">
        <f t="shared" si="7"/>
        <v/>
      </c>
      <c r="E80" t="str">
        <f t="shared" si="8"/>
        <v/>
      </c>
      <c r="F80" t="str">
        <f t="shared" si="9"/>
        <v/>
      </c>
      <c r="G80" s="7" t="str">
        <f t="shared" si="10"/>
        <v xml:space="preserve">    Other information services 3/</v>
      </c>
      <c r="H80" t="str">
        <f t="shared" si="11"/>
        <v/>
      </c>
    </row>
    <row r="81" spans="1:8" x14ac:dyDescent="0.25">
      <c r="A81" s="4">
        <v>52</v>
      </c>
      <c r="B81" s="11" t="s">
        <v>79</v>
      </c>
      <c r="C81" t="str">
        <f t="shared" si="6"/>
        <v/>
      </c>
      <c r="D81" t="str">
        <f t="shared" si="7"/>
        <v/>
      </c>
      <c r="E81" t="str">
        <f t="shared" si="8"/>
        <v/>
      </c>
      <c r="F81" s="4" t="str">
        <f t="shared" si="9"/>
        <v xml:space="preserve">   Finance and insurance</v>
      </c>
      <c r="G81" t="str">
        <f t="shared" si="10"/>
        <v/>
      </c>
      <c r="H81" t="str">
        <f t="shared" si="11"/>
        <v/>
      </c>
    </row>
    <row r="82" spans="1:8" x14ac:dyDescent="0.25">
      <c r="A82" s="7">
        <v>521</v>
      </c>
      <c r="B82" s="7" t="s">
        <v>80</v>
      </c>
      <c r="C82" t="str">
        <f t="shared" si="6"/>
        <v/>
      </c>
      <c r="D82" t="str">
        <f t="shared" si="7"/>
        <v/>
      </c>
      <c r="E82" t="str">
        <f t="shared" si="8"/>
        <v/>
      </c>
      <c r="F82" t="str">
        <f t="shared" si="9"/>
        <v/>
      </c>
      <c r="G82" s="7" t="str">
        <f t="shared" si="10"/>
        <v xml:space="preserve">    Monetary Authorities-central bank</v>
      </c>
      <c r="H82" t="str">
        <f t="shared" si="11"/>
        <v/>
      </c>
    </row>
    <row r="83" spans="1:8" x14ac:dyDescent="0.25">
      <c r="A83" s="7">
        <v>522</v>
      </c>
      <c r="B83" s="7" t="s">
        <v>81</v>
      </c>
      <c r="C83" t="str">
        <f t="shared" si="6"/>
        <v/>
      </c>
      <c r="D83" t="str">
        <f t="shared" si="7"/>
        <v/>
      </c>
      <c r="E83" t="str">
        <f t="shared" si="8"/>
        <v/>
      </c>
      <c r="F83" t="str">
        <f t="shared" si="9"/>
        <v/>
      </c>
      <c r="G83" s="7" t="str">
        <f t="shared" si="10"/>
        <v xml:space="preserve">    Credit intermediation and related activities</v>
      </c>
      <c r="H83" t="str">
        <f t="shared" si="11"/>
        <v/>
      </c>
    </row>
    <row r="84" spans="1:8" x14ac:dyDescent="0.25">
      <c r="A84" s="7">
        <v>523</v>
      </c>
      <c r="B84" s="7" t="s">
        <v>82</v>
      </c>
      <c r="C84" t="str">
        <f t="shared" si="6"/>
        <v/>
      </c>
      <c r="D84" t="str">
        <f t="shared" si="7"/>
        <v/>
      </c>
      <c r="E84" t="str">
        <f t="shared" si="8"/>
        <v/>
      </c>
      <c r="F84" t="str">
        <f t="shared" si="9"/>
        <v/>
      </c>
      <c r="G84" s="7" t="str">
        <f t="shared" si="10"/>
        <v xml:space="preserve">    Securities, commodity contracts, and other financial investments and related activities</v>
      </c>
      <c r="H84" t="str">
        <f t="shared" si="11"/>
        <v/>
      </c>
    </row>
    <row r="85" spans="1:8" x14ac:dyDescent="0.25">
      <c r="A85" s="7">
        <v>524</v>
      </c>
      <c r="B85" s="7" t="s">
        <v>83</v>
      </c>
      <c r="C85" t="str">
        <f t="shared" si="6"/>
        <v/>
      </c>
      <c r="D85" t="str">
        <f t="shared" si="7"/>
        <v/>
      </c>
      <c r="E85" t="str">
        <f t="shared" si="8"/>
        <v/>
      </c>
      <c r="F85" t="str">
        <f t="shared" si="9"/>
        <v/>
      </c>
      <c r="G85" s="7" t="str">
        <f t="shared" si="10"/>
        <v xml:space="preserve">    Insurance carriers and related activities</v>
      </c>
      <c r="H85" t="str">
        <f t="shared" si="11"/>
        <v/>
      </c>
    </row>
    <row r="86" spans="1:8" x14ac:dyDescent="0.25">
      <c r="A86" s="7">
        <v>525</v>
      </c>
      <c r="B86" s="7" t="s">
        <v>84</v>
      </c>
      <c r="C86" t="str">
        <f t="shared" si="6"/>
        <v/>
      </c>
      <c r="D86" t="str">
        <f t="shared" si="7"/>
        <v/>
      </c>
      <c r="E86" t="str">
        <f t="shared" si="8"/>
        <v/>
      </c>
      <c r="F86" t="str">
        <f t="shared" si="9"/>
        <v/>
      </c>
      <c r="G86" s="7" t="str">
        <f t="shared" si="10"/>
        <v xml:space="preserve">    Funds, trusts, and other financial vehicles</v>
      </c>
      <c r="H86" t="str">
        <f t="shared" si="11"/>
        <v/>
      </c>
    </row>
    <row r="87" spans="1:8" x14ac:dyDescent="0.25">
      <c r="A87" s="4">
        <v>53</v>
      </c>
      <c r="B87" s="11" t="s">
        <v>85</v>
      </c>
      <c r="C87" t="str">
        <f t="shared" si="6"/>
        <v/>
      </c>
      <c r="D87" t="str">
        <f t="shared" si="7"/>
        <v/>
      </c>
      <c r="E87" t="str">
        <f t="shared" si="8"/>
        <v/>
      </c>
      <c r="F87" s="4" t="str">
        <f t="shared" si="9"/>
        <v xml:space="preserve">   Real estate and rental and leasing</v>
      </c>
      <c r="G87" t="str">
        <f t="shared" si="10"/>
        <v/>
      </c>
      <c r="H87" t="str">
        <f t="shared" si="11"/>
        <v/>
      </c>
    </row>
    <row r="88" spans="1:8" x14ac:dyDescent="0.25">
      <c r="A88" s="7">
        <v>531</v>
      </c>
      <c r="B88" s="7" t="s">
        <v>86</v>
      </c>
      <c r="C88" t="str">
        <f t="shared" si="6"/>
        <v/>
      </c>
      <c r="D88" t="str">
        <f t="shared" si="7"/>
        <v/>
      </c>
      <c r="E88" t="str">
        <f t="shared" si="8"/>
        <v/>
      </c>
      <c r="F88" t="str">
        <f t="shared" si="9"/>
        <v/>
      </c>
      <c r="G88" s="7" t="str">
        <f t="shared" si="10"/>
        <v xml:space="preserve">    Real estate</v>
      </c>
      <c r="H88" t="str">
        <f t="shared" si="11"/>
        <v/>
      </c>
    </row>
    <row r="89" spans="1:8" x14ac:dyDescent="0.25">
      <c r="A89" s="7">
        <v>532</v>
      </c>
      <c r="B89" s="7" t="s">
        <v>87</v>
      </c>
      <c r="C89" t="str">
        <f t="shared" si="6"/>
        <v/>
      </c>
      <c r="D89" t="str">
        <f t="shared" si="7"/>
        <v/>
      </c>
      <c r="E89" t="str">
        <f t="shared" si="8"/>
        <v/>
      </c>
      <c r="F89" t="str">
        <f t="shared" si="9"/>
        <v/>
      </c>
      <c r="G89" s="7" t="str">
        <f t="shared" si="10"/>
        <v xml:space="preserve">    Rental and leasing services</v>
      </c>
      <c r="H89" t="str">
        <f t="shared" si="11"/>
        <v/>
      </c>
    </row>
    <row r="90" spans="1:8" x14ac:dyDescent="0.25">
      <c r="A90" s="7">
        <v>533</v>
      </c>
      <c r="B90" s="7" t="s">
        <v>88</v>
      </c>
      <c r="C90" t="str">
        <f t="shared" si="6"/>
        <v/>
      </c>
      <c r="D90" t="str">
        <f t="shared" si="7"/>
        <v/>
      </c>
      <c r="E90" t="str">
        <f t="shared" si="8"/>
        <v/>
      </c>
      <c r="F90" t="str">
        <f t="shared" si="9"/>
        <v/>
      </c>
      <c r="G90" s="7" t="str">
        <f t="shared" si="10"/>
        <v xml:space="preserve">    Lessors of nonfinancial intangible assets (except copyrighted works)</v>
      </c>
      <c r="H90" t="str">
        <f t="shared" si="11"/>
        <v/>
      </c>
    </row>
    <row r="91" spans="1:8" x14ac:dyDescent="0.25">
      <c r="A91" s="4">
        <v>54</v>
      </c>
      <c r="B91" s="4" t="s">
        <v>89</v>
      </c>
      <c r="C91" t="str">
        <f t="shared" si="6"/>
        <v/>
      </c>
      <c r="D91" t="str">
        <f t="shared" si="7"/>
        <v/>
      </c>
      <c r="E91" t="str">
        <f t="shared" si="8"/>
        <v/>
      </c>
      <c r="F91" s="4" t="str">
        <f t="shared" si="9"/>
        <v xml:space="preserve">   Professional, scientific, and technical services</v>
      </c>
      <c r="G91" t="str">
        <f t="shared" si="10"/>
        <v/>
      </c>
      <c r="H91" t="str">
        <f t="shared" si="11"/>
        <v/>
      </c>
    </row>
    <row r="92" spans="1:8" x14ac:dyDescent="0.25">
      <c r="A92" s="4">
        <v>55</v>
      </c>
      <c r="B92" s="4" t="s">
        <v>90</v>
      </c>
      <c r="C92" t="str">
        <f t="shared" si="6"/>
        <v/>
      </c>
      <c r="D92" t="str">
        <f t="shared" si="7"/>
        <v/>
      </c>
      <c r="E92" t="str">
        <f t="shared" si="8"/>
        <v/>
      </c>
      <c r="F92" s="4" t="str">
        <f t="shared" si="9"/>
        <v xml:space="preserve">   Management of companies and enterprises</v>
      </c>
      <c r="G92" t="str">
        <f t="shared" si="10"/>
        <v/>
      </c>
      <c r="H92" t="str">
        <f t="shared" si="11"/>
        <v/>
      </c>
    </row>
    <row r="93" spans="1:8" x14ac:dyDescent="0.25">
      <c r="A93" s="4">
        <v>56</v>
      </c>
      <c r="B93" s="4" t="s">
        <v>91</v>
      </c>
      <c r="C93" t="str">
        <f t="shared" si="6"/>
        <v/>
      </c>
      <c r="D93" t="str">
        <f t="shared" si="7"/>
        <v/>
      </c>
      <c r="E93" t="str">
        <f t="shared" si="8"/>
        <v/>
      </c>
      <c r="F93" s="4" t="str">
        <f t="shared" si="9"/>
        <v xml:space="preserve">   Administrative and support and waste management and remediation services</v>
      </c>
      <c r="G93" t="str">
        <f t="shared" si="10"/>
        <v/>
      </c>
      <c r="H93" t="str">
        <f t="shared" si="11"/>
        <v/>
      </c>
    </row>
    <row r="94" spans="1:8" x14ac:dyDescent="0.25">
      <c r="A94" s="7">
        <v>561</v>
      </c>
      <c r="B94" s="7" t="s">
        <v>92</v>
      </c>
      <c r="C94" t="str">
        <f t="shared" si="6"/>
        <v/>
      </c>
      <c r="D94" t="str">
        <f t="shared" si="7"/>
        <v/>
      </c>
      <c r="E94" t="str">
        <f t="shared" si="8"/>
        <v/>
      </c>
      <c r="F94" t="str">
        <f t="shared" si="9"/>
        <v/>
      </c>
      <c r="G94" s="7" t="str">
        <f t="shared" si="10"/>
        <v xml:space="preserve">    Administrative and support services</v>
      </c>
      <c r="H94" t="str">
        <f t="shared" si="11"/>
        <v/>
      </c>
    </row>
    <row r="95" spans="1:8" x14ac:dyDescent="0.25">
      <c r="A95" s="7">
        <v>562</v>
      </c>
      <c r="B95" s="7" t="s">
        <v>93</v>
      </c>
      <c r="C95" t="str">
        <f t="shared" si="6"/>
        <v/>
      </c>
      <c r="D95" t="str">
        <f t="shared" si="7"/>
        <v/>
      </c>
      <c r="E95" t="str">
        <f t="shared" si="8"/>
        <v/>
      </c>
      <c r="F95" t="str">
        <f t="shared" si="9"/>
        <v/>
      </c>
      <c r="G95" s="7" t="str">
        <f t="shared" si="10"/>
        <v xml:space="preserve">    Waste management and remediation services</v>
      </c>
      <c r="H95" t="str">
        <f t="shared" si="11"/>
        <v/>
      </c>
    </row>
    <row r="96" spans="1:8" x14ac:dyDescent="0.25">
      <c r="A96" s="4">
        <v>61</v>
      </c>
      <c r="B96" s="4" t="s">
        <v>94</v>
      </c>
      <c r="C96" t="str">
        <f t="shared" si="6"/>
        <v/>
      </c>
      <c r="D96" t="str">
        <f t="shared" si="7"/>
        <v/>
      </c>
      <c r="E96" t="str">
        <f t="shared" si="8"/>
        <v/>
      </c>
      <c r="F96" s="4" t="str">
        <f t="shared" si="9"/>
        <v xml:space="preserve">   Educational services</v>
      </c>
      <c r="G96" t="str">
        <f t="shared" si="10"/>
        <v/>
      </c>
      <c r="H96" t="str">
        <f t="shared" si="11"/>
        <v/>
      </c>
    </row>
    <row r="97" spans="1:8" x14ac:dyDescent="0.25">
      <c r="A97" s="4">
        <v>62</v>
      </c>
      <c r="B97" s="4" t="s">
        <v>95</v>
      </c>
      <c r="C97" t="str">
        <f t="shared" si="6"/>
        <v/>
      </c>
      <c r="D97" t="str">
        <f t="shared" si="7"/>
        <v/>
      </c>
      <c r="E97" t="str">
        <f t="shared" si="8"/>
        <v/>
      </c>
      <c r="F97" s="4" t="str">
        <f t="shared" si="9"/>
        <v xml:space="preserve">   Health care and social assistance</v>
      </c>
      <c r="G97" t="str">
        <f t="shared" si="10"/>
        <v/>
      </c>
      <c r="H97" t="str">
        <f t="shared" si="11"/>
        <v/>
      </c>
    </row>
    <row r="98" spans="1:8" x14ac:dyDescent="0.25">
      <c r="A98" s="7">
        <v>621</v>
      </c>
      <c r="B98" s="7" t="s">
        <v>96</v>
      </c>
      <c r="C98" t="str">
        <f t="shared" si="6"/>
        <v/>
      </c>
      <c r="D98" t="str">
        <f t="shared" si="7"/>
        <v/>
      </c>
      <c r="E98" t="str">
        <f t="shared" si="8"/>
        <v/>
      </c>
      <c r="F98" t="str">
        <f t="shared" si="9"/>
        <v/>
      </c>
      <c r="G98" s="7" t="str">
        <f t="shared" si="10"/>
        <v xml:space="preserve">    Ambulatory health care services</v>
      </c>
      <c r="H98" t="str">
        <f t="shared" si="11"/>
        <v/>
      </c>
    </row>
    <row r="99" spans="1:8" x14ac:dyDescent="0.25">
      <c r="A99" s="7">
        <v>622</v>
      </c>
      <c r="B99" s="7" t="s">
        <v>97</v>
      </c>
      <c r="C99" t="str">
        <f t="shared" si="6"/>
        <v/>
      </c>
      <c r="D99" t="str">
        <f t="shared" si="7"/>
        <v/>
      </c>
      <c r="E99" t="str">
        <f t="shared" si="8"/>
        <v/>
      </c>
      <c r="F99" t="str">
        <f t="shared" si="9"/>
        <v/>
      </c>
      <c r="G99" s="7" t="str">
        <f t="shared" si="10"/>
        <v xml:space="preserve">    Hospitals</v>
      </c>
      <c r="H99" t="str">
        <f t="shared" si="11"/>
        <v/>
      </c>
    </row>
    <row r="100" spans="1:8" x14ac:dyDescent="0.25">
      <c r="A100" s="7">
        <v>623</v>
      </c>
      <c r="B100" s="7" t="s">
        <v>98</v>
      </c>
      <c r="C100" t="str">
        <f t="shared" si="6"/>
        <v/>
      </c>
      <c r="D100" t="str">
        <f t="shared" si="7"/>
        <v/>
      </c>
      <c r="E100" t="str">
        <f t="shared" si="8"/>
        <v/>
      </c>
      <c r="F100" t="str">
        <f t="shared" si="9"/>
        <v/>
      </c>
      <c r="G100" s="7" t="str">
        <f t="shared" si="10"/>
        <v xml:space="preserve">    Nursing and residential care facilities</v>
      </c>
      <c r="H100" t="str">
        <f t="shared" si="11"/>
        <v/>
      </c>
    </row>
    <row r="101" spans="1:8" x14ac:dyDescent="0.25">
      <c r="A101" s="7">
        <v>624</v>
      </c>
      <c r="B101" s="7" t="s">
        <v>99</v>
      </c>
      <c r="C101" t="str">
        <f t="shared" si="6"/>
        <v/>
      </c>
      <c r="D101" t="str">
        <f t="shared" si="7"/>
        <v/>
      </c>
      <c r="E101" t="str">
        <f t="shared" si="8"/>
        <v/>
      </c>
      <c r="F101" t="str">
        <f t="shared" si="9"/>
        <v/>
      </c>
      <c r="G101" s="7" t="str">
        <f t="shared" si="10"/>
        <v xml:space="preserve">    Social assistance</v>
      </c>
      <c r="H101" t="str">
        <f t="shared" si="11"/>
        <v/>
      </c>
    </row>
    <row r="102" spans="1:8" x14ac:dyDescent="0.25">
      <c r="A102" s="4">
        <v>71</v>
      </c>
      <c r="B102" s="4" t="s">
        <v>100</v>
      </c>
      <c r="C102" t="str">
        <f t="shared" si="6"/>
        <v/>
      </c>
      <c r="D102" t="str">
        <f t="shared" si="7"/>
        <v/>
      </c>
      <c r="E102" t="str">
        <f t="shared" si="8"/>
        <v/>
      </c>
      <c r="F102" s="4" t="str">
        <f t="shared" si="9"/>
        <v xml:space="preserve">   Arts, entertainment, and recreation</v>
      </c>
      <c r="G102" t="str">
        <f t="shared" si="10"/>
        <v/>
      </c>
      <c r="H102" t="str">
        <f t="shared" si="11"/>
        <v/>
      </c>
    </row>
    <row r="103" spans="1:8" x14ac:dyDescent="0.25">
      <c r="A103" s="7">
        <v>711</v>
      </c>
      <c r="B103" s="7" t="s">
        <v>101</v>
      </c>
      <c r="C103" t="str">
        <f t="shared" si="6"/>
        <v/>
      </c>
      <c r="D103" t="str">
        <f t="shared" si="7"/>
        <v/>
      </c>
      <c r="E103" t="str">
        <f t="shared" si="8"/>
        <v/>
      </c>
      <c r="F103" t="str">
        <f t="shared" si="9"/>
        <v/>
      </c>
      <c r="G103" s="7" t="str">
        <f t="shared" si="10"/>
        <v xml:space="preserve">    Performing arts, spectator sports, and related industries</v>
      </c>
      <c r="H103" t="str">
        <f t="shared" si="11"/>
        <v/>
      </c>
    </row>
    <row r="104" spans="1:8" x14ac:dyDescent="0.25">
      <c r="A104" s="7">
        <v>712</v>
      </c>
      <c r="B104" s="7" t="s">
        <v>102</v>
      </c>
      <c r="C104" t="str">
        <f t="shared" si="6"/>
        <v/>
      </c>
      <c r="D104" t="str">
        <f t="shared" si="7"/>
        <v/>
      </c>
      <c r="E104" t="str">
        <f t="shared" si="8"/>
        <v/>
      </c>
      <c r="F104" t="str">
        <f t="shared" si="9"/>
        <v/>
      </c>
      <c r="G104" s="7" t="str">
        <f t="shared" si="10"/>
        <v xml:space="preserve">    Museums, historical sites, and similar institutions</v>
      </c>
      <c r="H104" t="str">
        <f t="shared" si="11"/>
        <v/>
      </c>
    </row>
    <row r="105" spans="1:8" x14ac:dyDescent="0.25">
      <c r="A105" s="7">
        <v>713</v>
      </c>
      <c r="B105" s="7" t="s">
        <v>103</v>
      </c>
      <c r="C105" t="str">
        <f t="shared" si="6"/>
        <v/>
      </c>
      <c r="D105" t="str">
        <f t="shared" si="7"/>
        <v/>
      </c>
      <c r="E105" t="str">
        <f t="shared" si="8"/>
        <v/>
      </c>
      <c r="F105" t="str">
        <f t="shared" si="9"/>
        <v/>
      </c>
      <c r="G105" s="7" t="str">
        <f t="shared" si="10"/>
        <v xml:space="preserve">    Amusement, gambling, and recreation industries</v>
      </c>
      <c r="H105" t="str">
        <f t="shared" si="11"/>
        <v/>
      </c>
    </row>
    <row r="106" spans="1:8" x14ac:dyDescent="0.25">
      <c r="A106" s="4">
        <v>72</v>
      </c>
      <c r="B106" s="4" t="s">
        <v>104</v>
      </c>
      <c r="C106" t="str">
        <f t="shared" si="6"/>
        <v/>
      </c>
      <c r="D106" t="str">
        <f t="shared" si="7"/>
        <v/>
      </c>
      <c r="E106" t="str">
        <f t="shared" si="8"/>
        <v/>
      </c>
      <c r="F106" s="4" t="str">
        <f t="shared" si="9"/>
        <v xml:space="preserve">   Accommodation and food services</v>
      </c>
      <c r="G106" t="str">
        <f t="shared" si="10"/>
        <v/>
      </c>
      <c r="H106" t="str">
        <f t="shared" si="11"/>
        <v/>
      </c>
    </row>
    <row r="107" spans="1:8" x14ac:dyDescent="0.25">
      <c r="A107" s="7">
        <v>721</v>
      </c>
      <c r="B107" s="7" t="s">
        <v>105</v>
      </c>
      <c r="C107" t="str">
        <f t="shared" si="6"/>
        <v/>
      </c>
      <c r="D107" t="str">
        <f t="shared" si="7"/>
        <v/>
      </c>
      <c r="E107" t="str">
        <f t="shared" si="8"/>
        <v/>
      </c>
      <c r="F107" t="str">
        <f t="shared" si="9"/>
        <v/>
      </c>
      <c r="G107" s="7" t="str">
        <f t="shared" si="10"/>
        <v xml:space="preserve">    Accommodation</v>
      </c>
      <c r="H107" t="str">
        <f t="shared" si="11"/>
        <v/>
      </c>
    </row>
    <row r="108" spans="1:8" x14ac:dyDescent="0.25">
      <c r="A108" s="7">
        <v>722</v>
      </c>
      <c r="B108" s="7" t="s">
        <v>106</v>
      </c>
      <c r="C108" t="str">
        <f t="shared" si="6"/>
        <v/>
      </c>
      <c r="D108" t="str">
        <f t="shared" si="7"/>
        <v/>
      </c>
      <c r="E108" t="str">
        <f t="shared" si="8"/>
        <v/>
      </c>
      <c r="F108" t="str">
        <f t="shared" si="9"/>
        <v/>
      </c>
      <c r="G108" s="7" t="str">
        <f t="shared" si="10"/>
        <v xml:space="preserve">    Food services and drinking places</v>
      </c>
      <c r="H108" t="str">
        <f t="shared" si="11"/>
        <v/>
      </c>
    </row>
    <row r="109" spans="1:8" x14ac:dyDescent="0.25">
      <c r="A109" s="4">
        <v>81</v>
      </c>
      <c r="B109" s="4" t="s">
        <v>107</v>
      </c>
      <c r="C109" t="str">
        <f t="shared" si="6"/>
        <v/>
      </c>
      <c r="D109" t="str">
        <f t="shared" si="7"/>
        <v/>
      </c>
      <c r="E109" t="str">
        <f t="shared" si="8"/>
        <v/>
      </c>
      <c r="F109" s="4" t="str">
        <f t="shared" si="9"/>
        <v xml:space="preserve">   Other services (except government and government enterprises)</v>
      </c>
      <c r="G109" t="str">
        <f t="shared" si="10"/>
        <v/>
      </c>
      <c r="H109" t="str">
        <f t="shared" si="11"/>
        <v/>
      </c>
    </row>
    <row r="110" spans="1:8" x14ac:dyDescent="0.25">
      <c r="A110" s="7">
        <v>811</v>
      </c>
      <c r="B110" s="7" t="s">
        <v>108</v>
      </c>
      <c r="C110" t="str">
        <f t="shared" si="6"/>
        <v/>
      </c>
      <c r="D110" t="str">
        <f t="shared" si="7"/>
        <v/>
      </c>
      <c r="E110" t="str">
        <f t="shared" si="8"/>
        <v/>
      </c>
      <c r="F110" t="str">
        <f t="shared" si="9"/>
        <v/>
      </c>
      <c r="G110" s="7" t="str">
        <f t="shared" si="10"/>
        <v xml:space="preserve">    Repair and maintenance</v>
      </c>
      <c r="H110" t="str">
        <f t="shared" si="11"/>
        <v/>
      </c>
    </row>
    <row r="111" spans="1:8" x14ac:dyDescent="0.25">
      <c r="A111" s="7">
        <v>812</v>
      </c>
      <c r="B111" s="7" t="s">
        <v>109</v>
      </c>
      <c r="C111" t="str">
        <f t="shared" si="6"/>
        <v/>
      </c>
      <c r="D111" t="str">
        <f t="shared" si="7"/>
        <v/>
      </c>
      <c r="E111" t="str">
        <f t="shared" si="8"/>
        <v/>
      </c>
      <c r="F111" t="str">
        <f t="shared" si="9"/>
        <v/>
      </c>
      <c r="G111" s="7" t="str">
        <f t="shared" si="10"/>
        <v xml:space="preserve">    Personal and laundry services</v>
      </c>
      <c r="H111" t="str">
        <f t="shared" si="11"/>
        <v/>
      </c>
    </row>
    <row r="112" spans="1:8" x14ac:dyDescent="0.25">
      <c r="A112" s="7">
        <v>813</v>
      </c>
      <c r="B112" s="7" t="s">
        <v>110</v>
      </c>
      <c r="C112" t="str">
        <f t="shared" si="6"/>
        <v/>
      </c>
      <c r="D112" t="str">
        <f t="shared" si="7"/>
        <v/>
      </c>
      <c r="E112" t="str">
        <f t="shared" si="8"/>
        <v/>
      </c>
      <c r="F112" t="str">
        <f t="shared" si="9"/>
        <v/>
      </c>
      <c r="G112" s="7" t="str">
        <f t="shared" si="10"/>
        <v xml:space="preserve">    Religious, grantmaking, civic, professional, and similar organizations</v>
      </c>
      <c r="H112" t="str">
        <f t="shared" si="11"/>
        <v/>
      </c>
    </row>
    <row r="113" spans="1:8" x14ac:dyDescent="0.25">
      <c r="A113" s="7">
        <v>814</v>
      </c>
      <c r="B113" s="7" t="s">
        <v>111</v>
      </c>
      <c r="C113" t="str">
        <f t="shared" si="6"/>
        <v/>
      </c>
      <c r="D113" t="str">
        <f t="shared" si="7"/>
        <v/>
      </c>
      <c r="E113" t="str">
        <f t="shared" si="8"/>
        <v/>
      </c>
      <c r="F113" t="str">
        <f t="shared" si="9"/>
        <v/>
      </c>
      <c r="G113" s="7" t="str">
        <f t="shared" si="10"/>
        <v xml:space="preserve">    Private households</v>
      </c>
      <c r="H113" t="str">
        <f t="shared" si="11"/>
        <v/>
      </c>
    </row>
    <row r="114" spans="1:8" x14ac:dyDescent="0.25">
      <c r="A114" s="9" t="s">
        <v>120</v>
      </c>
      <c r="B114" s="9" t="s">
        <v>112</v>
      </c>
      <c r="C114" t="str">
        <f t="shared" si="6"/>
        <v/>
      </c>
      <c r="D114" t="str">
        <f t="shared" si="7"/>
        <v/>
      </c>
      <c r="E114" s="9" t="str">
        <f t="shared" si="8"/>
        <v xml:space="preserve">  Government and government enterprises</v>
      </c>
      <c r="F114" t="str">
        <f t="shared" si="9"/>
        <v/>
      </c>
      <c r="G114" t="str">
        <f t="shared" si="10"/>
        <v/>
      </c>
      <c r="H114" t="str">
        <f t="shared" si="11"/>
        <v/>
      </c>
    </row>
    <row r="115" spans="1:8" x14ac:dyDescent="0.25">
      <c r="A115" s="4" t="s">
        <v>120</v>
      </c>
      <c r="B115" s="4" t="s">
        <v>113</v>
      </c>
      <c r="C115" t="str">
        <f t="shared" si="6"/>
        <v/>
      </c>
      <c r="D115" t="str">
        <f t="shared" si="7"/>
        <v/>
      </c>
      <c r="E115" t="str">
        <f t="shared" si="8"/>
        <v/>
      </c>
      <c r="F115" s="4" t="str">
        <f t="shared" si="9"/>
        <v xml:space="preserve">   Federal civilian</v>
      </c>
      <c r="G115" t="str">
        <f t="shared" si="10"/>
        <v/>
      </c>
      <c r="H115" t="str">
        <f t="shared" si="11"/>
        <v/>
      </c>
    </row>
    <row r="116" spans="1:8" x14ac:dyDescent="0.25">
      <c r="A116" s="4" t="s">
        <v>120</v>
      </c>
      <c r="B116" s="4" t="s">
        <v>114</v>
      </c>
      <c r="C116" t="str">
        <f t="shared" si="6"/>
        <v/>
      </c>
      <c r="D116" t="str">
        <f t="shared" si="7"/>
        <v/>
      </c>
      <c r="E116" t="str">
        <f t="shared" si="8"/>
        <v/>
      </c>
      <c r="F116" s="4" t="str">
        <f t="shared" si="9"/>
        <v xml:space="preserve">   Military</v>
      </c>
      <c r="G116" t="str">
        <f t="shared" si="10"/>
        <v/>
      </c>
      <c r="H116" t="str">
        <f t="shared" si="11"/>
        <v/>
      </c>
    </row>
    <row r="117" spans="1:8" x14ac:dyDescent="0.25">
      <c r="A117" s="4" t="s">
        <v>120</v>
      </c>
      <c r="B117" s="4" t="s">
        <v>115</v>
      </c>
      <c r="C117" t="str">
        <f t="shared" si="6"/>
        <v/>
      </c>
      <c r="D117" t="str">
        <f t="shared" si="7"/>
        <v/>
      </c>
      <c r="E117" t="str">
        <f t="shared" si="8"/>
        <v/>
      </c>
      <c r="F117" s="4" t="str">
        <f t="shared" si="9"/>
        <v xml:space="preserve">   State and local</v>
      </c>
      <c r="G117" t="str">
        <f t="shared" si="10"/>
        <v/>
      </c>
      <c r="H117" t="str">
        <f t="shared" si="11"/>
        <v/>
      </c>
    </row>
    <row r="118" spans="1:8" x14ac:dyDescent="0.25">
      <c r="A118" s="7" t="s">
        <v>120</v>
      </c>
      <c r="B118" s="7" t="s">
        <v>116</v>
      </c>
      <c r="C118" t="str">
        <f t="shared" si="6"/>
        <v/>
      </c>
      <c r="D118" t="str">
        <f t="shared" si="7"/>
        <v/>
      </c>
      <c r="E118" t="str">
        <f t="shared" si="8"/>
        <v/>
      </c>
      <c r="F118" t="str">
        <f t="shared" si="9"/>
        <v/>
      </c>
      <c r="G118" s="7" t="str">
        <f t="shared" si="10"/>
        <v xml:space="preserve">    State government</v>
      </c>
      <c r="H118" t="str">
        <f t="shared" si="11"/>
        <v/>
      </c>
    </row>
    <row r="119" spans="1:8" x14ac:dyDescent="0.25">
      <c r="A119" s="7" t="s">
        <v>120</v>
      </c>
      <c r="B119" s="7" t="s">
        <v>117</v>
      </c>
      <c r="C119" t="str">
        <f t="shared" si="6"/>
        <v/>
      </c>
      <c r="D119" t="str">
        <f t="shared" si="7"/>
        <v/>
      </c>
      <c r="E119" t="str">
        <f t="shared" si="8"/>
        <v/>
      </c>
      <c r="F119" t="str">
        <f t="shared" si="9"/>
        <v/>
      </c>
      <c r="G119" s="7" t="str">
        <f t="shared" si="10"/>
        <v xml:space="preserve">    Local government</v>
      </c>
      <c r="H119" t="str">
        <f t="shared" si="11"/>
        <v/>
      </c>
    </row>
  </sheetData>
  <autoFilter ref="A1:H11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6" sqref="A6"/>
    </sheetView>
  </sheetViews>
  <sheetFormatPr defaultRowHeight="15" x14ac:dyDescent="0.25"/>
  <cols>
    <col min="1" max="1" width="57" bestFit="1" customWidth="1"/>
    <col min="2" max="2" width="30.28515625" bestFit="1" customWidth="1"/>
    <col min="3" max="3" width="12" bestFit="1" customWidth="1"/>
  </cols>
  <sheetData>
    <row r="1" spans="1:3" x14ac:dyDescent="0.25">
      <c r="A1" s="2" t="s">
        <v>176</v>
      </c>
      <c r="B1" t="s">
        <v>178</v>
      </c>
      <c r="C1" t="s">
        <v>185</v>
      </c>
    </row>
    <row r="2" spans="1:3" ht="15" customHeight="1" x14ac:dyDescent="0.25">
      <c r="A2" t="s">
        <v>137</v>
      </c>
      <c r="B2" s="17" t="s">
        <v>177</v>
      </c>
    </row>
    <row r="3" spans="1:3" x14ac:dyDescent="0.25">
      <c r="A3" t="s">
        <v>138</v>
      </c>
      <c r="B3" s="17"/>
    </row>
    <row r="4" spans="1:3" x14ac:dyDescent="0.25">
      <c r="A4" t="s">
        <v>139</v>
      </c>
      <c r="B4" s="17"/>
    </row>
    <row r="5" spans="1:3" x14ac:dyDescent="0.25">
      <c r="A5" t="s">
        <v>140</v>
      </c>
      <c r="B5" s="17"/>
    </row>
    <row r="6" spans="1:3" x14ac:dyDescent="0.25">
      <c r="A6" t="s">
        <v>141</v>
      </c>
      <c r="B6" s="17"/>
    </row>
    <row r="7" spans="1:3" x14ac:dyDescent="0.25">
      <c r="A7" t="s">
        <v>142</v>
      </c>
      <c r="B7" s="17"/>
    </row>
    <row r="8" spans="1:3" x14ac:dyDescent="0.25">
      <c r="A8" t="s">
        <v>143</v>
      </c>
      <c r="B8" s="17"/>
    </row>
    <row r="9" spans="1:3" x14ac:dyDescent="0.25">
      <c r="A9" t="s">
        <v>144</v>
      </c>
      <c r="B9" s="17"/>
    </row>
    <row r="10" spans="1:3" x14ac:dyDescent="0.25">
      <c r="A10" t="s">
        <v>145</v>
      </c>
      <c r="B10" s="17"/>
    </row>
    <row r="11" spans="1:3" x14ac:dyDescent="0.25">
      <c r="A11" t="s">
        <v>146</v>
      </c>
      <c r="B11" s="17"/>
    </row>
    <row r="12" spans="1:3" ht="15" customHeight="1" x14ac:dyDescent="0.25">
      <c r="A12" t="s">
        <v>151</v>
      </c>
      <c r="B12" s="17"/>
    </row>
    <row r="13" spans="1:3" x14ac:dyDescent="0.25">
      <c r="A13" t="s">
        <v>152</v>
      </c>
      <c r="B13" s="17"/>
    </row>
    <row r="14" spans="1:3" x14ac:dyDescent="0.25">
      <c r="A14" t="s">
        <v>153</v>
      </c>
      <c r="B14" s="17"/>
    </row>
    <row r="15" spans="1:3" x14ac:dyDescent="0.25">
      <c r="A15" t="s">
        <v>154</v>
      </c>
      <c r="B15" s="17"/>
    </row>
    <row r="16" spans="1:3" ht="15" customHeight="1" x14ac:dyDescent="0.25">
      <c r="A16" t="s">
        <v>158</v>
      </c>
      <c r="B16" s="17"/>
    </row>
    <row r="17" spans="1:3" x14ac:dyDescent="0.25">
      <c r="A17" t="s">
        <v>159</v>
      </c>
      <c r="B17" s="17"/>
    </row>
    <row r="18" spans="1:3" x14ac:dyDescent="0.25">
      <c r="A18" t="s">
        <v>160</v>
      </c>
      <c r="B18" s="17"/>
    </row>
    <row r="19" spans="1:3" x14ac:dyDescent="0.25">
      <c r="A19" t="s">
        <v>161</v>
      </c>
      <c r="B19" s="17"/>
    </row>
    <row r="20" spans="1:3" x14ac:dyDescent="0.25">
      <c r="A20" t="s">
        <v>162</v>
      </c>
      <c r="B20" s="17"/>
    </row>
    <row r="21" spans="1:3" x14ac:dyDescent="0.25">
      <c r="A21" t="s">
        <v>163</v>
      </c>
      <c r="B21" s="17"/>
    </row>
    <row r="22" spans="1:3" x14ac:dyDescent="0.25">
      <c r="A22" t="s">
        <v>164</v>
      </c>
      <c r="B22" s="17"/>
    </row>
    <row r="23" spans="1:3" x14ac:dyDescent="0.25">
      <c r="A23" t="s">
        <v>165</v>
      </c>
      <c r="B23" s="17"/>
    </row>
    <row r="24" spans="1:3" ht="15" customHeight="1" x14ac:dyDescent="0.25">
      <c r="A24" t="s">
        <v>169</v>
      </c>
      <c r="B24" s="17"/>
    </row>
    <row r="25" spans="1:3" x14ac:dyDescent="0.25">
      <c r="A25" t="s">
        <v>170</v>
      </c>
      <c r="B25" s="17"/>
    </row>
    <row r="26" spans="1:3" x14ac:dyDescent="0.25">
      <c r="A26" t="s">
        <v>173</v>
      </c>
      <c r="B26" s="17"/>
    </row>
    <row r="27" spans="1:3" x14ac:dyDescent="0.25">
      <c r="A27" s="1" t="s">
        <v>184</v>
      </c>
      <c r="B27" s="17"/>
    </row>
    <row r="28" spans="1:3" x14ac:dyDescent="0.25">
      <c r="A28" s="1" t="s">
        <v>171</v>
      </c>
      <c r="B28" s="17"/>
    </row>
    <row r="29" spans="1:3" x14ac:dyDescent="0.25">
      <c r="A29" t="s">
        <v>167</v>
      </c>
      <c r="B29" s="17"/>
    </row>
    <row r="30" spans="1:3" x14ac:dyDescent="0.25">
      <c r="A30" s="1" t="s">
        <v>148</v>
      </c>
      <c r="B30" s="17"/>
      <c r="C30" t="s">
        <v>186</v>
      </c>
    </row>
    <row r="31" spans="1:3" x14ac:dyDescent="0.25">
      <c r="A31" t="s">
        <v>147</v>
      </c>
      <c r="B31" s="16" t="s">
        <v>183</v>
      </c>
    </row>
    <row r="32" spans="1:3" x14ac:dyDescent="0.25">
      <c r="A32" t="s">
        <v>149</v>
      </c>
      <c r="B32" s="17" t="s">
        <v>180</v>
      </c>
    </row>
    <row r="33" spans="1:2" x14ac:dyDescent="0.25">
      <c r="A33" t="s">
        <v>155</v>
      </c>
      <c r="B33" s="17"/>
    </row>
    <row r="34" spans="1:2" x14ac:dyDescent="0.25">
      <c r="A34" t="s">
        <v>156</v>
      </c>
      <c r="B34" s="17"/>
    </row>
    <row r="35" spans="1:2" x14ac:dyDescent="0.25">
      <c r="A35" t="s">
        <v>166</v>
      </c>
      <c r="B35" s="17"/>
    </row>
    <row r="36" spans="1:2" x14ac:dyDescent="0.25">
      <c r="A36" t="s">
        <v>172</v>
      </c>
      <c r="B36" s="17"/>
    </row>
    <row r="37" spans="1:2" x14ac:dyDescent="0.25">
      <c r="A37" t="s">
        <v>150</v>
      </c>
      <c r="B37" s="18" t="s">
        <v>179</v>
      </c>
    </row>
    <row r="38" spans="1:2" x14ac:dyDescent="0.25">
      <c r="A38" t="s">
        <v>157</v>
      </c>
      <c r="B38" s="18"/>
    </row>
    <row r="39" spans="1:2" x14ac:dyDescent="0.25">
      <c r="A39" t="s">
        <v>174</v>
      </c>
      <c r="B39" s="18"/>
    </row>
    <row r="40" spans="1:2" x14ac:dyDescent="0.25">
      <c r="A40" t="s">
        <v>168</v>
      </c>
      <c r="B40" s="16" t="s">
        <v>182</v>
      </c>
    </row>
    <row r="41" spans="1:2" x14ac:dyDescent="0.25">
      <c r="A41" t="s">
        <v>175</v>
      </c>
      <c r="B41" s="16" t="s">
        <v>181</v>
      </c>
    </row>
  </sheetData>
  <autoFilter ref="A1:B41"/>
  <mergeCells count="3">
    <mergeCell ref="B32:B36"/>
    <mergeCell ref="B37:B39"/>
    <mergeCell ref="B2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SAINC</vt:lpstr>
      <vt:lpstr>cpiFiles</vt:lpstr>
      <vt:lpstr>SAINC!Extract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Debabrata</cp:lastModifiedBy>
  <dcterms:created xsi:type="dcterms:W3CDTF">2020-10-02T18:06:57Z</dcterms:created>
  <dcterms:modified xsi:type="dcterms:W3CDTF">2020-10-03T02:36:26Z</dcterms:modified>
</cp:coreProperties>
</file>