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ntrec\OneDrive - Network Rail\Documents\"/>
    </mc:Choice>
  </mc:AlternateContent>
  <xr:revisionPtr revIDLastSave="0" documentId="13_ncr:1_{E80AADF5-0033-41CF-8159-6FAC674D6720}" xr6:coauthVersionLast="47" xr6:coauthVersionMax="47" xr10:uidLastSave="{00000000-0000-0000-0000-000000000000}"/>
  <bookViews>
    <workbookView xWindow="-120" yWindow="-120" windowWidth="25440" windowHeight="15390" xr2:uid="{666B34E0-BF69-4972-AA74-F465E8A4B537}"/>
  </bookViews>
  <sheets>
    <sheet name="mens (bench) " sheetId="1" r:id="rId1"/>
    <sheet name="female (bench)" sheetId="3" r:id="rId2"/>
    <sheet name="males (squat) " sheetId="5" r:id="rId3"/>
    <sheet name="females (squat)" sheetId="6" r:id="rId4"/>
    <sheet name="males (deadlift)" sheetId="7" r:id="rId5"/>
    <sheet name="Female (deadlift)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6" l="1"/>
  <c r="F6" i="6"/>
  <c r="H6" i="6"/>
  <c r="J6" i="6"/>
  <c r="L6" i="6"/>
  <c r="D7" i="6"/>
  <c r="D8" i="6"/>
  <c r="D9" i="6"/>
  <c r="D10" i="6"/>
  <c r="D11" i="6"/>
  <c r="D12" i="6"/>
  <c r="D13" i="6"/>
  <c r="D14" i="6"/>
  <c r="D15" i="6"/>
  <c r="D16" i="6"/>
  <c r="D17" i="6"/>
  <c r="F7" i="6"/>
  <c r="F8" i="6"/>
  <c r="F9" i="6"/>
  <c r="F10" i="6"/>
  <c r="F11" i="6"/>
  <c r="F12" i="6"/>
  <c r="F13" i="6"/>
  <c r="F14" i="6"/>
  <c r="F15" i="6"/>
  <c r="F16" i="6"/>
  <c r="F17" i="6"/>
  <c r="H7" i="6"/>
  <c r="H8" i="6"/>
  <c r="H9" i="6"/>
  <c r="H10" i="6"/>
  <c r="H11" i="6"/>
  <c r="H12" i="6"/>
  <c r="H13" i="6"/>
  <c r="H14" i="6"/>
  <c r="H15" i="6"/>
  <c r="H16" i="6"/>
  <c r="H17" i="6"/>
  <c r="J7" i="6"/>
  <c r="J8" i="6"/>
  <c r="J9" i="6"/>
  <c r="J10" i="6"/>
  <c r="J11" i="6"/>
  <c r="J12" i="6"/>
  <c r="J13" i="6"/>
  <c r="J14" i="6"/>
  <c r="J15" i="6"/>
  <c r="J16" i="6"/>
  <c r="J17" i="6"/>
  <c r="L7" i="6"/>
  <c r="L8" i="6"/>
  <c r="L9" i="6"/>
  <c r="L10" i="6"/>
  <c r="L11" i="6"/>
  <c r="L12" i="6"/>
  <c r="L13" i="6"/>
  <c r="L14" i="6"/>
  <c r="L15" i="6"/>
  <c r="L16" i="6"/>
  <c r="L17" i="6"/>
  <c r="L17" i="8"/>
  <c r="J17" i="8"/>
  <c r="H17" i="8"/>
  <c r="F17" i="8"/>
  <c r="D17" i="8"/>
  <c r="L16" i="8"/>
  <c r="J16" i="8"/>
  <c r="H16" i="8"/>
  <c r="F16" i="8"/>
  <c r="D16" i="8"/>
  <c r="L15" i="8"/>
  <c r="J15" i="8"/>
  <c r="H15" i="8"/>
  <c r="F15" i="8"/>
  <c r="D15" i="8"/>
  <c r="L14" i="8"/>
  <c r="J14" i="8"/>
  <c r="H14" i="8"/>
  <c r="F14" i="8"/>
  <c r="D14" i="8"/>
  <c r="L13" i="8"/>
  <c r="J13" i="8"/>
  <c r="H13" i="8"/>
  <c r="F13" i="8"/>
  <c r="D13" i="8"/>
  <c r="L12" i="8"/>
  <c r="J12" i="8"/>
  <c r="H12" i="8"/>
  <c r="F12" i="8"/>
  <c r="D12" i="8"/>
  <c r="L11" i="8"/>
  <c r="J11" i="8"/>
  <c r="H11" i="8"/>
  <c r="F11" i="8"/>
  <c r="D11" i="8"/>
  <c r="L10" i="8"/>
  <c r="J10" i="8"/>
  <c r="H10" i="8"/>
  <c r="F10" i="8"/>
  <c r="D10" i="8"/>
  <c r="L9" i="8"/>
  <c r="J9" i="8"/>
  <c r="H9" i="8"/>
  <c r="F9" i="8"/>
  <c r="D9" i="8"/>
  <c r="L8" i="8"/>
  <c r="J8" i="8"/>
  <c r="H8" i="8"/>
  <c r="F8" i="8"/>
  <c r="D8" i="8"/>
  <c r="L7" i="8"/>
  <c r="J7" i="8"/>
  <c r="H7" i="8"/>
  <c r="F7" i="8"/>
  <c r="D7" i="8"/>
  <c r="L6" i="8"/>
  <c r="J6" i="8"/>
  <c r="H6" i="8"/>
  <c r="F6" i="8"/>
  <c r="D6" i="8"/>
  <c r="L17" i="7"/>
  <c r="J17" i="7"/>
  <c r="H17" i="7"/>
  <c r="F17" i="7"/>
  <c r="D17" i="7"/>
  <c r="L16" i="7"/>
  <c r="J16" i="7"/>
  <c r="H16" i="7"/>
  <c r="F16" i="7"/>
  <c r="D16" i="7"/>
  <c r="L15" i="7"/>
  <c r="J15" i="7"/>
  <c r="H15" i="7"/>
  <c r="F15" i="7"/>
  <c r="D15" i="7"/>
  <c r="L14" i="7"/>
  <c r="J14" i="7"/>
  <c r="H14" i="7"/>
  <c r="F14" i="7"/>
  <c r="D14" i="7"/>
  <c r="L13" i="7"/>
  <c r="J13" i="7"/>
  <c r="H13" i="7"/>
  <c r="F13" i="7"/>
  <c r="D13" i="7"/>
  <c r="L12" i="7"/>
  <c r="J12" i="7"/>
  <c r="H12" i="7"/>
  <c r="F12" i="7"/>
  <c r="D12" i="7"/>
  <c r="L11" i="7"/>
  <c r="J11" i="7"/>
  <c r="H11" i="7"/>
  <c r="F11" i="7"/>
  <c r="D11" i="7"/>
  <c r="L10" i="7"/>
  <c r="J10" i="7"/>
  <c r="H10" i="7"/>
  <c r="F10" i="7"/>
  <c r="D10" i="7"/>
  <c r="L9" i="7"/>
  <c r="J9" i="7"/>
  <c r="H9" i="7"/>
  <c r="F9" i="7"/>
  <c r="D9" i="7"/>
  <c r="L8" i="7"/>
  <c r="J8" i="7"/>
  <c r="H8" i="7"/>
  <c r="F8" i="7"/>
  <c r="D8" i="7"/>
  <c r="L7" i="7"/>
  <c r="J7" i="7"/>
  <c r="H7" i="7"/>
  <c r="F7" i="7"/>
  <c r="D7" i="7"/>
  <c r="L6" i="7"/>
  <c r="J6" i="7"/>
  <c r="H6" i="7"/>
  <c r="F6" i="7"/>
  <c r="D6" i="7"/>
  <c r="D6" i="5"/>
  <c r="F6" i="5"/>
  <c r="H6" i="5"/>
  <c r="J6" i="5"/>
  <c r="L6" i="5"/>
  <c r="D7" i="5"/>
  <c r="F7" i="5"/>
  <c r="H7" i="5"/>
  <c r="J7" i="5"/>
  <c r="L7" i="5"/>
  <c r="D8" i="5"/>
  <c r="F8" i="5"/>
  <c r="H8" i="5"/>
  <c r="J8" i="5"/>
  <c r="L8" i="5"/>
  <c r="D9" i="5"/>
  <c r="F9" i="5"/>
  <c r="H9" i="5"/>
  <c r="J9" i="5"/>
  <c r="L9" i="5"/>
  <c r="D10" i="5"/>
  <c r="F10" i="5"/>
  <c r="H10" i="5"/>
  <c r="J10" i="5"/>
  <c r="L10" i="5"/>
  <c r="D11" i="5"/>
  <c r="F11" i="5"/>
  <c r="H11" i="5"/>
  <c r="J11" i="5"/>
  <c r="L11" i="5"/>
  <c r="D12" i="5"/>
  <c r="F12" i="5"/>
  <c r="H12" i="5"/>
  <c r="J12" i="5"/>
  <c r="L12" i="5"/>
  <c r="D13" i="5"/>
  <c r="F13" i="5"/>
  <c r="H13" i="5"/>
  <c r="J13" i="5"/>
  <c r="L13" i="5"/>
  <c r="D14" i="5"/>
  <c r="F14" i="5"/>
  <c r="H14" i="5"/>
  <c r="J14" i="5"/>
  <c r="L14" i="5"/>
  <c r="D15" i="5"/>
  <c r="F15" i="5"/>
  <c r="H15" i="5"/>
  <c r="J15" i="5"/>
  <c r="L15" i="5"/>
  <c r="D16" i="5"/>
  <c r="F16" i="5"/>
  <c r="H16" i="5"/>
  <c r="J16" i="5"/>
  <c r="L16" i="5"/>
  <c r="D17" i="5"/>
  <c r="F17" i="5"/>
  <c r="H17" i="5"/>
  <c r="J17" i="5"/>
  <c r="L17" i="5"/>
  <c r="L17" i="3"/>
  <c r="J17" i="3"/>
  <c r="H17" i="3"/>
  <c r="F17" i="3"/>
  <c r="D17" i="3"/>
  <c r="L16" i="3"/>
  <c r="J16" i="3"/>
  <c r="H16" i="3"/>
  <c r="F16" i="3"/>
  <c r="D16" i="3"/>
  <c r="L15" i="3"/>
  <c r="J15" i="3"/>
  <c r="H15" i="3"/>
  <c r="F15" i="3"/>
  <c r="D15" i="3"/>
  <c r="L14" i="3"/>
  <c r="J14" i="3"/>
  <c r="H14" i="3"/>
  <c r="F14" i="3"/>
  <c r="D14" i="3"/>
  <c r="L13" i="3"/>
  <c r="J13" i="3"/>
  <c r="H13" i="3"/>
  <c r="F13" i="3"/>
  <c r="D13" i="3"/>
  <c r="L12" i="3"/>
  <c r="J12" i="3"/>
  <c r="H12" i="3"/>
  <c r="F12" i="3"/>
  <c r="D12" i="3"/>
  <c r="L11" i="3"/>
  <c r="J11" i="3"/>
  <c r="H11" i="3"/>
  <c r="F11" i="3"/>
  <c r="D11" i="3"/>
  <c r="L10" i="3"/>
  <c r="J10" i="3"/>
  <c r="H10" i="3"/>
  <c r="F10" i="3"/>
  <c r="D10" i="3"/>
  <c r="L9" i="3"/>
  <c r="J9" i="3"/>
  <c r="H9" i="3"/>
  <c r="F9" i="3"/>
  <c r="D9" i="3"/>
  <c r="L8" i="3"/>
  <c r="J8" i="3"/>
  <c r="H8" i="3"/>
  <c r="F8" i="3"/>
  <c r="D8" i="3"/>
  <c r="L7" i="3"/>
  <c r="J7" i="3"/>
  <c r="H7" i="3"/>
  <c r="F7" i="3"/>
  <c r="D7" i="3"/>
  <c r="L6" i="3"/>
  <c r="J6" i="3"/>
  <c r="H6" i="3"/>
  <c r="F6" i="3"/>
  <c r="D6" i="3"/>
  <c r="L7" i="1"/>
  <c r="L8" i="1"/>
  <c r="L9" i="1"/>
  <c r="L10" i="1"/>
  <c r="L11" i="1"/>
  <c r="L12" i="1"/>
  <c r="L13" i="1"/>
  <c r="L14" i="1"/>
  <c r="L15" i="1"/>
  <c r="L16" i="1"/>
  <c r="L17" i="1"/>
  <c r="L6" i="1"/>
  <c r="J7" i="1"/>
  <c r="J8" i="1"/>
  <c r="J9" i="1"/>
  <c r="J10" i="1"/>
  <c r="J11" i="1"/>
  <c r="J12" i="1"/>
  <c r="J13" i="1"/>
  <c r="J14" i="1"/>
  <c r="J15" i="1"/>
  <c r="J16" i="1"/>
  <c r="J17" i="1"/>
  <c r="J6" i="1"/>
  <c r="H7" i="1"/>
  <c r="H8" i="1"/>
  <c r="H9" i="1"/>
  <c r="H10" i="1"/>
  <c r="H11" i="1"/>
  <c r="H12" i="1"/>
  <c r="H13" i="1"/>
  <c r="H14" i="1"/>
  <c r="H15" i="1"/>
  <c r="H16" i="1"/>
  <c r="H17" i="1"/>
  <c r="H6" i="1"/>
  <c r="F6" i="1"/>
  <c r="D17" i="1"/>
  <c r="F7" i="1"/>
  <c r="F8" i="1"/>
  <c r="F9" i="1"/>
  <c r="F10" i="1"/>
  <c r="F11" i="1"/>
  <c r="F12" i="1"/>
  <c r="F13" i="1"/>
  <c r="F14" i="1"/>
  <c r="F15" i="1"/>
  <c r="F16" i="1"/>
  <c r="F17" i="1"/>
  <c r="D7" i="1"/>
  <c r="D8" i="1"/>
  <c r="D9" i="1"/>
  <c r="D10" i="1"/>
  <c r="D11" i="1"/>
  <c r="D12" i="1"/>
  <c r="D13" i="1"/>
  <c r="D14" i="1"/>
  <c r="D15" i="1"/>
  <c r="D16" i="1"/>
  <c r="D6" i="1"/>
</calcChain>
</file>

<file path=xl/sharedStrings.xml><?xml version="1.0" encoding="utf-8"?>
<sst xmlns="http://schemas.openxmlformats.org/spreadsheetml/2006/main" count="72" uniqueCount="17">
  <si>
    <t>Bodyweight (KG's)</t>
  </si>
  <si>
    <t>relative strength (novice)</t>
  </si>
  <si>
    <t>relative strength (intermediate)</t>
  </si>
  <si>
    <t>relative strength (un-trained)</t>
  </si>
  <si>
    <t>relative strength (advanced)</t>
  </si>
  <si>
    <t>relative strength (elite)</t>
  </si>
  <si>
    <t>Un-Trained (KG'S)</t>
  </si>
  <si>
    <t>Novice (KG's)</t>
  </si>
  <si>
    <t>Intermediate (KG's)</t>
  </si>
  <si>
    <t>Advanced (KG's)</t>
  </si>
  <si>
    <t>Elite (KG's)</t>
  </si>
  <si>
    <t>Female strength standards (Bench press)</t>
  </si>
  <si>
    <t>Male strength standards (Bench press)</t>
  </si>
  <si>
    <t>Male strength standards (squat)</t>
  </si>
  <si>
    <t>Female strength standards (deadlift)</t>
  </si>
  <si>
    <t>Female strength standards squat</t>
  </si>
  <si>
    <t>Male strength standards ( deadlift)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</si>
</sst>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330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1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0" applyFont="1" applyAlignment="1"/>
    <xf numFmtId="0" fontId="3" fillId="0" borderId="7" xfId="0" applyFont="1" applyBorder="1" applyAlignment="1">
      <alignment wrapText="1"/>
    </xf>
    <xf numFmtId="0" fontId="0" fillId="4" borderId="2" xfId="0" applyFont="1" applyFill="1" applyBorder="1"/>
    <xf numFmtId="0" fontId="0" fillId="2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3" borderId="2" xfId="0" applyFill="1" applyBorder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0" fillId="0" borderId="11" xfId="0" applyBorder="1"/>
    <xf numFmtId="0" fontId="0" fillId="0" borderId="4" xfId="0" applyBorder="1"/>
    <xf numFmtId="0" fontId="0" fillId="4" borderId="5" xfId="0" applyFont="1" applyFill="1" applyBorder="1"/>
    <xf numFmtId="0" fontId="0" fillId="2" borderId="5" xfId="0" applyFill="1" applyBorder="1"/>
    <xf numFmtId="0" fontId="0" fillId="5" borderId="5" xfId="0" applyFill="1" applyBorder="1"/>
    <xf numFmtId="0" fontId="0" fillId="6" borderId="5" xfId="0" applyFill="1" applyBorder="1"/>
    <xf numFmtId="0" fontId="0" fillId="3" borderId="5" xfId="0" applyFill="1" applyBorder="1"/>
    <xf numFmtId="9" fontId="0" fillId="0" borderId="2" xfId="1" applyFont="1" applyBorder="1"/>
    <xf numFmtId="9" fontId="0" fillId="0" borderId="10" xfId="1" applyFont="1" applyBorder="1"/>
    <xf numFmtId="9" fontId="0" fillId="0" borderId="5" xfId="1" applyFont="1" applyBorder="1"/>
    <xf numFmtId="9" fontId="0" fillId="0" borderId="3" xfId="1" applyFont="1" applyBorder="1"/>
    <xf numFmtId="0" fontId="0" fillId="0" borderId="6" xfId="0" applyBorder="1" applyAlignment="1">
      <alignment wrapText="1"/>
    </xf>
    <xf numFmtId="0" fontId="0" fillId="4" borderId="6" xfId="0" applyFont="1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0" fillId="5" borderId="6" xfId="0" applyFill="1" applyBorder="1" applyAlignment="1">
      <alignment wrapText="1"/>
    </xf>
    <xf numFmtId="0" fontId="0" fillId="6" borderId="6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0" borderId="9" xfId="0" applyBorder="1" applyAlignment="1">
      <alignment wrapText="1"/>
    </xf>
    <xf numFmtId="0" fontId="0" fillId="0" borderId="8" xfId="0" applyBorder="1" applyAlignment="1">
      <alignment wrapText="1"/>
    </xf>
  </cellXfs>
  <cellStyles count="2">
    <cellStyle name="Normal" xfId="0" builtinId="0"/>
    <cellStyle name="Percent" xfId="1" builtinId="5"/>
  </cellStyles>
  <dxfs count="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rgb="FF00B0F0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rgb="FFFF3300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7" tint="0.59999389629810485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rgb="FF00B0F0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rgb="FFFF3300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7" tint="0.59999389629810485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rgb="FF00B0F0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rgb="FFFF3300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7" tint="0.59999389629810485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rgb="FF00B0F0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rgb="FFFF3300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7" tint="0.59999389629810485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rgb="FF00B0F0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rgb="FFFF3300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7" tint="0.59999389629810485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rgb="FF00B0F0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rgb="FFFF3300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7" tint="0.59999389629810485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790F15-AD85-4022-A6E9-05162A1120C6}" name="Table4" displayName="Table4" ref="B5:L17" totalsRowShown="0" headerRowDxfId="75" headerRowBorderDxfId="88" tableBorderDxfId="89" totalsRowBorderDxfId="87">
  <autoFilter ref="B5:L17" xr:uid="{00790F15-AD85-4022-A6E9-05162A1120C6}"/>
  <tableColumns count="11">
    <tableColumn id="1" xr3:uid="{6AD244EC-CC65-4EE2-AC53-52D2ABB9CDD9}" name="Bodyweight (KG's)" dataDxfId="86"/>
    <tableColumn id="2" xr3:uid="{4F14DCF4-C788-4485-982B-51E17535D629}" name="Un-Trained (KG'S)" dataDxfId="85"/>
    <tableColumn id="3" xr3:uid="{22B2BBCF-B2A2-4548-9304-67507D3CD291}" name="relative strength (un-trained)" dataDxfId="84" dataCellStyle="Percent">
      <calculatedColumnFormula>C6/B6</calculatedColumnFormula>
    </tableColumn>
    <tableColumn id="4" xr3:uid="{3565EC15-A7F0-4BCE-936A-5113739AEF58}" name="Novice (KG's)" dataDxfId="83"/>
    <tableColumn id="5" xr3:uid="{6820C6F5-33A6-4C5D-8F82-03424F7B831C}" name="relative strength (novice)" dataDxfId="82" dataCellStyle="Percent">
      <calculatedColumnFormula>E6/B6</calculatedColumnFormula>
    </tableColumn>
    <tableColumn id="6" xr3:uid="{7EF6E4CE-E6DA-4A03-9E33-864CF6481DBA}" name="Intermediate (KG's)" dataDxfId="81"/>
    <tableColumn id="7" xr3:uid="{F266BA63-4703-4A38-8601-0E4F4A910F5B}" name="relative strength (intermediate)" dataDxfId="80" dataCellStyle="Percent">
      <calculatedColumnFormula>G6/B6</calculatedColumnFormula>
    </tableColumn>
    <tableColumn id="8" xr3:uid="{C096C396-7D2B-4FA5-A4F8-5ADA25FD80DA}" name="Advanced (KG's)" dataDxfId="79"/>
    <tableColumn id="9" xr3:uid="{93D03423-A9A1-4446-A9F8-64DC76EAC735}" name="relative strength (advanced)" dataDxfId="78" dataCellStyle="Percent">
      <calculatedColumnFormula>I6/B6</calculatedColumnFormula>
    </tableColumn>
    <tableColumn id="10" xr3:uid="{075FD2B5-DD46-4DA4-AF73-FD07167D69B4}" name="Elite (KG's)" dataDxfId="77"/>
    <tableColumn id="11" xr3:uid="{67C4992D-1355-4950-9E43-3B19E27C6BEB}" name="relative strength (elite)" dataDxfId="76" dataCellStyle="Percent">
      <calculatedColumnFormula>K6/B6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B2D114A-00D9-4D05-8078-3DC76C9A1A3C}" name="Table5" displayName="Table5" ref="B5:L17" totalsRowShown="0" headerRowDxfId="60" headerRowBorderDxfId="73" tableBorderDxfId="74" totalsRowBorderDxfId="72">
  <autoFilter ref="B5:L17" xr:uid="{EB2D114A-00D9-4D05-8078-3DC76C9A1A3C}"/>
  <tableColumns count="11">
    <tableColumn id="1" xr3:uid="{5EE2D465-B081-4042-B3E1-BC4213B01790}" name="Bodyweight (KG's)" dataDxfId="71"/>
    <tableColumn id="2" xr3:uid="{776F6109-3067-4C5E-B5CD-04BDB591E956}" name="Un-Trained (KG'S)" dataDxfId="70"/>
    <tableColumn id="3" xr3:uid="{81A7EB3C-74E3-4F34-909F-D49967993F06}" name="relative strength (un-trained)" dataDxfId="69" dataCellStyle="Percent">
      <calculatedColumnFormula>C6/B6</calculatedColumnFormula>
    </tableColumn>
    <tableColumn id="4" xr3:uid="{EB006F30-980E-4E34-B925-C2607ED55026}" name="Novice (KG's)" dataDxfId="68"/>
    <tableColumn id="5" xr3:uid="{01A518A1-98D5-4F2C-8960-1832CF5B91DE}" name="relative strength (novice)" dataDxfId="67" dataCellStyle="Percent">
      <calculatedColumnFormula>E6/B6</calculatedColumnFormula>
    </tableColumn>
    <tableColumn id="6" xr3:uid="{07559DDE-1DB7-4B69-A660-F53CB3DEF3BB}" name="Intermediate (KG's)" dataDxfId="66"/>
    <tableColumn id="7" xr3:uid="{54D35932-B11B-4575-8E7B-B9EBFB5ABEE1}" name="relative strength (intermediate)" dataDxfId="65" dataCellStyle="Percent">
      <calculatedColumnFormula>G6/B6</calculatedColumnFormula>
    </tableColumn>
    <tableColumn id="8" xr3:uid="{4220B384-C3F7-4D72-858E-B572124CE5D2}" name="Advanced (KG's)" dataDxfId="64"/>
    <tableColumn id="9" xr3:uid="{C4F37809-0837-442F-8D19-8C43BE2EBF1C}" name="relative strength (advanced)" dataDxfId="63" dataCellStyle="Percent">
      <calculatedColumnFormula>I6/B6</calculatedColumnFormula>
    </tableColumn>
    <tableColumn id="10" xr3:uid="{A7B6D15D-8CC3-4085-87E6-845402B4ADCE}" name="Elite (KG's)" dataDxfId="62"/>
    <tableColumn id="11" xr3:uid="{8D288002-4288-4E71-8DFD-B04200BA3616}" name="relative strength (elite)" dataDxfId="61" dataCellStyle="Percent">
      <calculatedColumnFormula>K6/B6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86E11C-0DF4-453B-9E1C-7D21CE14F796}" name="Table6" displayName="Table6" ref="B5:L17" totalsRowShown="0" headerRowDxfId="45" headerRowBorderDxfId="58" tableBorderDxfId="59" totalsRowBorderDxfId="57">
  <autoFilter ref="B5:L17" xr:uid="{CF86E11C-0DF4-453B-9E1C-7D21CE14F796}"/>
  <tableColumns count="11">
    <tableColumn id="1" xr3:uid="{A44216C2-80AA-4CBC-B717-BC82D96FC871}" name="Bodyweight (KG's)" dataDxfId="56"/>
    <tableColumn id="2" xr3:uid="{74CD9BA8-0040-4A9E-97CD-DB118631B680}" name="Un-Trained (KG'S)" dataDxfId="55"/>
    <tableColumn id="3" xr3:uid="{C4EDF97A-D4E4-4166-967C-C853948BF91D}" name="relative strength (un-trained)" dataDxfId="54" dataCellStyle="Percent">
      <calculatedColumnFormula>C6/B6</calculatedColumnFormula>
    </tableColumn>
    <tableColumn id="4" xr3:uid="{399F6DA5-1D2B-4B49-8A6D-C0AF2183DEC5}" name="Novice (KG's)" dataDxfId="53"/>
    <tableColumn id="5" xr3:uid="{8FA7EED9-1248-4E75-9CFB-67CF17A4EBC7}" name="relative strength (novice)" dataDxfId="52" dataCellStyle="Percent">
      <calculatedColumnFormula>E6/B6</calculatedColumnFormula>
    </tableColumn>
    <tableColumn id="6" xr3:uid="{EA82BC4D-4EF1-4E12-BF29-3C460D474290}" name="Intermediate (KG's)" dataDxfId="51"/>
    <tableColumn id="7" xr3:uid="{A5E23F27-5866-4FCC-B5F1-A2A9AD088D7E}" name="relative strength (intermediate)" dataDxfId="50" dataCellStyle="Percent">
      <calculatedColumnFormula>G6/B6</calculatedColumnFormula>
    </tableColumn>
    <tableColumn id="8" xr3:uid="{6ED7BD13-417D-4A70-AFDD-B1DBE729DA0A}" name="Advanced (KG's)" dataDxfId="49"/>
    <tableColumn id="9" xr3:uid="{5DB2CB23-ED08-4C4C-B2BB-97DDF91CDBAD}" name="relative strength (advanced)" dataDxfId="48" dataCellStyle="Percent">
      <calculatedColumnFormula>I6/B6</calculatedColumnFormula>
    </tableColumn>
    <tableColumn id="10" xr3:uid="{BAB2E142-8C9C-41D1-994A-7B28EADA1775}" name="Elite (KG's)" dataDxfId="47"/>
    <tableColumn id="11" xr3:uid="{6B81EDE7-59C2-47B9-B293-67B3BC1C40F3}" name="relative strength (elite)" dataDxfId="46" dataCellStyle="Percent">
      <calculatedColumnFormula>K6/B6</calculatedColumnFormula>
    </tableColumn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1A9C525-5C80-4680-9414-81798FAB8E02}" name="Table7" displayName="Table7" ref="B5:L17" totalsRowShown="0" headerRowDxfId="40" headerRowBorderDxfId="43" tableBorderDxfId="44" totalsRowBorderDxfId="42">
  <autoFilter ref="B5:L17" xr:uid="{A1A9C525-5C80-4680-9414-81798FAB8E02}"/>
  <tableColumns count="11">
    <tableColumn id="1" xr3:uid="{363D602F-7301-4C50-A3D3-DD47A999F00F}" name="Bodyweight (KG's)" dataDxfId="41"/>
    <tableColumn id="2" xr3:uid="{F9363C37-E6FE-412E-8C00-A61593FE6B74}" name="Un-Trained (KG'S)" dataDxfId="9"/>
    <tableColumn id="3" xr3:uid="{0B73DA2D-539E-4095-B7C8-BE929549DD02}" name="relative strength (un-trained)" dataDxfId="8" dataCellStyle="Percent">
      <calculatedColumnFormula>C6/B6</calculatedColumnFormula>
    </tableColumn>
    <tableColumn id="4" xr3:uid="{1F833942-88F0-4A11-8E6C-C5E48464D62F}" name="Novice (KG's)" dataDxfId="7"/>
    <tableColumn id="5" xr3:uid="{D159708F-F943-4F8F-985C-8AB0BDFEF54D}" name="relative strength (novice)" dataDxfId="6" dataCellStyle="Percent">
      <calculatedColumnFormula>E6/B6</calculatedColumnFormula>
    </tableColumn>
    <tableColumn id="6" xr3:uid="{0A3A6558-535E-4894-89AB-B016D272F5AC}" name="Intermediate (KG's)" dataDxfId="5"/>
    <tableColumn id="7" xr3:uid="{81BE6E91-6797-40A3-B699-7B2A2BF903E7}" name="relative strength (intermediate)" dataDxfId="4" dataCellStyle="Percent">
      <calculatedColumnFormula>G6/B6</calculatedColumnFormula>
    </tableColumn>
    <tableColumn id="8" xr3:uid="{E0D83AE3-2F7B-4DD8-8A4F-29949FC072D8}" name="Advanced (KG's)" dataDxfId="3"/>
    <tableColumn id="9" xr3:uid="{107C9AB7-A63C-4BD4-948A-AF46A48967C0}" name="relative strength (advanced)" dataDxfId="2" dataCellStyle="Percent">
      <calculatedColumnFormula>I6/B6</calculatedColumnFormula>
    </tableColumn>
    <tableColumn id="10" xr3:uid="{FB527D95-7CA4-421C-9EE9-90E60D89BB7E}" name="Elite (KG's)" dataDxfId="1"/>
    <tableColumn id="11" xr3:uid="{AB5FBCFC-22EC-4204-B64C-EC5592AA6CA3}" name="relative strength (elite)" dataDxfId="0" dataCellStyle="Percent">
      <calculatedColumnFormula>K6/B6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B873102-1F8A-4D68-9C8B-C4FB0CBF8D98}" name="Table9" displayName="Table9" ref="B5:L17" totalsRowShown="0" headerRowDxfId="10" headerRowBorderDxfId="23" tableBorderDxfId="24" totalsRowBorderDxfId="22">
  <autoFilter ref="B5:L17" xr:uid="{5B873102-1F8A-4D68-9C8B-C4FB0CBF8D98}"/>
  <tableColumns count="11">
    <tableColumn id="1" xr3:uid="{7FFE10CF-ACED-40D1-808D-7E1FEFE58909}" name="Bodyweight (KG's)" dataDxfId="21"/>
    <tableColumn id="2" xr3:uid="{3D548379-DA85-40C0-94DE-22350EB5582C}" name="Un-Trained (KG'S)" dataDxfId="20"/>
    <tableColumn id="3" xr3:uid="{E4B98D39-19CC-422F-B779-45DCF50D26FB}" name="relative strength (un-trained)" dataDxfId="19" dataCellStyle="Percent">
      <calculatedColumnFormula>C6/B6</calculatedColumnFormula>
    </tableColumn>
    <tableColumn id="4" xr3:uid="{177AD244-1338-410C-86FF-17C3A9186084}" name="Novice (KG's)" dataDxfId="18"/>
    <tableColumn id="5" xr3:uid="{8B03175E-BC6F-4861-86E3-A611DC04D7AE}" name="relative strength (novice)" dataDxfId="17" dataCellStyle="Percent">
      <calculatedColumnFormula>E6/B6</calculatedColumnFormula>
    </tableColumn>
    <tableColumn id="6" xr3:uid="{F94B3FB6-7D86-4ED7-A2A5-919F9D347CEC}" name="Intermediate (KG's)" dataDxfId="16"/>
    <tableColumn id="7" xr3:uid="{BCBB190E-7211-4D74-A3DA-D5727DF6A53F}" name="relative strength (intermediate)" dataDxfId="15" dataCellStyle="Percent">
      <calculatedColumnFormula>G6/B6</calculatedColumnFormula>
    </tableColumn>
    <tableColumn id="8" xr3:uid="{20AA0B74-480F-474D-BBF5-FF5A22F617E0}" name="Advanced (KG's)" dataDxfId="14"/>
    <tableColumn id="9" xr3:uid="{BD4B92F7-7DCA-4ACA-9625-5BA628FB8658}" name="relative strength (advanced)" dataDxfId="13" dataCellStyle="Percent">
      <calculatedColumnFormula>I6/B6</calculatedColumnFormula>
    </tableColumn>
    <tableColumn id="10" xr3:uid="{284DCB8D-D6FB-4A0F-A00B-8F75EEEDE4C6}" name="Elite (KG's)" dataDxfId="12"/>
    <tableColumn id="11" xr3:uid="{D077A6DD-07A9-47BE-BA8B-7007CDEFFF58}" name="relative strength (elite)" dataDxfId="11" dataCellStyle="Percent">
      <calculatedColumnFormula>K6/B6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8767B2A-554D-4819-81ED-C21F53013BE3}" name="Table8" displayName="Table8" ref="B5:L17" totalsRowShown="0" headerRowDxfId="25" headerRowBorderDxfId="38" tableBorderDxfId="39" totalsRowBorderDxfId="37">
  <autoFilter ref="B5:L17" xr:uid="{B8767B2A-554D-4819-81ED-C21F53013BE3}"/>
  <tableColumns count="11">
    <tableColumn id="1" xr3:uid="{68A0CC13-0986-4524-8DB1-B5362EFD4952}" name="Bodyweight (KG's)" dataDxfId="36"/>
    <tableColumn id="2" xr3:uid="{A3DF9637-7981-4828-98D9-CDE39E8CF2D2}" name="Un-Trained (KG'S)" dataDxfId="35"/>
    <tableColumn id="3" xr3:uid="{84AB37CB-4FA5-421F-BFFB-8EFEA3CC69E9}" name="relative strength (un-trained)" dataDxfId="34" dataCellStyle="Percent">
      <calculatedColumnFormula>C6/B6</calculatedColumnFormula>
    </tableColumn>
    <tableColumn id="4" xr3:uid="{30C7738E-8156-438A-9C29-FF60E0112709}" name="Novice (KG's)" dataDxfId="33"/>
    <tableColumn id="5" xr3:uid="{FF927DA5-1A90-438B-A58A-564D74344717}" name="relative strength (novice)" dataDxfId="32" dataCellStyle="Percent">
      <calculatedColumnFormula>E6/B6</calculatedColumnFormula>
    </tableColumn>
    <tableColumn id="6" xr3:uid="{BD36AA66-6F76-4DE2-A811-AA08E48DB645}" name="Intermediate (KG's)" dataDxfId="31"/>
    <tableColumn id="7" xr3:uid="{57475189-CFD7-4C06-9344-C8949CD2AD5E}" name="relative strength (intermediate)" dataDxfId="30" dataCellStyle="Percent">
      <calculatedColumnFormula>G6/B6</calculatedColumnFormula>
    </tableColumn>
    <tableColumn id="8" xr3:uid="{1B71CA47-0FBF-4199-8C53-B2A81227D37E}" name="Advanced (KG's)" dataDxfId="29"/>
    <tableColumn id="9" xr3:uid="{8F59B3CC-B9A0-45F8-9268-471D579ECF3B}" name="relative strength (advanced)" dataDxfId="28" dataCellStyle="Percent">
      <calculatedColumnFormula>I6/B6</calculatedColumnFormula>
    </tableColumn>
    <tableColumn id="10" xr3:uid="{51F1FFD3-69FE-425F-ABC8-99EF49543D89}" name="Elite (KG's)" dataDxfId="27"/>
    <tableColumn id="11" xr3:uid="{BB405F7C-009D-43A5-8BA6-8905B1C1BD89}" name="relative strength (elite)" dataDxfId="26" dataCellStyle="Percent">
      <calculatedColumnFormula>K6/B6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0FF4-41EC-47DE-BACD-87386EAEC956}">
  <sheetPr>
    <tabColor theme="4"/>
  </sheetPr>
  <dimension ref="A1:O108"/>
  <sheetViews>
    <sheetView tabSelected="1" zoomScaleNormal="100" workbookViewId="0">
      <selection activeCell="D3" sqref="D3"/>
    </sheetView>
  </sheetViews>
  <sheetFormatPr defaultRowHeight="15" x14ac:dyDescent="0.25"/>
  <cols>
    <col min="2" max="2" width="12.85546875" customWidth="1"/>
    <col min="3" max="3" width="12" customWidth="1"/>
    <col min="4" max="4" width="16.42578125" customWidth="1"/>
    <col min="5" max="5" width="12.140625" customWidth="1"/>
    <col min="6" max="6" width="16.42578125" customWidth="1"/>
    <col min="7" max="7" width="13.42578125" customWidth="1"/>
    <col min="8" max="8" width="16.140625" customWidth="1"/>
    <col min="9" max="9" width="10.5703125" customWidth="1"/>
    <col min="10" max="10" width="16.85546875" customWidth="1"/>
    <col min="11" max="11" width="9.85546875" customWidth="1"/>
    <col min="12" max="12" width="16.5703125" customWidth="1"/>
    <col min="13" max="13" width="8.42578125" bestFit="1" customWidth="1"/>
    <col min="14" max="14" width="11.28515625" customWidth="1"/>
  </cols>
  <sheetData>
    <row r="1" spans="1:15" ht="15" customHeight="1" x14ac:dyDescent="0.5">
      <c r="M1" s="13"/>
      <c r="N1" s="5"/>
      <c r="O1" s="5"/>
    </row>
    <row r="2" spans="1:15" ht="31.5" x14ac:dyDescent="0.5">
      <c r="B2" s="12" t="s">
        <v>12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4" spans="1:15" x14ac:dyDescent="0.25">
      <c r="A4" s="3"/>
    </row>
    <row r="5" spans="1:15" ht="31.5" customHeight="1" thickBot="1" x14ac:dyDescent="0.3">
      <c r="B5" s="31" t="s">
        <v>0</v>
      </c>
      <c r="C5" s="26" t="s">
        <v>6</v>
      </c>
      <c r="D5" s="25" t="s">
        <v>3</v>
      </c>
      <c r="E5" s="27" t="s">
        <v>7</v>
      </c>
      <c r="F5" s="25" t="s">
        <v>1</v>
      </c>
      <c r="G5" s="28" t="s">
        <v>8</v>
      </c>
      <c r="H5" s="25" t="s">
        <v>2</v>
      </c>
      <c r="I5" s="29" t="s">
        <v>9</v>
      </c>
      <c r="J5" s="25" t="s">
        <v>4</v>
      </c>
      <c r="K5" s="30" t="s">
        <v>10</v>
      </c>
      <c r="L5" s="32" t="s">
        <v>5</v>
      </c>
    </row>
    <row r="6" spans="1:15" ht="15.75" thickBot="1" x14ac:dyDescent="0.3">
      <c r="B6" s="14">
        <v>50</v>
      </c>
      <c r="C6" s="7">
        <v>24</v>
      </c>
      <c r="D6" s="21">
        <f>C6/B6</f>
        <v>0.48</v>
      </c>
      <c r="E6" s="8">
        <v>38</v>
      </c>
      <c r="F6" s="21">
        <f>E6/B6</f>
        <v>0.76</v>
      </c>
      <c r="G6" s="9">
        <v>57</v>
      </c>
      <c r="H6" s="21">
        <f>G6/B6</f>
        <v>1.1399999999999999</v>
      </c>
      <c r="I6" s="10">
        <v>79</v>
      </c>
      <c r="J6" s="21">
        <f>I6/B6</f>
        <v>1.58</v>
      </c>
      <c r="K6" s="11">
        <v>103</v>
      </c>
      <c r="L6" s="22">
        <f>K6/B6</f>
        <v>2.06</v>
      </c>
    </row>
    <row r="7" spans="1:15" ht="15.75" thickBot="1" x14ac:dyDescent="0.3">
      <c r="B7" s="14">
        <v>55</v>
      </c>
      <c r="C7" s="7">
        <v>29</v>
      </c>
      <c r="D7" s="21">
        <f>C7/B7</f>
        <v>0.52727272727272723</v>
      </c>
      <c r="E7" s="8">
        <v>45</v>
      </c>
      <c r="F7" s="21">
        <f>E7/B7</f>
        <v>0.81818181818181823</v>
      </c>
      <c r="G7" s="9">
        <v>64</v>
      </c>
      <c r="H7" s="21">
        <f>G7/B7</f>
        <v>1.1636363636363636</v>
      </c>
      <c r="I7" s="10">
        <v>87</v>
      </c>
      <c r="J7" s="21">
        <f>I7/B7</f>
        <v>1.5818181818181818</v>
      </c>
      <c r="K7" s="11">
        <v>113</v>
      </c>
      <c r="L7" s="22">
        <f>K7/B7</f>
        <v>2.0545454545454547</v>
      </c>
    </row>
    <row r="8" spans="1:15" ht="15.75" thickBot="1" x14ac:dyDescent="0.3">
      <c r="B8" s="14">
        <v>60</v>
      </c>
      <c r="C8" s="7">
        <v>34</v>
      </c>
      <c r="D8" s="21">
        <f>C8/B8</f>
        <v>0.56666666666666665</v>
      </c>
      <c r="E8" s="8">
        <v>51</v>
      </c>
      <c r="F8" s="21">
        <f>E8/B8</f>
        <v>0.85</v>
      </c>
      <c r="G8" s="9">
        <v>72</v>
      </c>
      <c r="H8" s="21">
        <f>G8/B8</f>
        <v>1.2</v>
      </c>
      <c r="I8" s="10">
        <v>96</v>
      </c>
      <c r="J8" s="21">
        <f>I8/B8</f>
        <v>1.6</v>
      </c>
      <c r="K8" s="11">
        <v>123</v>
      </c>
      <c r="L8" s="22">
        <f>K8/B8</f>
        <v>2.0499999999999998</v>
      </c>
    </row>
    <row r="9" spans="1:15" ht="15.75" thickBot="1" x14ac:dyDescent="0.3">
      <c r="B9" s="14">
        <v>65</v>
      </c>
      <c r="C9" s="7">
        <v>39</v>
      </c>
      <c r="D9" s="21">
        <f>C9/B9</f>
        <v>0.6</v>
      </c>
      <c r="E9" s="8">
        <v>57</v>
      </c>
      <c r="F9" s="21">
        <f>E9/B9</f>
        <v>0.87692307692307692</v>
      </c>
      <c r="G9" s="9">
        <v>79</v>
      </c>
      <c r="H9" s="21">
        <f>G9/B9</f>
        <v>1.2153846153846153</v>
      </c>
      <c r="I9" s="10">
        <v>104</v>
      </c>
      <c r="J9" s="21">
        <f>I9/B9</f>
        <v>1.6</v>
      </c>
      <c r="K9" s="11">
        <v>132</v>
      </c>
      <c r="L9" s="22">
        <f>K9/B9</f>
        <v>2.0307692307692307</v>
      </c>
    </row>
    <row r="10" spans="1:15" ht="15.75" thickBot="1" x14ac:dyDescent="0.3">
      <c r="B10" s="14">
        <v>70</v>
      </c>
      <c r="C10" s="7">
        <v>44</v>
      </c>
      <c r="D10" s="21">
        <f>C10/B10</f>
        <v>0.62857142857142856</v>
      </c>
      <c r="E10" s="8">
        <v>62</v>
      </c>
      <c r="F10" s="21">
        <f>E10/B10</f>
        <v>0.88571428571428568</v>
      </c>
      <c r="G10" s="9">
        <v>85</v>
      </c>
      <c r="H10" s="21">
        <f>G10/B10</f>
        <v>1.2142857142857142</v>
      </c>
      <c r="I10" s="10">
        <v>112</v>
      </c>
      <c r="J10" s="21">
        <f>I10/B10</f>
        <v>1.6</v>
      </c>
      <c r="K10" s="11">
        <v>141</v>
      </c>
      <c r="L10" s="22">
        <f>K10/B10</f>
        <v>2.0142857142857142</v>
      </c>
    </row>
    <row r="11" spans="1:15" ht="15.75" thickBot="1" x14ac:dyDescent="0.3">
      <c r="A11" s="6"/>
      <c r="B11" s="14">
        <v>75</v>
      </c>
      <c r="C11" s="7">
        <v>49</v>
      </c>
      <c r="D11" s="21">
        <f>C11/B11</f>
        <v>0.65333333333333332</v>
      </c>
      <c r="E11" s="8">
        <v>68</v>
      </c>
      <c r="F11" s="21">
        <f>E11/B11</f>
        <v>0.90666666666666662</v>
      </c>
      <c r="G11" s="9">
        <v>92</v>
      </c>
      <c r="H11" s="21">
        <f>G11/B11</f>
        <v>1.2266666666666666</v>
      </c>
      <c r="I11" s="10">
        <v>119</v>
      </c>
      <c r="J11" s="21">
        <f>I11/B11</f>
        <v>1.5866666666666667</v>
      </c>
      <c r="K11" s="11">
        <v>149</v>
      </c>
      <c r="L11" s="22">
        <f>K11/B11</f>
        <v>1.9866666666666666</v>
      </c>
    </row>
    <row r="12" spans="1:15" ht="15.75" thickBot="1" x14ac:dyDescent="0.3">
      <c r="B12" s="14">
        <v>80</v>
      </c>
      <c r="C12" s="7">
        <v>53</v>
      </c>
      <c r="D12" s="21">
        <f>C12/B12</f>
        <v>0.66249999999999998</v>
      </c>
      <c r="E12" s="8">
        <v>74</v>
      </c>
      <c r="F12" s="21">
        <f>E12/B12</f>
        <v>0.92500000000000004</v>
      </c>
      <c r="G12" s="9">
        <v>98</v>
      </c>
      <c r="H12" s="21">
        <f>G12/B12</f>
        <v>1.2250000000000001</v>
      </c>
      <c r="I12" s="10">
        <v>127</v>
      </c>
      <c r="J12" s="21">
        <f>I12/B12</f>
        <v>1.5874999999999999</v>
      </c>
      <c r="K12" s="11">
        <v>157</v>
      </c>
      <c r="L12" s="22">
        <f>K12/B12</f>
        <v>1.9624999999999999</v>
      </c>
    </row>
    <row r="13" spans="1:15" ht="15.75" thickBot="1" x14ac:dyDescent="0.3">
      <c r="B13" s="14">
        <v>85</v>
      </c>
      <c r="C13" s="7">
        <v>58</v>
      </c>
      <c r="D13" s="21">
        <f>C13/B13</f>
        <v>0.68235294117647061</v>
      </c>
      <c r="E13" s="8">
        <v>79</v>
      </c>
      <c r="F13" s="21">
        <f>E13/B13</f>
        <v>0.92941176470588238</v>
      </c>
      <c r="G13" s="9">
        <v>105</v>
      </c>
      <c r="H13" s="21">
        <f>G13/B13</f>
        <v>1.2352941176470589</v>
      </c>
      <c r="I13" s="10">
        <v>134</v>
      </c>
      <c r="J13" s="21">
        <f>I13/B13</f>
        <v>1.5764705882352941</v>
      </c>
      <c r="K13" s="11">
        <v>165</v>
      </c>
      <c r="L13" s="22">
        <f>K13/B13</f>
        <v>1.9411764705882353</v>
      </c>
    </row>
    <row r="14" spans="1:15" ht="15.75" thickBot="1" x14ac:dyDescent="0.3">
      <c r="B14" s="14">
        <v>90</v>
      </c>
      <c r="C14" s="7">
        <v>62</v>
      </c>
      <c r="D14" s="21">
        <f>C14/B14</f>
        <v>0.68888888888888888</v>
      </c>
      <c r="E14" s="8">
        <v>84</v>
      </c>
      <c r="F14" s="21">
        <f>E14/B14</f>
        <v>0.93333333333333335</v>
      </c>
      <c r="G14" s="9">
        <v>111</v>
      </c>
      <c r="H14" s="21">
        <f>G14/B14</f>
        <v>1.2333333333333334</v>
      </c>
      <c r="I14" s="10">
        <v>141</v>
      </c>
      <c r="J14" s="21">
        <f>I14/B14</f>
        <v>1.5666666666666667</v>
      </c>
      <c r="K14" s="11">
        <v>172</v>
      </c>
      <c r="L14" s="22">
        <f>K14/B14</f>
        <v>1.9111111111111112</v>
      </c>
    </row>
    <row r="15" spans="1:15" ht="15.75" thickBot="1" x14ac:dyDescent="0.3">
      <c r="B15" s="14">
        <v>95</v>
      </c>
      <c r="C15" s="7">
        <v>67</v>
      </c>
      <c r="D15" s="21">
        <f>C15/B15</f>
        <v>0.70526315789473681</v>
      </c>
      <c r="E15" s="8">
        <v>89</v>
      </c>
      <c r="F15" s="21">
        <f>E15/B15</f>
        <v>0.93684210526315792</v>
      </c>
      <c r="G15" s="9">
        <v>116</v>
      </c>
      <c r="H15" s="21">
        <f>G15/B15</f>
        <v>1.2210526315789474</v>
      </c>
      <c r="I15" s="10">
        <v>147</v>
      </c>
      <c r="J15" s="21">
        <f>I15/B15</f>
        <v>1.5473684210526315</v>
      </c>
      <c r="K15" s="11">
        <v>180</v>
      </c>
      <c r="L15" s="22">
        <f>K15/B15</f>
        <v>1.8947368421052631</v>
      </c>
    </row>
    <row r="16" spans="1:15" ht="15.75" thickBot="1" x14ac:dyDescent="0.3">
      <c r="B16" s="14">
        <v>100</v>
      </c>
      <c r="C16" s="7">
        <v>71</v>
      </c>
      <c r="D16" s="21">
        <f>C16/B16</f>
        <v>0.71</v>
      </c>
      <c r="E16" s="8">
        <v>94</v>
      </c>
      <c r="F16" s="21">
        <f>E16/B16</f>
        <v>0.94</v>
      </c>
      <c r="G16" s="9">
        <v>122</v>
      </c>
      <c r="H16" s="21">
        <f>G16/B16</f>
        <v>1.22</v>
      </c>
      <c r="I16" s="10">
        <v>153</v>
      </c>
      <c r="J16" s="21">
        <f>I16/B16</f>
        <v>1.53</v>
      </c>
      <c r="K16" s="11">
        <v>187</v>
      </c>
      <c r="L16" s="22">
        <f>K16/B16</f>
        <v>1.87</v>
      </c>
    </row>
    <row r="17" spans="2:12" x14ac:dyDescent="0.25">
      <c r="B17" s="15">
        <v>105</v>
      </c>
      <c r="C17" s="16">
        <v>75</v>
      </c>
      <c r="D17" s="23">
        <f>C17/B17</f>
        <v>0.7142857142857143</v>
      </c>
      <c r="E17" s="17">
        <v>99</v>
      </c>
      <c r="F17" s="23">
        <f>E17/B17</f>
        <v>0.94285714285714284</v>
      </c>
      <c r="G17" s="18">
        <v>128</v>
      </c>
      <c r="H17" s="23">
        <f>G17/B17</f>
        <v>1.2190476190476192</v>
      </c>
      <c r="I17" s="19">
        <v>160</v>
      </c>
      <c r="J17" s="23">
        <f>I17/B17</f>
        <v>1.5238095238095237</v>
      </c>
      <c r="K17" s="20">
        <v>194</v>
      </c>
      <c r="L17" s="24">
        <f>K17/B17</f>
        <v>1.8476190476190477</v>
      </c>
    </row>
    <row r="19" spans="2:12" ht="15" customHeight="1" x14ac:dyDescent="0.25"/>
    <row r="20" spans="2:12" ht="15.75" customHeight="1" x14ac:dyDescent="0.25"/>
    <row r="34" ht="22.5" customHeight="1" x14ac:dyDescent="0.25"/>
    <row r="35" ht="20.25" customHeight="1" x14ac:dyDescent="0.25"/>
    <row r="97" spans="1:13" ht="15.75" thickBot="1" x14ac:dyDescent="0.3"/>
    <row r="98" spans="1:13" ht="15.75" thickBo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ht="15.75" thickBo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ht="15.75" thickBo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ht="15.75" thickBo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ht="15.75" thickBo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</sheetData>
  <mergeCells count="1">
    <mergeCell ref="B2:L2"/>
  </mergeCells>
  <pageMargins left="0.7" right="0.7" top="0.75" bottom="0.75" header="0.3" footer="0.3"/>
  <pageSetup paperSize="9" orientation="portrait" verticalDpi="0" r:id="rId1"/>
  <headerFooter>
    <oddHeader>&amp;C&amp;"Calibri"&amp;10&amp;K000000 OFFICIAL&amp;1#_x000D_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38470-8B47-403E-A277-FBDCC6A2DC76}">
  <sheetPr>
    <tabColor rgb="FF7030A0"/>
  </sheetPr>
  <dimension ref="B2:N37"/>
  <sheetViews>
    <sheetView zoomScaleNormal="100" workbookViewId="0">
      <selection activeCell="I5" sqref="I5"/>
    </sheetView>
  </sheetViews>
  <sheetFormatPr defaultRowHeight="15" x14ac:dyDescent="0.25"/>
  <cols>
    <col min="2" max="2" width="13.42578125" customWidth="1"/>
    <col min="3" max="3" width="11.7109375" customWidth="1"/>
    <col min="4" max="4" width="16.28515625" customWidth="1"/>
    <col min="5" max="5" width="11.7109375" customWidth="1"/>
    <col min="6" max="6" width="16.42578125" customWidth="1"/>
    <col min="7" max="7" width="13.5703125" customWidth="1"/>
    <col min="8" max="8" width="16.28515625" customWidth="1"/>
    <col min="9" max="9" width="13.7109375" customWidth="1"/>
    <col min="10" max="10" width="16" customWidth="1"/>
    <col min="11" max="11" width="10.28515625" customWidth="1"/>
    <col min="12" max="12" width="16" customWidth="1"/>
    <col min="13" max="13" width="16.140625" customWidth="1"/>
  </cols>
  <sheetData>
    <row r="2" spans="2:14" ht="29.25" customHeight="1" x14ac:dyDescent="0.5">
      <c r="B2" s="12" t="s">
        <v>11</v>
      </c>
      <c r="C2" s="12"/>
      <c r="D2" s="12"/>
      <c r="E2" s="12"/>
      <c r="F2" s="12"/>
      <c r="G2" s="12"/>
      <c r="H2" s="12"/>
      <c r="I2" s="12"/>
      <c r="J2" s="12"/>
      <c r="K2" s="12"/>
      <c r="L2" s="12"/>
      <c r="N2" s="13"/>
    </row>
    <row r="3" spans="2:14" x14ac:dyDescent="0.25">
      <c r="D3" s="2"/>
      <c r="E3" s="2"/>
    </row>
    <row r="5" spans="2:14" ht="32.25" customHeight="1" thickBot="1" x14ac:dyDescent="0.3">
      <c r="B5" s="31" t="s">
        <v>0</v>
      </c>
      <c r="C5" s="26" t="s">
        <v>6</v>
      </c>
      <c r="D5" s="25" t="s">
        <v>3</v>
      </c>
      <c r="E5" s="27" t="s">
        <v>7</v>
      </c>
      <c r="F5" s="25" t="s">
        <v>1</v>
      </c>
      <c r="G5" s="28" t="s">
        <v>8</v>
      </c>
      <c r="H5" s="25" t="s">
        <v>2</v>
      </c>
      <c r="I5" s="29" t="s">
        <v>9</v>
      </c>
      <c r="J5" s="25" t="s">
        <v>4</v>
      </c>
      <c r="K5" s="30" t="s">
        <v>10</v>
      </c>
      <c r="L5" s="32" t="s">
        <v>5</v>
      </c>
    </row>
    <row r="6" spans="2:14" ht="15.75" thickBot="1" x14ac:dyDescent="0.3">
      <c r="B6" s="14">
        <v>50</v>
      </c>
      <c r="C6" s="7">
        <v>12</v>
      </c>
      <c r="D6" s="21">
        <f>C6/B6</f>
        <v>0.24</v>
      </c>
      <c r="E6" s="8">
        <v>24</v>
      </c>
      <c r="F6" s="21">
        <f>E6/B6</f>
        <v>0.48</v>
      </c>
      <c r="G6" s="9">
        <v>40</v>
      </c>
      <c r="H6" s="21">
        <f>G6/B6</f>
        <v>0.8</v>
      </c>
      <c r="I6" s="10">
        <v>59</v>
      </c>
      <c r="J6" s="21">
        <f>I6/B6</f>
        <v>1.18</v>
      </c>
      <c r="K6" s="11">
        <v>82</v>
      </c>
      <c r="L6" s="22">
        <f>K6/B6</f>
        <v>1.64</v>
      </c>
    </row>
    <row r="7" spans="2:14" ht="15" customHeight="1" thickBot="1" x14ac:dyDescent="0.3">
      <c r="B7" s="14">
        <v>55</v>
      </c>
      <c r="C7" s="7">
        <v>15</v>
      </c>
      <c r="D7" s="21">
        <f t="shared" ref="D7:D16" si="0">C7/B7</f>
        <v>0.27272727272727271</v>
      </c>
      <c r="E7" s="8">
        <v>27</v>
      </c>
      <c r="F7" s="21">
        <f t="shared" ref="F7:F17" si="1">E7/B7</f>
        <v>0.49090909090909091</v>
      </c>
      <c r="G7" s="9">
        <v>43</v>
      </c>
      <c r="H7" s="21">
        <f t="shared" ref="H7:H17" si="2">G7/B7</f>
        <v>0.78181818181818186</v>
      </c>
      <c r="I7" s="10">
        <v>64</v>
      </c>
      <c r="J7" s="21">
        <f t="shared" ref="J7:J17" si="3">I7/B7</f>
        <v>1.1636363636363636</v>
      </c>
      <c r="K7" s="11">
        <v>87</v>
      </c>
      <c r="L7" s="22">
        <f t="shared" ref="L7:L17" si="4">K7/B7</f>
        <v>1.5818181818181818</v>
      </c>
    </row>
    <row r="8" spans="2:14" ht="15.75" thickBot="1" x14ac:dyDescent="0.3">
      <c r="B8" s="14">
        <v>60</v>
      </c>
      <c r="C8" s="7">
        <v>17</v>
      </c>
      <c r="D8" s="21">
        <f t="shared" si="0"/>
        <v>0.28333333333333333</v>
      </c>
      <c r="E8" s="8">
        <v>29</v>
      </c>
      <c r="F8" s="21">
        <f t="shared" si="1"/>
        <v>0.48333333333333334</v>
      </c>
      <c r="G8" s="9">
        <v>47</v>
      </c>
      <c r="H8" s="21">
        <f t="shared" si="2"/>
        <v>0.78333333333333333</v>
      </c>
      <c r="I8" s="10">
        <v>68</v>
      </c>
      <c r="J8" s="21">
        <f t="shared" si="3"/>
        <v>1.1333333333333333</v>
      </c>
      <c r="K8" s="11">
        <v>92</v>
      </c>
      <c r="L8" s="22">
        <f t="shared" si="4"/>
        <v>1.5333333333333334</v>
      </c>
    </row>
    <row r="9" spans="2:14" ht="15.75" thickBot="1" x14ac:dyDescent="0.3">
      <c r="B9" s="14">
        <v>65</v>
      </c>
      <c r="C9" s="7">
        <v>19</v>
      </c>
      <c r="D9" s="21">
        <f t="shared" si="0"/>
        <v>0.29230769230769232</v>
      </c>
      <c r="E9" s="8">
        <v>32</v>
      </c>
      <c r="F9" s="21">
        <f t="shared" si="1"/>
        <v>0.49230769230769234</v>
      </c>
      <c r="G9" s="9">
        <v>50</v>
      </c>
      <c r="H9" s="21">
        <f t="shared" si="2"/>
        <v>0.76923076923076927</v>
      </c>
      <c r="I9" s="10">
        <v>72</v>
      </c>
      <c r="J9" s="21">
        <f t="shared" si="3"/>
        <v>1.1076923076923078</v>
      </c>
      <c r="K9" s="11">
        <v>96</v>
      </c>
      <c r="L9" s="22">
        <f t="shared" si="4"/>
        <v>1.476923076923077</v>
      </c>
    </row>
    <row r="10" spans="2:14" ht="15.75" thickBot="1" x14ac:dyDescent="0.3">
      <c r="B10" s="14">
        <v>70</v>
      </c>
      <c r="C10" s="7">
        <v>20</v>
      </c>
      <c r="D10" s="21">
        <f t="shared" si="0"/>
        <v>0.2857142857142857</v>
      </c>
      <c r="E10" s="8">
        <v>34</v>
      </c>
      <c r="F10" s="21">
        <f t="shared" si="1"/>
        <v>0.48571428571428571</v>
      </c>
      <c r="G10" s="9">
        <v>53</v>
      </c>
      <c r="H10" s="21">
        <f t="shared" si="2"/>
        <v>0.75714285714285712</v>
      </c>
      <c r="I10" s="10">
        <v>75</v>
      </c>
      <c r="J10" s="21">
        <f t="shared" si="3"/>
        <v>1.0714285714285714</v>
      </c>
      <c r="K10" s="11">
        <v>101</v>
      </c>
      <c r="L10" s="22">
        <f t="shared" si="4"/>
        <v>1.4428571428571428</v>
      </c>
    </row>
    <row r="11" spans="2:14" ht="15.75" thickBot="1" x14ac:dyDescent="0.3">
      <c r="B11" s="14">
        <v>75</v>
      </c>
      <c r="C11" s="7">
        <v>22</v>
      </c>
      <c r="D11" s="21">
        <f t="shared" si="0"/>
        <v>0.29333333333333333</v>
      </c>
      <c r="E11" s="8">
        <v>37</v>
      </c>
      <c r="F11" s="21">
        <f t="shared" si="1"/>
        <v>0.49333333333333335</v>
      </c>
      <c r="G11" s="9">
        <v>56</v>
      </c>
      <c r="H11" s="21">
        <f t="shared" si="2"/>
        <v>0.7466666666666667</v>
      </c>
      <c r="I11" s="10">
        <v>79</v>
      </c>
      <c r="J11" s="21">
        <f t="shared" si="3"/>
        <v>1.0533333333333332</v>
      </c>
      <c r="K11" s="11">
        <v>105</v>
      </c>
      <c r="L11" s="22">
        <f t="shared" si="4"/>
        <v>1.4</v>
      </c>
    </row>
    <row r="12" spans="2:14" ht="15.75" thickBot="1" x14ac:dyDescent="0.3">
      <c r="B12" s="14">
        <v>80</v>
      </c>
      <c r="C12" s="7">
        <v>24</v>
      </c>
      <c r="D12" s="21">
        <f t="shared" si="0"/>
        <v>0.3</v>
      </c>
      <c r="E12" s="8">
        <v>39</v>
      </c>
      <c r="F12" s="21">
        <f t="shared" si="1"/>
        <v>0.48749999999999999</v>
      </c>
      <c r="G12" s="9">
        <v>58</v>
      </c>
      <c r="H12" s="21">
        <f t="shared" si="2"/>
        <v>0.72499999999999998</v>
      </c>
      <c r="I12" s="10">
        <v>82</v>
      </c>
      <c r="J12" s="21">
        <f t="shared" si="3"/>
        <v>1.0249999999999999</v>
      </c>
      <c r="K12" s="11">
        <v>109</v>
      </c>
      <c r="L12" s="22">
        <f t="shared" si="4"/>
        <v>1.3625</v>
      </c>
    </row>
    <row r="13" spans="2:14" ht="15.75" thickBot="1" x14ac:dyDescent="0.3">
      <c r="B13" s="14">
        <v>85</v>
      </c>
      <c r="C13" s="7">
        <v>26</v>
      </c>
      <c r="D13" s="21">
        <f t="shared" si="0"/>
        <v>0.30588235294117649</v>
      </c>
      <c r="E13" s="8">
        <v>41</v>
      </c>
      <c r="F13" s="21">
        <f t="shared" si="1"/>
        <v>0.4823529411764706</v>
      </c>
      <c r="G13" s="9">
        <v>62</v>
      </c>
      <c r="H13" s="21">
        <f t="shared" si="2"/>
        <v>0.72941176470588232</v>
      </c>
      <c r="I13" s="10">
        <v>86</v>
      </c>
      <c r="J13" s="21">
        <f t="shared" si="3"/>
        <v>1.0117647058823529</v>
      </c>
      <c r="K13" s="11">
        <v>112</v>
      </c>
      <c r="L13" s="22">
        <f t="shared" si="4"/>
        <v>1.3176470588235294</v>
      </c>
    </row>
    <row r="14" spans="2:14" ht="15.75" thickBot="1" x14ac:dyDescent="0.3">
      <c r="B14" s="14">
        <v>90</v>
      </c>
      <c r="C14" s="7">
        <v>28</v>
      </c>
      <c r="D14" s="21">
        <f t="shared" si="0"/>
        <v>0.31111111111111112</v>
      </c>
      <c r="E14" s="8">
        <v>44</v>
      </c>
      <c r="F14" s="21">
        <f t="shared" si="1"/>
        <v>0.48888888888888887</v>
      </c>
      <c r="G14" s="9">
        <v>64</v>
      </c>
      <c r="H14" s="21">
        <f t="shared" si="2"/>
        <v>0.71111111111111114</v>
      </c>
      <c r="I14" s="10">
        <v>89</v>
      </c>
      <c r="J14" s="21">
        <f t="shared" si="3"/>
        <v>0.98888888888888893</v>
      </c>
      <c r="K14" s="11">
        <v>116</v>
      </c>
      <c r="L14" s="22">
        <f t="shared" si="4"/>
        <v>1.288888888888889</v>
      </c>
    </row>
    <row r="15" spans="2:14" ht="15.75" thickBot="1" x14ac:dyDescent="0.3">
      <c r="B15" s="14">
        <v>95</v>
      </c>
      <c r="C15" s="7">
        <v>29</v>
      </c>
      <c r="D15" s="21">
        <f t="shared" si="0"/>
        <v>0.30526315789473685</v>
      </c>
      <c r="E15" s="8">
        <v>46</v>
      </c>
      <c r="F15" s="21">
        <f t="shared" si="1"/>
        <v>0.48421052631578948</v>
      </c>
      <c r="G15" s="9">
        <v>67</v>
      </c>
      <c r="H15" s="21">
        <f t="shared" si="2"/>
        <v>0.70526315789473681</v>
      </c>
      <c r="I15" s="10">
        <v>92</v>
      </c>
      <c r="J15" s="21">
        <f t="shared" si="3"/>
        <v>0.96842105263157896</v>
      </c>
      <c r="K15" s="11">
        <v>119</v>
      </c>
      <c r="L15" s="22">
        <f t="shared" si="4"/>
        <v>1.2526315789473683</v>
      </c>
    </row>
    <row r="16" spans="2:14" ht="15.75" thickBot="1" x14ac:dyDescent="0.3">
      <c r="B16" s="14">
        <v>100</v>
      </c>
      <c r="C16" s="7">
        <v>31</v>
      </c>
      <c r="D16" s="21">
        <f t="shared" si="0"/>
        <v>0.31</v>
      </c>
      <c r="E16" s="8">
        <v>48</v>
      </c>
      <c r="F16" s="21">
        <f t="shared" si="1"/>
        <v>0.48</v>
      </c>
      <c r="G16" s="9">
        <v>69</v>
      </c>
      <c r="H16" s="21">
        <f t="shared" si="2"/>
        <v>0.69</v>
      </c>
      <c r="I16" s="10">
        <v>95</v>
      </c>
      <c r="J16" s="21">
        <f t="shared" si="3"/>
        <v>0.95</v>
      </c>
      <c r="K16" s="11">
        <v>123</v>
      </c>
      <c r="L16" s="22">
        <f t="shared" si="4"/>
        <v>1.23</v>
      </c>
    </row>
    <row r="17" spans="2:12" x14ac:dyDescent="0.25">
      <c r="B17" s="15">
        <v>105</v>
      </c>
      <c r="C17" s="16">
        <v>33</v>
      </c>
      <c r="D17" s="23">
        <f>C17/B17</f>
        <v>0.31428571428571428</v>
      </c>
      <c r="E17" s="17">
        <v>50</v>
      </c>
      <c r="F17" s="23">
        <f t="shared" si="1"/>
        <v>0.47619047619047616</v>
      </c>
      <c r="G17" s="18">
        <v>72</v>
      </c>
      <c r="H17" s="23">
        <f t="shared" si="2"/>
        <v>0.68571428571428572</v>
      </c>
      <c r="I17" s="19">
        <v>98</v>
      </c>
      <c r="J17" s="23">
        <f t="shared" si="3"/>
        <v>0.93333333333333335</v>
      </c>
      <c r="K17" s="20">
        <v>126</v>
      </c>
      <c r="L17" s="24">
        <f t="shared" si="4"/>
        <v>1.2</v>
      </c>
    </row>
    <row r="22" spans="2:12" ht="15" customHeight="1" x14ac:dyDescent="0.25"/>
    <row r="37" ht="13.5" customHeight="1" x14ac:dyDescent="0.25"/>
  </sheetData>
  <mergeCells count="1">
    <mergeCell ref="B2:L2"/>
  </mergeCells>
  <pageMargins left="0.7" right="0.7" top="0.75" bottom="0.75" header="0.3" footer="0.3"/>
  <headerFooter>
    <oddHeader>&amp;C&amp;"Calibri"&amp;10&amp;K000000 OFFICIAL&amp;1#_x000D_</oddHead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B2A92-1C9C-43A6-8314-56DE59E8483B}">
  <sheetPr>
    <tabColor theme="4"/>
  </sheetPr>
  <dimension ref="B2:L17"/>
  <sheetViews>
    <sheetView workbookViewId="0">
      <selection activeCell="E22" sqref="E22"/>
    </sheetView>
  </sheetViews>
  <sheetFormatPr defaultRowHeight="15" x14ac:dyDescent="0.25"/>
  <cols>
    <col min="2" max="2" width="12.5703125" customWidth="1"/>
    <col min="3" max="3" width="13.140625" customWidth="1"/>
    <col min="4" max="4" width="16.85546875" customWidth="1"/>
    <col min="5" max="5" width="12.140625" customWidth="1"/>
    <col min="6" max="6" width="16.5703125" customWidth="1"/>
    <col min="7" max="7" width="13.140625" customWidth="1"/>
    <col min="8" max="8" width="16.28515625" customWidth="1"/>
    <col min="9" max="9" width="14.5703125" customWidth="1"/>
    <col min="10" max="10" width="16.42578125" customWidth="1"/>
    <col min="11" max="11" width="10.140625" customWidth="1"/>
    <col min="12" max="12" width="16" customWidth="1"/>
  </cols>
  <sheetData>
    <row r="2" spans="2:12" ht="28.5" customHeight="1" x14ac:dyDescent="0.5">
      <c r="B2" s="12" t="s">
        <v>13</v>
      </c>
      <c r="C2" s="4"/>
      <c r="D2" s="4"/>
      <c r="E2" s="4"/>
      <c r="F2" s="4"/>
      <c r="G2" s="4"/>
      <c r="H2" s="4"/>
      <c r="I2" s="4"/>
      <c r="J2" s="4"/>
      <c r="K2" s="4"/>
      <c r="L2" s="4"/>
    </row>
    <row r="5" spans="2:12" ht="29.25" customHeight="1" thickBot="1" x14ac:dyDescent="0.3">
      <c r="B5" s="31" t="s">
        <v>0</v>
      </c>
      <c r="C5" s="26" t="s">
        <v>6</v>
      </c>
      <c r="D5" s="25" t="s">
        <v>3</v>
      </c>
      <c r="E5" s="27" t="s">
        <v>7</v>
      </c>
      <c r="F5" s="25" t="s">
        <v>1</v>
      </c>
      <c r="G5" s="28" t="s">
        <v>8</v>
      </c>
      <c r="H5" s="25" t="s">
        <v>2</v>
      </c>
      <c r="I5" s="29" t="s">
        <v>9</v>
      </c>
      <c r="J5" s="25" t="s">
        <v>4</v>
      </c>
      <c r="K5" s="30" t="s">
        <v>10</v>
      </c>
      <c r="L5" s="32" t="s">
        <v>5</v>
      </c>
    </row>
    <row r="6" spans="2:12" ht="15.75" thickBot="1" x14ac:dyDescent="0.3">
      <c r="B6" s="14">
        <v>50</v>
      </c>
      <c r="C6" s="7">
        <v>33</v>
      </c>
      <c r="D6" s="21">
        <f>C6/B6</f>
        <v>0.66</v>
      </c>
      <c r="E6" s="8">
        <v>52</v>
      </c>
      <c r="F6" s="21">
        <f>E6/B6</f>
        <v>1.04</v>
      </c>
      <c r="G6" s="9">
        <v>76</v>
      </c>
      <c r="H6" s="21">
        <f>G6/B6</f>
        <v>1.52</v>
      </c>
      <c r="I6" s="10">
        <v>104</v>
      </c>
      <c r="J6" s="21">
        <f>I6/B6</f>
        <v>2.08</v>
      </c>
      <c r="K6" s="11">
        <v>136</v>
      </c>
      <c r="L6" s="22">
        <f>K6/B6</f>
        <v>2.72</v>
      </c>
    </row>
    <row r="7" spans="2:12" ht="15.75" thickBot="1" x14ac:dyDescent="0.3">
      <c r="B7" s="14">
        <v>55</v>
      </c>
      <c r="C7" s="7">
        <v>40</v>
      </c>
      <c r="D7" s="21">
        <f t="shared" ref="D7:D17" si="0">C7/B7</f>
        <v>0.72727272727272729</v>
      </c>
      <c r="E7" s="8">
        <v>60</v>
      </c>
      <c r="F7" s="21">
        <f t="shared" ref="F7:F17" si="1">E7/B7</f>
        <v>1.0909090909090908</v>
      </c>
      <c r="G7" s="9">
        <v>86</v>
      </c>
      <c r="H7" s="21">
        <f t="shared" ref="H7:H17" si="2">G7/B7</f>
        <v>1.5636363636363637</v>
      </c>
      <c r="I7" s="10">
        <v>116</v>
      </c>
      <c r="J7" s="21">
        <f t="shared" ref="J7:J17" si="3">I7/B7</f>
        <v>2.1090909090909089</v>
      </c>
      <c r="K7" s="11">
        <v>149</v>
      </c>
      <c r="L7" s="22">
        <f t="shared" ref="L7:L17" si="4">K7/B7</f>
        <v>2.709090909090909</v>
      </c>
    </row>
    <row r="8" spans="2:12" ht="15.75" thickBot="1" x14ac:dyDescent="0.3">
      <c r="B8" s="14">
        <v>60</v>
      </c>
      <c r="C8" s="7">
        <v>47</v>
      </c>
      <c r="D8" s="21">
        <f t="shared" si="0"/>
        <v>0.78333333333333333</v>
      </c>
      <c r="E8" s="8">
        <v>68</v>
      </c>
      <c r="F8" s="21">
        <f t="shared" si="1"/>
        <v>1.1333333333333333</v>
      </c>
      <c r="G8" s="9">
        <v>95</v>
      </c>
      <c r="H8" s="21">
        <f t="shared" si="2"/>
        <v>1.5833333333333333</v>
      </c>
      <c r="I8" s="10">
        <v>127</v>
      </c>
      <c r="J8" s="21">
        <f t="shared" si="3"/>
        <v>2.1166666666666667</v>
      </c>
      <c r="K8" s="11">
        <v>161</v>
      </c>
      <c r="L8" s="22">
        <f t="shared" si="4"/>
        <v>2.6833333333333331</v>
      </c>
    </row>
    <row r="9" spans="2:12" ht="15.75" thickBot="1" x14ac:dyDescent="0.3">
      <c r="B9" s="14">
        <v>65</v>
      </c>
      <c r="C9" s="7">
        <v>53</v>
      </c>
      <c r="D9" s="21">
        <f t="shared" si="0"/>
        <v>0.81538461538461537</v>
      </c>
      <c r="E9" s="8">
        <v>76</v>
      </c>
      <c r="F9" s="21">
        <f t="shared" si="1"/>
        <v>1.1692307692307693</v>
      </c>
      <c r="G9" s="9">
        <v>104</v>
      </c>
      <c r="H9" s="21">
        <f t="shared" si="2"/>
        <v>1.6</v>
      </c>
      <c r="I9" s="10">
        <v>137</v>
      </c>
      <c r="J9" s="21">
        <f t="shared" si="3"/>
        <v>2.1076923076923078</v>
      </c>
      <c r="K9" s="11">
        <v>173</v>
      </c>
      <c r="L9" s="22">
        <f t="shared" si="4"/>
        <v>2.6615384615384614</v>
      </c>
    </row>
    <row r="10" spans="2:12" ht="15.75" thickBot="1" x14ac:dyDescent="0.3">
      <c r="B10" s="14">
        <v>70</v>
      </c>
      <c r="C10" s="7">
        <v>59</v>
      </c>
      <c r="D10" s="21">
        <f t="shared" si="0"/>
        <v>0.84285714285714286</v>
      </c>
      <c r="E10" s="8">
        <v>83</v>
      </c>
      <c r="F10" s="21">
        <f t="shared" si="1"/>
        <v>1.1857142857142857</v>
      </c>
      <c r="G10" s="9">
        <v>113</v>
      </c>
      <c r="H10" s="21">
        <f t="shared" si="2"/>
        <v>1.6142857142857143</v>
      </c>
      <c r="I10" s="10">
        <v>147</v>
      </c>
      <c r="J10" s="21">
        <f t="shared" si="3"/>
        <v>2.1</v>
      </c>
      <c r="K10" s="11">
        <v>184</v>
      </c>
      <c r="L10" s="22">
        <f t="shared" si="4"/>
        <v>2.6285714285714286</v>
      </c>
    </row>
    <row r="11" spans="2:12" ht="15.75" thickBot="1" x14ac:dyDescent="0.3">
      <c r="B11" s="14">
        <v>75</v>
      </c>
      <c r="C11" s="7">
        <v>66</v>
      </c>
      <c r="D11" s="21">
        <f t="shared" si="0"/>
        <v>0.88</v>
      </c>
      <c r="E11" s="8">
        <v>91</v>
      </c>
      <c r="F11" s="21">
        <f t="shared" si="1"/>
        <v>1.2133333333333334</v>
      </c>
      <c r="G11" s="9">
        <v>122</v>
      </c>
      <c r="H11" s="21">
        <f t="shared" si="2"/>
        <v>1.6266666666666667</v>
      </c>
      <c r="I11" s="10">
        <v>157</v>
      </c>
      <c r="J11" s="21">
        <f t="shared" si="3"/>
        <v>2.0933333333333333</v>
      </c>
      <c r="K11" s="11">
        <v>195</v>
      </c>
      <c r="L11" s="22">
        <f t="shared" si="4"/>
        <v>2.6</v>
      </c>
    </row>
    <row r="12" spans="2:12" ht="15.75" thickBot="1" x14ac:dyDescent="0.3">
      <c r="B12" s="14">
        <v>80</v>
      </c>
      <c r="C12" s="7">
        <v>72</v>
      </c>
      <c r="D12" s="21">
        <f t="shared" si="0"/>
        <v>0.9</v>
      </c>
      <c r="E12" s="8">
        <v>98</v>
      </c>
      <c r="F12" s="21">
        <f t="shared" si="1"/>
        <v>1.2250000000000001</v>
      </c>
      <c r="G12" s="9">
        <v>130</v>
      </c>
      <c r="H12" s="21">
        <f t="shared" si="2"/>
        <v>1.625</v>
      </c>
      <c r="I12" s="10">
        <v>166</v>
      </c>
      <c r="J12" s="21">
        <f t="shared" si="3"/>
        <v>2.0750000000000002</v>
      </c>
      <c r="K12" s="11">
        <v>205</v>
      </c>
      <c r="L12" s="22">
        <f t="shared" si="4"/>
        <v>2.5625</v>
      </c>
    </row>
    <row r="13" spans="2:12" ht="15.75" thickBot="1" x14ac:dyDescent="0.3">
      <c r="B13" s="14">
        <v>85</v>
      </c>
      <c r="C13" s="7">
        <v>78</v>
      </c>
      <c r="D13" s="21">
        <f t="shared" si="0"/>
        <v>0.91764705882352937</v>
      </c>
      <c r="E13" s="8">
        <v>105</v>
      </c>
      <c r="F13" s="21">
        <f t="shared" si="1"/>
        <v>1.2352941176470589</v>
      </c>
      <c r="G13" s="9">
        <v>138</v>
      </c>
      <c r="H13" s="21">
        <f t="shared" si="2"/>
        <v>1.6235294117647059</v>
      </c>
      <c r="I13" s="10">
        <v>175</v>
      </c>
      <c r="J13" s="21">
        <f t="shared" si="3"/>
        <v>2.0588235294117645</v>
      </c>
      <c r="K13" s="11">
        <v>215</v>
      </c>
      <c r="L13" s="22">
        <f t="shared" si="4"/>
        <v>2.5294117647058822</v>
      </c>
    </row>
    <row r="14" spans="2:12" ht="15.75" thickBot="1" x14ac:dyDescent="0.3">
      <c r="B14" s="14">
        <v>90</v>
      </c>
      <c r="C14" s="7">
        <v>83</v>
      </c>
      <c r="D14" s="21">
        <f t="shared" si="0"/>
        <v>0.92222222222222228</v>
      </c>
      <c r="E14" s="8">
        <v>112</v>
      </c>
      <c r="F14" s="21">
        <f t="shared" si="1"/>
        <v>1.2444444444444445</v>
      </c>
      <c r="G14" s="9">
        <v>146</v>
      </c>
      <c r="H14" s="21">
        <f t="shared" si="2"/>
        <v>1.6222222222222222</v>
      </c>
      <c r="I14" s="10">
        <v>184</v>
      </c>
      <c r="J14" s="21">
        <f t="shared" si="3"/>
        <v>2.0444444444444443</v>
      </c>
      <c r="K14" s="11">
        <v>225</v>
      </c>
      <c r="L14" s="22">
        <f t="shared" si="4"/>
        <v>2.5</v>
      </c>
    </row>
    <row r="15" spans="2:12" ht="15.75" thickBot="1" x14ac:dyDescent="0.3">
      <c r="B15" s="14">
        <v>95</v>
      </c>
      <c r="C15" s="7">
        <v>89</v>
      </c>
      <c r="D15" s="21">
        <f t="shared" si="0"/>
        <v>0.93684210526315792</v>
      </c>
      <c r="E15" s="8">
        <v>118</v>
      </c>
      <c r="F15" s="21">
        <f t="shared" si="1"/>
        <v>1.2421052631578948</v>
      </c>
      <c r="G15" s="9">
        <v>153</v>
      </c>
      <c r="H15" s="21">
        <f t="shared" si="2"/>
        <v>1.6105263157894736</v>
      </c>
      <c r="I15" s="10">
        <v>192</v>
      </c>
      <c r="J15" s="21">
        <f t="shared" si="3"/>
        <v>2.0210526315789474</v>
      </c>
      <c r="K15" s="11">
        <v>234</v>
      </c>
      <c r="L15" s="22">
        <f t="shared" si="4"/>
        <v>2.4631578947368422</v>
      </c>
    </row>
    <row r="16" spans="2:12" ht="15.75" thickBot="1" x14ac:dyDescent="0.3">
      <c r="B16" s="14">
        <v>100</v>
      </c>
      <c r="C16" s="7">
        <v>95</v>
      </c>
      <c r="D16" s="21">
        <f t="shared" si="0"/>
        <v>0.95</v>
      </c>
      <c r="E16" s="8">
        <v>125</v>
      </c>
      <c r="F16" s="21">
        <f t="shared" si="1"/>
        <v>1.25</v>
      </c>
      <c r="G16" s="9">
        <v>160</v>
      </c>
      <c r="H16" s="21">
        <f t="shared" si="2"/>
        <v>1.6</v>
      </c>
      <c r="I16" s="10">
        <v>201</v>
      </c>
      <c r="J16" s="21">
        <f t="shared" si="3"/>
        <v>2.0099999999999998</v>
      </c>
      <c r="K16" s="11">
        <v>243</v>
      </c>
      <c r="L16" s="22">
        <f t="shared" si="4"/>
        <v>2.4300000000000002</v>
      </c>
    </row>
    <row r="17" spans="2:12" x14ac:dyDescent="0.25">
      <c r="B17" s="15">
        <v>105</v>
      </c>
      <c r="C17" s="16">
        <v>100</v>
      </c>
      <c r="D17" s="23">
        <f t="shared" si="0"/>
        <v>0.95238095238095233</v>
      </c>
      <c r="E17" s="17">
        <v>131</v>
      </c>
      <c r="F17" s="23">
        <f t="shared" si="1"/>
        <v>1.2476190476190476</v>
      </c>
      <c r="G17" s="18">
        <v>168</v>
      </c>
      <c r="H17" s="23">
        <f t="shared" si="2"/>
        <v>1.6</v>
      </c>
      <c r="I17" s="19">
        <v>209</v>
      </c>
      <c r="J17" s="23">
        <f t="shared" si="3"/>
        <v>1.9904761904761905</v>
      </c>
      <c r="K17" s="20">
        <v>252</v>
      </c>
      <c r="L17" s="24">
        <f t="shared" si="4"/>
        <v>2.4</v>
      </c>
    </row>
  </sheetData>
  <mergeCells count="1">
    <mergeCell ref="B2:L2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00E12-9E92-4DB5-8833-E98AB6C39BB0}">
  <sheetPr>
    <tabColor rgb="FF7030A0"/>
  </sheetPr>
  <dimension ref="B2:L17"/>
  <sheetViews>
    <sheetView workbookViewId="0">
      <selection activeCell="F30" sqref="F30"/>
    </sheetView>
  </sheetViews>
  <sheetFormatPr defaultRowHeight="15" x14ac:dyDescent="0.25"/>
  <cols>
    <col min="2" max="2" width="13.7109375" customWidth="1"/>
    <col min="3" max="3" width="12.42578125" customWidth="1"/>
    <col min="4" max="4" width="16.140625" customWidth="1"/>
    <col min="5" max="5" width="12.28515625" customWidth="1"/>
    <col min="6" max="6" width="16" customWidth="1"/>
    <col min="7" max="7" width="12.85546875" customWidth="1"/>
    <col min="8" max="8" width="15.7109375" customWidth="1"/>
    <col min="9" max="9" width="14.85546875" customWidth="1"/>
    <col min="10" max="10" width="16.42578125" customWidth="1"/>
    <col min="11" max="11" width="9.85546875" customWidth="1"/>
    <col min="12" max="12" width="16.42578125" customWidth="1"/>
  </cols>
  <sheetData>
    <row r="2" spans="2:12" ht="28.5" customHeight="1" x14ac:dyDescent="0.5">
      <c r="B2" s="12" t="s">
        <v>15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5" spans="2:12" ht="30.75" customHeight="1" thickBot="1" x14ac:dyDescent="0.3">
      <c r="B5" s="31" t="s">
        <v>0</v>
      </c>
      <c r="C5" s="26" t="s">
        <v>6</v>
      </c>
      <c r="D5" s="25" t="s">
        <v>3</v>
      </c>
      <c r="E5" s="27" t="s">
        <v>7</v>
      </c>
      <c r="F5" s="25" t="s">
        <v>1</v>
      </c>
      <c r="G5" s="28" t="s">
        <v>8</v>
      </c>
      <c r="H5" s="25" t="s">
        <v>2</v>
      </c>
      <c r="I5" s="29" t="s">
        <v>9</v>
      </c>
      <c r="J5" s="25" t="s">
        <v>4</v>
      </c>
      <c r="K5" s="30" t="s">
        <v>10</v>
      </c>
      <c r="L5" s="32" t="s">
        <v>5</v>
      </c>
    </row>
    <row r="6" spans="2:12" ht="15.75" thickBot="1" x14ac:dyDescent="0.3">
      <c r="B6" s="14">
        <v>50</v>
      </c>
      <c r="C6" s="7">
        <v>31</v>
      </c>
      <c r="D6" s="21">
        <f>C6/B6</f>
        <v>0.62</v>
      </c>
      <c r="E6" s="8">
        <v>49</v>
      </c>
      <c r="F6" s="21">
        <f>E6/B6</f>
        <v>0.98</v>
      </c>
      <c r="G6" s="9">
        <v>73</v>
      </c>
      <c r="H6" s="21">
        <f>G6/B6</f>
        <v>1.46</v>
      </c>
      <c r="I6" s="10">
        <v>104</v>
      </c>
      <c r="J6" s="21">
        <f>I6/B6</f>
        <v>2.08</v>
      </c>
      <c r="K6" s="11">
        <v>136</v>
      </c>
      <c r="L6" s="22">
        <f>K6/B6</f>
        <v>2.72</v>
      </c>
    </row>
    <row r="7" spans="2:12" ht="15.75" thickBot="1" x14ac:dyDescent="0.3">
      <c r="B7" s="14">
        <v>55</v>
      </c>
      <c r="C7" s="7">
        <v>34</v>
      </c>
      <c r="D7" s="21">
        <f>C7/B7</f>
        <v>0.61818181818181817</v>
      </c>
      <c r="E7" s="8">
        <v>53</v>
      </c>
      <c r="F7" s="21">
        <f>E7/B7</f>
        <v>0.96363636363636362</v>
      </c>
      <c r="G7" s="9">
        <v>78</v>
      </c>
      <c r="H7" s="21">
        <f>G7/B7</f>
        <v>1.4181818181818182</v>
      </c>
      <c r="I7" s="10">
        <v>116</v>
      </c>
      <c r="J7" s="21">
        <f>I7/B7</f>
        <v>2.1090909090909089</v>
      </c>
      <c r="K7" s="11">
        <v>149</v>
      </c>
      <c r="L7" s="22">
        <f>K7/B7</f>
        <v>2.709090909090909</v>
      </c>
    </row>
    <row r="8" spans="2:12" ht="15.75" thickBot="1" x14ac:dyDescent="0.3">
      <c r="B8" s="14">
        <v>60</v>
      </c>
      <c r="C8" s="7">
        <v>37</v>
      </c>
      <c r="D8" s="21">
        <f>C8/B8</f>
        <v>0.6166666666666667</v>
      </c>
      <c r="E8" s="8">
        <v>57</v>
      </c>
      <c r="F8" s="21">
        <f>E8/B8</f>
        <v>0.95</v>
      </c>
      <c r="G8" s="9">
        <v>83</v>
      </c>
      <c r="H8" s="21">
        <f>G8/B8</f>
        <v>1.3833333333333333</v>
      </c>
      <c r="I8" s="10">
        <v>127</v>
      </c>
      <c r="J8" s="21">
        <f>I8/B8</f>
        <v>2.1166666666666667</v>
      </c>
      <c r="K8" s="11">
        <v>161</v>
      </c>
      <c r="L8" s="22">
        <f>K8/B8</f>
        <v>2.6833333333333331</v>
      </c>
    </row>
    <row r="9" spans="2:12" ht="15.75" thickBot="1" x14ac:dyDescent="0.3">
      <c r="B9" s="14">
        <v>65</v>
      </c>
      <c r="C9" s="7">
        <v>40</v>
      </c>
      <c r="D9" s="21">
        <f>C9/B9</f>
        <v>0.61538461538461542</v>
      </c>
      <c r="E9" s="8">
        <v>61</v>
      </c>
      <c r="F9" s="21">
        <f>E9/B9</f>
        <v>0.93846153846153846</v>
      </c>
      <c r="G9" s="9">
        <v>87</v>
      </c>
      <c r="H9" s="21">
        <f>G9/B9</f>
        <v>1.3384615384615384</v>
      </c>
      <c r="I9" s="10">
        <v>137</v>
      </c>
      <c r="J9" s="21">
        <f>I9/B9</f>
        <v>2.1076923076923078</v>
      </c>
      <c r="K9" s="11">
        <v>173</v>
      </c>
      <c r="L9" s="22">
        <f>K9/B9</f>
        <v>2.6615384615384614</v>
      </c>
    </row>
    <row r="10" spans="2:12" ht="15.75" thickBot="1" x14ac:dyDescent="0.3">
      <c r="B10" s="14">
        <v>70</v>
      </c>
      <c r="C10" s="7">
        <v>43</v>
      </c>
      <c r="D10" s="21">
        <f>C10/B10</f>
        <v>0.61428571428571432</v>
      </c>
      <c r="E10" s="8">
        <v>64</v>
      </c>
      <c r="F10" s="21">
        <f>E10/B10</f>
        <v>0.91428571428571426</v>
      </c>
      <c r="G10" s="9">
        <v>91</v>
      </c>
      <c r="H10" s="21">
        <f>G10/B10</f>
        <v>1.3</v>
      </c>
      <c r="I10" s="10">
        <v>147</v>
      </c>
      <c r="J10" s="21">
        <f>I10/B10</f>
        <v>2.1</v>
      </c>
      <c r="K10" s="11">
        <v>184</v>
      </c>
      <c r="L10" s="22">
        <f>K10/B10</f>
        <v>2.6285714285714286</v>
      </c>
    </row>
    <row r="11" spans="2:12" ht="15.75" thickBot="1" x14ac:dyDescent="0.3">
      <c r="B11" s="14">
        <v>75</v>
      </c>
      <c r="C11" s="7">
        <v>45</v>
      </c>
      <c r="D11" s="21">
        <f>C11/B11</f>
        <v>0.6</v>
      </c>
      <c r="E11" s="8">
        <v>67</v>
      </c>
      <c r="F11" s="21">
        <f>E11/B11</f>
        <v>0.89333333333333331</v>
      </c>
      <c r="G11" s="9">
        <v>95</v>
      </c>
      <c r="H11" s="21">
        <f>G11/B11</f>
        <v>1.2666666666666666</v>
      </c>
      <c r="I11" s="10">
        <v>157</v>
      </c>
      <c r="J11" s="21">
        <f>I11/B11</f>
        <v>2.0933333333333333</v>
      </c>
      <c r="K11" s="11">
        <v>195</v>
      </c>
      <c r="L11" s="22">
        <f>K11/B11</f>
        <v>2.6</v>
      </c>
    </row>
    <row r="12" spans="2:12" ht="15.75" thickBot="1" x14ac:dyDescent="0.3">
      <c r="B12" s="14">
        <v>80</v>
      </c>
      <c r="C12" s="7">
        <v>48</v>
      </c>
      <c r="D12" s="21">
        <f>C12/B12</f>
        <v>0.6</v>
      </c>
      <c r="E12" s="8">
        <v>71</v>
      </c>
      <c r="F12" s="21">
        <f>E12/B12</f>
        <v>0.88749999999999996</v>
      </c>
      <c r="G12" s="9">
        <v>99</v>
      </c>
      <c r="H12" s="21">
        <f>G12/B12</f>
        <v>1.2375</v>
      </c>
      <c r="I12" s="10">
        <v>166</v>
      </c>
      <c r="J12" s="21">
        <f>I12/B12</f>
        <v>2.0750000000000002</v>
      </c>
      <c r="K12" s="11">
        <v>205</v>
      </c>
      <c r="L12" s="22">
        <f>K12/B12</f>
        <v>2.5625</v>
      </c>
    </row>
    <row r="13" spans="2:12" ht="15.75" thickBot="1" x14ac:dyDescent="0.3">
      <c r="B13" s="14">
        <v>85</v>
      </c>
      <c r="C13" s="7">
        <v>51</v>
      </c>
      <c r="D13" s="21">
        <f>C13/B13</f>
        <v>0.6</v>
      </c>
      <c r="E13" s="8">
        <v>74</v>
      </c>
      <c r="F13" s="21">
        <f>E13/B13</f>
        <v>0.87058823529411766</v>
      </c>
      <c r="G13" s="9">
        <v>102</v>
      </c>
      <c r="H13" s="21">
        <f>G13/B13</f>
        <v>1.2</v>
      </c>
      <c r="I13" s="10">
        <v>175</v>
      </c>
      <c r="J13" s="21">
        <f>I13/B13</f>
        <v>2.0588235294117645</v>
      </c>
      <c r="K13" s="11">
        <v>215</v>
      </c>
      <c r="L13" s="22">
        <f>K13/B13</f>
        <v>2.5294117647058822</v>
      </c>
    </row>
    <row r="14" spans="2:12" ht="15.75" thickBot="1" x14ac:dyDescent="0.3">
      <c r="B14" s="14">
        <v>90</v>
      </c>
      <c r="C14" s="7">
        <v>53</v>
      </c>
      <c r="D14" s="21">
        <f>C14/B14</f>
        <v>0.58888888888888891</v>
      </c>
      <c r="E14" s="8">
        <v>77</v>
      </c>
      <c r="F14" s="21">
        <f>E14/B14</f>
        <v>0.85555555555555551</v>
      </c>
      <c r="G14" s="9">
        <v>106</v>
      </c>
      <c r="H14" s="21">
        <f>G14/B14</f>
        <v>1.1777777777777778</v>
      </c>
      <c r="I14" s="10">
        <v>184</v>
      </c>
      <c r="J14" s="21">
        <f>I14/B14</f>
        <v>2.0444444444444443</v>
      </c>
      <c r="K14" s="11">
        <v>225</v>
      </c>
      <c r="L14" s="22">
        <f>K14/B14</f>
        <v>2.5</v>
      </c>
    </row>
    <row r="15" spans="2:12" ht="15.75" thickBot="1" x14ac:dyDescent="0.3">
      <c r="B15" s="14">
        <v>95</v>
      </c>
      <c r="C15" s="7">
        <v>55</v>
      </c>
      <c r="D15" s="21">
        <f>C15/B15</f>
        <v>0.57894736842105265</v>
      </c>
      <c r="E15" s="8">
        <v>79</v>
      </c>
      <c r="F15" s="21">
        <f>E15/B15</f>
        <v>0.83157894736842108</v>
      </c>
      <c r="G15" s="9">
        <v>109</v>
      </c>
      <c r="H15" s="21">
        <f>G15/B15</f>
        <v>1.1473684210526316</v>
      </c>
      <c r="I15" s="10">
        <v>192</v>
      </c>
      <c r="J15" s="21">
        <f>I15/B15</f>
        <v>2.0210526315789474</v>
      </c>
      <c r="K15" s="11">
        <v>234</v>
      </c>
      <c r="L15" s="22">
        <f>K15/B15</f>
        <v>2.4631578947368422</v>
      </c>
    </row>
    <row r="16" spans="2:12" ht="15.75" thickBot="1" x14ac:dyDescent="0.3">
      <c r="B16" s="14">
        <v>100</v>
      </c>
      <c r="C16" s="7">
        <v>58</v>
      </c>
      <c r="D16" s="21">
        <f>C16/B16</f>
        <v>0.57999999999999996</v>
      </c>
      <c r="E16" s="8">
        <v>82</v>
      </c>
      <c r="F16" s="21">
        <f>E16/B16</f>
        <v>0.82</v>
      </c>
      <c r="G16" s="9">
        <v>112</v>
      </c>
      <c r="H16" s="21">
        <f>G16/B16</f>
        <v>1.1200000000000001</v>
      </c>
      <c r="I16" s="10">
        <v>201</v>
      </c>
      <c r="J16" s="21">
        <f>I16/B16</f>
        <v>2.0099999999999998</v>
      </c>
      <c r="K16" s="11">
        <v>243</v>
      </c>
      <c r="L16" s="22">
        <f>K16/B16</f>
        <v>2.4300000000000002</v>
      </c>
    </row>
    <row r="17" spans="2:12" x14ac:dyDescent="0.25">
      <c r="B17" s="15">
        <v>105</v>
      </c>
      <c r="C17" s="16">
        <v>60</v>
      </c>
      <c r="D17" s="23">
        <f>C17/B17</f>
        <v>0.5714285714285714</v>
      </c>
      <c r="E17" s="17">
        <v>85</v>
      </c>
      <c r="F17" s="23">
        <f>E17/B17</f>
        <v>0.80952380952380953</v>
      </c>
      <c r="G17" s="18">
        <v>116</v>
      </c>
      <c r="H17" s="23">
        <f>G17/B17</f>
        <v>1.1047619047619048</v>
      </c>
      <c r="I17" s="19">
        <v>209</v>
      </c>
      <c r="J17" s="23">
        <f>I17/B17</f>
        <v>1.9904761904761905</v>
      </c>
      <c r="K17" s="20">
        <v>252</v>
      </c>
      <c r="L17" s="24">
        <f>K17/B17</f>
        <v>2.4</v>
      </c>
    </row>
  </sheetData>
  <mergeCells count="1">
    <mergeCell ref="B2:L2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4B53A-2F0E-400F-9777-1916B5F15DFE}">
  <sheetPr>
    <tabColor theme="4"/>
  </sheetPr>
  <dimension ref="B2:L17"/>
  <sheetViews>
    <sheetView workbookViewId="0">
      <selection activeCell="H8" sqref="H8"/>
    </sheetView>
  </sheetViews>
  <sheetFormatPr defaultRowHeight="15" x14ac:dyDescent="0.25"/>
  <cols>
    <col min="2" max="2" width="13.140625" customWidth="1"/>
    <col min="3" max="3" width="11.7109375" customWidth="1"/>
    <col min="4" max="4" width="16.28515625" customWidth="1"/>
    <col min="5" max="5" width="12.28515625" customWidth="1"/>
    <col min="6" max="6" width="15.7109375" customWidth="1"/>
    <col min="7" max="7" width="12.85546875" customWidth="1"/>
    <col min="8" max="8" width="16" customWidth="1"/>
    <col min="9" max="9" width="14.7109375" customWidth="1"/>
    <col min="10" max="10" width="16.28515625" customWidth="1"/>
    <col min="11" max="11" width="10.42578125" customWidth="1"/>
    <col min="12" max="12" width="16.140625" customWidth="1"/>
  </cols>
  <sheetData>
    <row r="2" spans="2:12" ht="27" customHeight="1" x14ac:dyDescent="0.5">
      <c r="B2" s="12" t="s">
        <v>16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5" spans="2:12" ht="31.5" customHeight="1" thickBot="1" x14ac:dyDescent="0.3">
      <c r="B5" s="31" t="s">
        <v>0</v>
      </c>
      <c r="C5" s="26" t="s">
        <v>6</v>
      </c>
      <c r="D5" s="25" t="s">
        <v>3</v>
      </c>
      <c r="E5" s="27" t="s">
        <v>7</v>
      </c>
      <c r="F5" s="25" t="s">
        <v>1</v>
      </c>
      <c r="G5" s="28" t="s">
        <v>8</v>
      </c>
      <c r="H5" s="25" t="s">
        <v>2</v>
      </c>
      <c r="I5" s="29" t="s">
        <v>9</v>
      </c>
      <c r="J5" s="25" t="s">
        <v>4</v>
      </c>
      <c r="K5" s="30" t="s">
        <v>10</v>
      </c>
      <c r="L5" s="32" t="s">
        <v>5</v>
      </c>
    </row>
    <row r="6" spans="2:12" ht="15.75" thickBot="1" x14ac:dyDescent="0.3">
      <c r="B6" s="14">
        <v>50</v>
      </c>
      <c r="C6" s="7">
        <v>44</v>
      </c>
      <c r="D6" s="21">
        <f>C6/B6</f>
        <v>0.88</v>
      </c>
      <c r="E6" s="8">
        <v>65</v>
      </c>
      <c r="F6" s="21">
        <f>E6/B6</f>
        <v>1.3</v>
      </c>
      <c r="G6" s="9">
        <v>93</v>
      </c>
      <c r="H6" s="21">
        <f>G6/B6</f>
        <v>1.86</v>
      </c>
      <c r="I6" s="10">
        <v>125</v>
      </c>
      <c r="J6" s="21">
        <f>I6/B6</f>
        <v>2.5</v>
      </c>
      <c r="K6" s="11">
        <v>160</v>
      </c>
      <c r="L6" s="22">
        <f>K6/B6</f>
        <v>3.2</v>
      </c>
    </row>
    <row r="7" spans="2:12" ht="15.75" thickBot="1" x14ac:dyDescent="0.3">
      <c r="B7" s="14">
        <v>55</v>
      </c>
      <c r="C7" s="7">
        <v>51</v>
      </c>
      <c r="D7" s="21">
        <f t="shared" ref="D7:D17" si="0">C7/B7</f>
        <v>0.92727272727272725</v>
      </c>
      <c r="E7" s="8">
        <v>74</v>
      </c>
      <c r="F7" s="21">
        <f t="shared" ref="F7:F17" si="1">E7/B7</f>
        <v>1.3454545454545455</v>
      </c>
      <c r="G7" s="9">
        <v>103</v>
      </c>
      <c r="H7" s="21">
        <f t="shared" ref="H7:H17" si="2">G7/B7</f>
        <v>1.8727272727272728</v>
      </c>
      <c r="I7" s="10">
        <v>137</v>
      </c>
      <c r="J7" s="21">
        <f t="shared" ref="J7:J17" si="3">I7/B7</f>
        <v>2.4909090909090907</v>
      </c>
      <c r="K7" s="11">
        <v>174</v>
      </c>
      <c r="L7" s="22">
        <f t="shared" ref="L7:L17" si="4">K7/B7</f>
        <v>3.1636363636363636</v>
      </c>
    </row>
    <row r="8" spans="2:12" ht="15.75" thickBot="1" x14ac:dyDescent="0.3">
      <c r="B8" s="14">
        <v>60</v>
      </c>
      <c r="C8" s="7">
        <v>58</v>
      </c>
      <c r="D8" s="21">
        <f t="shared" si="0"/>
        <v>0.96666666666666667</v>
      </c>
      <c r="E8" s="8">
        <v>83</v>
      </c>
      <c r="F8" s="21">
        <f t="shared" si="1"/>
        <v>1.3833333333333333</v>
      </c>
      <c r="G8" s="9">
        <v>114</v>
      </c>
      <c r="H8" s="21">
        <f t="shared" si="2"/>
        <v>1.9</v>
      </c>
      <c r="I8" s="10">
        <v>149</v>
      </c>
      <c r="J8" s="21">
        <f t="shared" si="3"/>
        <v>2.4833333333333334</v>
      </c>
      <c r="K8" s="11">
        <v>187</v>
      </c>
      <c r="L8" s="22">
        <f t="shared" si="4"/>
        <v>3.1166666666666667</v>
      </c>
    </row>
    <row r="9" spans="2:12" ht="15.75" thickBot="1" x14ac:dyDescent="0.3">
      <c r="B9" s="14">
        <v>65</v>
      </c>
      <c r="C9" s="7">
        <v>66</v>
      </c>
      <c r="D9" s="21">
        <f t="shared" si="0"/>
        <v>1.0153846153846153</v>
      </c>
      <c r="E9" s="8">
        <v>92</v>
      </c>
      <c r="F9" s="21">
        <f t="shared" si="1"/>
        <v>1.4153846153846155</v>
      </c>
      <c r="G9" s="9">
        <v>124</v>
      </c>
      <c r="H9" s="21">
        <f t="shared" si="2"/>
        <v>1.9076923076923078</v>
      </c>
      <c r="I9" s="10">
        <v>160</v>
      </c>
      <c r="J9" s="21">
        <f t="shared" si="3"/>
        <v>2.4615384615384617</v>
      </c>
      <c r="K9" s="11">
        <v>200</v>
      </c>
      <c r="L9" s="22">
        <f t="shared" si="4"/>
        <v>3.0769230769230771</v>
      </c>
    </row>
    <row r="10" spans="2:12" ht="15.75" thickBot="1" x14ac:dyDescent="0.3">
      <c r="B10" s="14">
        <v>70</v>
      </c>
      <c r="C10" s="7">
        <v>73</v>
      </c>
      <c r="D10" s="21">
        <f t="shared" si="0"/>
        <v>1.0428571428571429</v>
      </c>
      <c r="E10" s="8">
        <v>100</v>
      </c>
      <c r="F10" s="21">
        <f t="shared" si="1"/>
        <v>1.4285714285714286</v>
      </c>
      <c r="G10" s="9">
        <v>133</v>
      </c>
      <c r="H10" s="21">
        <f t="shared" si="2"/>
        <v>1.9</v>
      </c>
      <c r="I10" s="10">
        <v>171</v>
      </c>
      <c r="J10" s="21">
        <f t="shared" si="3"/>
        <v>2.4428571428571431</v>
      </c>
      <c r="K10" s="11">
        <v>212</v>
      </c>
      <c r="L10" s="22">
        <f t="shared" si="4"/>
        <v>3.0285714285714285</v>
      </c>
    </row>
    <row r="11" spans="2:12" ht="15.75" thickBot="1" x14ac:dyDescent="0.3">
      <c r="B11" s="14">
        <v>75</v>
      </c>
      <c r="C11" s="7">
        <v>79</v>
      </c>
      <c r="D11" s="21">
        <f t="shared" si="0"/>
        <v>1.0533333333333332</v>
      </c>
      <c r="E11" s="8">
        <v>108</v>
      </c>
      <c r="F11" s="21">
        <f t="shared" si="1"/>
        <v>1.44</v>
      </c>
      <c r="G11" s="9">
        <v>142</v>
      </c>
      <c r="H11" s="21">
        <f t="shared" si="2"/>
        <v>1.8933333333333333</v>
      </c>
      <c r="I11" s="10">
        <v>182</v>
      </c>
      <c r="J11" s="21">
        <f t="shared" si="3"/>
        <v>2.4266666666666667</v>
      </c>
      <c r="K11" s="11">
        <v>224</v>
      </c>
      <c r="L11" s="22">
        <f t="shared" si="4"/>
        <v>2.9866666666666668</v>
      </c>
    </row>
    <row r="12" spans="2:12" ht="15.75" thickBot="1" x14ac:dyDescent="0.3">
      <c r="B12" s="14">
        <v>80</v>
      </c>
      <c r="C12" s="7">
        <v>86</v>
      </c>
      <c r="D12" s="21">
        <f t="shared" si="0"/>
        <v>1.075</v>
      </c>
      <c r="E12" s="8">
        <v>116</v>
      </c>
      <c r="F12" s="21">
        <f t="shared" si="1"/>
        <v>1.45</v>
      </c>
      <c r="G12" s="9">
        <v>151</v>
      </c>
      <c r="H12" s="21">
        <f t="shared" si="2"/>
        <v>1.8875</v>
      </c>
      <c r="I12" s="10">
        <v>192</v>
      </c>
      <c r="J12" s="21">
        <f t="shared" si="3"/>
        <v>2.4</v>
      </c>
      <c r="K12" s="11">
        <v>235</v>
      </c>
      <c r="L12" s="22">
        <f t="shared" si="4"/>
        <v>2.9375</v>
      </c>
    </row>
    <row r="13" spans="2:12" ht="15.75" thickBot="1" x14ac:dyDescent="0.3">
      <c r="B13" s="14">
        <v>85</v>
      </c>
      <c r="C13" s="7">
        <v>93</v>
      </c>
      <c r="D13" s="21">
        <f t="shared" si="0"/>
        <v>1.0941176470588236</v>
      </c>
      <c r="E13" s="8">
        <v>123</v>
      </c>
      <c r="F13" s="21">
        <f t="shared" si="1"/>
        <v>1.4470588235294117</v>
      </c>
      <c r="G13" s="9">
        <v>160</v>
      </c>
      <c r="H13" s="21">
        <f t="shared" si="2"/>
        <v>1.8823529411764706</v>
      </c>
      <c r="I13" s="10">
        <v>201</v>
      </c>
      <c r="J13" s="21">
        <f t="shared" si="3"/>
        <v>2.3647058823529412</v>
      </c>
      <c r="K13" s="11">
        <v>245</v>
      </c>
      <c r="L13" s="22">
        <f t="shared" si="4"/>
        <v>2.8823529411764706</v>
      </c>
    </row>
    <row r="14" spans="2:12" ht="15.75" thickBot="1" x14ac:dyDescent="0.3">
      <c r="B14" s="14">
        <v>90</v>
      </c>
      <c r="C14" s="7">
        <v>99</v>
      </c>
      <c r="D14" s="21">
        <f t="shared" si="0"/>
        <v>1.1000000000000001</v>
      </c>
      <c r="E14" s="8">
        <v>131</v>
      </c>
      <c r="F14" s="21">
        <f t="shared" si="1"/>
        <v>1.4555555555555555</v>
      </c>
      <c r="G14" s="9">
        <v>168</v>
      </c>
      <c r="H14" s="21">
        <f t="shared" si="2"/>
        <v>1.8666666666666667</v>
      </c>
      <c r="I14" s="10">
        <v>211</v>
      </c>
      <c r="J14" s="21">
        <f t="shared" si="3"/>
        <v>2.3444444444444446</v>
      </c>
      <c r="K14" s="11">
        <v>256</v>
      </c>
      <c r="L14" s="22">
        <f t="shared" si="4"/>
        <v>2.8444444444444446</v>
      </c>
    </row>
    <row r="15" spans="2:12" ht="15.75" thickBot="1" x14ac:dyDescent="0.3">
      <c r="B15" s="14">
        <v>95</v>
      </c>
      <c r="C15" s="7">
        <v>105</v>
      </c>
      <c r="D15" s="21">
        <f t="shared" si="0"/>
        <v>1.1052631578947369</v>
      </c>
      <c r="E15" s="8">
        <v>138</v>
      </c>
      <c r="F15" s="21">
        <f t="shared" si="1"/>
        <v>1.4526315789473685</v>
      </c>
      <c r="G15" s="9">
        <v>176</v>
      </c>
      <c r="H15" s="21">
        <f t="shared" si="2"/>
        <v>1.8526315789473684</v>
      </c>
      <c r="I15" s="10">
        <v>220</v>
      </c>
      <c r="J15" s="21">
        <f t="shared" si="3"/>
        <v>2.3157894736842106</v>
      </c>
      <c r="K15" s="11">
        <v>266</v>
      </c>
      <c r="L15" s="22">
        <f t="shared" si="4"/>
        <v>2.8</v>
      </c>
    </row>
    <row r="16" spans="2:12" ht="15.75" thickBot="1" x14ac:dyDescent="0.3">
      <c r="B16" s="14">
        <v>100</v>
      </c>
      <c r="C16" s="7">
        <v>111</v>
      </c>
      <c r="D16" s="21">
        <f t="shared" si="0"/>
        <v>1.1100000000000001</v>
      </c>
      <c r="E16" s="8">
        <v>145</v>
      </c>
      <c r="F16" s="21">
        <f t="shared" si="1"/>
        <v>1.45</v>
      </c>
      <c r="G16" s="9">
        <v>184</v>
      </c>
      <c r="H16" s="21">
        <f t="shared" si="2"/>
        <v>1.84</v>
      </c>
      <c r="I16" s="10">
        <v>228</v>
      </c>
      <c r="J16" s="21">
        <f t="shared" si="3"/>
        <v>2.2799999999999998</v>
      </c>
      <c r="K16" s="11">
        <v>275</v>
      </c>
      <c r="L16" s="22">
        <f t="shared" si="4"/>
        <v>2.75</v>
      </c>
    </row>
    <row r="17" spans="2:12" x14ac:dyDescent="0.25">
      <c r="B17" s="15">
        <v>105</v>
      </c>
      <c r="C17" s="16">
        <v>117</v>
      </c>
      <c r="D17" s="23">
        <f t="shared" si="0"/>
        <v>1.1142857142857143</v>
      </c>
      <c r="E17" s="17">
        <v>151</v>
      </c>
      <c r="F17" s="23">
        <f t="shared" si="1"/>
        <v>1.4380952380952381</v>
      </c>
      <c r="G17" s="18">
        <v>192</v>
      </c>
      <c r="H17" s="23">
        <f t="shared" si="2"/>
        <v>1.8285714285714285</v>
      </c>
      <c r="I17" s="19">
        <v>237</v>
      </c>
      <c r="J17" s="23">
        <f t="shared" si="3"/>
        <v>2.2571428571428571</v>
      </c>
      <c r="K17" s="20">
        <v>284</v>
      </c>
      <c r="L17" s="24">
        <f t="shared" si="4"/>
        <v>2.7047619047619049</v>
      </c>
    </row>
  </sheetData>
  <mergeCells count="1">
    <mergeCell ref="B2:L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A6E53-417D-4353-85DB-0CC7F997425D}">
  <sheetPr>
    <tabColor rgb="FF7030A0"/>
  </sheetPr>
  <dimension ref="B2:L17"/>
  <sheetViews>
    <sheetView workbookViewId="0">
      <selection activeCell="H23" sqref="H23"/>
    </sheetView>
  </sheetViews>
  <sheetFormatPr defaultRowHeight="15" x14ac:dyDescent="0.25"/>
  <cols>
    <col min="2" max="2" width="12.28515625" customWidth="1"/>
    <col min="3" max="3" width="11.7109375" customWidth="1"/>
    <col min="4" max="4" width="16.7109375" customWidth="1"/>
    <col min="5" max="5" width="12.5703125" customWidth="1"/>
    <col min="6" max="6" width="16" customWidth="1"/>
    <col min="7" max="7" width="12.7109375" customWidth="1"/>
    <col min="8" max="8" width="16" customWidth="1"/>
    <col min="9" max="9" width="14.5703125" customWidth="1"/>
    <col min="10" max="10" width="16" customWidth="1"/>
    <col min="11" max="11" width="9.85546875" customWidth="1"/>
    <col min="12" max="12" width="15.7109375" customWidth="1"/>
  </cols>
  <sheetData>
    <row r="2" spans="2:12" ht="29.25" customHeight="1" x14ac:dyDescent="0.5">
      <c r="B2" s="12" t="s">
        <v>14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2" ht="13.5" customHeight="1" x14ac:dyDescent="0.25"/>
    <row r="5" spans="2:12" ht="30" customHeight="1" thickBot="1" x14ac:dyDescent="0.3">
      <c r="B5" s="31" t="s">
        <v>0</v>
      </c>
      <c r="C5" s="26" t="s">
        <v>6</v>
      </c>
      <c r="D5" s="25" t="s">
        <v>3</v>
      </c>
      <c r="E5" s="27" t="s">
        <v>7</v>
      </c>
      <c r="F5" s="25" t="s">
        <v>1</v>
      </c>
      <c r="G5" s="28" t="s">
        <v>8</v>
      </c>
      <c r="H5" s="25" t="s">
        <v>2</v>
      </c>
      <c r="I5" s="29" t="s">
        <v>9</v>
      </c>
      <c r="J5" s="25" t="s">
        <v>4</v>
      </c>
      <c r="K5" s="30" t="s">
        <v>10</v>
      </c>
      <c r="L5" s="32" t="s">
        <v>5</v>
      </c>
    </row>
    <row r="6" spans="2:12" ht="15.75" thickBot="1" x14ac:dyDescent="0.3">
      <c r="B6" s="14">
        <v>50</v>
      </c>
      <c r="C6" s="7">
        <v>31</v>
      </c>
      <c r="D6" s="21">
        <f>C6/B6</f>
        <v>0.62</v>
      </c>
      <c r="E6" s="8">
        <v>49</v>
      </c>
      <c r="F6" s="21">
        <f>E6/B6</f>
        <v>0.98</v>
      </c>
      <c r="G6" s="9">
        <v>73</v>
      </c>
      <c r="H6" s="21">
        <f>G6/B6</f>
        <v>1.46</v>
      </c>
      <c r="I6" s="10">
        <v>102</v>
      </c>
      <c r="J6" s="21">
        <f>I6/B6</f>
        <v>2.04</v>
      </c>
      <c r="K6" s="11">
        <v>133</v>
      </c>
      <c r="L6" s="22">
        <f>K6/B6</f>
        <v>2.66</v>
      </c>
    </row>
    <row r="7" spans="2:12" ht="15.75" thickBot="1" x14ac:dyDescent="0.3">
      <c r="B7" s="14">
        <v>55</v>
      </c>
      <c r="C7" s="7">
        <v>34</v>
      </c>
      <c r="D7" s="21">
        <f t="shared" ref="D7:D17" si="0">C7/B7</f>
        <v>0.61818181818181817</v>
      </c>
      <c r="E7" s="8">
        <v>53</v>
      </c>
      <c r="F7" s="21">
        <f t="shared" ref="F7:F17" si="1">E7/B7</f>
        <v>0.96363636363636362</v>
      </c>
      <c r="G7" s="9">
        <v>78</v>
      </c>
      <c r="H7" s="21">
        <f t="shared" ref="H7:H17" si="2">G7/B7</f>
        <v>1.4181818181818182</v>
      </c>
      <c r="I7" s="10">
        <v>107</v>
      </c>
      <c r="J7" s="21">
        <f t="shared" ref="J7:J17" si="3">I7/B7</f>
        <v>1.9454545454545455</v>
      </c>
      <c r="K7" s="11">
        <v>140</v>
      </c>
      <c r="L7" s="22">
        <f t="shared" ref="L7:L17" si="4">K7/B7</f>
        <v>2.5454545454545454</v>
      </c>
    </row>
    <row r="8" spans="2:12" ht="15.75" thickBot="1" x14ac:dyDescent="0.3">
      <c r="B8" s="14">
        <v>60</v>
      </c>
      <c r="C8" s="7">
        <v>37</v>
      </c>
      <c r="D8" s="21">
        <f t="shared" si="0"/>
        <v>0.6166666666666667</v>
      </c>
      <c r="E8" s="8">
        <v>57</v>
      </c>
      <c r="F8" s="21">
        <f t="shared" si="1"/>
        <v>0.95</v>
      </c>
      <c r="G8" s="9">
        <v>83</v>
      </c>
      <c r="H8" s="21">
        <f t="shared" si="2"/>
        <v>1.3833333333333333</v>
      </c>
      <c r="I8" s="10">
        <v>113</v>
      </c>
      <c r="J8" s="21">
        <f t="shared" si="3"/>
        <v>1.8833333333333333</v>
      </c>
      <c r="K8" s="11">
        <v>146</v>
      </c>
      <c r="L8" s="22">
        <f t="shared" si="4"/>
        <v>2.4333333333333331</v>
      </c>
    </row>
    <row r="9" spans="2:12" ht="15.75" thickBot="1" x14ac:dyDescent="0.3">
      <c r="B9" s="14">
        <v>65</v>
      </c>
      <c r="C9" s="7">
        <v>40</v>
      </c>
      <c r="D9" s="21">
        <f t="shared" si="0"/>
        <v>0.61538461538461542</v>
      </c>
      <c r="E9" s="8">
        <v>61</v>
      </c>
      <c r="F9" s="21">
        <f t="shared" si="1"/>
        <v>0.93846153846153846</v>
      </c>
      <c r="G9" s="9">
        <v>87</v>
      </c>
      <c r="H9" s="21">
        <f t="shared" si="2"/>
        <v>1.3384615384615384</v>
      </c>
      <c r="I9" s="10">
        <v>118</v>
      </c>
      <c r="J9" s="21">
        <f t="shared" si="3"/>
        <v>1.8153846153846154</v>
      </c>
      <c r="K9" s="11">
        <v>152</v>
      </c>
      <c r="L9" s="22">
        <f t="shared" si="4"/>
        <v>2.3384615384615386</v>
      </c>
    </row>
    <row r="10" spans="2:12" ht="15.75" thickBot="1" x14ac:dyDescent="0.3">
      <c r="B10" s="14">
        <v>70</v>
      </c>
      <c r="C10" s="7">
        <v>43</v>
      </c>
      <c r="D10" s="21">
        <f t="shared" si="0"/>
        <v>0.61428571428571432</v>
      </c>
      <c r="E10" s="8">
        <v>64</v>
      </c>
      <c r="F10" s="21">
        <f t="shared" si="1"/>
        <v>0.91428571428571426</v>
      </c>
      <c r="G10" s="9">
        <v>91</v>
      </c>
      <c r="H10" s="21">
        <f t="shared" si="2"/>
        <v>1.3</v>
      </c>
      <c r="I10" s="10">
        <v>123</v>
      </c>
      <c r="J10" s="21">
        <f t="shared" si="3"/>
        <v>1.7571428571428571</v>
      </c>
      <c r="K10" s="11">
        <v>157</v>
      </c>
      <c r="L10" s="22">
        <f t="shared" si="4"/>
        <v>2.2428571428571429</v>
      </c>
    </row>
    <row r="11" spans="2:12" ht="15.75" thickBot="1" x14ac:dyDescent="0.3">
      <c r="B11" s="14">
        <v>75</v>
      </c>
      <c r="C11" s="7">
        <v>45</v>
      </c>
      <c r="D11" s="21">
        <f t="shared" si="0"/>
        <v>0.6</v>
      </c>
      <c r="E11" s="8">
        <v>67</v>
      </c>
      <c r="F11" s="21">
        <f t="shared" si="1"/>
        <v>0.89333333333333331</v>
      </c>
      <c r="G11" s="9">
        <v>95</v>
      </c>
      <c r="H11" s="21">
        <f t="shared" si="2"/>
        <v>1.2666666666666666</v>
      </c>
      <c r="I11" s="10">
        <v>127</v>
      </c>
      <c r="J11" s="21">
        <f t="shared" si="3"/>
        <v>1.6933333333333334</v>
      </c>
      <c r="K11" s="11">
        <v>163</v>
      </c>
      <c r="L11" s="22">
        <f t="shared" si="4"/>
        <v>2.1733333333333333</v>
      </c>
    </row>
    <row r="12" spans="2:12" ht="15.75" thickBot="1" x14ac:dyDescent="0.3">
      <c r="B12" s="14">
        <v>80</v>
      </c>
      <c r="C12" s="7">
        <v>48</v>
      </c>
      <c r="D12" s="21">
        <f t="shared" si="0"/>
        <v>0.6</v>
      </c>
      <c r="E12" s="8">
        <v>71</v>
      </c>
      <c r="F12" s="21">
        <f t="shared" si="1"/>
        <v>0.88749999999999996</v>
      </c>
      <c r="G12" s="9">
        <v>99</v>
      </c>
      <c r="H12" s="21">
        <f t="shared" si="2"/>
        <v>1.2375</v>
      </c>
      <c r="I12" s="10">
        <v>132</v>
      </c>
      <c r="J12" s="21">
        <f t="shared" si="3"/>
        <v>1.65</v>
      </c>
      <c r="K12" s="11">
        <v>168</v>
      </c>
      <c r="L12" s="22">
        <f t="shared" si="4"/>
        <v>2.1</v>
      </c>
    </row>
    <row r="13" spans="2:12" ht="15.75" thickBot="1" x14ac:dyDescent="0.3">
      <c r="B13" s="14">
        <v>85</v>
      </c>
      <c r="C13" s="7">
        <v>51</v>
      </c>
      <c r="D13" s="21">
        <f t="shared" si="0"/>
        <v>0.6</v>
      </c>
      <c r="E13" s="8">
        <v>74</v>
      </c>
      <c r="F13" s="21">
        <f t="shared" si="1"/>
        <v>0.87058823529411766</v>
      </c>
      <c r="G13" s="9">
        <v>102</v>
      </c>
      <c r="H13" s="21">
        <f t="shared" si="2"/>
        <v>1.2</v>
      </c>
      <c r="I13" s="10">
        <v>136</v>
      </c>
      <c r="J13" s="21">
        <f t="shared" si="3"/>
        <v>1.6</v>
      </c>
      <c r="K13" s="11">
        <v>172</v>
      </c>
      <c r="L13" s="22">
        <f t="shared" si="4"/>
        <v>2.0235294117647058</v>
      </c>
    </row>
    <row r="14" spans="2:12" ht="15.75" thickBot="1" x14ac:dyDescent="0.3">
      <c r="B14" s="14">
        <v>90</v>
      </c>
      <c r="C14" s="7">
        <v>53</v>
      </c>
      <c r="D14" s="21">
        <f t="shared" si="0"/>
        <v>0.58888888888888891</v>
      </c>
      <c r="E14" s="8">
        <v>77</v>
      </c>
      <c r="F14" s="21">
        <f t="shared" si="1"/>
        <v>0.85555555555555551</v>
      </c>
      <c r="G14" s="9">
        <v>106</v>
      </c>
      <c r="H14" s="21">
        <f t="shared" si="2"/>
        <v>1.1777777777777778</v>
      </c>
      <c r="I14" s="10">
        <v>140</v>
      </c>
      <c r="J14" s="21">
        <f t="shared" si="3"/>
        <v>1.5555555555555556</v>
      </c>
      <c r="K14" s="11">
        <v>177</v>
      </c>
      <c r="L14" s="22">
        <f t="shared" si="4"/>
        <v>1.9666666666666666</v>
      </c>
    </row>
    <row r="15" spans="2:12" ht="15.75" thickBot="1" x14ac:dyDescent="0.3">
      <c r="B15" s="14">
        <v>95</v>
      </c>
      <c r="C15" s="7">
        <v>55</v>
      </c>
      <c r="D15" s="21">
        <f t="shared" si="0"/>
        <v>0.57894736842105265</v>
      </c>
      <c r="E15" s="8">
        <v>79</v>
      </c>
      <c r="F15" s="21">
        <f t="shared" si="1"/>
        <v>0.83157894736842108</v>
      </c>
      <c r="G15" s="9">
        <v>109</v>
      </c>
      <c r="H15" s="21">
        <f t="shared" si="2"/>
        <v>1.1473684210526316</v>
      </c>
      <c r="I15" s="10">
        <v>144</v>
      </c>
      <c r="J15" s="21">
        <f t="shared" si="3"/>
        <v>1.5157894736842106</v>
      </c>
      <c r="K15" s="11">
        <v>181</v>
      </c>
      <c r="L15" s="22">
        <f t="shared" si="4"/>
        <v>1.9052631578947368</v>
      </c>
    </row>
    <row r="16" spans="2:12" ht="15.75" thickBot="1" x14ac:dyDescent="0.3">
      <c r="B16" s="14">
        <v>100</v>
      </c>
      <c r="C16" s="7">
        <v>58</v>
      </c>
      <c r="D16" s="21">
        <f t="shared" si="0"/>
        <v>0.57999999999999996</v>
      </c>
      <c r="E16" s="8">
        <v>82</v>
      </c>
      <c r="F16" s="21">
        <f t="shared" si="1"/>
        <v>0.82</v>
      </c>
      <c r="G16" s="9">
        <v>112</v>
      </c>
      <c r="H16" s="21">
        <f t="shared" si="2"/>
        <v>1.1200000000000001</v>
      </c>
      <c r="I16" s="10">
        <v>147</v>
      </c>
      <c r="J16" s="21">
        <f t="shared" si="3"/>
        <v>1.47</v>
      </c>
      <c r="K16" s="11">
        <v>185</v>
      </c>
      <c r="L16" s="22">
        <f t="shared" si="4"/>
        <v>1.85</v>
      </c>
    </row>
    <row r="17" spans="2:12" x14ac:dyDescent="0.25">
      <c r="B17" s="15">
        <v>105</v>
      </c>
      <c r="C17" s="16">
        <v>61</v>
      </c>
      <c r="D17" s="23">
        <f t="shared" si="0"/>
        <v>0.580952380952381</v>
      </c>
      <c r="E17" s="17">
        <v>85</v>
      </c>
      <c r="F17" s="23">
        <f t="shared" si="1"/>
        <v>0.80952380952380953</v>
      </c>
      <c r="G17" s="18">
        <v>115</v>
      </c>
      <c r="H17" s="23">
        <f t="shared" si="2"/>
        <v>1.0952380952380953</v>
      </c>
      <c r="I17" s="19">
        <v>150</v>
      </c>
      <c r="J17" s="23">
        <f t="shared" si="3"/>
        <v>1.4285714285714286</v>
      </c>
      <c r="K17" s="20">
        <v>189</v>
      </c>
      <c r="L17" s="24">
        <f t="shared" si="4"/>
        <v>1.8</v>
      </c>
    </row>
  </sheetData>
  <mergeCells count="1">
    <mergeCell ref="B2:L2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mens (bench) </vt:lpstr>
      <vt:lpstr>female (bench)</vt:lpstr>
      <vt:lpstr>males (squat) </vt:lpstr>
      <vt:lpstr>females (squat)</vt:lpstr>
      <vt:lpstr>males (deadlift)</vt:lpstr>
      <vt:lpstr>Female (deadlift)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House Reception Login</dc:creator>
  <cp:lastModifiedBy>Trent House Reception Login</cp:lastModifiedBy>
  <dcterms:created xsi:type="dcterms:W3CDTF">2024-01-11T10:38:46Z</dcterms:created>
  <dcterms:modified xsi:type="dcterms:W3CDTF">2024-01-17T12:25:36Z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577031b-11bc-4db9-b655-7d79027ad570_Enabled">
    <vt:lpwstr>true</vt:lpwstr>
  </property>
  <property fmtid="{D5CDD505-2E9C-101B-9397-08002B2CF9AE}" pid="3" name="MSIP_Label_8577031b-11bc-4db9-b655-7d79027ad570_SetDate">
    <vt:lpwstr>2024-01-11T13:46:21Z</vt:lpwstr>
  </property>
  <property fmtid="{D5CDD505-2E9C-101B-9397-08002B2CF9AE}" pid="4" name="MSIP_Label_8577031b-11bc-4db9-b655-7d79027ad570_Method">
    <vt:lpwstr>Standard</vt:lpwstr>
  </property>
  <property fmtid="{D5CDD505-2E9C-101B-9397-08002B2CF9AE}" pid="5" name="MSIP_Label_8577031b-11bc-4db9-b655-7d79027ad570_Name">
    <vt:lpwstr>8577031b-11bc-4db9-b655-7d79027ad570</vt:lpwstr>
  </property>
  <property fmtid="{D5CDD505-2E9C-101B-9397-08002B2CF9AE}" pid="6" name="MSIP_Label_8577031b-11bc-4db9-b655-7d79027ad570_SiteId">
    <vt:lpwstr>c22cc3e1-5d7f-4f4d-be03-d5a158cc9409</vt:lpwstr>
  </property>
  <property fmtid="{D5CDD505-2E9C-101B-9397-08002B2CF9AE}" pid="7" name="MSIP_Label_8577031b-11bc-4db9-b655-7d79027ad570_ActionId">
    <vt:lpwstr>a1f684e4-db8c-44eb-bbce-bdffe6f9ec06</vt:lpwstr>
  </property>
  <property fmtid="{D5CDD505-2E9C-101B-9397-08002B2CF9AE}" pid="8" name="MSIP_Label_8577031b-11bc-4db9-b655-7d79027ad570_ContentBits">
    <vt:lpwstr>1</vt:lpwstr>
  </property>
</Properties>
</file>