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_FILES\marianne\BOT\BOT Documents\for BOT 07252018\Student Data\"/>
    </mc:Choice>
  </mc:AlternateContent>
  <bookViews>
    <workbookView xWindow="0" yWindow="0" windowWidth="28800" windowHeight="12330" tabRatio="729" activeTab="5"/>
  </bookViews>
  <sheets>
    <sheet name=" Summary" sheetId="7" r:id="rId1"/>
    <sheet name="Charts" sheetId="8" r:id="rId2"/>
    <sheet name="Tally" sheetId="2" r:id="rId3"/>
    <sheet name="Termination (raw)" sheetId="1" r:id="rId4"/>
    <sheet name="Withdrawal (raw)" sheetId="4" r:id="rId5"/>
    <sheet name="Leave of Absence (raw)" sheetId="5" r:id="rId6"/>
  </sheets>
  <definedNames>
    <definedName name="_xlnm._FilterDatabase" localSheetId="3" hidden="1">'Termination (raw)'!$B$3:$I$108</definedName>
    <definedName name="gender">'Termination (raw)'!$D:$D</definedName>
    <definedName name="M">'Termination (raw)'!$D:$D</definedName>
    <definedName name="_xlnm.Print_Titles" localSheetId="5">'Leave of Absence (raw)'!$1:$3</definedName>
    <definedName name="_xlnm.Print_Titles" localSheetId="2">Tally!$1:$2</definedName>
    <definedName name="_xlnm.Print_Titles" localSheetId="3">'Termination (raw)'!$1:$3</definedName>
    <definedName name="_xlnm.Print_Titles" localSheetId="4">'Withdrawal (raw)'!$1:$3</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R104" i="2" l="1"/>
  <c r="R22" i="2"/>
  <c r="H4" i="7" l="1"/>
  <c r="C64" i="7"/>
  <c r="B64" i="7"/>
  <c r="D54" i="7"/>
  <c r="M150" i="2"/>
  <c r="S104" i="2"/>
  <c r="C10" i="7"/>
  <c r="C44" i="7"/>
  <c r="M61" i="2"/>
  <c r="D30" i="7"/>
  <c r="H234" i="2"/>
  <c r="C30" i="7"/>
  <c r="B30" i="7"/>
  <c r="D20" i="7"/>
  <c r="B10" i="7"/>
  <c r="H9" i="7"/>
  <c r="H8" i="7"/>
  <c r="H7" i="7"/>
  <c r="H6" i="7"/>
  <c r="H5" i="7"/>
  <c r="C54" i="7"/>
  <c r="B54" i="7"/>
  <c r="G44" i="7"/>
  <c r="F44" i="7"/>
  <c r="E44" i="7"/>
  <c r="D44" i="7"/>
  <c r="B44" i="7"/>
  <c r="C20" i="7"/>
  <c r="B20" i="7"/>
  <c r="G10" i="7"/>
  <c r="F10" i="7"/>
  <c r="E10" i="7"/>
  <c r="D10" i="7"/>
  <c r="Q235" i="2" l="1"/>
  <c r="S234" i="2"/>
  <c r="R234" i="2"/>
  <c r="S182" i="2"/>
  <c r="R182" i="2"/>
  <c r="S150" i="2"/>
  <c r="R150" i="2"/>
  <c r="I235" i="2"/>
  <c r="K234" i="2"/>
  <c r="J234" i="2"/>
  <c r="K182" i="2"/>
  <c r="J182" i="2"/>
  <c r="J150" i="2"/>
  <c r="K150" i="2"/>
  <c r="K104" i="2"/>
  <c r="J104" i="2"/>
  <c r="K61" i="2"/>
  <c r="J61" i="2"/>
  <c r="K22" i="2"/>
  <c r="J22" i="2"/>
  <c r="M235" i="2"/>
  <c r="G235" i="2"/>
  <c r="K235" i="2" l="1"/>
  <c r="S235" i="2"/>
  <c r="J235" i="2"/>
  <c r="R235" i="2"/>
  <c r="L234" i="2"/>
  <c r="E234" i="2"/>
  <c r="D234" i="2"/>
  <c r="O182" i="2"/>
  <c r="F182" i="2"/>
  <c r="E182" i="2"/>
  <c r="D182" i="2"/>
  <c r="O150" i="2"/>
  <c r="N150" i="2"/>
  <c r="N235" i="2" s="1"/>
  <c r="L150" i="2"/>
  <c r="L235" i="2" s="1"/>
  <c r="F150" i="2"/>
  <c r="F235" i="2" s="1"/>
  <c r="E150" i="2"/>
  <c r="E235" i="2" s="1"/>
  <c r="D150" i="2"/>
  <c r="O104" i="2"/>
  <c r="D104" i="2"/>
  <c r="D61" i="2"/>
  <c r="D22" i="2"/>
  <c r="O235" i="2" l="1"/>
  <c r="D235" i="2"/>
  <c r="P150" i="2"/>
  <c r="P235" i="2" s="1"/>
  <c r="H150" i="2"/>
  <c r="H235" i="2" s="1"/>
</calcChain>
</file>

<file path=xl/sharedStrings.xml><?xml version="1.0" encoding="utf-8"?>
<sst xmlns="http://schemas.openxmlformats.org/spreadsheetml/2006/main" count="1854" uniqueCount="424">
  <si>
    <t>Campus</t>
  </si>
  <si>
    <t>Gender</t>
  </si>
  <si>
    <t>CMC</t>
  </si>
  <si>
    <t>M</t>
  </si>
  <si>
    <t>Year Level</t>
  </si>
  <si>
    <t>2nd Year</t>
  </si>
  <si>
    <t>Yes</t>
  </si>
  <si>
    <t>3rd Year</t>
  </si>
  <si>
    <t>F</t>
  </si>
  <si>
    <t>CVC</t>
  </si>
  <si>
    <t>Grade 7</t>
  </si>
  <si>
    <t>Extern</t>
  </si>
  <si>
    <t>CVISC</t>
  </si>
  <si>
    <t>EVC</t>
  </si>
  <si>
    <t>IRC</t>
  </si>
  <si>
    <t>MC</t>
  </si>
  <si>
    <t>Grade 9</t>
  </si>
  <si>
    <t>SMC</t>
  </si>
  <si>
    <t>WVC</t>
  </si>
  <si>
    <t>Incurred substandard grades in more than 1/3 of the total units enrolled in 3rd year (5.5 out of 13.5 units)</t>
  </si>
  <si>
    <t>Year</t>
  </si>
  <si>
    <t>2nd Year (Grade 8)</t>
  </si>
  <si>
    <t>3rd Year (Grade 9)</t>
  </si>
  <si>
    <t>SRC</t>
  </si>
  <si>
    <t>Transfer to public high school near her residence</t>
  </si>
  <si>
    <t>CARC</t>
  </si>
  <si>
    <t>CLC</t>
  </si>
  <si>
    <t>4th Year</t>
  </si>
  <si>
    <t>Health Reasons - diagnosed to have Major Depressive Disorder</t>
  </si>
  <si>
    <t>BRC</t>
  </si>
  <si>
    <t>Grade 8</t>
  </si>
  <si>
    <t>Died during Typhoon Yolanda</t>
  </si>
  <si>
    <t>Migrated with her family to Australia after their homes were destroyed by Super Typhoon Yolanda</t>
  </si>
  <si>
    <t>Underwent major operation when his right wrist broke in a bicycle accident</t>
  </si>
  <si>
    <t>Health Reasons - diagnosed with Major Depression</t>
  </si>
  <si>
    <t>Grand Total</t>
  </si>
  <si>
    <t>Others </t>
  </si>
  <si>
    <t>Family Problem</t>
  </si>
  <si>
    <t>Combination</t>
  </si>
  <si>
    <t>Attendance</t>
  </si>
  <si>
    <t>Behavior</t>
  </si>
  <si>
    <t>Academic</t>
  </si>
  <si>
    <t>Family migration to Canada</t>
  </si>
  <si>
    <t>Family migration to U.S.</t>
  </si>
  <si>
    <t>Transfer to another school due to health condition and personal reasons</t>
  </si>
  <si>
    <t>Family migration to Australia</t>
  </si>
  <si>
    <t>Grade 10</t>
  </si>
  <si>
    <t>Family migration to Hawaii</t>
  </si>
  <si>
    <t>Health Reasons - diagnosed to have psychological condition called Extreme Despondency or state of low spirits caused by loss of hope or courage</t>
  </si>
  <si>
    <t xml:space="preserve">Grade 10 </t>
  </si>
  <si>
    <t>CALABARZON</t>
  </si>
  <si>
    <t>Stopped attending classes despite interventions made by teachers, advisers, guidance counsellors and other academic staff</t>
  </si>
  <si>
    <t>Due to family's plan to transfer her in a science high school in California, U.S.A.</t>
  </si>
  <si>
    <t>Due to family's relocation to Quezon province</t>
  </si>
  <si>
    <t>Poor academic performance caused by stress from busy schedule</t>
  </si>
  <si>
    <t>Family migration abroad</t>
  </si>
  <si>
    <t>ZRC</t>
  </si>
  <si>
    <t>Grade 11</t>
  </si>
  <si>
    <t>Family concerns</t>
  </si>
  <si>
    <t>San Miguel, Nabua, Camarines Sur</t>
  </si>
  <si>
    <t>To migrate to the U.S. to study</t>
  </si>
  <si>
    <t>Family migration to the U.S.</t>
  </si>
  <si>
    <t>Health Reasons - diagnosed with Bipolar Disorder</t>
  </si>
  <si>
    <t>To pursue studies in the U.S.</t>
  </si>
  <si>
    <t>Due to personal and familial circumstances</t>
  </si>
  <si>
    <t>Not in good mental and emotional condition to handle the challenges and requirements in school</t>
  </si>
  <si>
    <t>Health reasons - diagnosed with Depression</t>
  </si>
  <si>
    <t>Iligan City, Lanao Del Norte</t>
  </si>
  <si>
    <t>Catalunan Grande, Davao City</t>
  </si>
  <si>
    <t xml:space="preserve">Grade 11 </t>
  </si>
  <si>
    <t>Health reasons - diagnosed with depressive behavior after discovery of his suicide intention</t>
  </si>
  <si>
    <t>Health reasons - diagnosed with Major Depressive Disorder</t>
  </si>
  <si>
    <t>Health reasons - depression</t>
  </si>
  <si>
    <t>Diagnosed with Post-Traumatic Stress Disorder</t>
  </si>
  <si>
    <t>Grade 12</t>
  </si>
  <si>
    <t>Health reasons - having hallucinations, depressive &amp; anxiety symptoms</t>
  </si>
  <si>
    <t>Family Migration Abroad</t>
  </si>
  <si>
    <t>CRC</t>
  </si>
  <si>
    <t>MRC</t>
  </si>
  <si>
    <t>2014 Total</t>
  </si>
  <si>
    <t>2015 Total</t>
  </si>
  <si>
    <t>2016 Total</t>
  </si>
  <si>
    <t>2017 Total</t>
  </si>
  <si>
    <t>2018 Total</t>
  </si>
  <si>
    <t>2013-03-03</t>
  </si>
  <si>
    <t>Basis / Reason</t>
  </si>
  <si>
    <t>Residence</t>
  </si>
  <si>
    <t xml:space="preserve">Intern </t>
  </si>
  <si>
    <t>LEAVE OF ABSENCE</t>
  </si>
  <si>
    <t xml:space="preserve"> 2013-03-03</t>
  </si>
  <si>
    <t>Health reasons - diagnosed with Major Depression</t>
  </si>
  <si>
    <t>Health reasons - underwent cranial surgery</t>
  </si>
  <si>
    <t>BOT Resolution Number</t>
  </si>
  <si>
    <t>Incurred substandard grades in more than 1/3 of the total units enrolled in 2nd year (5 our of 14 units); Incurred a final grade of 5.00 (Physics 1)</t>
  </si>
  <si>
    <t>On probation for two (2) consecutive years</t>
  </si>
  <si>
    <t>Incurred sub-standard grades in more than 1/3 of the total units enrolled in 3rd year (5 out of 14 units)</t>
  </si>
  <si>
    <t>Incurred sub-standard grades in more than 1/3 of the total units enrolled in 3rd year (6 out of 14 units); On probation for two (2) consecutive years</t>
  </si>
  <si>
    <t>Incurred sub-standard grades in more than 1/3 of the total units enrolled in 3rd year (3.7 out of 10.1 units); Incurred grade of 5.0 in Integrated Science 1</t>
  </si>
  <si>
    <t>Incurred sub-standard grades in more than 1/3 of the total units enrolled in 3rd year (3.7 out of 10.1 units)</t>
  </si>
  <si>
    <t>Incurred sub-standard grades in more than 1/3 of the total units enrolled in 3rd year (5 out of 14 units); On probation for two (2) consecutive years</t>
  </si>
  <si>
    <t>Incurred sub-standard grades in more than 1/3 of the total units enrolled in 3rd year (7 out of 14 units); On probation for two (2) consecutive years</t>
  </si>
  <si>
    <t>Incurred sub-standard grades in more than 1/3 of the total units enrolled in 3rd year (3.7 out of 10.1 units); Incurred grade of 5.0 in Math 1</t>
  </si>
  <si>
    <t>Incurred grade of 5.0 in Math 1</t>
  </si>
  <si>
    <t>Incurred final grade of 5.00 in Math 1</t>
  </si>
  <si>
    <t>On probation for two (2) consecutive years; Incurred sub-standard grades in more than 1/3 of the total units enrolled in 3rd year (8.5 out of 12.5 units)</t>
  </si>
  <si>
    <t>2013-04-07</t>
  </si>
  <si>
    <t xml:space="preserve"> 2013-04-07</t>
  </si>
  <si>
    <t>On probation for two (2) consecutive years; Incurred substandard grades in more than 1/3 of the total units enrolled in 3rd year (7 out of 12.5 units)</t>
  </si>
  <si>
    <t>Incurred substandard grades in more than 1/3 of the total units enrolled in 3rd year (5 out of 12.5 units)</t>
  </si>
  <si>
    <t>Incurred substandard grade in Research 1, with fourteen (14) unexcused absences (July-December) for SY 2012-2013</t>
  </si>
  <si>
    <t>Incurred grade of 5.0 in Physics 2</t>
  </si>
  <si>
    <t>Incurred grade of 5.0 in two (2) subjects (Computer Science 2 &amp; Chemistry 1)</t>
  </si>
  <si>
    <t>Incurred a substandard grade of 3.0 in Math 1; On probation for two (2) consecutive years; with behavioral problem which needs constant supervision from parents (inflicting injury)</t>
  </si>
  <si>
    <t>Withdrawal of Scholarship</t>
  </si>
  <si>
    <t>Termination of Scholarship</t>
  </si>
  <si>
    <t>2013-08-27</t>
  </si>
  <si>
    <t>Separation anxiety from his family</t>
  </si>
  <si>
    <t xml:space="preserve"> 2013-08-27</t>
  </si>
  <si>
    <t>Health reasons - diagnosed with Guillain-Barre Syndrome</t>
  </si>
  <si>
    <t>Health reasons - diagnosed with Seizure Disorder and Depression</t>
  </si>
  <si>
    <t>2013-09-30</t>
  </si>
  <si>
    <t>Health reasons - diagnosed with Depression, Bipolar Disorder and Obsessive Compulsive Disorder</t>
  </si>
  <si>
    <t>Stress and separation anxiety from his family</t>
  </si>
  <si>
    <t>2013-11-36</t>
  </si>
  <si>
    <t>Health reasons - diagnosed with severe bronchial asthma and skin allergy</t>
  </si>
  <si>
    <t>2013-12-40</t>
  </si>
  <si>
    <t>Health reasons</t>
  </si>
  <si>
    <t>Commission of a major offense</t>
  </si>
  <si>
    <t>2014-02-02</t>
  </si>
  <si>
    <t>Committing a Level II offense twice in the same school year, and for being placed under disciplinary probation SY 2012-2013 due to similar offense</t>
  </si>
  <si>
    <t>2014-03-07</t>
  </si>
  <si>
    <t>His father has been granted a scholarship from the Australian Defense Cooperation Scholarship Program and has been given privileged of bringing his family with him</t>
  </si>
  <si>
    <t>2014-05-19</t>
  </si>
  <si>
    <t>Due to medical health reasons, was  diagnosed with Sinus Arrythmia</t>
  </si>
  <si>
    <t>Frequent absences; non-attendance in the 4th quarter due to Depression &amp; Anxiety; Probationary Status for 1st &amp; 2nd quarter</t>
  </si>
  <si>
    <t>Substandard grades, probation for SY 2013-2014, did not take 3rd &amp; 4th quarter exams</t>
  </si>
  <si>
    <t xml:space="preserve"> 2014-05-19</t>
  </si>
  <si>
    <t>Commission of four (4) counts of Level III offense (stealing), incurred a failing grade of 5.0</t>
  </si>
  <si>
    <t>2014-06-23</t>
  </si>
  <si>
    <t>Others</t>
  </si>
  <si>
    <t>2014-08-26</t>
  </si>
  <si>
    <t>Victim of Typhoon Yolanda, transferred and settled in Metro Manila</t>
  </si>
  <si>
    <t>Transferred to their residence in Calbayog City, Samar due to health reasons</t>
  </si>
  <si>
    <t xml:space="preserve"> 2014-08-26</t>
  </si>
  <si>
    <t>Health reasons - diagnosed with Congenital Heart Defect: Single Ventricle with Malposition of the great arteries</t>
  </si>
  <si>
    <t>2014-10-40</t>
  </si>
  <si>
    <t>2014-12-50</t>
  </si>
  <si>
    <t>Personal and family matters</t>
  </si>
  <si>
    <t>Health reasons - diagnosed to have Costochondritis Secondary to Lower Respiratory Tract Infection Mitral Valve Prolapse</t>
  </si>
  <si>
    <t>Health reasons - diagnosed to have Major Depressive Disorder</t>
  </si>
  <si>
    <t>2015-04-08</t>
  </si>
  <si>
    <t xml:space="preserve">Due to frequent chest pains, homesickness, lack of sleep, loneliness due to the death of his uncle, problems on form adjustments and bullying </t>
  </si>
  <si>
    <t>2015-05-19</t>
  </si>
  <si>
    <t>Family will transfer to Luzon to look for greener pasture and transfer to another school since their livelihood and properties were destroyed by the onslaught of Typhoon Yolanda</t>
  </si>
  <si>
    <t>Financial and time constraints; mother cannot attend to the needs of her two (2) sons (the other one is enrolled at PSHS-MC), and that she is a single parent and a missionary, going from place to place leaving the other siblings of the two (2) scholars</t>
  </si>
  <si>
    <t>Health reasons - diagnosed with severe polysinusitis, astigmatism and severe migraine</t>
  </si>
  <si>
    <t>Emotionally and psychologically affected from administrative complaint that she filed against a teacher for violation of Special Protection of Children Against Abuse, Exploitation and Discrimination Act and Anti-Sexual Harassment Ac; will transfer to new school as advised by psychologist</t>
  </si>
  <si>
    <t>Transfer to another school near her residence</t>
  </si>
  <si>
    <t>Health reasons - diagnosed with Extreme Separation Anxiety as she is not yet emotionally mature to be separated from her parents</t>
  </si>
  <si>
    <t>Decided to discontinue his scholarship</t>
  </si>
  <si>
    <t>2015-07-27</t>
  </si>
  <si>
    <t>2015-09-32</t>
  </si>
  <si>
    <t>Health reasons - diagnosed with Mitral Valve Prolapse and her doctor advised her to rest and be with her family who can supervised her intake of prescribed medications</t>
  </si>
  <si>
    <t>Health reasons - had a very hard time coping with academic pressure and his anxiety led to complaints of heart palpitations and chest tightness</t>
  </si>
  <si>
    <t>2015-10-42</t>
  </si>
  <si>
    <t>2015-12-67</t>
  </si>
  <si>
    <t>Health Reasons - diagnosed with Major Depressive order which severely affects his academic attendance and performance; needs medical intervention and counselling programs to recover</t>
  </si>
  <si>
    <t>2016-01-07</t>
  </si>
  <si>
    <t>Health reasons - diagnosed with Mitral Valve Prolapse and is maintenance oral medication and needs further monitoring</t>
  </si>
  <si>
    <t>2016-01-08</t>
  </si>
  <si>
    <t>Difficulty in coping with living alone while his family resides in Bacolod City, causing worries to his parents considering that this is the first time that their only child has lived away from there</t>
  </si>
  <si>
    <t>2016-03-27</t>
  </si>
  <si>
    <t>Absences without any information from his parents</t>
  </si>
  <si>
    <t>2016-03-37</t>
  </si>
  <si>
    <t>Transferred to Ateneo de Davao University</t>
  </si>
  <si>
    <t>2016-04-51</t>
  </si>
  <si>
    <t>Health reasons - diagnosed to have Mood Disorder and Major Depression and to continue her schooling at home while taking her medication and regular check-up</t>
  </si>
  <si>
    <t>2016-05-58</t>
  </si>
  <si>
    <t>Incurred forty-seven (47) unexcused absences</t>
  </si>
  <si>
    <t>Incurred four (4) counts of Level 3 offenses within SY 2015-2016 (two (2) counts for committing theft for stealing copies of quarter exams in Earth Science (hard copy) and Statistics (soft copy), and two (2) counts of academic dishonesty for cheating in Statistics and Earth Science exam; incurred two successive Probationary Status from SY 2014-2015 and SY 2015-2016 for incurring a Level 3 Offense (stealing)</t>
  </si>
  <si>
    <t>2016-05-59</t>
  </si>
  <si>
    <t>2016-06-70</t>
  </si>
  <si>
    <t>Incurred a failing grade of 5.0 in English 4</t>
  </si>
  <si>
    <t>Incurred failing grades of 5.0 in Math 1, Integrated Science 1 and English 1</t>
  </si>
  <si>
    <t>Incurred a failing grade of 5.0 in Math 1</t>
  </si>
  <si>
    <t>Incurred a failing grade of 5.0 in Research 1</t>
  </si>
  <si>
    <t>Incurred failing grades of 5.0 in Chemistry 2 and Physics 2</t>
  </si>
  <si>
    <t>Incurred failing grades of 5.0 in English 1, Social Science 1 and AdTech 1</t>
  </si>
  <si>
    <t>Incurred a final grade of 5.0 in Chemistry 1</t>
  </si>
  <si>
    <t>Incurred final grades of 5.0 in Chemistry 1, Math 3 and Statistics 1</t>
  </si>
  <si>
    <t>Incurred a final grade of 5.0 in Math 1</t>
  </si>
  <si>
    <t>With final grade of 5.0 in Biology, with GWA of 2.5934</t>
  </si>
  <si>
    <t>With final grades of 5.0 in English 1, Filipino 1, Social Science 1, PEHM 1 and Values Education 1; nineteen (19) unexcused absences in a school year</t>
  </si>
  <si>
    <t>Incurred a final grade of 5.0 in Math 1 and AdTech 1</t>
  </si>
  <si>
    <t>Incurred a final grade of 5.0 in Research</t>
  </si>
  <si>
    <t>Incurred final grades of 5.0 in Science/Tech Research 1, Math 4 and English 3</t>
  </si>
  <si>
    <t>Incurred final grades of 5.0 in Biology 2, Chemistry 2, Physics 2, Research 1, Math 4, Science/Tech, Research 1</t>
  </si>
  <si>
    <t>Incurred a final grade of 5.0 in Integrated Science 1</t>
  </si>
  <si>
    <t>Incurred a final grade of 5.0 in Biochemistry</t>
  </si>
  <si>
    <t>Incurred a final grade of 5.0 in English 3</t>
  </si>
  <si>
    <t>On probation for two (2) consecutive years (Physics 2, Math 4, Computer Science 3)</t>
  </si>
  <si>
    <t>On probation for two (2) consecutive years (Chemistry 2, Math 4, Computer Science 3, Math 2 and Math 3)</t>
  </si>
  <si>
    <t>On probation for two (2) consecutive years (Physics 2, Math 4, Chemistry 1, Math 2, Computer Science 2)</t>
  </si>
  <si>
    <t>On probation for two (2) consecutive years (Physics 2, Math 4, Computer Science 3, Math 2, Math 3)</t>
  </si>
  <si>
    <t>On probation for two (2) consecutive years (Chemistry 2, Research 1, Computer Science 2, Math 2, Math 3)</t>
  </si>
  <si>
    <t>On probation for two (2) consecutive years (Chemistry 2, Physics 2, Research 1, Computer Science 2, Math 2, Physics 1)</t>
  </si>
  <si>
    <t>On probation for two (2) consecutive years (Chemistry 2, Physics 2, Math 2, Math 3)</t>
  </si>
  <si>
    <t>On probation for two (2) consecutive years (Computer Science 2, Social Science 2, Math 1, Earth Science)</t>
  </si>
  <si>
    <t>On probation for two (2) consecutive years (Math 3, English 2, Filipino 2, AdTech 2, Filipino 1, Earth Science)</t>
  </si>
  <si>
    <t>On probation for two (2) consecutive years (Chemistry 2, Physics 2, Math 4, Chemistry 1, Math 2)</t>
  </si>
  <si>
    <t>On probation for two (2) consecutive years (Chemistry 2, Math 4, Chemistry 1, Math 2, Math 3)</t>
  </si>
  <si>
    <t>On probation for two (2) consecutive years (Biology 2, Physics 2, Social Science 3, Chemistry 1, Physics 1, Math 3, Social Science 2)</t>
  </si>
  <si>
    <t>On probation for two (2) consecutive years; 2nd yr. final GWA of 2.429</t>
  </si>
  <si>
    <t>On probation for two (2) consecutive years, 2nd year final GWA 2.427, 1st year Probationary</t>
  </si>
  <si>
    <t>On probation for two (2) consecutive years, SY 2014-2015 GWA: 2.27, SY 2013-2014 GWA: 2.37</t>
  </si>
  <si>
    <t>On probation for two (2) consecutive years, SY 2014-2015 GWA: 2.28, SY 2013-2014 GWA: 2.54</t>
  </si>
  <si>
    <t>With a final grade of 5.0, on probation for two (2) consecutive years, SY 2013-2014 GWA: 2.43, SY 2014-2015 GWA: 2.86</t>
  </si>
  <si>
    <t>On probation for two (2) consecutive years, SY 2014-2015 GWA: 2.2967, SY 2013-2014 GWA: 2.3389</t>
  </si>
  <si>
    <t>On probation for two (2) consecutive years, SY 2014-2015 GWA: 2.26, SY 2013-2014 GWA: 2.29</t>
  </si>
  <si>
    <t>On probation for two (2) consecutive years, (GWA of 2.470) SY 2014-2015</t>
  </si>
  <si>
    <t>Incurred failing grades of 5.0 in Chemistry 1, Math 3, Computer Science 3</t>
  </si>
  <si>
    <t>Incurred a failing grade of 5.0 in Biology 1</t>
  </si>
  <si>
    <t>Health reasons - diagnosed with Major Depressive Disorder, single episode, moderate (DSM 5)</t>
  </si>
  <si>
    <t>Due to long history of personal and family problems which greatly affected his school performance; barely passed his subjects and under probation due to his many absences in the previous school year</t>
  </si>
  <si>
    <t>Commission of Level III Offense for Possessing or being under the influence of any illegal or controlled drug, and Level II Offense for Inappropriate Conduct for taking a video of a classmate</t>
  </si>
  <si>
    <t>Student has become sickly which cause her to be absent for one (1) week; her mother is also suffering from Hemiplegic Migraine and deemed it better for her daughter to study near her residence</t>
  </si>
  <si>
    <t>Health reasons - diagnosed with Post Traumatic Stress Syndrome, Severe Depressio and Anxiety</t>
  </si>
  <si>
    <t>Student lost interest in his studies; had difficulty adjusting in the school's dormitory; financial difficulty for the parents</t>
  </si>
  <si>
    <t>2016-06-72</t>
  </si>
  <si>
    <t>2016-07-89</t>
  </si>
  <si>
    <t>Health reasons - diagnosed with Chronic Skin Asthma usually occuring on dry and hot condition</t>
  </si>
  <si>
    <t>2016-09-102</t>
  </si>
  <si>
    <t>2016-09-106</t>
  </si>
  <si>
    <t>2016-10-114</t>
  </si>
  <si>
    <t xml:space="preserve">Health reasons - family cannot afford the logistics of her continued enrollment and separation from them puts an unbearable strain on the family </t>
  </si>
  <si>
    <t>Health Reasons - diagnosed with Mood Disorder; had issues with his father, deeply feels the loss of his mother and aunt; difficulty adjusting with the new curriculum</t>
  </si>
  <si>
    <t>2016-12-122</t>
  </si>
  <si>
    <t>2016-12-125</t>
  </si>
  <si>
    <t>Transferring to Japan to continue her studies and reunite with family</t>
  </si>
  <si>
    <t>2017-01-03</t>
  </si>
  <si>
    <t>Incurred forty-eight (48) days of unexcused absences resulting to non-completion of some of her grades during the 1st quarter of the school year</t>
  </si>
  <si>
    <t>Health reasons - diagnosed with Cyclothymia vs Bipolar II Mood Disorder</t>
  </si>
  <si>
    <t>Health Reasons - diagnosed of having anxiety and depression; her memory is umimpaired, impulse control is poor, judgement is impaired but her insight into her mental state is fair.</t>
  </si>
  <si>
    <t>Incurred thirteen (13) unexcused absences; health reasons - Depressive Disorder and Metabolic Syndrome</t>
  </si>
  <si>
    <t>2017-03-23</t>
  </si>
  <si>
    <t>Health reasons - diagnosed with Autistic Spectrum Disorder (ASD)</t>
  </si>
  <si>
    <t>2017-04-51</t>
  </si>
  <si>
    <t>To move his schooling abroad</t>
  </si>
  <si>
    <t>2017-05-56</t>
  </si>
  <si>
    <t>To enroll in BS Chemical Engineering course in UPLB</t>
  </si>
  <si>
    <t>2017-05-63</t>
  </si>
  <si>
    <t>Mental and health concerns</t>
  </si>
  <si>
    <t>2017-06-70</t>
  </si>
  <si>
    <t>BOT Resolution No. 2017-04-51: to shift to another learning environment outside PSHS-MC; BOT Resolution No. 2017-06-70: health reasons - diagnosed with Major Depressive Disorder</t>
  </si>
  <si>
    <t>On probation for two (2) consecutive years due to Level III Offense (Theft) and Level II Offense (Academic Dishonesty)</t>
  </si>
  <si>
    <t>On probation for two (2) consecutive years (Math 2, Social Science 2 and Computer Science 2)</t>
  </si>
  <si>
    <t>On probation for two (2) consecutive years; GWA of 2.374 for SY 2014-2015</t>
  </si>
  <si>
    <t>On probation for two (2) consecutive years, SY 2014-2015 GWA: 2.27; SY 2015-2016 GWA: 2.37</t>
  </si>
  <si>
    <t>On probation for two (2) consecutive years, SY 2014-2015 GWA: 2.330; SY 2015-2016 GWA: 2.327</t>
  </si>
  <si>
    <t>On probation for two (2) consecutive years, SY 2015-2016 GWA: 2.434, SY  2016-2017 GWA: 2.516</t>
  </si>
  <si>
    <t>On probation for two (2) consecutive years, SY 2015-2016 GWA: 2.274, SY 2016-2017 GWA: 2.315</t>
  </si>
  <si>
    <t>Incurred failing grades of 5.0 in Math 4, Research 1</t>
  </si>
  <si>
    <t>Incurred a failing grade of 5.0 in Chemistry 2</t>
  </si>
  <si>
    <t>Incurred failing grades of 5.0 in English 5, Research 2</t>
  </si>
  <si>
    <t>Commission of two (2) counts of Level 3 Offense in a school year</t>
  </si>
  <si>
    <t>Incurred a failing grade of 5.0 in English 5</t>
  </si>
  <si>
    <t>Incurred a failing grade of of 5.0 in Mathematics 1</t>
  </si>
  <si>
    <t>Incurred a failing grade of 5.0 in Social Science 1</t>
  </si>
  <si>
    <t>Incurred a final grade of 5.0 in Chemistry 2; on probation for two (2) consecutive years, SY 2015-2016 GWA is below 2.25, SY 2016-2017 incurred eight (8) unexcused absences</t>
  </si>
  <si>
    <t>Incurred a failing grade of 5.0 in Chemistry 2, Phsyics 2, Mathematics 4, Filipino 4, and Social Science 4</t>
  </si>
  <si>
    <t>Incurred more than twelve (12) unexcused absences, a total of seventy-seven (77) absences and nine (9) cutting classes</t>
  </si>
  <si>
    <t>Incurred a failing grade of 5.0 in Research 2</t>
  </si>
  <si>
    <t>Incurred a failing grade of 5.0 in Research 2, on probation for two (2) consecutive years, SY 2015-2016 GWA: 2.573, SY 2016-2017 GWA: 2.718</t>
  </si>
  <si>
    <t>Incurred a failing grade of 5.0 in Research 2 and English 5; on probation for two (2) consecutive years, SY 2015-2016 incurred ten (10) unexcused absences, SY 2016-2017 GWA: 3.215</t>
  </si>
  <si>
    <t>On probation for two (2) consecutive years, SY 2015-2016 - commission of six (6) Level 2 Offenses which is equivalent to a Level 3 Offense, SY 2016-2017 - commission of six (6) Level 2 Offenses equivalent to one (1) Level 3 Offense</t>
  </si>
  <si>
    <t>Commission of two (2) counts of Level 3 Offense in a school year, Level 3 Offense for bringing, drinking and coercing students to drink alcohol in the classroom for two (2) days, bullying students not to squeal and bullying the whistle-blower; three (3) counts of Level 3 Offense for falsifying three (3) entries in the school's logbook for tardy students</t>
  </si>
  <si>
    <t>Incurred a failing grade of 5.0 in Math 2, on probation for two (2) consecutive  years, SY 2015-2016 GWA: 2.269, SY 2016-2017 GWA: 2.598</t>
  </si>
  <si>
    <t>On probation for two (2) consecutive years, SY 2015-2016 GWA: 2.33.9, SY 2016-2017 GWA: 2.405</t>
  </si>
  <si>
    <t>Incurred a failing grade of 5.0 in Computer Science 2</t>
  </si>
  <si>
    <t>On probation for two (2) consecutive years, SY 2015-2016 GWA: 2.30, SY 2016-2017 GWA: 2.28</t>
  </si>
  <si>
    <t>On probation for two (2) consecutive years, SY 2015-2016 GWA: 2.33, SY 2016-2017 GWA: 2.33</t>
  </si>
  <si>
    <t>Incurred a failing grade of 5.0 in Physics 1</t>
  </si>
  <si>
    <t>Commission of two (2) counts of Level 3 Offense in one school year, for stealing a wallet in school and a shoplifting incident at Shoppe 24 Convenience Store</t>
  </si>
  <si>
    <t>2017-07-75</t>
  </si>
  <si>
    <t>2017-10-115</t>
  </si>
  <si>
    <t>For not enrolling on the academic year (abandonment of scholarship); decided to transfer to another school to join the school's volleyball varisty team</t>
  </si>
  <si>
    <t>2017-11-122</t>
  </si>
  <si>
    <t>2017-12-135</t>
  </si>
  <si>
    <t>Having a hard time coping with the rigors of academic requirements due to some contributory  stresosors that is affecting  her academic performance and self-esteem</t>
  </si>
  <si>
    <t>Health reasons - diagnosed with Major Depression and psychotic symptoms</t>
  </si>
  <si>
    <t>2018-01-01</t>
  </si>
  <si>
    <t>2018-02-15</t>
  </si>
  <si>
    <t>Health reasons - diagnosed with depression, displayed loss of concentration, occasional palpitations and started pulling her hair to the extent of leaving a bald portion on her head</t>
  </si>
  <si>
    <t xml:space="preserve">Health reasons - diagnosed with Major Depressive Disorder and will be managed with medication and supportive psychotherapy </t>
  </si>
  <si>
    <t>2018-04-26</t>
  </si>
  <si>
    <t>Health reasons - chronic tension headaches and anxiety attacks</t>
  </si>
  <si>
    <t xml:space="preserve">Health reasons - pneumonia, his absence continued until the death of his grandfather, no motivation to study, unexplained issues on various areas </t>
  </si>
  <si>
    <t>To participate in the Philippine Youth Leadership Program, to attend trainings, workshops, learning activities and a 4-week based study in Illinois, USA</t>
  </si>
  <si>
    <t>2018-05-36</t>
  </si>
  <si>
    <t>Health Reasons - diagnosed with Major Depressive Disorder-moderate type with symptoms of depressed mood, diminished interest in pleasures, fatigue, diminished concentration, feelings of worthlessness pessimism, self-harming behavior, suicidal ideations and self-injurious behaviors</t>
  </si>
  <si>
    <t>Due to emotional and psychological stress, incurred absences due to headaches and currently encountering family problems</t>
  </si>
  <si>
    <t xml:space="preserve">Health reasons - diagnosed with Adjustment Disorder with mixed Anxiety, Depressed Mood and increase occurrence of self-harm behavior </t>
  </si>
  <si>
    <t>Diagnosed with Acute Gastritis</t>
  </si>
  <si>
    <t>Mental health condition triggered by a traumatic event in the family</t>
  </si>
  <si>
    <t>Two (2) counts of Level 3 Offense of Academic Dishonesty</t>
  </si>
  <si>
    <t>2018-06-54</t>
  </si>
  <si>
    <t>On probation for two (2) consecutive years, incurred a failing grade of 5.0 in Physics 1 in the fourth quarter of this school year</t>
  </si>
  <si>
    <t>On probation for two (2) consecutive years, SY 2016-2017 GWA: 2.31, SY 2017-2018 GWA: 2.92; incurred a failing grade of 5.0 in Physics 1 and Computer Science 3 in the fourth quarter of this school year</t>
  </si>
  <si>
    <t>On probation for two (2) consecutive years, Grade 9 GWA: 2.75, SY 2017-2018 GWA: 2.27</t>
  </si>
  <si>
    <t>On probation for two (2) consecutive years, SY 2016-2017 GWA: 2.29, SY 2017-2018 GWA:2.30</t>
  </si>
  <si>
    <t>On probation for two (2) consecutive years, SY 2016-2017 GWA: 2.26, SY 2017-2018 GWA: 2.31</t>
  </si>
  <si>
    <t>Commission of a Level 4 Offense</t>
  </si>
  <si>
    <t>On probation for two (2) consecutive years, SY 2016-2017 due to a commission of Level 3 Offense, SY 2017-2018 GWA: 2.30 and commits a Level 3 Offense</t>
  </si>
  <si>
    <t>Two (2) counts of Level 3 Offenses</t>
  </si>
  <si>
    <t>Three (3) counts of Level 3 Offenses</t>
  </si>
  <si>
    <t xml:space="preserve">Three (3) counts of Level 3 Offenses </t>
  </si>
  <si>
    <t>Six (6) counts of Level 3 Offenses</t>
  </si>
  <si>
    <t>On Probation for two (2) consecutive years, SY 2016-2017 GWA: 2.416, SY 2017-2018 GWA: 2.713</t>
  </si>
  <si>
    <t>Incurred a failing grade of 5.0 in Math 5</t>
  </si>
  <si>
    <t>Incurred failing grades of 5.0 in Computer Science 2, AdTech 2, Integrated Science 2, Math 2, due to numerous absences and difficulties coping with the subjects</t>
  </si>
  <si>
    <t>On probation for two (2) consecutive years, SY 2016-2017 GWA: 2.42, SY 2017-2018 GWA: 2.46</t>
  </si>
  <si>
    <t>Incurred a failing grade of 5.0 in Math</t>
  </si>
  <si>
    <t>On probation for two (2) consecutive years, SY 2016-2017 GWA: 2.309, SY 2017-2018 GWA: 2.325</t>
  </si>
  <si>
    <t>On probation for two (2) consecutive years, SY 2016-2017 GWA 2.315, SY 2017-2018 GWA: 2.325</t>
  </si>
  <si>
    <t>Incurred a failing grade of 5.0 in Math 2</t>
  </si>
  <si>
    <t>Incurred a failing grade of 5.0 in Computer Science, English, Earth Science, Filipino, Integrated Science, Math, PEHM, Social Science and Values Education</t>
  </si>
  <si>
    <t>Incurred a failing grade of 5.0 in Math 2 and Integrated Science 2</t>
  </si>
  <si>
    <t>Incurred a failing grade of 5.0 in Biology 1, English 3 and Statistics 1</t>
  </si>
  <si>
    <t>Incurred a failing grade of 5.0 in Science and Technology Research 1</t>
  </si>
  <si>
    <t>Incurred a failing grade of 5.0 in Chemistry, Science and Technology Research 2</t>
  </si>
  <si>
    <t>Incurred a failing grade of 5.0 in Filipino 5, Math 5, Science and Technology Research 2, Chemistry 3</t>
  </si>
  <si>
    <t>On probation for two (2) consecutive years, committed two Level 3 Offenses</t>
  </si>
  <si>
    <t>Incurred a failing grade of 5.0 in Chemistry 3, Math 5, Research 2, English 5, Filipino 5 and incurred more than twelve (12) unexcused absences</t>
  </si>
  <si>
    <t>Incurred a failing grade of 5.0 in Biology 3 and Agriculture 1, GWA: 3.16</t>
  </si>
  <si>
    <t>On probation for two (2) consecutive years, Grade 7 GWA: 2.495, Grade 8 GWA: 2.889</t>
  </si>
  <si>
    <t>2018-06-55</t>
  </si>
  <si>
    <t>Health Reasons - diagnosed with Autism Spectrum Disorder (ASD) with level 2 severity; hard-up in attending classes (was on LOA in 2015-BOT Resolution No. 2015-12-67)</t>
  </si>
  <si>
    <t>Health reasons - diagnosed to have Bipolar Disorder and Obsessive Compulsive Disorder (was on LOA in 2013-BOT Resolution No. 2013-09-30)</t>
  </si>
  <si>
    <t>TERMINATION OF SCHOLARSHIP</t>
  </si>
  <si>
    <t>WITHDRAWAL OF SCHOLARSHIP</t>
  </si>
  <si>
    <t>Year Level / Grade</t>
  </si>
  <si>
    <t>Mental Health</t>
  </si>
  <si>
    <t>2013 TOTAL</t>
  </si>
  <si>
    <t>2017 Termination</t>
  </si>
  <si>
    <t>2017 Withdrawal</t>
  </si>
  <si>
    <t>EVC 3rd Year (Grade 9) = academic and attendance (combination)</t>
  </si>
  <si>
    <t>SMC Grade 7 = academic and behavior (combination)</t>
  </si>
  <si>
    <t xml:space="preserve">SMC Grade 7 = commission of major offense (others) </t>
  </si>
  <si>
    <t>2013 Termination</t>
  </si>
  <si>
    <t>2013 Withdrawal</t>
  </si>
  <si>
    <t>2014 Termination</t>
  </si>
  <si>
    <t>MC Grade 7 = attendance, depression and anxiety (combination)</t>
  </si>
  <si>
    <t>SMC 3rd Year (Grade 9) = four counts of Level 3 offense, failing grade of 5.0 (combination)</t>
  </si>
  <si>
    <t>EVC 3rd year (Grade 9) = died during Typhoon Yolanda (others)</t>
  </si>
  <si>
    <t>2014 Withdrawal</t>
  </si>
  <si>
    <t>EVC Grade 7 = Transferred to Samar due to Health reasons (other health/medical reasons)</t>
  </si>
  <si>
    <t>EVC Grade 7 = Victim of Typhoon Yolanda,transferred and settled in Metro Manila (others)</t>
  </si>
  <si>
    <t>EVC Grade 8 = Victims of Typhoon Yolanda, transferred and settled in Metro Manila and Australia (others)</t>
  </si>
  <si>
    <t>EVC 3rd Year (Grade 9) = Victim of Typhoon Yolanda, transferred and settled in Metro Manila (others)</t>
  </si>
  <si>
    <t>CMC Grade 9 = Transfer to public school near her residence (others)</t>
  </si>
  <si>
    <t>2015 Termination</t>
  </si>
  <si>
    <t>CMC Grade 7 = final grade of 5.0; 19 unexcused absences (combination)</t>
  </si>
  <si>
    <t>2015 Withdrawal</t>
  </si>
  <si>
    <t>CVC Grade 7 = health, mental health, family problems (combination)</t>
  </si>
  <si>
    <t>CMC Grade 7 = health condition and personal reasons (combination)</t>
  </si>
  <si>
    <t>SMC Grade 9 = anxiety led to complaints of heart palpitations and chest tightness (combination)</t>
  </si>
  <si>
    <t>EVC Grade 7 = Victim of Typhoon Yolanda, family will transfer to Luzon (others)</t>
  </si>
  <si>
    <t>SRC Grade 7 = decided to discontinue his scholarship (others)</t>
  </si>
  <si>
    <t>CVISC Grade 7 = transfer to school near her residence (others)</t>
  </si>
  <si>
    <t>2016 Withdrawal</t>
  </si>
  <si>
    <t>SMC Grade 7 = lost interest in his studies; had difficulty adjusting in the school's dormitory; financial difficulty for the parents (combination)</t>
  </si>
  <si>
    <t>CALABARZONRC Grade 7 = family will relocate in Quezon province (others)</t>
  </si>
  <si>
    <t>MC Grade 8 = Possession and being under the influence of an illegal drug, taking inappropriate video (others)</t>
  </si>
  <si>
    <t>CVISC Grade 9 = Poor academic performace due to stress from busy schedule (others)</t>
  </si>
  <si>
    <t>SRC Grade 7 = transferred to Ateneo de Davao University (others)</t>
  </si>
  <si>
    <t>MC Grade 10 = Incurred a final grade of 5.0 in Chemistry 2; on probation for two (2) consecutive years, SY 2015-2016 GWA is below 2.25, SY 2016-2017 incurred eight (8) unexcused absences (combination)</t>
  </si>
  <si>
    <t>MC Grade 11 = Incurred a failing grade of 5.0 in Research 2 and English 5; on probation for two (2) consecutive years, SY 2015-2016 incurred ten (10) unexcused absences, SY 2016-2017 GWA: 3.215 (combination)</t>
  </si>
  <si>
    <t>CVC Grade 10 = For not enrolling on the academic year (abandonment of scholarship); decided to transfer to another school to join the school's volleyball varisty team (others)</t>
  </si>
  <si>
    <t>MC Grade 11 = Diagnosed with Major Depressive Disorder, and will shift to another learning environment outside PSHS-MC (combination)</t>
  </si>
  <si>
    <t>MC Grade 10 = To enroll in BS Chemical Engineering in UPLB (others)</t>
  </si>
  <si>
    <t>2018 Termination</t>
  </si>
  <si>
    <t xml:space="preserve">CVC Grade 8 = On probation for two (2) consecutive years, SY 2016-2017 due to a commission of Level 3 Offense, SY 2017-2018 GWA: 2.30 and commits a Level 3 Offense (combination) </t>
  </si>
  <si>
    <t>CMC Grade 11 = Incurred a failing grade of 5.0 in Chemistry 3, Math 5, Research 2, English 5, Filipino 5 and incurred more than twelve (12) unexcused absences (combination)</t>
  </si>
  <si>
    <t>MC Grade 10 = Due to emotional and psychological stress, incurred absences due to headaches and currently encountering family problems (combination)</t>
  </si>
  <si>
    <t>2018 Withdrawal</t>
  </si>
  <si>
    <t>wvc Grade 11 = diagnosed with Major Depression and Tension Headache (combination)</t>
  </si>
  <si>
    <t>yes</t>
  </si>
  <si>
    <t>Received grades lower than 2.5 in more than 1/3 of the total units enrolled; no. of units with sub-standard grades: 5/12 =41.67%</t>
  </si>
  <si>
    <t>Received grades lower than 2.5 in more than 1 subject, thus placing him on two (2) consecutive probationary status</t>
  </si>
  <si>
    <t>Incurred sub-standard grades of more than 1/3 of the total units enrolled; no. of units with sub-standard grades: 6/12=50%</t>
  </si>
  <si>
    <t>Incurred a failing grade of 5.0 in Chemistry</t>
  </si>
  <si>
    <t>2018-05-35</t>
  </si>
  <si>
    <t>Incurred a failing grade of 5.0 in Physics due to Discipline Case related to Academic Dishonesty</t>
  </si>
  <si>
    <t>Incurred failing grades of 5.0 in English 6, Filipino 6, Math 6, Social Science 6, Physics 4 Level 2</t>
  </si>
  <si>
    <t>4th Year (Grade 10)</t>
  </si>
  <si>
    <t>MC Grade 12 = Non-Graduation (combination)</t>
  </si>
  <si>
    <t>CARC Grade 12 = Non-Graduation (academic)</t>
  </si>
  <si>
    <t>WVC 4th Year (Grade 10) = Non-Graduation (academic)</t>
  </si>
  <si>
    <t>MC 4th Year (Grade 10) = Non-Graduation (academic)</t>
  </si>
  <si>
    <t>CMC 4th Year (Grade 10) = Non-Graduation (academic)</t>
  </si>
  <si>
    <t>ACADEMIC</t>
  </si>
  <si>
    <t>TOTAL</t>
  </si>
  <si>
    <t>BEHAVIOR</t>
  </si>
  <si>
    <t>YEAR</t>
  </si>
  <si>
    <t>ATTENDANCE</t>
  </si>
  <si>
    <t>COMBINATION</t>
  </si>
  <si>
    <t>OTHERS</t>
  </si>
  <si>
    <t>EXTERN</t>
  </si>
  <si>
    <t>INTERN</t>
  </si>
  <si>
    <t>MALE</t>
  </si>
  <si>
    <t>FEMALE</t>
  </si>
  <si>
    <t>MENTAL HEALTH</t>
  </si>
  <si>
    <t>MEDICAL REASONS</t>
  </si>
  <si>
    <t>FAMILY PROBLEM</t>
  </si>
  <si>
    <t>FAMILY MIGRATION (ABROAD)</t>
  </si>
  <si>
    <t>Medical Reasons</t>
  </si>
  <si>
    <t>ADDITIONAL INFORMATION:</t>
  </si>
  <si>
    <r>
      <t xml:space="preserve">Due to medical health reasons, was diagnosed with Seizure Disorder and Depression </t>
    </r>
    <r>
      <rPr>
        <sz val="11"/>
        <color rgb="FFFF6699"/>
        <rFont val="Arial"/>
        <family val="2"/>
      </rPr>
      <t>(was on LOA by 2013-2014 and appealed for extension but was disapproved-BOT Resolution No. 2013-03-03)</t>
    </r>
  </si>
  <si>
    <r>
      <t xml:space="preserve">Health Reasons - diagnosed with Bipolar Disorder </t>
    </r>
    <r>
      <rPr>
        <sz val="11"/>
        <color rgb="FFFF6699"/>
        <rFont val="Arial"/>
        <family val="2"/>
      </rPr>
      <t>(was on LOA in 2017-BOT Resolution No. 2017-03-23)</t>
    </r>
  </si>
  <si>
    <r>
      <t xml:space="preserve">Health reasons - diagnosed to have signs of Psychopathology and Severe Depression with suicide risks </t>
    </r>
    <r>
      <rPr>
        <sz val="11"/>
        <color rgb="FFFF6699"/>
        <rFont val="Arial"/>
        <family val="2"/>
      </rPr>
      <t>(was on LOA in 2017-BOT Resolution No. 2017-03-23)</t>
    </r>
  </si>
  <si>
    <r>
      <t xml:space="preserve">Health reasons - diagnosed with Autism Spectrum Disorder and is undergoing treatment, regular check-ups and therapy sessions with a clinical psychologist </t>
    </r>
    <r>
      <rPr>
        <sz val="11"/>
        <color rgb="FFFF6699"/>
        <rFont val="Arial"/>
        <family val="2"/>
      </rPr>
      <t>(was on LOA in 2017-BOT Resolution No. 2017-03-23)</t>
    </r>
  </si>
  <si>
    <r>
      <t xml:space="preserve">Due to mental condition and suicide ideations </t>
    </r>
    <r>
      <rPr>
        <sz val="11"/>
        <color rgb="FFFF6699"/>
        <rFont val="Arial"/>
        <family val="2"/>
      </rPr>
      <t>(was on LOA in 2017-BOT Resolution No. 2017-11-122)</t>
    </r>
  </si>
  <si>
    <r>
      <t xml:space="preserve">Diagnosed with Major Depressive Episode </t>
    </r>
    <r>
      <rPr>
        <sz val="11"/>
        <color rgb="FFFF6699"/>
        <rFont val="Arial"/>
        <family val="2"/>
      </rPr>
      <t>(was on LOA in 2017-BOT Resolution No. 2017-12-135)</t>
    </r>
  </si>
  <si>
    <r>
      <t xml:space="preserve">Health Reasons - diagnosed with Major Depression and Tension Headache </t>
    </r>
    <r>
      <rPr>
        <sz val="11"/>
        <color rgb="FFFF6699"/>
        <rFont val="Arial"/>
        <family val="2"/>
      </rPr>
      <t>(was on LOA effective 3rd quarter SY 2017-2018-BOT Resolution No. 2018-04-26)</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</si>
</sst>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6" x14ac:knownFonts="1">
    <font>
      <sz val="11"/>
      <color theme="1"/>
      <name val="Calibri"/>
      <family val="2"/>
      <scheme val="minor"/>
    </font>
    <font>
      <sz val="11"/>
      <color theme="1"/>
      <name val="Arial"/>
      <family val="2"/>
    </font>
    <font>
      <sz val="11"/>
      <color rgb="FF000000"/>
      <name val="Arial"/>
      <family val="2"/>
    </font>
    <font>
      <b/>
      <sz val="11"/>
      <color theme="1"/>
      <name val="Arial"/>
      <family val="2"/>
    </font>
    <font>
      <b/>
      <sz val="11"/>
      <color rgb="FF000000"/>
      <name val="Arial"/>
      <family val="2"/>
    </font>
    <font>
      <b/>
      <sz val="10"/>
      <color rgb="FF000000"/>
      <name val="Arial"/>
      <family val="2"/>
    </font>
    <font>
      <b/>
      <sz val="11"/>
      <color theme="0"/>
      <name val="Arial"/>
      <family val="2"/>
    </font>
    <font>
      <b/>
      <sz val="11"/>
      <name val="Arial"/>
      <family val="2"/>
    </font>
    <font>
      <sz val="11"/>
      <name val="Arial"/>
      <family val="2"/>
    </font>
    <font>
      <b/>
      <sz val="10"/>
      <color theme="1"/>
      <name val="Arial"/>
      <family val="2"/>
    </font>
    <font>
      <b/>
      <sz val="11"/>
      <color theme="7" tint="0.39997558519241921"/>
      <name val="Arial"/>
      <family val="2"/>
    </font>
    <font>
      <sz val="11"/>
      <color theme="7" tint="0.39997558519241921"/>
      <name val="Arial"/>
      <family val="2"/>
    </font>
    <font>
      <b/>
      <sz val="13"/>
      <color theme="7" tint="0.39997558519241921"/>
      <name val="Arial"/>
      <family val="2"/>
    </font>
    <font>
      <sz val="13"/>
      <color theme="7" tint="0.39997558519241921"/>
      <name val="Arial"/>
      <family val="2"/>
    </font>
    <font>
      <sz val="13"/>
      <color theme="1"/>
      <name val="Arial"/>
      <family val="2"/>
    </font>
    <font>
      <sz val="11"/>
      <color rgb="FFFF6699"/>
      <name val="Arial"/>
      <family val="2"/>
    </font>
  </fonts>
  <fills count="8">
    <fill>
      <patternFill patternType="none"/>
    </fill>
    <fill>
      <patternFill patternType="gray125"/>
    </fill>
    <fill>
      <patternFill patternType="solid">
        <fgColor theme="8" tint="-0.249977111117893"/>
        <bgColor indexed="64"/>
      </patternFill>
    </fill>
    <fill>
      <patternFill patternType="solid">
        <fgColor rgb="FF800000"/>
        <bgColor indexed="64"/>
      </patternFill>
    </fill>
    <fill>
      <patternFill patternType="solid">
        <fgColor rgb="FF92D050"/>
        <bgColor indexed="64"/>
      </patternFill>
    </fill>
    <fill>
      <patternFill patternType="solid">
        <fgColor theme="4" tint="0.39997558519241921"/>
        <bgColor indexed="64"/>
      </patternFill>
    </fill>
    <fill>
      <patternFill patternType="solid">
        <fgColor theme="0" tint="-0.34998626667073579"/>
        <bgColor indexed="64"/>
      </patternFill>
    </fill>
    <fill>
      <patternFill patternType="solid">
        <fgColor rgb="FF990000"/>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medium">
        <color indexed="64"/>
      </right>
      <top style="medium">
        <color indexed="64"/>
      </top>
      <bottom/>
      <diagonal/>
    </border>
  </borders>
  <cellStyleXfs count="1">
    <xf numFmtId="0" fontId="0" fillId="0" borderId="0"/>
  </cellStyleXfs>
  <cellXfs count="235">
    <xf numFmtId="0" fontId="0" fillId="0" borderId="0" xfId="0"/>
    <xf numFmtId="0" fontId="1" fillId="0" borderId="0" xfId="0" applyFont="1"/>
    <xf numFmtId="0" fontId="1" fillId="0" borderId="1" xfId="0" applyFont="1" applyBorder="1"/>
    <xf numFmtId="0" fontId="1" fillId="0" borderId="1" xfId="0" applyFont="1" applyBorder="1" applyAlignment="1">
      <alignment horizontal="center"/>
    </xf>
    <xf numFmtId="0" fontId="1" fillId="0" borderId="0" xfId="0" applyFont="1" applyAlignment="1">
      <alignment horizontal="center"/>
    </xf>
    <xf numFmtId="0" fontId="3" fillId="0" borderId="1" xfId="0" applyFont="1" applyBorder="1" applyAlignment="1">
      <alignment horizontal="center"/>
    </xf>
    <xf numFmtId="0" fontId="8" fillId="0" borderId="1" xfId="0" applyFont="1" applyBorder="1" applyAlignment="1">
      <alignment horizontal="center" vertical="center"/>
    </xf>
    <xf numFmtId="0" fontId="8" fillId="0" borderId="1" xfId="0" applyFont="1" applyBorder="1" applyAlignment="1">
      <alignment vertical="center"/>
    </xf>
    <xf numFmtId="0" fontId="8" fillId="0" borderId="1" xfId="0" applyFont="1" applyFill="1" applyBorder="1" applyAlignment="1">
      <alignment vertical="center"/>
    </xf>
    <xf numFmtId="0" fontId="8" fillId="0" borderId="1" xfId="0" applyFont="1" applyBorder="1" applyAlignment="1">
      <alignment horizontal="center"/>
    </xf>
    <xf numFmtId="0" fontId="8" fillId="0" borderId="1" xfId="0" applyFont="1" applyBorder="1"/>
    <xf numFmtId="0" fontId="7" fillId="0" borderId="1" xfId="0" applyFont="1" applyBorder="1" applyAlignment="1">
      <alignment horizontal="center"/>
    </xf>
    <xf numFmtId="0" fontId="1" fillId="0" borderId="1" xfId="0" applyFont="1" applyFill="1" applyBorder="1" applyAlignment="1">
      <alignment horizontal="center"/>
    </xf>
    <xf numFmtId="0" fontId="1" fillId="0" borderId="1" xfId="0" applyFont="1" applyFill="1" applyBorder="1"/>
    <xf numFmtId="0" fontId="3" fillId="0" borderId="1" xfId="0" applyFont="1" applyBorder="1" applyAlignment="1">
      <alignment horizontal="center" wrapText="1"/>
    </xf>
    <xf numFmtId="0" fontId="2" fillId="0" borderId="1" xfId="0" applyFont="1" applyFill="1" applyBorder="1" applyAlignment="1">
      <alignment horizontal="left" vertical="center"/>
    </xf>
    <xf numFmtId="0" fontId="4" fillId="0" borderId="1" xfId="0" applyFont="1" applyFill="1" applyBorder="1" applyAlignment="1">
      <alignment horizontal="center" vertical="center"/>
    </xf>
    <xf numFmtId="0" fontId="3" fillId="0" borderId="1" xfId="0" applyFont="1" applyBorder="1" applyAlignment="1">
      <alignment horizontal="center" vertical="center"/>
    </xf>
    <xf numFmtId="0" fontId="7" fillId="0" borderId="1" xfId="0" applyFont="1" applyBorder="1" applyAlignment="1">
      <alignment horizontal="center" vertical="center"/>
    </xf>
    <xf numFmtId="0" fontId="1" fillId="0" borderId="1" xfId="0" applyFont="1" applyBorder="1" applyAlignment="1">
      <alignment horizontal="center" vertical="center"/>
    </xf>
    <xf numFmtId="0" fontId="3" fillId="0" borderId="4" xfId="0" applyFont="1" applyBorder="1" applyAlignment="1">
      <alignment horizontal="center" vertical="center" wrapText="1"/>
    </xf>
    <xf numFmtId="0" fontId="1" fillId="0" borderId="0" xfId="0" applyFont="1" applyAlignment="1">
      <alignment vertical="center" wrapText="1"/>
    </xf>
    <xf numFmtId="0" fontId="1" fillId="0" borderId="0" xfId="0" applyFont="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left" vertical="center" wrapText="1"/>
    </xf>
    <xf numFmtId="0" fontId="1" fillId="0" borderId="1" xfId="0" applyFont="1" applyBorder="1" applyAlignment="1">
      <alignment vertical="center" wrapText="1"/>
    </xf>
    <xf numFmtId="0" fontId="1" fillId="0" borderId="0" xfId="0" applyFont="1" applyAlignment="1">
      <alignment horizontal="left" vertical="center" wrapText="1"/>
    </xf>
    <xf numFmtId="0" fontId="8" fillId="0" borderId="1" xfId="0" applyFont="1" applyBorder="1" applyAlignment="1">
      <alignment horizontal="center" vertical="center" wrapText="1"/>
    </xf>
    <xf numFmtId="0" fontId="1" fillId="0" borderId="1" xfId="0" applyFont="1" applyFill="1" applyBorder="1" applyAlignment="1">
      <alignment horizontal="center" vertical="center" wrapText="1"/>
    </xf>
    <xf numFmtId="0" fontId="8" fillId="0" borderId="1" xfId="0" applyFont="1" applyFill="1" applyBorder="1" applyAlignment="1">
      <alignment horizontal="center" vertical="center" wrapText="1"/>
    </xf>
    <xf numFmtId="0" fontId="1" fillId="0" borderId="1" xfId="0" applyFont="1" applyFill="1" applyBorder="1" applyAlignment="1">
      <alignment vertical="center" wrapText="1"/>
    </xf>
    <xf numFmtId="0" fontId="1" fillId="0" borderId="1" xfId="0" applyFont="1" applyFill="1" applyBorder="1" applyAlignment="1">
      <alignment horizontal="left" vertical="center" wrapText="1"/>
    </xf>
    <xf numFmtId="0" fontId="1" fillId="0" borderId="1" xfId="0" applyFont="1" applyBorder="1" applyAlignment="1">
      <alignment wrapText="1"/>
    </xf>
    <xf numFmtId="0" fontId="2" fillId="0" borderId="1" xfId="0" applyFont="1" applyBorder="1" applyAlignment="1">
      <alignment wrapText="1"/>
    </xf>
    <xf numFmtId="0" fontId="2" fillId="0" borderId="1" xfId="0" applyFont="1" applyFill="1" applyBorder="1" applyAlignment="1">
      <alignment horizontal="center" vertical="center"/>
    </xf>
    <xf numFmtId="0" fontId="1" fillId="0" borderId="0" xfId="0" applyFont="1" applyFill="1"/>
    <xf numFmtId="49" fontId="1" fillId="0" borderId="0" xfId="0" applyNumberFormat="1" applyFont="1"/>
    <xf numFmtId="49" fontId="1" fillId="0" borderId="1" xfId="0" applyNumberFormat="1" applyFont="1" applyBorder="1" applyAlignment="1">
      <alignment horizontal="center" vertical="center" wrapText="1"/>
    </xf>
    <xf numFmtId="0" fontId="1" fillId="0" borderId="0" xfId="0" applyFont="1" applyFill="1" applyAlignment="1">
      <alignment horizontal="center" vertical="center" wrapText="1"/>
    </xf>
    <xf numFmtId="0" fontId="8" fillId="0" borderId="0" xfId="0" applyFont="1" applyFill="1" applyAlignment="1">
      <alignment vertical="center" wrapText="1"/>
    </xf>
    <xf numFmtId="49" fontId="1" fillId="0" borderId="1" xfId="0" applyNumberFormat="1" applyFont="1" applyBorder="1" applyAlignment="1">
      <alignment horizontal="center" vertical="center" wrapText="1"/>
    </xf>
    <xf numFmtId="0" fontId="6" fillId="0" borderId="0" xfId="0" applyFont="1" applyFill="1" applyBorder="1" applyAlignment="1">
      <alignment vertical="center" wrapText="1"/>
    </xf>
    <xf numFmtId="0" fontId="1" fillId="0" borderId="1" xfId="0" applyFont="1" applyBorder="1" applyAlignment="1">
      <alignment horizontal="left" vertical="top" wrapText="1"/>
    </xf>
    <xf numFmtId="0" fontId="1" fillId="4" borderId="0" xfId="0" applyFont="1" applyFill="1" applyAlignment="1">
      <alignment vertical="center" wrapText="1"/>
    </xf>
    <xf numFmtId="0" fontId="1" fillId="0" borderId="1" xfId="0" applyFont="1" applyBorder="1" applyAlignment="1">
      <alignment vertical="center"/>
    </xf>
    <xf numFmtId="0" fontId="8" fillId="0" borderId="1" xfId="0" applyFont="1" applyBorder="1" applyAlignment="1">
      <alignment horizontal="left" vertical="center" wrapText="1"/>
    </xf>
    <xf numFmtId="0" fontId="8" fillId="0" borderId="1" xfId="0" applyFont="1" applyFill="1" applyBorder="1" applyAlignment="1">
      <alignment horizontal="left" vertical="center" wrapText="1"/>
    </xf>
    <xf numFmtId="49" fontId="1" fillId="0" borderId="0" xfId="0" applyNumberFormat="1" applyFont="1" applyAlignment="1">
      <alignment horizontal="center" vertical="center" wrapText="1"/>
    </xf>
    <xf numFmtId="49" fontId="1" fillId="0" borderId="0" xfId="0" applyNumberFormat="1" applyFont="1" applyAlignment="1">
      <alignment vertical="center" wrapText="1"/>
    </xf>
    <xf numFmtId="0" fontId="8" fillId="0" borderId="1" xfId="0" applyFont="1" applyFill="1" applyBorder="1" applyAlignment="1">
      <alignment horizontal="center" vertical="center"/>
    </xf>
    <xf numFmtId="0" fontId="8" fillId="0" borderId="1" xfId="0" applyFont="1" applyFill="1" applyBorder="1"/>
    <xf numFmtId="0" fontId="1" fillId="5" borderId="0" xfId="0" applyFont="1" applyFill="1" applyAlignment="1">
      <alignment horizontal="center" vertical="center" wrapText="1"/>
    </xf>
    <xf numFmtId="0" fontId="1" fillId="5" borderId="1" xfId="0" applyFont="1" applyFill="1" applyBorder="1" applyAlignment="1">
      <alignment horizontal="center" vertical="center" wrapText="1"/>
    </xf>
    <xf numFmtId="49" fontId="1" fillId="5" borderId="1" xfId="0" applyNumberFormat="1" applyFont="1" applyFill="1" applyBorder="1" applyAlignment="1">
      <alignment horizontal="center" vertical="center" wrapText="1"/>
    </xf>
    <xf numFmtId="0" fontId="1" fillId="5" borderId="1" xfId="0" applyFont="1" applyFill="1" applyBorder="1" applyAlignment="1">
      <alignment horizontal="left" vertical="center" wrapText="1"/>
    </xf>
    <xf numFmtId="49" fontId="1" fillId="5" borderId="1" xfId="0" applyNumberFormat="1" applyFont="1" applyFill="1" applyBorder="1" applyAlignment="1">
      <alignment vertical="center" wrapText="1"/>
    </xf>
    <xf numFmtId="0" fontId="1" fillId="5" borderId="1" xfId="0" applyFont="1" applyFill="1" applyBorder="1" applyAlignment="1">
      <alignment vertical="center" wrapText="1"/>
    </xf>
    <xf numFmtId="49" fontId="1" fillId="0" borderId="1" xfId="0" applyNumberFormat="1" applyFont="1" applyBorder="1" applyAlignment="1">
      <alignment horizontal="center" vertical="center" wrapText="1"/>
    </xf>
    <xf numFmtId="0" fontId="1" fillId="5" borderId="0" xfId="0" applyFont="1" applyFill="1" applyAlignment="1">
      <alignment vertical="center" wrapText="1"/>
    </xf>
    <xf numFmtId="0" fontId="1" fillId="5" borderId="0" xfId="0" applyFont="1" applyFill="1"/>
    <xf numFmtId="49" fontId="1" fillId="0" borderId="1" xfId="0" applyNumberFormat="1" applyFont="1" applyBorder="1" applyAlignment="1">
      <alignment horizontal="center" vertical="center" wrapText="1"/>
    </xf>
    <xf numFmtId="0" fontId="1" fillId="0" borderId="1" xfId="0" applyFont="1" applyFill="1" applyBorder="1" applyAlignment="1">
      <alignment horizontal="center" vertical="center" wrapText="1"/>
    </xf>
    <xf numFmtId="49" fontId="1" fillId="0" borderId="1" xfId="0" applyNumberFormat="1" applyFont="1" applyFill="1" applyBorder="1" applyAlignment="1">
      <alignment horizontal="center" vertical="center" wrapText="1"/>
    </xf>
    <xf numFmtId="49" fontId="1" fillId="0" borderId="1" xfId="0" applyNumberFormat="1"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Fill="1" applyBorder="1" applyAlignment="1">
      <alignment horizontal="center" vertical="center" wrapText="1"/>
    </xf>
    <xf numFmtId="49" fontId="1" fillId="0" borderId="1" xfId="0" applyNumberFormat="1" applyFont="1" applyFill="1" applyBorder="1" applyAlignment="1">
      <alignment horizontal="center" vertical="center" wrapText="1"/>
    </xf>
    <xf numFmtId="0" fontId="3" fillId="0" borderId="1" xfId="0" applyFont="1" applyBorder="1" applyAlignment="1">
      <alignment horizontal="center" vertical="center"/>
    </xf>
    <xf numFmtId="0" fontId="1" fillId="5" borderId="1" xfId="0" applyFont="1" applyFill="1" applyBorder="1" applyAlignment="1">
      <alignment horizontal="left" vertical="top" wrapText="1"/>
    </xf>
    <xf numFmtId="0" fontId="8" fillId="0" borderId="1" xfId="0" applyFont="1" applyBorder="1" applyAlignment="1">
      <alignment horizontal="left" vertical="top" wrapText="1"/>
    </xf>
    <xf numFmtId="0" fontId="8" fillId="5" borderId="1" xfId="0" applyFont="1" applyFill="1" applyBorder="1" applyAlignment="1">
      <alignment horizontal="left" vertical="center" wrapText="1"/>
    </xf>
    <xf numFmtId="0" fontId="8" fillId="5" borderId="1" xfId="0" applyFont="1" applyFill="1" applyBorder="1" applyAlignment="1">
      <alignment horizontal="center" vertical="center" wrapText="1"/>
    </xf>
    <xf numFmtId="0" fontId="1" fillId="4" borderId="0" xfId="0" applyFont="1" applyFill="1" applyAlignment="1">
      <alignment wrapText="1"/>
    </xf>
    <xf numFmtId="0" fontId="1" fillId="5" borderId="1" xfId="0" applyFont="1" applyFill="1" applyBorder="1" applyAlignment="1">
      <alignment horizontal="center" vertical="center"/>
    </xf>
    <xf numFmtId="0" fontId="1" fillId="0" borderId="1" xfId="0" applyFont="1" applyBorder="1" applyAlignment="1">
      <alignment horizontal="center" vertical="center" wrapText="1"/>
    </xf>
    <xf numFmtId="49" fontId="1" fillId="0" borderId="1" xfId="0" applyNumberFormat="1"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Fill="1" applyBorder="1" applyAlignment="1">
      <alignment horizontal="center" vertical="center" wrapText="1"/>
    </xf>
    <xf numFmtId="49" fontId="1" fillId="0" borderId="1" xfId="0" applyNumberFormat="1" applyFont="1" applyFill="1" applyBorder="1" applyAlignment="1">
      <alignment horizontal="center" vertical="center" wrapText="1"/>
    </xf>
    <xf numFmtId="0" fontId="1" fillId="0" borderId="1" xfId="0" applyFont="1" applyFill="1" applyBorder="1" applyAlignment="1">
      <alignment horizontal="center" vertical="center"/>
    </xf>
    <xf numFmtId="0" fontId="1" fillId="0" borderId="0" xfId="0" applyFont="1" applyAlignment="1">
      <alignment horizontal="left"/>
    </xf>
    <xf numFmtId="0" fontId="1" fillId="5" borderId="1" xfId="0" applyFont="1" applyFill="1" applyBorder="1"/>
    <xf numFmtId="0" fontId="1" fillId="0" borderId="0" xfId="0" applyFont="1" applyAlignment="1">
      <alignment vertical="center"/>
    </xf>
    <xf numFmtId="0" fontId="1" fillId="0" borderId="1" xfId="0" applyFont="1" applyBorder="1" applyAlignment="1">
      <alignment horizontal="justify" vertical="center" wrapText="1"/>
    </xf>
    <xf numFmtId="0" fontId="1" fillId="0" borderId="0" xfId="0" applyFont="1" applyBorder="1"/>
    <xf numFmtId="0" fontId="8" fillId="0" borderId="1" xfId="0" applyFont="1" applyFill="1" applyBorder="1" applyAlignment="1">
      <alignment horizontal="center"/>
    </xf>
    <xf numFmtId="0" fontId="5" fillId="0" borderId="4" xfId="0" applyFont="1" applyBorder="1" applyAlignment="1">
      <alignment horizontal="center" vertical="center" wrapText="1"/>
    </xf>
    <xf numFmtId="0" fontId="9" fillId="0" borderId="4" xfId="0" applyFont="1" applyBorder="1" applyAlignment="1">
      <alignment horizontal="center" vertical="center" wrapText="1"/>
    </xf>
    <xf numFmtId="0" fontId="7" fillId="6" borderId="1" xfId="0" applyFont="1" applyFill="1" applyBorder="1" applyAlignment="1">
      <alignment horizontal="center" vertical="center"/>
    </xf>
    <xf numFmtId="0" fontId="1" fillId="6" borderId="0" xfId="0" applyFont="1" applyFill="1"/>
    <xf numFmtId="0" fontId="7" fillId="0" borderId="4" xfId="0" applyFont="1" applyBorder="1" applyAlignment="1">
      <alignment horizontal="center" vertical="center" wrapText="1"/>
    </xf>
    <xf numFmtId="0" fontId="4" fillId="6" borderId="1" xfId="0" applyFont="1" applyFill="1" applyBorder="1" applyAlignment="1">
      <alignment horizontal="center" vertical="center"/>
    </xf>
    <xf numFmtId="0" fontId="8" fillId="0" borderId="4" xfId="0" applyFont="1" applyBorder="1" applyAlignment="1">
      <alignment horizontal="center" vertical="center"/>
    </xf>
    <xf numFmtId="0" fontId="1" fillId="0" borderId="0" xfId="0" applyFont="1" applyAlignment="1"/>
    <xf numFmtId="0" fontId="1" fillId="0" borderId="4" xfId="0" applyFont="1" applyBorder="1"/>
    <xf numFmtId="0" fontId="4" fillId="0" borderId="0" xfId="0" applyFont="1" applyFill="1" applyBorder="1" applyAlignment="1">
      <alignment horizontal="right" vertical="center"/>
    </xf>
    <xf numFmtId="0" fontId="4" fillId="0" borderId="0" xfId="0" applyFont="1" applyFill="1" applyBorder="1" applyAlignment="1">
      <alignment horizontal="center" vertical="center"/>
    </xf>
    <xf numFmtId="0" fontId="1" fillId="0" borderId="0" xfId="0" applyFont="1" applyFill="1" applyBorder="1"/>
    <xf numFmtId="0" fontId="1" fillId="0" borderId="4" xfId="0" applyFont="1" applyBorder="1" applyAlignment="1">
      <alignment horizontal="center"/>
    </xf>
    <xf numFmtId="0" fontId="8" fillId="0" borderId="4" xfId="0" applyFont="1" applyBorder="1" applyAlignment="1">
      <alignment horizontal="center"/>
    </xf>
    <xf numFmtId="0" fontId="8" fillId="0" borderId="4" xfId="0" applyFont="1" applyBorder="1"/>
    <xf numFmtId="0" fontId="1" fillId="0" borderId="4" xfId="0" applyFont="1" applyFill="1" applyBorder="1" applyAlignment="1">
      <alignment horizontal="center"/>
    </xf>
    <xf numFmtId="0" fontId="1" fillId="0" borderId="4" xfId="0" applyFont="1" applyFill="1" applyBorder="1"/>
    <xf numFmtId="0" fontId="8" fillId="0" borderId="4" xfId="0" applyFont="1" applyFill="1" applyBorder="1" applyAlignment="1">
      <alignment horizontal="center"/>
    </xf>
    <xf numFmtId="0" fontId="8" fillId="0" borderId="4" xfId="0" applyFont="1" applyFill="1" applyBorder="1"/>
    <xf numFmtId="0" fontId="1" fillId="0" borderId="0" xfId="0" applyFont="1" applyBorder="1" applyAlignment="1">
      <alignment vertical="center"/>
    </xf>
    <xf numFmtId="0" fontId="8" fillId="0" borderId="4" xfId="0" applyFont="1" applyFill="1" applyBorder="1" applyAlignment="1">
      <alignment vertical="center"/>
    </xf>
    <xf numFmtId="0" fontId="7" fillId="0" borderId="0" xfId="0" applyFont="1" applyFill="1" applyBorder="1" applyAlignment="1">
      <alignment horizontal="right" vertical="center"/>
    </xf>
    <xf numFmtId="0" fontId="7" fillId="0" borderId="0" xfId="0" applyFont="1" applyFill="1" applyBorder="1" applyAlignment="1">
      <alignment horizontal="center" vertical="center"/>
    </xf>
    <xf numFmtId="0" fontId="1" fillId="0" borderId="1" xfId="0" applyFont="1" applyFill="1" applyBorder="1" applyAlignment="1">
      <alignment vertical="center"/>
    </xf>
    <xf numFmtId="0" fontId="3" fillId="0" borderId="4" xfId="0" applyFont="1" applyBorder="1" applyAlignment="1">
      <alignment horizontal="center"/>
    </xf>
    <xf numFmtId="0" fontId="4" fillId="0" borderId="0" xfId="0" applyFont="1" applyFill="1" applyBorder="1" applyAlignment="1">
      <alignment horizontal="left" vertical="center"/>
    </xf>
    <xf numFmtId="0" fontId="10" fillId="2" borderId="1" xfId="0" applyFont="1" applyFill="1" applyBorder="1" applyAlignment="1">
      <alignment horizontal="center"/>
    </xf>
    <xf numFmtId="0" fontId="11" fillId="2" borderId="0" xfId="0" applyFont="1" applyFill="1"/>
    <xf numFmtId="0" fontId="1" fillId="0" borderId="0" xfId="0" applyFont="1" applyFill="1" applyBorder="1" applyAlignment="1">
      <alignment vertical="center" wrapText="1"/>
    </xf>
    <xf numFmtId="0" fontId="1" fillId="0" borderId="0" xfId="0" applyFont="1" applyFill="1" applyAlignment="1">
      <alignment vertical="center" wrapText="1"/>
    </xf>
    <xf numFmtId="0" fontId="1" fillId="0" borderId="0" xfId="0" applyFont="1" applyBorder="1" applyAlignment="1">
      <alignment horizontal="center"/>
    </xf>
    <xf numFmtId="0" fontId="8" fillId="0" borderId="0" xfId="0" applyFont="1" applyFill="1" applyBorder="1" applyAlignment="1">
      <alignment vertical="center" wrapText="1"/>
    </xf>
    <xf numFmtId="0" fontId="1" fillId="0" borderId="0" xfId="0" applyFont="1" applyFill="1" applyBorder="1" applyAlignment="1">
      <alignment horizontal="left" vertical="center" wrapText="1"/>
    </xf>
    <xf numFmtId="0" fontId="7" fillId="0" borderId="0" xfId="0" applyFont="1" applyFill="1" applyBorder="1" applyAlignment="1">
      <alignment vertical="center" wrapText="1"/>
    </xf>
    <xf numFmtId="0" fontId="7" fillId="0" borderId="0" xfId="0" applyFont="1" applyFill="1" applyBorder="1" applyAlignment="1">
      <alignment horizontal="center" vertical="center" wrapText="1"/>
    </xf>
    <xf numFmtId="0" fontId="1" fillId="0" borderId="0" xfId="0" applyFont="1" applyFill="1" applyBorder="1" applyAlignment="1">
      <alignment horizontal="center" vertical="center" wrapText="1"/>
    </xf>
    <xf numFmtId="0" fontId="8" fillId="0" borderId="0" xfId="0" applyFont="1" applyFill="1" applyBorder="1" applyAlignment="1">
      <alignment horizontal="left" vertical="center" wrapText="1"/>
    </xf>
    <xf numFmtId="0" fontId="8" fillId="0" borderId="0" xfId="0" applyFont="1" applyFill="1" applyBorder="1" applyAlignment="1">
      <alignment horizontal="center" vertical="center" wrapText="1"/>
    </xf>
    <xf numFmtId="0" fontId="1" fillId="0" borderId="0" xfId="0" applyFont="1" applyFill="1" applyBorder="1" applyAlignment="1">
      <alignment vertical="top" wrapText="1"/>
    </xf>
    <xf numFmtId="0" fontId="1" fillId="0" borderId="0" xfId="0" applyFont="1" applyFill="1" applyBorder="1" applyAlignment="1">
      <alignment horizontal="left" vertical="top" wrapText="1"/>
    </xf>
    <xf numFmtId="0" fontId="6" fillId="0" borderId="0" xfId="0" applyFont="1" applyFill="1" applyBorder="1" applyAlignment="1">
      <alignment horizontal="center"/>
    </xf>
    <xf numFmtId="0" fontId="1" fillId="0" borderId="1" xfId="0" applyFont="1" applyBorder="1" applyAlignment="1">
      <alignment horizontal="center" vertical="center" wrapText="1"/>
    </xf>
    <xf numFmtId="49" fontId="1" fillId="0" borderId="1" xfId="0" applyNumberFormat="1" applyFont="1" applyBorder="1" applyAlignment="1">
      <alignment horizontal="center" vertical="center" wrapText="1"/>
    </xf>
    <xf numFmtId="0" fontId="7" fillId="0" borderId="0" xfId="0" applyFont="1" applyFill="1" applyBorder="1" applyAlignment="1">
      <alignment horizontal="center"/>
    </xf>
    <xf numFmtId="0" fontId="8" fillId="0" borderId="0" xfId="0" applyFont="1" applyFill="1"/>
    <xf numFmtId="0" fontId="8" fillId="0" borderId="0" xfId="0" applyFont="1" applyFill="1" applyAlignment="1">
      <alignment vertical="center"/>
    </xf>
    <xf numFmtId="0" fontId="8" fillId="0" borderId="0" xfId="0" applyFont="1" applyFill="1" applyBorder="1" applyAlignment="1">
      <alignment horizontal="center"/>
    </xf>
    <xf numFmtId="0" fontId="5" fillId="0" borderId="0" xfId="0" applyFont="1" applyFill="1" applyBorder="1" applyAlignment="1">
      <alignment horizontal="center" vertical="center" wrapText="1"/>
    </xf>
    <xf numFmtId="0" fontId="9" fillId="0" borderId="0" xfId="0" applyFont="1" applyFill="1" applyBorder="1" applyAlignment="1">
      <alignment horizontal="center" vertical="center" wrapText="1"/>
    </xf>
    <xf numFmtId="0" fontId="6" fillId="0" borderId="0" xfId="0" applyFont="1" applyFill="1" applyBorder="1" applyAlignment="1"/>
    <xf numFmtId="0" fontId="8" fillId="0" borderId="0" xfId="0" applyFont="1" applyFill="1" applyBorder="1" applyAlignment="1">
      <alignment vertical="center"/>
    </xf>
    <xf numFmtId="0" fontId="7" fillId="0" borderId="1" xfId="0" applyFont="1" applyFill="1" applyBorder="1" applyAlignment="1">
      <alignment horizontal="center"/>
    </xf>
    <xf numFmtId="0" fontId="10" fillId="0" borderId="0" xfId="0" applyFont="1" applyFill="1" applyBorder="1" applyAlignment="1">
      <alignment horizontal="center"/>
    </xf>
    <xf numFmtId="0" fontId="13" fillId="0" borderId="0" xfId="0" applyFont="1" applyFill="1" applyAlignment="1">
      <alignment vertical="center"/>
    </xf>
    <xf numFmtId="0" fontId="12" fillId="0" borderId="0" xfId="0" applyFont="1" applyFill="1" applyBorder="1" applyAlignment="1">
      <alignment horizontal="center" vertical="center"/>
    </xf>
    <xf numFmtId="0" fontId="14" fillId="0" borderId="0" xfId="0" applyFont="1" applyAlignment="1">
      <alignment horizontal="left"/>
    </xf>
    <xf numFmtId="0" fontId="13" fillId="0" borderId="0" xfId="0" applyFont="1" applyAlignment="1">
      <alignment horizontal="left"/>
    </xf>
    <xf numFmtId="0" fontId="8" fillId="0" borderId="2" xfId="0" applyFont="1" applyFill="1" applyBorder="1" applyAlignment="1">
      <alignment horizontal="center"/>
    </xf>
    <xf numFmtId="0" fontId="12" fillId="2" borderId="11" xfId="0" applyFont="1" applyFill="1" applyBorder="1" applyAlignment="1">
      <alignment horizontal="center" vertical="center"/>
    </xf>
    <xf numFmtId="0" fontId="12" fillId="2" borderId="12" xfId="0" applyFont="1" applyFill="1" applyBorder="1" applyAlignment="1">
      <alignment horizontal="center" vertical="center"/>
    </xf>
    <xf numFmtId="0" fontId="12" fillId="2" borderId="13" xfId="0" applyFont="1" applyFill="1" applyBorder="1" applyAlignment="1">
      <alignment horizontal="center" vertical="center"/>
    </xf>
    <xf numFmtId="0" fontId="12" fillId="2" borderId="11" xfId="0" applyFont="1" applyFill="1" applyBorder="1" applyAlignment="1">
      <alignment horizontal="center"/>
    </xf>
    <xf numFmtId="0" fontId="12" fillId="2" borderId="12" xfId="0" applyFont="1" applyFill="1" applyBorder="1" applyAlignment="1">
      <alignment horizontal="center"/>
    </xf>
    <xf numFmtId="0" fontId="12" fillId="2" borderId="13" xfId="0" applyFont="1" applyFill="1" applyBorder="1" applyAlignment="1">
      <alignment horizontal="center"/>
    </xf>
    <xf numFmtId="0" fontId="1" fillId="0" borderId="2" xfId="0" applyFont="1" applyBorder="1" applyAlignment="1">
      <alignment horizontal="center"/>
    </xf>
    <xf numFmtId="0" fontId="7" fillId="0" borderId="11" xfId="0" applyFont="1" applyFill="1" applyBorder="1" applyAlignment="1">
      <alignment horizontal="center" vertical="center"/>
    </xf>
    <xf numFmtId="0" fontId="7" fillId="0" borderId="12" xfId="0" applyFont="1" applyFill="1" applyBorder="1" applyAlignment="1">
      <alignment horizontal="center" vertical="center"/>
    </xf>
    <xf numFmtId="0" fontId="3" fillId="0" borderId="13" xfId="0" applyFont="1" applyBorder="1" applyAlignment="1">
      <alignment horizontal="center"/>
    </xf>
    <xf numFmtId="0" fontId="4" fillId="0" borderId="12" xfId="0" applyFont="1" applyBorder="1" applyAlignment="1">
      <alignment horizontal="center" vertical="center" wrapText="1"/>
    </xf>
    <xf numFmtId="0" fontId="7" fillId="0" borderId="13" xfId="0" applyFont="1" applyFill="1" applyBorder="1" applyAlignment="1">
      <alignment horizontal="center" vertical="center"/>
    </xf>
    <xf numFmtId="0" fontId="3" fillId="0" borderId="12" xfId="0" applyFont="1" applyBorder="1" applyAlignment="1">
      <alignment horizontal="center" vertical="center" wrapText="1"/>
    </xf>
    <xf numFmtId="0" fontId="7" fillId="0" borderId="13" xfId="0" applyFont="1" applyFill="1" applyBorder="1" applyAlignment="1">
      <alignment horizontal="center"/>
    </xf>
    <xf numFmtId="0" fontId="11" fillId="0" borderId="0" xfId="0" applyFont="1" applyAlignment="1">
      <alignment horizontal="left"/>
    </xf>
    <xf numFmtId="0" fontId="13" fillId="0" borderId="0" xfId="0" applyFont="1" applyAlignment="1">
      <alignment horizontal="center"/>
    </xf>
    <xf numFmtId="0" fontId="11" fillId="0" borderId="0" xfId="0" applyFont="1" applyFill="1" applyAlignment="1">
      <alignment horizontal="left"/>
    </xf>
    <xf numFmtId="0" fontId="12" fillId="7" borderId="11" xfId="0" applyFont="1" applyFill="1" applyBorder="1" applyAlignment="1">
      <alignment horizontal="center"/>
    </xf>
    <xf numFmtId="0" fontId="12" fillId="7" borderId="12" xfId="0" applyFont="1" applyFill="1" applyBorder="1" applyAlignment="1">
      <alignment horizontal="center"/>
    </xf>
    <xf numFmtId="0" fontId="12" fillId="7" borderId="13" xfId="0" applyFont="1" applyFill="1" applyBorder="1" applyAlignment="1">
      <alignment horizontal="center"/>
    </xf>
    <xf numFmtId="0" fontId="13" fillId="7" borderId="13" xfId="0" applyFont="1" applyFill="1" applyBorder="1" applyAlignment="1">
      <alignment horizontal="center"/>
    </xf>
    <xf numFmtId="0" fontId="7" fillId="0" borderId="4" xfId="0" applyFont="1" applyFill="1" applyBorder="1" applyAlignment="1">
      <alignment horizontal="center"/>
    </xf>
    <xf numFmtId="0" fontId="7" fillId="0" borderId="2" xfId="0" applyFont="1" applyFill="1" applyBorder="1" applyAlignment="1">
      <alignment horizontal="center"/>
    </xf>
    <xf numFmtId="49" fontId="1" fillId="0" borderId="1" xfId="0" applyNumberFormat="1"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Fill="1" applyBorder="1" applyAlignment="1">
      <alignment horizontal="center" vertical="center" wrapText="1"/>
    </xf>
    <xf numFmtId="49" fontId="1" fillId="0" borderId="1" xfId="0" applyNumberFormat="1" applyFont="1" applyFill="1" applyBorder="1" applyAlignment="1">
      <alignment horizontal="center" vertical="center" wrapText="1"/>
    </xf>
    <xf numFmtId="0" fontId="3" fillId="0" borderId="1" xfId="0" applyFont="1" applyBorder="1" applyAlignment="1">
      <alignment horizontal="center" vertical="center" wrapText="1"/>
    </xf>
    <xf numFmtId="0" fontId="3" fillId="0" borderId="0" xfId="0" applyFont="1" applyAlignment="1">
      <alignment horizontal="left"/>
    </xf>
    <xf numFmtId="49" fontId="1" fillId="0" borderId="0" xfId="0" applyNumberFormat="1" applyFont="1" applyFill="1" applyBorder="1" applyAlignment="1">
      <alignment horizontal="center" vertical="center" wrapText="1"/>
    </xf>
    <xf numFmtId="0" fontId="1" fillId="5" borderId="5" xfId="0" applyFont="1" applyFill="1" applyBorder="1" applyAlignment="1">
      <alignment horizontal="center" vertical="center" wrapText="1"/>
    </xf>
    <xf numFmtId="0" fontId="6" fillId="2" borderId="0" xfId="0" applyFont="1" applyFill="1" applyBorder="1" applyAlignment="1">
      <alignment horizontal="left" vertical="center"/>
    </xf>
    <xf numFmtId="0" fontId="1" fillId="0" borderId="0" xfId="0" applyFont="1" applyBorder="1" applyAlignment="1">
      <alignment horizontal="center" vertical="center" wrapText="1"/>
    </xf>
    <xf numFmtId="0" fontId="7" fillId="0" borderId="0" xfId="0" applyFont="1" applyBorder="1" applyAlignment="1">
      <alignment horizontal="left" vertical="center" wrapText="1"/>
    </xf>
    <xf numFmtId="0" fontId="7" fillId="0" borderId="0" xfId="0" applyFont="1" applyBorder="1" applyAlignment="1">
      <alignment horizontal="center" vertical="center" wrapText="1"/>
    </xf>
    <xf numFmtId="0" fontId="1" fillId="0" borderId="0" xfId="0" applyFont="1" applyBorder="1" applyAlignment="1">
      <alignment horizontal="left" vertical="center" wrapText="1"/>
    </xf>
    <xf numFmtId="0" fontId="1" fillId="5" borderId="0" xfId="0" applyFont="1" applyFill="1" applyBorder="1" applyAlignment="1">
      <alignment horizontal="left" vertical="center" wrapText="1"/>
    </xf>
    <xf numFmtId="0" fontId="1" fillId="5" borderId="0" xfId="0" applyFont="1" applyFill="1" applyBorder="1" applyAlignment="1">
      <alignment horizontal="center" vertical="center" wrapText="1"/>
    </xf>
    <xf numFmtId="0" fontId="1" fillId="0" borderId="0" xfId="0" applyFont="1" applyBorder="1" applyAlignment="1">
      <alignment vertical="center" wrapText="1"/>
    </xf>
    <xf numFmtId="0" fontId="1" fillId="4" borderId="0" xfId="0" applyFont="1" applyFill="1" applyBorder="1" applyAlignment="1">
      <alignment horizontal="left" vertical="center" wrapText="1"/>
    </xf>
    <xf numFmtId="0" fontId="1" fillId="4" borderId="0" xfId="0" applyFont="1" applyFill="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Fill="1" applyBorder="1" applyAlignment="1">
      <alignment horizontal="center" vertical="center" wrapText="1"/>
    </xf>
    <xf numFmtId="0" fontId="10" fillId="3" borderId="9" xfId="0" applyFont="1" applyFill="1" applyBorder="1" applyAlignment="1">
      <alignment horizontal="center"/>
    </xf>
    <xf numFmtId="0" fontId="10" fillId="3" borderId="10" xfId="0" applyFont="1" applyFill="1" applyBorder="1" applyAlignment="1">
      <alignment horizontal="center"/>
    </xf>
    <xf numFmtId="0" fontId="10" fillId="3" borderId="14" xfId="0" applyFont="1" applyFill="1" applyBorder="1" applyAlignment="1">
      <alignment horizontal="center"/>
    </xf>
    <xf numFmtId="0" fontId="10" fillId="2" borderId="9" xfId="0" applyFont="1" applyFill="1" applyBorder="1" applyAlignment="1">
      <alignment horizontal="center"/>
    </xf>
    <xf numFmtId="0" fontId="10" fillId="2" borderId="10" xfId="0" applyFont="1" applyFill="1" applyBorder="1" applyAlignment="1">
      <alignment horizontal="center"/>
    </xf>
    <xf numFmtId="0" fontId="6" fillId="0" borderId="0" xfId="0" applyFont="1" applyFill="1" applyBorder="1" applyAlignment="1">
      <alignment horizontal="center"/>
    </xf>
    <xf numFmtId="0" fontId="4" fillId="0" borderId="2" xfId="0" applyFont="1" applyFill="1" applyBorder="1" applyAlignment="1">
      <alignment horizontal="center" vertical="center"/>
    </xf>
    <xf numFmtId="0" fontId="4" fillId="0" borderId="3" xfId="0" applyFont="1" applyFill="1" applyBorder="1" applyAlignment="1">
      <alignment horizontal="center" vertical="center"/>
    </xf>
    <xf numFmtId="0" fontId="4" fillId="0" borderId="4" xfId="0" applyFont="1" applyFill="1" applyBorder="1" applyAlignment="1">
      <alignment horizontal="center" vertical="center"/>
    </xf>
    <xf numFmtId="0" fontId="3" fillId="0" borderId="2" xfId="0" applyFont="1" applyFill="1" applyBorder="1" applyAlignment="1">
      <alignment horizontal="center" vertical="center"/>
    </xf>
    <xf numFmtId="0" fontId="3" fillId="0" borderId="3" xfId="0" applyFont="1" applyFill="1" applyBorder="1" applyAlignment="1">
      <alignment horizontal="center" vertical="center"/>
    </xf>
    <xf numFmtId="0" fontId="3" fillId="0" borderId="4" xfId="0" applyFont="1" applyFill="1" applyBorder="1" applyAlignment="1">
      <alignment horizontal="center" vertical="center"/>
    </xf>
    <xf numFmtId="0" fontId="3" fillId="0" borderId="3" xfId="0" applyFont="1" applyBorder="1" applyAlignment="1">
      <alignment horizontal="center" vertical="center"/>
    </xf>
    <xf numFmtId="0" fontId="3" fillId="0" borderId="4" xfId="0" applyFont="1" applyBorder="1" applyAlignment="1">
      <alignment horizontal="center" vertical="center"/>
    </xf>
    <xf numFmtId="0" fontId="7" fillId="0" borderId="2" xfId="0" applyFont="1" applyBorder="1" applyAlignment="1">
      <alignment horizontal="center" vertical="center"/>
    </xf>
    <xf numFmtId="0" fontId="7" fillId="0" borderId="3" xfId="0" applyFont="1" applyBorder="1" applyAlignment="1">
      <alignment horizontal="center" vertical="center"/>
    </xf>
    <xf numFmtId="0" fontId="7" fillId="0" borderId="4" xfId="0" applyFont="1" applyBorder="1" applyAlignment="1">
      <alignment horizontal="center" vertical="center"/>
    </xf>
    <xf numFmtId="0" fontId="4" fillId="6" borderId="1" xfId="0" applyFont="1" applyFill="1" applyBorder="1" applyAlignment="1">
      <alignment horizontal="right" vertical="center"/>
    </xf>
    <xf numFmtId="0" fontId="3" fillId="0" borderId="1" xfId="0" applyFont="1" applyFill="1" applyBorder="1" applyAlignment="1">
      <alignment horizontal="center" vertical="center"/>
    </xf>
    <xf numFmtId="0" fontId="3" fillId="0" borderId="1" xfId="0" applyFont="1" applyBorder="1" applyAlignment="1">
      <alignment horizontal="center" vertical="center"/>
    </xf>
    <xf numFmtId="0" fontId="3" fillId="0" borderId="2" xfId="0" applyFont="1" applyBorder="1" applyAlignment="1">
      <alignment horizontal="center" vertical="center"/>
    </xf>
    <xf numFmtId="0" fontId="6" fillId="2" borderId="6" xfId="0" applyFont="1" applyFill="1" applyBorder="1" applyAlignment="1">
      <alignment horizontal="center"/>
    </xf>
    <xf numFmtId="0" fontId="6" fillId="2" borderId="7" xfId="0" applyFont="1" applyFill="1" applyBorder="1" applyAlignment="1">
      <alignment horizontal="center"/>
    </xf>
    <xf numFmtId="0" fontId="6" fillId="2" borderId="8" xfId="0" applyFont="1" applyFill="1" applyBorder="1" applyAlignment="1">
      <alignment horizontal="center"/>
    </xf>
    <xf numFmtId="0" fontId="6" fillId="3" borderId="6" xfId="0" applyFont="1" applyFill="1" applyBorder="1" applyAlignment="1">
      <alignment horizontal="center"/>
    </xf>
    <xf numFmtId="0" fontId="6" fillId="3" borderId="7" xfId="0" applyFont="1" applyFill="1" applyBorder="1" applyAlignment="1">
      <alignment horizontal="center"/>
    </xf>
    <xf numFmtId="0" fontId="6" fillId="3" borderId="8" xfId="0" applyFont="1" applyFill="1" applyBorder="1" applyAlignment="1">
      <alignment horizontal="center"/>
    </xf>
    <xf numFmtId="0" fontId="4" fillId="6" borderId="1" xfId="0" applyFont="1" applyFill="1" applyBorder="1" applyAlignment="1">
      <alignment horizontal="left" vertical="center"/>
    </xf>
    <xf numFmtId="0" fontId="10" fillId="2" borderId="1" xfId="0" applyFont="1" applyFill="1" applyBorder="1" applyAlignment="1">
      <alignment horizontal="left"/>
    </xf>
    <xf numFmtId="0" fontId="7" fillId="0" borderId="1" xfId="0" applyFont="1" applyBorder="1" applyAlignment="1">
      <alignment horizontal="center" vertical="center"/>
    </xf>
    <xf numFmtId="0" fontId="7" fillId="6" borderId="1" xfId="0" applyFont="1" applyFill="1" applyBorder="1" applyAlignment="1">
      <alignment horizontal="right" vertical="center"/>
    </xf>
    <xf numFmtId="0" fontId="1" fillId="0" borderId="1" xfId="0" applyFont="1" applyBorder="1" applyAlignment="1">
      <alignment horizontal="center" vertical="center" wrapText="1"/>
    </xf>
    <xf numFmtId="49" fontId="1" fillId="0" borderId="1" xfId="0" applyNumberFormat="1" applyFont="1" applyBorder="1" applyAlignment="1">
      <alignment horizontal="center" vertical="center" wrapText="1"/>
    </xf>
    <xf numFmtId="0" fontId="1" fillId="0" borderId="2" xfId="0" applyFont="1" applyBorder="1" applyAlignment="1">
      <alignment horizontal="center" vertical="center" wrapText="1"/>
    </xf>
    <xf numFmtId="0" fontId="1" fillId="0" borderId="4" xfId="0" applyFont="1" applyBorder="1" applyAlignment="1">
      <alignment horizontal="center" vertical="center" wrapText="1"/>
    </xf>
    <xf numFmtId="49" fontId="1" fillId="0" borderId="2" xfId="0" applyNumberFormat="1" applyFont="1" applyBorder="1" applyAlignment="1">
      <alignment horizontal="center" vertical="center" wrapText="1"/>
    </xf>
    <xf numFmtId="49" fontId="1" fillId="0" borderId="4" xfId="0" applyNumberFormat="1" applyFont="1" applyBorder="1" applyAlignment="1">
      <alignment horizontal="center" vertical="center" wrapText="1"/>
    </xf>
    <xf numFmtId="0" fontId="1" fillId="0" borderId="3" xfId="0" applyFont="1" applyBorder="1" applyAlignment="1">
      <alignment horizontal="center" vertical="center" wrapText="1"/>
    </xf>
    <xf numFmtId="49" fontId="1" fillId="0" borderId="3" xfId="0" applyNumberFormat="1" applyFont="1" applyBorder="1" applyAlignment="1">
      <alignment horizontal="center" vertical="center" wrapText="1"/>
    </xf>
    <xf numFmtId="0" fontId="1" fillId="0" borderId="1" xfId="0" applyFont="1" applyFill="1" applyBorder="1" applyAlignment="1">
      <alignment horizontal="center" vertical="center" wrapText="1"/>
    </xf>
    <xf numFmtId="49" fontId="1" fillId="0" borderId="1" xfId="0" applyNumberFormat="1" applyFont="1" applyFill="1" applyBorder="1" applyAlignment="1">
      <alignment horizontal="center" vertical="center" wrapText="1"/>
    </xf>
    <xf numFmtId="0" fontId="6" fillId="2" borderId="1" xfId="0" applyFont="1" applyFill="1" applyBorder="1" applyAlignment="1">
      <alignment horizontal="center" vertical="center"/>
    </xf>
    <xf numFmtId="0" fontId="3" fillId="0" borderId="0" xfId="0" applyFont="1" applyFill="1" applyBorder="1" applyAlignment="1">
      <alignment horizontal="center" vertical="center" wrapText="1"/>
    </xf>
    <xf numFmtId="0" fontId="7" fillId="0" borderId="1" xfId="0" applyFont="1" applyFill="1" applyBorder="1" applyAlignment="1">
      <alignment horizontal="center" vertical="center" wrapText="1"/>
    </xf>
    <xf numFmtId="0" fontId="3" fillId="0" borderId="1" xfId="0" applyFont="1" applyBorder="1" applyAlignment="1">
      <alignment horizontal="center" vertical="center" wrapText="1"/>
    </xf>
    <xf numFmtId="49" fontId="3" fillId="0" borderId="1" xfId="0" applyNumberFormat="1" applyFont="1" applyBorder="1" applyAlignment="1">
      <alignment horizontal="center" vertical="center" wrapText="1"/>
    </xf>
    <xf numFmtId="0" fontId="3" fillId="0" borderId="0" xfId="0" applyFont="1" applyBorder="1" applyAlignment="1">
      <alignment horizontal="center" vertical="center" wrapText="1"/>
    </xf>
    <xf numFmtId="49" fontId="6" fillId="2" borderId="1" xfId="0" applyNumberFormat="1" applyFont="1" applyFill="1" applyBorder="1" applyAlignment="1">
      <alignment horizontal="center" vertical="center"/>
    </xf>
  </cellXfs>
  <cellStyles count="1">
    <cellStyle name="Normal" xfId="0" builtinId="0"/>
  </cellStyles>
  <dxfs count="0"/>
  <tableStyles count="0" defaultTableStyle="TableStyleMedium2" defaultPivotStyle="PivotStyleLight16"/>
  <colors>
    <mruColors>
      <color rgb="FFFF6699"/>
      <color rgb="FF99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TERMINATION</a:t>
            </a:r>
            <a:r>
              <a:rPr lang="en-US" baseline="0"/>
              <a:t> OF SCHOLARSHIP</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ACADEMIC</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 Summary'!$A$4:$A$9</c:f>
              <c:numCache>
                <c:formatCode>General</c:formatCode>
                <c:ptCount val="6"/>
                <c:pt idx="0">
                  <c:v>2013</c:v>
                </c:pt>
                <c:pt idx="1">
                  <c:v>2014</c:v>
                </c:pt>
                <c:pt idx="2">
                  <c:v>2015</c:v>
                </c:pt>
                <c:pt idx="3">
                  <c:v>2016</c:v>
                </c:pt>
                <c:pt idx="4">
                  <c:v>2017</c:v>
                </c:pt>
                <c:pt idx="5">
                  <c:v>2018</c:v>
                </c:pt>
              </c:numCache>
            </c:numRef>
          </c:cat>
          <c:val>
            <c:numRef>
              <c:f>' Summary'!$B$4:$B$9</c:f>
              <c:numCache>
                <c:formatCode>General</c:formatCode>
                <c:ptCount val="6"/>
                <c:pt idx="0">
                  <c:v>41</c:v>
                </c:pt>
                <c:pt idx="1">
                  <c:v>18</c:v>
                </c:pt>
                <c:pt idx="2">
                  <c:v>11</c:v>
                </c:pt>
                <c:pt idx="3">
                  <c:v>17</c:v>
                </c:pt>
                <c:pt idx="4">
                  <c:v>20</c:v>
                </c:pt>
                <c:pt idx="5">
                  <c:v>31</c:v>
                </c:pt>
              </c:numCache>
            </c:numRef>
          </c:val>
          <c:extLst>
            <c:ext xmlns:c16="http://schemas.microsoft.com/office/drawing/2014/chart" uri="{C3380CC4-5D6E-409C-BE32-E72D297353CC}">
              <c16:uniqueId val="{00000000-669E-47E5-8A8D-7959F14D4C78}"/>
            </c:ext>
          </c:extLst>
        </c:ser>
        <c:ser>
          <c:idx val="1"/>
          <c:order val="1"/>
          <c:tx>
            <c:v>BEHAVIOR</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 Summary'!$A$4:$A$9</c:f>
              <c:numCache>
                <c:formatCode>General</c:formatCode>
                <c:ptCount val="6"/>
                <c:pt idx="0">
                  <c:v>2013</c:v>
                </c:pt>
                <c:pt idx="1">
                  <c:v>2014</c:v>
                </c:pt>
                <c:pt idx="2">
                  <c:v>2015</c:v>
                </c:pt>
                <c:pt idx="3">
                  <c:v>2016</c:v>
                </c:pt>
                <c:pt idx="4">
                  <c:v>2017</c:v>
                </c:pt>
                <c:pt idx="5">
                  <c:v>2018</c:v>
                </c:pt>
              </c:numCache>
            </c:numRef>
          </c:cat>
          <c:val>
            <c:numRef>
              <c:f>' Summary'!$C$4:$C$9</c:f>
              <c:numCache>
                <c:formatCode>General</c:formatCode>
                <c:ptCount val="6"/>
                <c:pt idx="0">
                  <c:v>0</c:v>
                </c:pt>
                <c:pt idx="1">
                  <c:v>1</c:v>
                </c:pt>
                <c:pt idx="2">
                  <c:v>0</c:v>
                </c:pt>
                <c:pt idx="3">
                  <c:v>2</c:v>
                </c:pt>
                <c:pt idx="4">
                  <c:v>4</c:v>
                </c:pt>
                <c:pt idx="5">
                  <c:v>10</c:v>
                </c:pt>
              </c:numCache>
            </c:numRef>
          </c:val>
          <c:extLst>
            <c:ext xmlns:c16="http://schemas.microsoft.com/office/drawing/2014/chart" uri="{C3380CC4-5D6E-409C-BE32-E72D297353CC}">
              <c16:uniqueId val="{00000001-669E-47E5-8A8D-7959F14D4C78}"/>
            </c:ext>
          </c:extLst>
        </c:ser>
        <c:ser>
          <c:idx val="2"/>
          <c:order val="2"/>
          <c:tx>
            <c:v>ATTENDANCE</c:v>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 Summary'!$A$4:$A$9</c:f>
              <c:numCache>
                <c:formatCode>General</c:formatCode>
                <c:ptCount val="6"/>
                <c:pt idx="0">
                  <c:v>2013</c:v>
                </c:pt>
                <c:pt idx="1">
                  <c:v>2014</c:v>
                </c:pt>
                <c:pt idx="2">
                  <c:v>2015</c:v>
                </c:pt>
                <c:pt idx="3">
                  <c:v>2016</c:v>
                </c:pt>
                <c:pt idx="4">
                  <c:v>2017</c:v>
                </c:pt>
                <c:pt idx="5">
                  <c:v>2018</c:v>
                </c:pt>
              </c:numCache>
            </c:numRef>
          </c:cat>
          <c:val>
            <c:numRef>
              <c:f>' Summary'!$D$4:$D$9</c:f>
              <c:numCache>
                <c:formatCode>General</c:formatCode>
                <c:ptCount val="6"/>
                <c:pt idx="0">
                  <c:v>0</c:v>
                </c:pt>
                <c:pt idx="1">
                  <c:v>0</c:v>
                </c:pt>
                <c:pt idx="2">
                  <c:v>0</c:v>
                </c:pt>
                <c:pt idx="3">
                  <c:v>3</c:v>
                </c:pt>
                <c:pt idx="4">
                  <c:v>2</c:v>
                </c:pt>
                <c:pt idx="5">
                  <c:v>0</c:v>
                </c:pt>
              </c:numCache>
            </c:numRef>
          </c:val>
          <c:extLst>
            <c:ext xmlns:c16="http://schemas.microsoft.com/office/drawing/2014/chart" uri="{C3380CC4-5D6E-409C-BE32-E72D297353CC}">
              <c16:uniqueId val="{00000002-669E-47E5-8A8D-7959F14D4C78}"/>
            </c:ext>
          </c:extLst>
        </c:ser>
        <c:ser>
          <c:idx val="3"/>
          <c:order val="3"/>
          <c:tx>
            <c:v>MEDICAL REASONS</c:v>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 Summary'!$A$4:$A$9</c:f>
              <c:numCache>
                <c:formatCode>General</c:formatCode>
                <c:ptCount val="6"/>
                <c:pt idx="0">
                  <c:v>2013</c:v>
                </c:pt>
                <c:pt idx="1">
                  <c:v>2014</c:v>
                </c:pt>
                <c:pt idx="2">
                  <c:v>2015</c:v>
                </c:pt>
                <c:pt idx="3">
                  <c:v>2016</c:v>
                </c:pt>
                <c:pt idx="4">
                  <c:v>2017</c:v>
                </c:pt>
                <c:pt idx="5">
                  <c:v>2018</c:v>
                </c:pt>
              </c:numCache>
            </c:numRef>
          </c:cat>
          <c:val>
            <c:numRef>
              <c:f>' Summary'!$E$4:$E$9</c:f>
              <c:numCache>
                <c:formatCode>General</c:formatCode>
                <c:ptCount val="6"/>
                <c:pt idx="0">
                  <c:v>0</c:v>
                </c:pt>
                <c:pt idx="1">
                  <c:v>2</c:v>
                </c:pt>
                <c:pt idx="2">
                  <c:v>0</c:v>
                </c:pt>
                <c:pt idx="3">
                  <c:v>0</c:v>
                </c:pt>
                <c:pt idx="4">
                  <c:v>0</c:v>
                </c:pt>
                <c:pt idx="5">
                  <c:v>0</c:v>
                </c:pt>
              </c:numCache>
            </c:numRef>
          </c:val>
          <c:extLst>
            <c:ext xmlns:c16="http://schemas.microsoft.com/office/drawing/2014/chart" uri="{C3380CC4-5D6E-409C-BE32-E72D297353CC}">
              <c16:uniqueId val="{00000003-669E-47E5-8A8D-7959F14D4C78}"/>
            </c:ext>
          </c:extLst>
        </c:ser>
        <c:ser>
          <c:idx val="4"/>
          <c:order val="4"/>
          <c:tx>
            <c:v>COMBINATION</c:v>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 Summary'!$A$4:$A$9</c:f>
              <c:numCache>
                <c:formatCode>General</c:formatCode>
                <c:ptCount val="6"/>
                <c:pt idx="0">
                  <c:v>2013</c:v>
                </c:pt>
                <c:pt idx="1">
                  <c:v>2014</c:v>
                </c:pt>
                <c:pt idx="2">
                  <c:v>2015</c:v>
                </c:pt>
                <c:pt idx="3">
                  <c:v>2016</c:v>
                </c:pt>
                <c:pt idx="4">
                  <c:v>2017</c:v>
                </c:pt>
                <c:pt idx="5">
                  <c:v>2018</c:v>
                </c:pt>
              </c:numCache>
            </c:numRef>
          </c:cat>
          <c:val>
            <c:numRef>
              <c:f>' Summary'!$F$4:$F$9</c:f>
              <c:numCache>
                <c:formatCode>General</c:formatCode>
                <c:ptCount val="6"/>
                <c:pt idx="0">
                  <c:v>2</c:v>
                </c:pt>
                <c:pt idx="1">
                  <c:v>2</c:v>
                </c:pt>
                <c:pt idx="2">
                  <c:v>1</c:v>
                </c:pt>
                <c:pt idx="3">
                  <c:v>0</c:v>
                </c:pt>
                <c:pt idx="4">
                  <c:v>2</c:v>
                </c:pt>
                <c:pt idx="5">
                  <c:v>3</c:v>
                </c:pt>
              </c:numCache>
            </c:numRef>
          </c:val>
          <c:extLst>
            <c:ext xmlns:c16="http://schemas.microsoft.com/office/drawing/2014/chart" uri="{C3380CC4-5D6E-409C-BE32-E72D297353CC}">
              <c16:uniqueId val="{00000004-669E-47E5-8A8D-7959F14D4C78}"/>
            </c:ext>
          </c:extLst>
        </c:ser>
        <c:ser>
          <c:idx val="5"/>
          <c:order val="5"/>
          <c:tx>
            <c:v>OTHERS</c:v>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 Summary'!$A$4:$A$9</c:f>
              <c:numCache>
                <c:formatCode>General</c:formatCode>
                <c:ptCount val="6"/>
                <c:pt idx="0">
                  <c:v>2013</c:v>
                </c:pt>
                <c:pt idx="1">
                  <c:v>2014</c:v>
                </c:pt>
                <c:pt idx="2">
                  <c:v>2015</c:v>
                </c:pt>
                <c:pt idx="3">
                  <c:v>2016</c:v>
                </c:pt>
                <c:pt idx="4">
                  <c:v>2017</c:v>
                </c:pt>
                <c:pt idx="5">
                  <c:v>2018</c:v>
                </c:pt>
              </c:numCache>
            </c:numRef>
          </c:cat>
          <c:val>
            <c:numRef>
              <c:f>' Summary'!$G$4:$G$9</c:f>
              <c:numCache>
                <c:formatCode>General</c:formatCode>
                <c:ptCount val="6"/>
                <c:pt idx="0">
                  <c:v>0</c:v>
                </c:pt>
                <c:pt idx="1">
                  <c:v>1</c:v>
                </c:pt>
                <c:pt idx="2">
                  <c:v>0</c:v>
                </c:pt>
                <c:pt idx="3">
                  <c:v>0</c:v>
                </c:pt>
                <c:pt idx="4">
                  <c:v>1</c:v>
                </c:pt>
                <c:pt idx="5">
                  <c:v>0</c:v>
                </c:pt>
              </c:numCache>
            </c:numRef>
          </c:val>
          <c:extLst>
            <c:ext xmlns:c16="http://schemas.microsoft.com/office/drawing/2014/chart" uri="{C3380CC4-5D6E-409C-BE32-E72D297353CC}">
              <c16:uniqueId val="{00000005-669E-47E5-8A8D-7959F14D4C78}"/>
            </c:ext>
          </c:extLst>
        </c:ser>
        <c:dLbls>
          <c:dLblPos val="outEnd"/>
          <c:showLegendKey val="0"/>
          <c:showVal val="1"/>
          <c:showCatName val="0"/>
          <c:showSerName val="0"/>
          <c:showPercent val="0"/>
          <c:showBubbleSize val="0"/>
        </c:dLbls>
        <c:gapWidth val="269"/>
        <c:overlap val="-27"/>
        <c:axId val="563791464"/>
        <c:axId val="563788840"/>
      </c:barChart>
      <c:lineChart>
        <c:grouping val="standard"/>
        <c:varyColors val="0"/>
        <c:dLbls>
          <c:showLegendKey val="0"/>
          <c:showVal val="1"/>
          <c:showCatName val="0"/>
          <c:showSerName val="0"/>
          <c:showPercent val="0"/>
          <c:showBubbleSize val="0"/>
        </c:dLbls>
        <c:marker val="1"/>
        <c:smooth val="0"/>
        <c:axId val="563791464"/>
        <c:axId val="563788840"/>
        <c:extLst>
          <c:ext xmlns:c15="http://schemas.microsoft.com/office/drawing/2012/chart" uri="{02D57815-91ED-43cb-92C2-25804820EDAC}">
            <c15:filteredLineSeries>
              <c15:ser>
                <c:idx val="6"/>
                <c:order val="6"/>
                <c:spPr>
                  <a:ln w="34925" cap="rnd">
                    <a:solidFill>
                      <a:schemeClr val="accent1">
                        <a:lumMod val="60000"/>
                      </a:schemeClr>
                    </a:solidFill>
                    <a:round/>
                  </a:ln>
                  <a:effectLst>
                    <a:outerShdw blurRad="57150" dist="19050" dir="5400000" algn="ctr" rotWithShape="0">
                      <a:srgbClr val="000000">
                        <a:alpha val="63000"/>
                      </a:srgbClr>
                    </a:outerShd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uri="{02D57815-91ED-43cb-92C2-25804820EDAC}">
                        <c15:formulaRef>
                          <c15:sqref>' Summary'!$A$4:$A$9</c15:sqref>
                        </c15:formulaRef>
                      </c:ext>
                    </c:extLst>
                    <c:numCache>
                      <c:formatCode>General</c:formatCode>
                      <c:ptCount val="6"/>
                      <c:pt idx="0">
                        <c:v>2013</c:v>
                      </c:pt>
                      <c:pt idx="1">
                        <c:v>2014</c:v>
                      </c:pt>
                      <c:pt idx="2">
                        <c:v>2015</c:v>
                      </c:pt>
                      <c:pt idx="3">
                        <c:v>2016</c:v>
                      </c:pt>
                      <c:pt idx="4">
                        <c:v>2017</c:v>
                      </c:pt>
                      <c:pt idx="5">
                        <c:v>2018</c:v>
                      </c:pt>
                    </c:numCache>
                  </c:numRef>
                </c:cat>
                <c:val>
                  <c:numRef>
                    <c:extLst>
                      <c:ext uri="{02D57815-91ED-43cb-92C2-25804820EDAC}">
                        <c15:formulaRef>
                          <c15:sqref>' Summary'!$H$4:$H$9</c15:sqref>
                        </c15:formulaRef>
                      </c:ext>
                    </c:extLst>
                    <c:numCache>
                      <c:formatCode>General</c:formatCode>
                      <c:ptCount val="6"/>
                      <c:pt idx="0">
                        <c:v>43</c:v>
                      </c:pt>
                      <c:pt idx="1">
                        <c:v>24</c:v>
                      </c:pt>
                      <c:pt idx="2">
                        <c:v>12</c:v>
                      </c:pt>
                      <c:pt idx="3">
                        <c:v>22</c:v>
                      </c:pt>
                      <c:pt idx="4">
                        <c:v>29</c:v>
                      </c:pt>
                      <c:pt idx="5">
                        <c:v>44</c:v>
                      </c:pt>
                    </c:numCache>
                  </c:numRef>
                </c:val>
                <c:smooth val="0"/>
                <c:extLst>
                  <c:ext xmlns:c16="http://schemas.microsoft.com/office/drawing/2014/chart" uri="{C3380CC4-5D6E-409C-BE32-E72D297353CC}">
                    <c16:uniqueId val="{00000006-669E-47E5-8A8D-7959F14D4C78}"/>
                  </c:ext>
                </c:extLst>
              </c15:ser>
            </c15:filteredLineSeries>
          </c:ext>
        </c:extLst>
      </c:lineChart>
      <c:catAx>
        <c:axId val="563791464"/>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3788840"/>
        <c:crosses val="autoZero"/>
        <c:auto val="1"/>
        <c:lblAlgn val="ctr"/>
        <c:lblOffset val="100"/>
        <c:noMultiLvlLbl val="0"/>
      </c:catAx>
      <c:valAx>
        <c:axId val="5637888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37914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LIVING OUT (EXTERN) OR </a:t>
            </a:r>
          </a:p>
          <a:p>
            <a:pPr>
              <a:defRPr/>
            </a:pPr>
            <a:r>
              <a:rPr lang="en-US"/>
              <a:t>DORMER (INTERN)</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EXTERN</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 Summary'!$A$14:$A$19</c:f>
              <c:numCache>
                <c:formatCode>General</c:formatCode>
                <c:ptCount val="6"/>
                <c:pt idx="0">
                  <c:v>2013</c:v>
                </c:pt>
                <c:pt idx="1">
                  <c:v>2014</c:v>
                </c:pt>
                <c:pt idx="2">
                  <c:v>2015</c:v>
                </c:pt>
                <c:pt idx="3">
                  <c:v>2016</c:v>
                </c:pt>
                <c:pt idx="4">
                  <c:v>2017</c:v>
                </c:pt>
                <c:pt idx="5">
                  <c:v>2018</c:v>
                </c:pt>
              </c:numCache>
            </c:numRef>
          </c:cat>
          <c:val>
            <c:numRef>
              <c:f>' Summary'!$B$14:$B$19</c:f>
              <c:numCache>
                <c:formatCode>General</c:formatCode>
                <c:ptCount val="6"/>
                <c:pt idx="0">
                  <c:v>18</c:v>
                </c:pt>
                <c:pt idx="1">
                  <c:v>12</c:v>
                </c:pt>
                <c:pt idx="2">
                  <c:v>5</c:v>
                </c:pt>
                <c:pt idx="3">
                  <c:v>8</c:v>
                </c:pt>
                <c:pt idx="4">
                  <c:v>14</c:v>
                </c:pt>
                <c:pt idx="5">
                  <c:v>22</c:v>
                </c:pt>
              </c:numCache>
            </c:numRef>
          </c:val>
          <c:extLst>
            <c:ext xmlns:c16="http://schemas.microsoft.com/office/drawing/2014/chart" uri="{C3380CC4-5D6E-409C-BE32-E72D297353CC}">
              <c16:uniqueId val="{00000000-C5BB-430C-AD15-7DFCBB7FCF5C}"/>
            </c:ext>
          </c:extLst>
        </c:ser>
        <c:ser>
          <c:idx val="1"/>
          <c:order val="1"/>
          <c:tx>
            <c:v>INTERN</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 Summary'!$A$14:$A$19</c:f>
              <c:numCache>
                <c:formatCode>General</c:formatCode>
                <c:ptCount val="6"/>
                <c:pt idx="0">
                  <c:v>2013</c:v>
                </c:pt>
                <c:pt idx="1">
                  <c:v>2014</c:v>
                </c:pt>
                <c:pt idx="2">
                  <c:v>2015</c:v>
                </c:pt>
                <c:pt idx="3">
                  <c:v>2016</c:v>
                </c:pt>
                <c:pt idx="4">
                  <c:v>2017</c:v>
                </c:pt>
                <c:pt idx="5">
                  <c:v>2018</c:v>
                </c:pt>
              </c:numCache>
            </c:numRef>
          </c:cat>
          <c:val>
            <c:numRef>
              <c:f>' Summary'!$C$14:$C$19</c:f>
              <c:numCache>
                <c:formatCode>General</c:formatCode>
                <c:ptCount val="6"/>
                <c:pt idx="0">
                  <c:v>25</c:v>
                </c:pt>
                <c:pt idx="1">
                  <c:v>12</c:v>
                </c:pt>
                <c:pt idx="2">
                  <c:v>7</c:v>
                </c:pt>
                <c:pt idx="3">
                  <c:v>14</c:v>
                </c:pt>
                <c:pt idx="4">
                  <c:v>15</c:v>
                </c:pt>
                <c:pt idx="5">
                  <c:v>22</c:v>
                </c:pt>
              </c:numCache>
            </c:numRef>
          </c:val>
          <c:extLst>
            <c:ext xmlns:c16="http://schemas.microsoft.com/office/drawing/2014/chart" uri="{C3380CC4-5D6E-409C-BE32-E72D297353CC}">
              <c16:uniqueId val="{00000001-C5BB-430C-AD15-7DFCBB7FCF5C}"/>
            </c:ext>
          </c:extLst>
        </c:ser>
        <c:dLbls>
          <c:dLblPos val="outEnd"/>
          <c:showLegendKey val="0"/>
          <c:showVal val="1"/>
          <c:showCatName val="0"/>
          <c:showSerName val="0"/>
          <c:showPercent val="0"/>
          <c:showBubbleSize val="0"/>
        </c:dLbls>
        <c:gapWidth val="100"/>
        <c:overlap val="-24"/>
        <c:axId val="694584680"/>
        <c:axId val="694584024"/>
      </c:barChart>
      <c:catAx>
        <c:axId val="694584680"/>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4584024"/>
        <c:crosses val="autoZero"/>
        <c:auto val="1"/>
        <c:lblAlgn val="ctr"/>
        <c:lblOffset val="100"/>
        <c:noMultiLvlLbl val="0"/>
      </c:catAx>
      <c:valAx>
        <c:axId val="6945840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45846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latin typeface="Tahoma" panose="020B0604030504040204" pitchFamily="34" charset="0"/>
                <a:ea typeface="Tahoma" panose="020B0604030504040204" pitchFamily="34" charset="0"/>
                <a:cs typeface="Tahoma" panose="020B0604030504040204" pitchFamily="34" charset="0"/>
              </a:rPr>
              <a:t>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 Summary'!$B$23</c:f>
              <c:strCache>
                <c:ptCount val="1"/>
                <c:pt idx="0">
                  <c:v>MALE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 Summary'!$A$24:$A$29</c:f>
              <c:numCache>
                <c:formatCode>General</c:formatCode>
                <c:ptCount val="6"/>
                <c:pt idx="0">
                  <c:v>2013</c:v>
                </c:pt>
                <c:pt idx="1">
                  <c:v>2014</c:v>
                </c:pt>
                <c:pt idx="2">
                  <c:v>2015</c:v>
                </c:pt>
                <c:pt idx="3">
                  <c:v>2016</c:v>
                </c:pt>
                <c:pt idx="4">
                  <c:v>2017</c:v>
                </c:pt>
                <c:pt idx="5">
                  <c:v>2018</c:v>
                </c:pt>
              </c:numCache>
            </c:numRef>
          </c:cat>
          <c:val>
            <c:numRef>
              <c:f>' Summary'!$B$24:$B$29</c:f>
              <c:numCache>
                <c:formatCode>General</c:formatCode>
                <c:ptCount val="6"/>
                <c:pt idx="0">
                  <c:v>33</c:v>
                </c:pt>
                <c:pt idx="1">
                  <c:v>19</c:v>
                </c:pt>
                <c:pt idx="2">
                  <c:v>11</c:v>
                </c:pt>
                <c:pt idx="3">
                  <c:v>16</c:v>
                </c:pt>
                <c:pt idx="4">
                  <c:v>22</c:v>
                </c:pt>
                <c:pt idx="5">
                  <c:v>36</c:v>
                </c:pt>
              </c:numCache>
            </c:numRef>
          </c:val>
          <c:extLst>
            <c:ext xmlns:c16="http://schemas.microsoft.com/office/drawing/2014/chart" uri="{C3380CC4-5D6E-409C-BE32-E72D297353CC}">
              <c16:uniqueId val="{00000000-7D7B-44DC-A70E-18FDE49B1A5C}"/>
            </c:ext>
          </c:extLst>
        </c:ser>
        <c:ser>
          <c:idx val="1"/>
          <c:order val="1"/>
          <c:tx>
            <c:strRef>
              <c:f>' Summary'!$C$23</c:f>
              <c:strCache>
                <c:ptCount val="1"/>
                <c:pt idx="0">
                  <c:v>FEMALE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 Summary'!$A$24:$A$29</c:f>
              <c:numCache>
                <c:formatCode>General</c:formatCode>
                <c:ptCount val="6"/>
                <c:pt idx="0">
                  <c:v>2013</c:v>
                </c:pt>
                <c:pt idx="1">
                  <c:v>2014</c:v>
                </c:pt>
                <c:pt idx="2">
                  <c:v>2015</c:v>
                </c:pt>
                <c:pt idx="3">
                  <c:v>2016</c:v>
                </c:pt>
                <c:pt idx="4">
                  <c:v>2017</c:v>
                </c:pt>
                <c:pt idx="5">
                  <c:v>2018</c:v>
                </c:pt>
              </c:numCache>
            </c:numRef>
          </c:cat>
          <c:val>
            <c:numRef>
              <c:f>' Summary'!$C$24:$C$29</c:f>
              <c:numCache>
                <c:formatCode>General</c:formatCode>
                <c:ptCount val="6"/>
                <c:pt idx="0">
                  <c:v>10</c:v>
                </c:pt>
                <c:pt idx="1">
                  <c:v>5</c:v>
                </c:pt>
                <c:pt idx="2">
                  <c:v>1</c:v>
                </c:pt>
                <c:pt idx="3">
                  <c:v>6</c:v>
                </c:pt>
                <c:pt idx="4">
                  <c:v>7</c:v>
                </c:pt>
                <c:pt idx="5">
                  <c:v>8</c:v>
                </c:pt>
              </c:numCache>
            </c:numRef>
          </c:val>
          <c:extLst>
            <c:ext xmlns:c16="http://schemas.microsoft.com/office/drawing/2014/chart" uri="{C3380CC4-5D6E-409C-BE32-E72D297353CC}">
              <c16:uniqueId val="{00000001-7D7B-44DC-A70E-18FDE49B1A5C}"/>
            </c:ext>
          </c:extLst>
        </c:ser>
        <c:dLbls>
          <c:dLblPos val="outEnd"/>
          <c:showLegendKey val="0"/>
          <c:showVal val="1"/>
          <c:showCatName val="0"/>
          <c:showSerName val="0"/>
          <c:showPercent val="0"/>
          <c:showBubbleSize val="0"/>
        </c:dLbls>
        <c:gapWidth val="219"/>
        <c:overlap val="-27"/>
        <c:axId val="557153536"/>
        <c:axId val="557153208"/>
      </c:barChart>
      <c:catAx>
        <c:axId val="5571535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7153208"/>
        <c:crosses val="autoZero"/>
        <c:auto val="1"/>
        <c:lblAlgn val="ctr"/>
        <c:lblOffset val="100"/>
        <c:noMultiLvlLbl val="0"/>
      </c:catAx>
      <c:valAx>
        <c:axId val="5571532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71535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WITHDRAWAL OF SCHOLARSHIP</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 Summary'!$B$37</c:f>
              <c:strCache>
                <c:ptCount val="1"/>
                <c:pt idx="0">
                  <c:v>MENTAL HEALTH</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 Summary'!$A$38:$A$43</c:f>
              <c:numCache>
                <c:formatCode>General</c:formatCode>
                <c:ptCount val="6"/>
                <c:pt idx="0">
                  <c:v>2013</c:v>
                </c:pt>
                <c:pt idx="1">
                  <c:v>2014</c:v>
                </c:pt>
                <c:pt idx="2">
                  <c:v>2015</c:v>
                </c:pt>
                <c:pt idx="3">
                  <c:v>2016</c:v>
                </c:pt>
                <c:pt idx="4">
                  <c:v>2017</c:v>
                </c:pt>
                <c:pt idx="5">
                  <c:v>2018</c:v>
                </c:pt>
              </c:numCache>
            </c:numRef>
          </c:cat>
          <c:val>
            <c:numRef>
              <c:f>' Summary'!$B$38:$B$43</c:f>
              <c:numCache>
                <c:formatCode>General</c:formatCode>
                <c:ptCount val="6"/>
                <c:pt idx="0">
                  <c:v>3</c:v>
                </c:pt>
                <c:pt idx="1">
                  <c:v>1</c:v>
                </c:pt>
                <c:pt idx="2">
                  <c:v>2</c:v>
                </c:pt>
                <c:pt idx="3">
                  <c:v>7</c:v>
                </c:pt>
                <c:pt idx="4">
                  <c:v>4</c:v>
                </c:pt>
                <c:pt idx="5">
                  <c:v>9</c:v>
                </c:pt>
              </c:numCache>
            </c:numRef>
          </c:val>
          <c:extLst>
            <c:ext xmlns:c16="http://schemas.microsoft.com/office/drawing/2014/chart" uri="{C3380CC4-5D6E-409C-BE32-E72D297353CC}">
              <c16:uniqueId val="{00000000-ECC9-4977-9702-1776EF4F1595}"/>
            </c:ext>
          </c:extLst>
        </c:ser>
        <c:ser>
          <c:idx val="1"/>
          <c:order val="1"/>
          <c:tx>
            <c:strRef>
              <c:f>' Summary'!$C$37</c:f>
              <c:strCache>
                <c:ptCount val="1"/>
                <c:pt idx="0">
                  <c:v>MEDICAL REASONS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 Summary'!$A$38:$A$43</c:f>
              <c:numCache>
                <c:formatCode>General</c:formatCode>
                <c:ptCount val="6"/>
                <c:pt idx="0">
                  <c:v>2013</c:v>
                </c:pt>
                <c:pt idx="1">
                  <c:v>2014</c:v>
                </c:pt>
                <c:pt idx="2">
                  <c:v>2015</c:v>
                </c:pt>
                <c:pt idx="3">
                  <c:v>2016</c:v>
                </c:pt>
                <c:pt idx="4">
                  <c:v>2017</c:v>
                </c:pt>
                <c:pt idx="5">
                  <c:v>2018</c:v>
                </c:pt>
              </c:numCache>
            </c:numRef>
          </c:cat>
          <c:val>
            <c:numRef>
              <c:f>' Summary'!$C$38:$C$43</c:f>
              <c:numCache>
                <c:formatCode>General</c:formatCode>
                <c:ptCount val="6"/>
                <c:pt idx="0">
                  <c:v>2</c:v>
                </c:pt>
                <c:pt idx="1">
                  <c:v>4</c:v>
                </c:pt>
                <c:pt idx="2">
                  <c:v>2</c:v>
                </c:pt>
                <c:pt idx="3">
                  <c:v>5</c:v>
                </c:pt>
                <c:pt idx="4">
                  <c:v>0</c:v>
                </c:pt>
                <c:pt idx="5">
                  <c:v>1</c:v>
                </c:pt>
              </c:numCache>
            </c:numRef>
          </c:val>
          <c:extLst>
            <c:ext xmlns:c16="http://schemas.microsoft.com/office/drawing/2014/chart" uri="{C3380CC4-5D6E-409C-BE32-E72D297353CC}">
              <c16:uniqueId val="{00000001-ECC9-4977-9702-1776EF4F1595}"/>
            </c:ext>
          </c:extLst>
        </c:ser>
        <c:ser>
          <c:idx val="2"/>
          <c:order val="2"/>
          <c:tx>
            <c:strRef>
              <c:f>' Summary'!$D$37</c:f>
              <c:strCache>
                <c:ptCount val="1"/>
                <c:pt idx="0">
                  <c:v>FAMILY PROBLEM</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 Summary'!$A$38:$A$43</c:f>
              <c:numCache>
                <c:formatCode>General</c:formatCode>
                <c:ptCount val="6"/>
                <c:pt idx="0">
                  <c:v>2013</c:v>
                </c:pt>
                <c:pt idx="1">
                  <c:v>2014</c:v>
                </c:pt>
                <c:pt idx="2">
                  <c:v>2015</c:v>
                </c:pt>
                <c:pt idx="3">
                  <c:v>2016</c:v>
                </c:pt>
                <c:pt idx="4">
                  <c:v>2017</c:v>
                </c:pt>
                <c:pt idx="5">
                  <c:v>2018</c:v>
                </c:pt>
              </c:numCache>
            </c:numRef>
          </c:cat>
          <c:val>
            <c:numRef>
              <c:f>' Summary'!$D$38:$D$43</c:f>
              <c:numCache>
                <c:formatCode>General</c:formatCode>
                <c:ptCount val="6"/>
                <c:pt idx="0">
                  <c:v>0</c:v>
                </c:pt>
                <c:pt idx="1">
                  <c:v>1</c:v>
                </c:pt>
                <c:pt idx="2">
                  <c:v>1</c:v>
                </c:pt>
                <c:pt idx="3">
                  <c:v>2</c:v>
                </c:pt>
                <c:pt idx="4">
                  <c:v>1</c:v>
                </c:pt>
                <c:pt idx="5">
                  <c:v>0</c:v>
                </c:pt>
              </c:numCache>
            </c:numRef>
          </c:val>
          <c:extLst>
            <c:ext xmlns:c16="http://schemas.microsoft.com/office/drawing/2014/chart" uri="{C3380CC4-5D6E-409C-BE32-E72D297353CC}">
              <c16:uniqueId val="{00000002-ECC9-4977-9702-1776EF4F1595}"/>
            </c:ext>
          </c:extLst>
        </c:ser>
        <c:ser>
          <c:idx val="3"/>
          <c:order val="3"/>
          <c:tx>
            <c:strRef>
              <c:f>' Summary'!$E$37</c:f>
              <c:strCache>
                <c:ptCount val="1"/>
                <c:pt idx="0">
                  <c:v>FAMILY MIGRATION (ABROAD)</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 Summary'!$A$38:$A$43</c:f>
              <c:numCache>
                <c:formatCode>General</c:formatCode>
                <c:ptCount val="6"/>
                <c:pt idx="0">
                  <c:v>2013</c:v>
                </c:pt>
                <c:pt idx="1">
                  <c:v>2014</c:v>
                </c:pt>
                <c:pt idx="2">
                  <c:v>2015</c:v>
                </c:pt>
                <c:pt idx="3">
                  <c:v>2016</c:v>
                </c:pt>
                <c:pt idx="4">
                  <c:v>2017</c:v>
                </c:pt>
                <c:pt idx="5">
                  <c:v>2018</c:v>
                </c:pt>
              </c:numCache>
            </c:numRef>
          </c:cat>
          <c:val>
            <c:numRef>
              <c:f>' Summary'!$E$38:$E$43</c:f>
              <c:numCache>
                <c:formatCode>General</c:formatCode>
                <c:ptCount val="6"/>
                <c:pt idx="0">
                  <c:v>1</c:v>
                </c:pt>
                <c:pt idx="1">
                  <c:v>0</c:v>
                </c:pt>
                <c:pt idx="2">
                  <c:v>10</c:v>
                </c:pt>
                <c:pt idx="3">
                  <c:v>8</c:v>
                </c:pt>
                <c:pt idx="4">
                  <c:v>4</c:v>
                </c:pt>
                <c:pt idx="5">
                  <c:v>1</c:v>
                </c:pt>
              </c:numCache>
            </c:numRef>
          </c:val>
          <c:extLst>
            <c:ext xmlns:c16="http://schemas.microsoft.com/office/drawing/2014/chart" uri="{C3380CC4-5D6E-409C-BE32-E72D297353CC}">
              <c16:uniqueId val="{00000003-ECC9-4977-9702-1776EF4F1595}"/>
            </c:ext>
          </c:extLst>
        </c:ser>
        <c:ser>
          <c:idx val="4"/>
          <c:order val="4"/>
          <c:tx>
            <c:strRef>
              <c:f>' Summary'!$F$37</c:f>
              <c:strCache>
                <c:ptCount val="1"/>
                <c:pt idx="0">
                  <c:v>COMBINATION</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 Summary'!$A$38:$A$43</c:f>
              <c:numCache>
                <c:formatCode>General</c:formatCode>
                <c:ptCount val="6"/>
                <c:pt idx="0">
                  <c:v>2013</c:v>
                </c:pt>
                <c:pt idx="1">
                  <c:v>2014</c:v>
                </c:pt>
                <c:pt idx="2">
                  <c:v>2015</c:v>
                </c:pt>
                <c:pt idx="3">
                  <c:v>2016</c:v>
                </c:pt>
                <c:pt idx="4">
                  <c:v>2017</c:v>
                </c:pt>
                <c:pt idx="5">
                  <c:v>2018</c:v>
                </c:pt>
              </c:numCache>
            </c:numRef>
          </c:cat>
          <c:val>
            <c:numRef>
              <c:f>' Summary'!$F$38:$F$43</c:f>
              <c:numCache>
                <c:formatCode>General</c:formatCode>
                <c:ptCount val="6"/>
                <c:pt idx="0">
                  <c:v>0</c:v>
                </c:pt>
                <c:pt idx="1">
                  <c:v>0</c:v>
                </c:pt>
                <c:pt idx="2">
                  <c:v>3</c:v>
                </c:pt>
                <c:pt idx="3">
                  <c:v>1</c:v>
                </c:pt>
                <c:pt idx="4">
                  <c:v>1</c:v>
                </c:pt>
                <c:pt idx="5">
                  <c:v>2</c:v>
                </c:pt>
              </c:numCache>
            </c:numRef>
          </c:val>
          <c:extLst>
            <c:ext xmlns:c16="http://schemas.microsoft.com/office/drawing/2014/chart" uri="{C3380CC4-5D6E-409C-BE32-E72D297353CC}">
              <c16:uniqueId val="{00000004-ECC9-4977-9702-1776EF4F1595}"/>
            </c:ext>
          </c:extLst>
        </c:ser>
        <c:ser>
          <c:idx val="5"/>
          <c:order val="5"/>
          <c:tx>
            <c:strRef>
              <c:f>' Summary'!$G$37</c:f>
              <c:strCache>
                <c:ptCount val="1"/>
                <c:pt idx="0">
                  <c:v>OTHERS</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 Summary'!$A$38:$A$43</c:f>
              <c:numCache>
                <c:formatCode>General</c:formatCode>
                <c:ptCount val="6"/>
                <c:pt idx="0">
                  <c:v>2013</c:v>
                </c:pt>
                <c:pt idx="1">
                  <c:v>2014</c:v>
                </c:pt>
                <c:pt idx="2">
                  <c:v>2015</c:v>
                </c:pt>
                <c:pt idx="3">
                  <c:v>2016</c:v>
                </c:pt>
                <c:pt idx="4">
                  <c:v>2017</c:v>
                </c:pt>
                <c:pt idx="5">
                  <c:v>2018</c:v>
                </c:pt>
              </c:numCache>
            </c:numRef>
          </c:cat>
          <c:val>
            <c:numRef>
              <c:f>' Summary'!$G$38:$G$43</c:f>
              <c:numCache>
                <c:formatCode>General</c:formatCode>
                <c:ptCount val="6"/>
                <c:pt idx="0">
                  <c:v>1</c:v>
                </c:pt>
                <c:pt idx="1">
                  <c:v>5</c:v>
                </c:pt>
                <c:pt idx="2">
                  <c:v>3</c:v>
                </c:pt>
                <c:pt idx="3">
                  <c:v>4</c:v>
                </c:pt>
                <c:pt idx="4">
                  <c:v>1</c:v>
                </c:pt>
                <c:pt idx="5">
                  <c:v>0</c:v>
                </c:pt>
              </c:numCache>
            </c:numRef>
          </c:val>
          <c:extLst>
            <c:ext xmlns:c16="http://schemas.microsoft.com/office/drawing/2014/chart" uri="{C3380CC4-5D6E-409C-BE32-E72D297353CC}">
              <c16:uniqueId val="{00000005-ECC9-4977-9702-1776EF4F1595}"/>
            </c:ext>
          </c:extLst>
        </c:ser>
        <c:dLbls>
          <c:dLblPos val="outEnd"/>
          <c:showLegendKey val="0"/>
          <c:showVal val="1"/>
          <c:showCatName val="0"/>
          <c:showSerName val="0"/>
          <c:showPercent val="0"/>
          <c:showBubbleSize val="0"/>
        </c:dLbls>
        <c:gapWidth val="100"/>
        <c:overlap val="-24"/>
        <c:axId val="560073136"/>
        <c:axId val="560073464"/>
      </c:barChart>
      <c:catAx>
        <c:axId val="560073136"/>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0073464"/>
        <c:crosses val="autoZero"/>
        <c:auto val="1"/>
        <c:lblAlgn val="ctr"/>
        <c:lblOffset val="100"/>
        <c:noMultiLvlLbl val="0"/>
      </c:catAx>
      <c:valAx>
        <c:axId val="5600734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00731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LIVING OUT (EXTERN) OR </a:t>
            </a:r>
          </a:p>
          <a:p>
            <a:pPr>
              <a:defRPr/>
            </a:pPr>
            <a:r>
              <a:rPr lang="en-US"/>
              <a:t>DORMER (INTERN)</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 Summary'!$B$47</c:f>
              <c:strCache>
                <c:ptCount val="1"/>
                <c:pt idx="0">
                  <c:v>EXTERN</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 Summary'!$A$48:$A$53</c:f>
              <c:numCache>
                <c:formatCode>General</c:formatCode>
                <c:ptCount val="6"/>
                <c:pt idx="0">
                  <c:v>2013</c:v>
                </c:pt>
                <c:pt idx="1">
                  <c:v>2014</c:v>
                </c:pt>
                <c:pt idx="2">
                  <c:v>2015</c:v>
                </c:pt>
                <c:pt idx="3">
                  <c:v>2016</c:v>
                </c:pt>
                <c:pt idx="4">
                  <c:v>2017</c:v>
                </c:pt>
                <c:pt idx="5">
                  <c:v>2018</c:v>
                </c:pt>
              </c:numCache>
            </c:numRef>
          </c:cat>
          <c:val>
            <c:numRef>
              <c:f>' Summary'!$B$48:$B$53</c:f>
              <c:numCache>
                <c:formatCode>General</c:formatCode>
                <c:ptCount val="6"/>
                <c:pt idx="0">
                  <c:v>3</c:v>
                </c:pt>
                <c:pt idx="1">
                  <c:v>5</c:v>
                </c:pt>
                <c:pt idx="2">
                  <c:v>7</c:v>
                </c:pt>
                <c:pt idx="3">
                  <c:v>11</c:v>
                </c:pt>
                <c:pt idx="4">
                  <c:v>6</c:v>
                </c:pt>
                <c:pt idx="5">
                  <c:v>8</c:v>
                </c:pt>
              </c:numCache>
            </c:numRef>
          </c:val>
          <c:extLst>
            <c:ext xmlns:c16="http://schemas.microsoft.com/office/drawing/2014/chart" uri="{C3380CC4-5D6E-409C-BE32-E72D297353CC}">
              <c16:uniqueId val="{00000000-1644-4CC2-B5A0-A59832DE61EE}"/>
            </c:ext>
          </c:extLst>
        </c:ser>
        <c:ser>
          <c:idx val="1"/>
          <c:order val="1"/>
          <c:tx>
            <c:strRef>
              <c:f>' Summary'!$C$47</c:f>
              <c:strCache>
                <c:ptCount val="1"/>
                <c:pt idx="0">
                  <c:v>INTERN</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 Summary'!$A$48:$A$53</c:f>
              <c:numCache>
                <c:formatCode>General</c:formatCode>
                <c:ptCount val="6"/>
                <c:pt idx="0">
                  <c:v>2013</c:v>
                </c:pt>
                <c:pt idx="1">
                  <c:v>2014</c:v>
                </c:pt>
                <c:pt idx="2">
                  <c:v>2015</c:v>
                </c:pt>
                <c:pt idx="3">
                  <c:v>2016</c:v>
                </c:pt>
                <c:pt idx="4">
                  <c:v>2017</c:v>
                </c:pt>
                <c:pt idx="5">
                  <c:v>2018</c:v>
                </c:pt>
              </c:numCache>
            </c:numRef>
          </c:cat>
          <c:val>
            <c:numRef>
              <c:f>' Summary'!$C$48:$C$53</c:f>
              <c:numCache>
                <c:formatCode>General</c:formatCode>
                <c:ptCount val="6"/>
                <c:pt idx="0">
                  <c:v>4</c:v>
                </c:pt>
                <c:pt idx="1">
                  <c:v>6</c:v>
                </c:pt>
                <c:pt idx="2">
                  <c:v>14</c:v>
                </c:pt>
                <c:pt idx="3">
                  <c:v>16</c:v>
                </c:pt>
                <c:pt idx="4">
                  <c:v>5</c:v>
                </c:pt>
                <c:pt idx="5">
                  <c:v>5</c:v>
                </c:pt>
              </c:numCache>
            </c:numRef>
          </c:val>
          <c:extLst>
            <c:ext xmlns:c16="http://schemas.microsoft.com/office/drawing/2014/chart" uri="{C3380CC4-5D6E-409C-BE32-E72D297353CC}">
              <c16:uniqueId val="{00000001-1644-4CC2-B5A0-A59832DE61EE}"/>
            </c:ext>
          </c:extLst>
        </c:ser>
        <c:dLbls>
          <c:dLblPos val="outEnd"/>
          <c:showLegendKey val="0"/>
          <c:showVal val="1"/>
          <c:showCatName val="0"/>
          <c:showSerName val="0"/>
          <c:showPercent val="0"/>
          <c:showBubbleSize val="0"/>
        </c:dLbls>
        <c:gapWidth val="100"/>
        <c:overlap val="-24"/>
        <c:axId val="685038416"/>
        <c:axId val="685037432"/>
      </c:barChart>
      <c:catAx>
        <c:axId val="685038416"/>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5037432"/>
        <c:crosses val="autoZero"/>
        <c:auto val="1"/>
        <c:lblAlgn val="ctr"/>
        <c:lblOffset val="100"/>
        <c:noMultiLvlLbl val="0"/>
      </c:catAx>
      <c:valAx>
        <c:axId val="6850374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50384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 Summary'!$B$57</c:f>
              <c:strCache>
                <c:ptCount val="1"/>
                <c:pt idx="0">
                  <c:v>MALE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 Summary'!$A$58:$A$63</c:f>
              <c:numCache>
                <c:formatCode>General</c:formatCode>
                <c:ptCount val="6"/>
                <c:pt idx="0">
                  <c:v>2013</c:v>
                </c:pt>
                <c:pt idx="1">
                  <c:v>2014</c:v>
                </c:pt>
                <c:pt idx="2">
                  <c:v>2015</c:v>
                </c:pt>
                <c:pt idx="3">
                  <c:v>2016</c:v>
                </c:pt>
                <c:pt idx="4">
                  <c:v>2017</c:v>
                </c:pt>
                <c:pt idx="5">
                  <c:v>2018</c:v>
                </c:pt>
              </c:numCache>
            </c:numRef>
          </c:cat>
          <c:val>
            <c:numRef>
              <c:f>' Summary'!$B$58:$B$63</c:f>
              <c:numCache>
                <c:formatCode>General</c:formatCode>
                <c:ptCount val="6"/>
                <c:pt idx="0">
                  <c:v>4</c:v>
                </c:pt>
                <c:pt idx="1">
                  <c:v>5</c:v>
                </c:pt>
                <c:pt idx="2">
                  <c:v>9</c:v>
                </c:pt>
                <c:pt idx="3">
                  <c:v>13</c:v>
                </c:pt>
                <c:pt idx="4">
                  <c:v>7</c:v>
                </c:pt>
                <c:pt idx="5">
                  <c:v>2</c:v>
                </c:pt>
              </c:numCache>
            </c:numRef>
          </c:val>
          <c:extLst>
            <c:ext xmlns:c16="http://schemas.microsoft.com/office/drawing/2014/chart" uri="{C3380CC4-5D6E-409C-BE32-E72D297353CC}">
              <c16:uniqueId val="{00000000-FF76-4DF5-8456-85B40BBAF2EA}"/>
            </c:ext>
          </c:extLst>
        </c:ser>
        <c:ser>
          <c:idx val="1"/>
          <c:order val="1"/>
          <c:tx>
            <c:strRef>
              <c:f>' Summary'!$C$57</c:f>
              <c:strCache>
                <c:ptCount val="1"/>
                <c:pt idx="0">
                  <c:v>FEMALE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 Summary'!$A$58:$A$63</c:f>
              <c:numCache>
                <c:formatCode>General</c:formatCode>
                <c:ptCount val="6"/>
                <c:pt idx="0">
                  <c:v>2013</c:v>
                </c:pt>
                <c:pt idx="1">
                  <c:v>2014</c:v>
                </c:pt>
                <c:pt idx="2">
                  <c:v>2015</c:v>
                </c:pt>
                <c:pt idx="3">
                  <c:v>2016</c:v>
                </c:pt>
                <c:pt idx="4">
                  <c:v>2017</c:v>
                </c:pt>
                <c:pt idx="5">
                  <c:v>2018</c:v>
                </c:pt>
              </c:numCache>
            </c:numRef>
          </c:cat>
          <c:val>
            <c:numRef>
              <c:f>' Summary'!$C$58:$C$63</c:f>
              <c:numCache>
                <c:formatCode>General</c:formatCode>
                <c:ptCount val="6"/>
                <c:pt idx="0">
                  <c:v>3</c:v>
                </c:pt>
                <c:pt idx="1">
                  <c:v>6</c:v>
                </c:pt>
                <c:pt idx="2">
                  <c:v>12</c:v>
                </c:pt>
                <c:pt idx="3">
                  <c:v>14</c:v>
                </c:pt>
                <c:pt idx="4">
                  <c:v>4</c:v>
                </c:pt>
                <c:pt idx="5">
                  <c:v>11</c:v>
                </c:pt>
              </c:numCache>
            </c:numRef>
          </c:val>
          <c:extLst>
            <c:ext xmlns:c16="http://schemas.microsoft.com/office/drawing/2014/chart" uri="{C3380CC4-5D6E-409C-BE32-E72D297353CC}">
              <c16:uniqueId val="{00000001-FF76-4DF5-8456-85B40BBAF2EA}"/>
            </c:ext>
          </c:extLst>
        </c:ser>
        <c:dLbls>
          <c:dLblPos val="outEnd"/>
          <c:showLegendKey val="0"/>
          <c:showVal val="1"/>
          <c:showCatName val="0"/>
          <c:showSerName val="0"/>
          <c:showPercent val="0"/>
          <c:showBubbleSize val="0"/>
        </c:dLbls>
        <c:gapWidth val="100"/>
        <c:overlap val="-24"/>
        <c:axId val="498538272"/>
        <c:axId val="498539256"/>
      </c:barChart>
      <c:catAx>
        <c:axId val="49853827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8539256"/>
        <c:crosses val="autoZero"/>
        <c:auto val="1"/>
        <c:lblAlgn val="ctr"/>
        <c:lblOffset val="100"/>
        <c:noMultiLvlLbl val="0"/>
      </c:catAx>
      <c:valAx>
        <c:axId val="4985392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85382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5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53340</xdr:colOff>
      <xdr:row>0</xdr:row>
      <xdr:rowOff>53340</xdr:rowOff>
    </xdr:from>
    <xdr:to>
      <xdr:col>13</xdr:col>
      <xdr:colOff>563880</xdr:colOff>
      <xdr:row>17</xdr:row>
      <xdr:rowOff>76200</xdr:rowOff>
    </xdr:to>
    <xdr:graphicFrame macro="">
      <xdr:nvGraphicFramePr>
        <xdr:cNvPr id="2" name="Chart 1">
          <a:extLst>
            <a:ext uri="{FF2B5EF4-FFF2-40B4-BE49-F238E27FC236}">
              <a16:creationId xmlns:a16="http://schemas.microsoft.com/office/drawing/2014/main" id="{12A1AA1E-CC12-4B6C-9DFC-BD05CF7D56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22860</xdr:colOff>
      <xdr:row>17</xdr:row>
      <xdr:rowOff>137160</xdr:rowOff>
    </xdr:from>
    <xdr:to>
      <xdr:col>6</xdr:col>
      <xdr:colOff>350520</xdr:colOff>
      <xdr:row>32</xdr:row>
      <xdr:rowOff>152400</xdr:rowOff>
    </xdr:to>
    <xdr:graphicFrame macro="">
      <xdr:nvGraphicFramePr>
        <xdr:cNvPr id="3" name="Chart 2">
          <a:extLst>
            <a:ext uri="{FF2B5EF4-FFF2-40B4-BE49-F238E27FC236}">
              <a16:creationId xmlns:a16="http://schemas.microsoft.com/office/drawing/2014/main" id="{1885A827-2C56-424C-9455-3B5A1AB2A7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434340</xdr:colOff>
      <xdr:row>17</xdr:row>
      <xdr:rowOff>129540</xdr:rowOff>
    </xdr:from>
    <xdr:to>
      <xdr:col>13</xdr:col>
      <xdr:colOff>548640</xdr:colOff>
      <xdr:row>32</xdr:row>
      <xdr:rowOff>152400</xdr:rowOff>
    </xdr:to>
    <xdr:graphicFrame macro="">
      <xdr:nvGraphicFramePr>
        <xdr:cNvPr id="4" name="Chart 3">
          <a:extLst>
            <a:ext uri="{FF2B5EF4-FFF2-40B4-BE49-F238E27FC236}">
              <a16:creationId xmlns:a16="http://schemas.microsoft.com/office/drawing/2014/main" id="{83F3A84F-653D-4DA3-B31D-E9EC35E8E2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38100</xdr:colOff>
      <xdr:row>33</xdr:row>
      <xdr:rowOff>53340</xdr:rowOff>
    </xdr:from>
    <xdr:to>
      <xdr:col>13</xdr:col>
      <xdr:colOff>556260</xdr:colOff>
      <xdr:row>50</xdr:row>
      <xdr:rowOff>106680</xdr:rowOff>
    </xdr:to>
    <xdr:graphicFrame macro="">
      <xdr:nvGraphicFramePr>
        <xdr:cNvPr id="5" name="Chart 4">
          <a:extLst>
            <a:ext uri="{FF2B5EF4-FFF2-40B4-BE49-F238E27FC236}">
              <a16:creationId xmlns:a16="http://schemas.microsoft.com/office/drawing/2014/main" id="{DA01F2D3-1A30-4930-A931-89EBDCE974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45720</xdr:colOff>
      <xdr:row>50</xdr:row>
      <xdr:rowOff>167640</xdr:rowOff>
    </xdr:from>
    <xdr:to>
      <xdr:col>6</xdr:col>
      <xdr:colOff>411480</xdr:colOff>
      <xdr:row>65</xdr:row>
      <xdr:rowOff>144780</xdr:rowOff>
    </xdr:to>
    <xdr:graphicFrame macro="">
      <xdr:nvGraphicFramePr>
        <xdr:cNvPr id="6" name="Chart 5">
          <a:extLst>
            <a:ext uri="{FF2B5EF4-FFF2-40B4-BE49-F238E27FC236}">
              <a16:creationId xmlns:a16="http://schemas.microsoft.com/office/drawing/2014/main" id="{929C97D8-BD59-45E9-A23F-0014DC8E2B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495300</xdr:colOff>
      <xdr:row>51</xdr:row>
      <xdr:rowOff>7620</xdr:rowOff>
    </xdr:from>
    <xdr:to>
      <xdr:col>13</xdr:col>
      <xdr:colOff>548640</xdr:colOff>
      <xdr:row>65</xdr:row>
      <xdr:rowOff>137160</xdr:rowOff>
    </xdr:to>
    <xdr:graphicFrame macro="">
      <xdr:nvGraphicFramePr>
        <xdr:cNvPr id="7" name="Chart 6">
          <a:extLst>
            <a:ext uri="{FF2B5EF4-FFF2-40B4-BE49-F238E27FC236}">
              <a16:creationId xmlns:a16="http://schemas.microsoft.com/office/drawing/2014/main" id="{5FEC6A76-39E8-4F94-B3E9-2F73210127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S80"/>
  <sheetViews>
    <sheetView zoomScale="150" zoomScaleNormal="150" workbookViewId="0">
      <selection activeCell="F12" sqref="F12"/>
    </sheetView>
  </sheetViews>
  <sheetFormatPr defaultColWidth="9.140625" defaultRowHeight="14.25" x14ac:dyDescent="0.2"/>
  <cols>
    <col min="1" max="1" width="8.5703125" style="4" customWidth="1"/>
    <col min="2" max="2" width="12.85546875" style="1" customWidth="1"/>
    <col min="3" max="3" width="12.28515625" style="1" customWidth="1"/>
    <col min="4" max="4" width="16" style="4" customWidth="1"/>
    <col min="5" max="5" width="15.140625" style="1" customWidth="1"/>
    <col min="6" max="6" width="16.7109375" style="1" customWidth="1"/>
    <col min="7" max="7" width="10" style="1" customWidth="1"/>
    <col min="8" max="8" width="10.140625" style="1" customWidth="1"/>
    <col min="9" max="9" width="8.85546875" style="1" customWidth="1"/>
    <col min="10" max="10" width="7.28515625" style="1" customWidth="1"/>
    <col min="11" max="11" width="9.7109375" style="1" customWidth="1"/>
    <col min="12" max="12" width="7.5703125" style="1" customWidth="1"/>
    <col min="13" max="13" width="12.5703125" style="1" customWidth="1"/>
    <col min="14" max="14" width="8.7109375" style="1" customWidth="1"/>
    <col min="15" max="15" width="10.140625" style="1" customWidth="1"/>
    <col min="16" max="16" width="12.85546875" style="1" customWidth="1"/>
    <col min="17" max="17" width="8.140625" style="1" customWidth="1"/>
    <col min="18" max="18" width="7.7109375" style="1" customWidth="1"/>
    <col min="19" max="19" width="7.28515625" style="1" customWidth="1"/>
    <col min="20" max="16384" width="9.140625" style="1"/>
  </cols>
  <sheetData>
    <row r="1" spans="1:19" ht="15" customHeight="1" x14ac:dyDescent="0.25">
      <c r="A1" s="190" t="s">
        <v>338</v>
      </c>
      <c r="B1" s="191"/>
      <c r="C1" s="191"/>
      <c r="D1" s="191"/>
      <c r="E1" s="191"/>
      <c r="F1" s="191"/>
      <c r="G1" s="191"/>
      <c r="H1" s="191"/>
      <c r="I1" s="135"/>
      <c r="J1" s="135"/>
      <c r="K1" s="135"/>
      <c r="L1" s="192"/>
      <c r="M1" s="192"/>
      <c r="N1" s="192"/>
      <c r="O1" s="192"/>
      <c r="P1" s="192"/>
      <c r="Q1" s="192"/>
      <c r="R1" s="192"/>
      <c r="S1" s="192"/>
    </row>
    <row r="2" spans="1:19" s="35" customFormat="1" ht="15" customHeight="1" thickBot="1" x14ac:dyDescent="0.3">
      <c r="A2" s="126"/>
      <c r="B2" s="126"/>
      <c r="C2" s="126"/>
      <c r="D2" s="126"/>
      <c r="E2" s="126"/>
      <c r="F2" s="126"/>
      <c r="G2" s="126"/>
      <c r="H2" s="126"/>
      <c r="I2" s="135"/>
      <c r="J2" s="135"/>
      <c r="K2" s="135"/>
      <c r="L2" s="126"/>
      <c r="M2" s="126"/>
      <c r="N2" s="126"/>
      <c r="O2" s="126"/>
      <c r="P2" s="126"/>
      <c r="Q2" s="126"/>
      <c r="R2" s="126"/>
      <c r="S2" s="126"/>
    </row>
    <row r="3" spans="1:19" s="131" customFormat="1" ht="30.75" thickBot="1" x14ac:dyDescent="0.3">
      <c r="A3" s="151" t="s">
        <v>403</v>
      </c>
      <c r="B3" s="152" t="s">
        <v>400</v>
      </c>
      <c r="C3" s="154" t="s">
        <v>402</v>
      </c>
      <c r="D3" s="154" t="s">
        <v>404</v>
      </c>
      <c r="E3" s="154" t="s">
        <v>412</v>
      </c>
      <c r="F3" s="154" t="s">
        <v>405</v>
      </c>
      <c r="G3" s="154" t="s">
        <v>406</v>
      </c>
      <c r="H3" s="155" t="s">
        <v>401</v>
      </c>
      <c r="I3" s="136"/>
      <c r="J3" s="136"/>
      <c r="K3" s="136"/>
      <c r="L3" s="133"/>
      <c r="M3" s="133"/>
      <c r="N3" s="133"/>
      <c r="O3" s="133"/>
      <c r="P3" s="133"/>
      <c r="Q3" s="133"/>
      <c r="R3" s="134"/>
      <c r="S3" s="134"/>
    </row>
    <row r="4" spans="1:19" s="130" customFormat="1" ht="15" x14ac:dyDescent="0.25">
      <c r="A4" s="103">
        <v>2013</v>
      </c>
      <c r="B4" s="103">
        <v>41</v>
      </c>
      <c r="C4" s="103">
        <v>0</v>
      </c>
      <c r="D4" s="103">
        <v>0</v>
      </c>
      <c r="E4" s="103">
        <v>0</v>
      </c>
      <c r="F4" s="103">
        <v>2</v>
      </c>
      <c r="G4" s="103">
        <v>0</v>
      </c>
      <c r="H4" s="165">
        <f t="shared" ref="H4:H9" si="0">SUM(B4:G4)</f>
        <v>43</v>
      </c>
      <c r="L4" s="132"/>
      <c r="M4" s="132"/>
      <c r="N4" s="132"/>
      <c r="O4" s="132"/>
      <c r="P4" s="132"/>
      <c r="Q4" s="132"/>
      <c r="R4" s="132"/>
      <c r="S4" s="132"/>
    </row>
    <row r="5" spans="1:19" s="130" customFormat="1" ht="15" x14ac:dyDescent="0.25">
      <c r="A5" s="85">
        <v>2014</v>
      </c>
      <c r="B5" s="85">
        <v>18</v>
      </c>
      <c r="C5" s="85">
        <v>1</v>
      </c>
      <c r="D5" s="85">
        <v>0</v>
      </c>
      <c r="E5" s="85">
        <v>2</v>
      </c>
      <c r="F5" s="85">
        <v>2</v>
      </c>
      <c r="G5" s="85">
        <v>1</v>
      </c>
      <c r="H5" s="137">
        <f t="shared" si="0"/>
        <v>24</v>
      </c>
      <c r="L5" s="132"/>
      <c r="M5" s="132"/>
      <c r="N5" s="132"/>
      <c r="O5" s="132"/>
      <c r="P5" s="132"/>
      <c r="Q5" s="132"/>
      <c r="R5" s="132"/>
      <c r="S5" s="132"/>
    </row>
    <row r="6" spans="1:19" s="130" customFormat="1" ht="15" x14ac:dyDescent="0.25">
      <c r="A6" s="85">
        <v>2015</v>
      </c>
      <c r="B6" s="85">
        <v>11</v>
      </c>
      <c r="C6" s="85">
        <v>0</v>
      </c>
      <c r="D6" s="85">
        <v>0</v>
      </c>
      <c r="E6" s="85">
        <v>0</v>
      </c>
      <c r="F6" s="85">
        <v>1</v>
      </c>
      <c r="G6" s="85">
        <v>0</v>
      </c>
      <c r="H6" s="137">
        <f t="shared" si="0"/>
        <v>12</v>
      </c>
      <c r="L6" s="132"/>
      <c r="M6" s="132"/>
      <c r="N6" s="132"/>
      <c r="O6" s="132"/>
      <c r="P6" s="132"/>
      <c r="Q6" s="132"/>
      <c r="R6" s="132"/>
      <c r="S6" s="132"/>
    </row>
    <row r="7" spans="1:19" s="130" customFormat="1" ht="15" x14ac:dyDescent="0.25">
      <c r="A7" s="85">
        <v>2016</v>
      </c>
      <c r="B7" s="85">
        <v>17</v>
      </c>
      <c r="C7" s="85">
        <v>2</v>
      </c>
      <c r="D7" s="85">
        <v>3</v>
      </c>
      <c r="E7" s="85">
        <v>0</v>
      </c>
      <c r="F7" s="85">
        <v>0</v>
      </c>
      <c r="G7" s="85">
        <v>0</v>
      </c>
      <c r="H7" s="137">
        <f t="shared" si="0"/>
        <v>22</v>
      </c>
      <c r="L7" s="132"/>
      <c r="M7" s="132"/>
      <c r="N7" s="132"/>
      <c r="O7" s="132"/>
      <c r="P7" s="132"/>
      <c r="Q7" s="132"/>
      <c r="R7" s="132"/>
      <c r="S7" s="132"/>
    </row>
    <row r="8" spans="1:19" s="130" customFormat="1" ht="15" x14ac:dyDescent="0.25">
      <c r="A8" s="85">
        <v>2017</v>
      </c>
      <c r="B8" s="85">
        <v>20</v>
      </c>
      <c r="C8" s="85">
        <v>4</v>
      </c>
      <c r="D8" s="85">
        <v>2</v>
      </c>
      <c r="E8" s="85">
        <v>0</v>
      </c>
      <c r="F8" s="85">
        <v>2</v>
      </c>
      <c r="G8" s="85">
        <v>1</v>
      </c>
      <c r="H8" s="137">
        <f t="shared" si="0"/>
        <v>29</v>
      </c>
      <c r="L8" s="132"/>
      <c r="M8" s="132"/>
      <c r="N8" s="132"/>
      <c r="O8" s="132"/>
      <c r="P8" s="132"/>
      <c r="Q8" s="132"/>
      <c r="R8" s="132"/>
      <c r="S8" s="132"/>
    </row>
    <row r="9" spans="1:19" s="130" customFormat="1" ht="15.75" thickBot="1" x14ac:dyDescent="0.3">
      <c r="A9" s="143">
        <v>2018</v>
      </c>
      <c r="B9" s="143">
        <v>31</v>
      </c>
      <c r="C9" s="143">
        <v>10</v>
      </c>
      <c r="D9" s="143">
        <v>0</v>
      </c>
      <c r="E9" s="143">
        <v>0</v>
      </c>
      <c r="F9" s="143">
        <v>3</v>
      </c>
      <c r="G9" s="143">
        <v>0</v>
      </c>
      <c r="H9" s="166">
        <f t="shared" si="0"/>
        <v>44</v>
      </c>
      <c r="L9" s="132"/>
      <c r="M9" s="132"/>
      <c r="N9" s="132"/>
      <c r="O9" s="132"/>
      <c r="P9" s="132"/>
      <c r="Q9" s="132"/>
      <c r="R9" s="132"/>
      <c r="S9" s="132"/>
    </row>
    <row r="10" spans="1:19" s="139" customFormat="1" ht="16.899999999999999" customHeight="1" thickBot="1" x14ac:dyDescent="0.3">
      <c r="A10" s="144" t="s">
        <v>401</v>
      </c>
      <c r="B10" s="145">
        <f t="shared" ref="B10:G10" si="1">SUM(B4:B9)</f>
        <v>138</v>
      </c>
      <c r="C10" s="145">
        <f t="shared" si="1"/>
        <v>17</v>
      </c>
      <c r="D10" s="145">
        <f t="shared" si="1"/>
        <v>5</v>
      </c>
      <c r="E10" s="145">
        <f t="shared" si="1"/>
        <v>2</v>
      </c>
      <c r="F10" s="145">
        <f t="shared" si="1"/>
        <v>10</v>
      </c>
      <c r="G10" s="145">
        <f t="shared" si="1"/>
        <v>2</v>
      </c>
      <c r="H10" s="146">
        <v>174</v>
      </c>
      <c r="J10" s="140"/>
      <c r="K10" s="140"/>
      <c r="L10" s="140"/>
      <c r="M10" s="140"/>
      <c r="N10" s="140"/>
      <c r="O10" s="140"/>
      <c r="P10" s="140"/>
      <c r="Q10" s="140"/>
      <c r="R10" s="140"/>
      <c r="S10" s="140"/>
    </row>
    <row r="11" spans="1:19" s="130" customFormat="1" ht="15" x14ac:dyDescent="0.25">
      <c r="A11" s="129"/>
      <c r="B11" s="129"/>
      <c r="C11" s="129"/>
      <c r="D11" s="129"/>
      <c r="E11" s="129"/>
      <c r="F11" s="129"/>
      <c r="G11" s="129"/>
      <c r="H11" s="129"/>
      <c r="I11" s="129"/>
      <c r="J11" s="129"/>
      <c r="K11" s="129"/>
      <c r="L11" s="129"/>
      <c r="M11" s="129"/>
      <c r="N11" s="129"/>
      <c r="O11" s="129"/>
      <c r="P11" s="129"/>
      <c r="Q11" s="129"/>
      <c r="R11" s="129"/>
      <c r="S11" s="129"/>
    </row>
    <row r="12" spans="1:19" s="130" customFormat="1" ht="15.75" thickBot="1" x14ac:dyDescent="0.3">
      <c r="A12" s="129"/>
      <c r="B12" s="129"/>
      <c r="C12" s="129"/>
      <c r="D12" s="129"/>
      <c r="E12" s="129"/>
      <c r="F12" s="129"/>
      <c r="G12" s="129"/>
      <c r="H12" s="129"/>
      <c r="I12" s="129"/>
      <c r="J12" s="129"/>
      <c r="K12" s="129"/>
      <c r="L12" s="129"/>
      <c r="M12" s="129"/>
      <c r="N12" s="129"/>
      <c r="O12" s="129"/>
      <c r="P12" s="129"/>
      <c r="Q12" s="129"/>
      <c r="R12" s="129"/>
      <c r="S12" s="129"/>
    </row>
    <row r="13" spans="1:19" s="130" customFormat="1" ht="15.75" thickBot="1" x14ac:dyDescent="0.3">
      <c r="A13" s="151" t="s">
        <v>403</v>
      </c>
      <c r="B13" s="156" t="s">
        <v>407</v>
      </c>
      <c r="C13" s="156" t="s">
        <v>408</v>
      </c>
      <c r="D13" s="157" t="s">
        <v>401</v>
      </c>
      <c r="E13" s="129"/>
      <c r="F13" s="129"/>
      <c r="G13" s="129"/>
      <c r="H13" s="129"/>
      <c r="I13" s="129"/>
      <c r="J13" s="129"/>
      <c r="K13" s="129"/>
      <c r="L13" s="129"/>
      <c r="M13" s="129"/>
      <c r="N13" s="129"/>
      <c r="O13" s="129"/>
      <c r="P13" s="129"/>
      <c r="Q13" s="129"/>
      <c r="R13" s="129"/>
      <c r="S13" s="129"/>
    </row>
    <row r="14" spans="1:19" s="130" customFormat="1" ht="15" x14ac:dyDescent="0.25">
      <c r="A14" s="103">
        <v>2013</v>
      </c>
      <c r="B14" s="103">
        <v>18</v>
      </c>
      <c r="C14" s="103">
        <v>25</v>
      </c>
      <c r="D14" s="165">
        <v>43</v>
      </c>
      <c r="E14" s="129"/>
      <c r="F14" s="129"/>
      <c r="G14" s="129"/>
      <c r="H14" s="129"/>
      <c r="I14" s="129"/>
      <c r="J14" s="129"/>
      <c r="K14" s="129"/>
      <c r="L14" s="129"/>
      <c r="M14" s="129"/>
      <c r="N14" s="129"/>
      <c r="O14" s="129"/>
      <c r="P14" s="129"/>
      <c r="Q14" s="129"/>
      <c r="R14" s="129"/>
      <c r="S14" s="129"/>
    </row>
    <row r="15" spans="1:19" s="130" customFormat="1" ht="15" x14ac:dyDescent="0.25">
      <c r="A15" s="85">
        <v>2014</v>
      </c>
      <c r="B15" s="85">
        <v>12</v>
      </c>
      <c r="C15" s="85">
        <v>12</v>
      </c>
      <c r="D15" s="137">
        <v>24</v>
      </c>
      <c r="E15" s="129"/>
      <c r="F15" s="129"/>
      <c r="G15" s="129"/>
      <c r="H15" s="129"/>
      <c r="I15" s="129"/>
      <c r="J15" s="129"/>
      <c r="K15" s="129"/>
      <c r="L15" s="129"/>
      <c r="M15" s="129"/>
      <c r="N15" s="129"/>
      <c r="O15" s="129"/>
      <c r="P15" s="129"/>
      <c r="Q15" s="129"/>
      <c r="R15" s="129"/>
      <c r="S15" s="129"/>
    </row>
    <row r="16" spans="1:19" s="130" customFormat="1" ht="15" x14ac:dyDescent="0.25">
      <c r="A16" s="85">
        <v>2015</v>
      </c>
      <c r="B16" s="85">
        <v>5</v>
      </c>
      <c r="C16" s="85">
        <v>7</v>
      </c>
      <c r="D16" s="137">
        <v>12</v>
      </c>
      <c r="E16" s="129"/>
      <c r="F16" s="129"/>
      <c r="G16" s="129"/>
      <c r="H16" s="129"/>
      <c r="I16" s="129"/>
      <c r="J16" s="129"/>
      <c r="K16" s="129"/>
      <c r="L16" s="129"/>
      <c r="M16" s="129"/>
      <c r="N16" s="129"/>
      <c r="O16" s="129"/>
      <c r="P16" s="129"/>
      <c r="Q16" s="129"/>
      <c r="R16" s="129"/>
      <c r="S16" s="129"/>
    </row>
    <row r="17" spans="1:19" s="130" customFormat="1" ht="15" x14ac:dyDescent="0.25">
      <c r="A17" s="85">
        <v>2016</v>
      </c>
      <c r="B17" s="85">
        <v>8</v>
      </c>
      <c r="C17" s="85">
        <v>14</v>
      </c>
      <c r="D17" s="137">
        <v>22</v>
      </c>
      <c r="E17" s="129"/>
      <c r="F17" s="129"/>
      <c r="G17" s="129"/>
      <c r="H17" s="129"/>
      <c r="I17" s="129"/>
      <c r="J17" s="129"/>
      <c r="K17" s="129"/>
      <c r="L17" s="129"/>
      <c r="M17" s="129"/>
      <c r="N17" s="129"/>
      <c r="O17" s="129"/>
      <c r="P17" s="129"/>
      <c r="Q17" s="129"/>
      <c r="R17" s="129"/>
      <c r="S17" s="129"/>
    </row>
    <row r="18" spans="1:19" s="130" customFormat="1" ht="15" x14ac:dyDescent="0.25">
      <c r="A18" s="85">
        <v>2017</v>
      </c>
      <c r="B18" s="85">
        <v>14</v>
      </c>
      <c r="C18" s="85">
        <v>15</v>
      </c>
      <c r="D18" s="137">
        <v>29</v>
      </c>
      <c r="E18" s="129"/>
      <c r="F18" s="129"/>
      <c r="G18" s="129"/>
      <c r="H18" s="129"/>
      <c r="I18" s="129"/>
      <c r="J18" s="129"/>
      <c r="K18" s="129"/>
      <c r="L18" s="129"/>
      <c r="M18" s="129"/>
      <c r="N18" s="129"/>
      <c r="O18" s="129"/>
      <c r="P18" s="129"/>
      <c r="Q18" s="129"/>
      <c r="R18" s="129"/>
      <c r="S18" s="129"/>
    </row>
    <row r="19" spans="1:19" s="130" customFormat="1" ht="15.75" thickBot="1" x14ac:dyDescent="0.3">
      <c r="A19" s="143">
        <v>2018</v>
      </c>
      <c r="B19" s="143">
        <v>22</v>
      </c>
      <c r="C19" s="143">
        <v>22</v>
      </c>
      <c r="D19" s="166">
        <v>44</v>
      </c>
      <c r="E19" s="129"/>
      <c r="F19" s="129"/>
      <c r="G19" s="129"/>
      <c r="H19" s="129"/>
      <c r="I19" s="129"/>
      <c r="J19" s="129"/>
      <c r="K19" s="129"/>
      <c r="L19" s="129"/>
      <c r="M19" s="129"/>
      <c r="N19" s="129"/>
      <c r="O19" s="129"/>
      <c r="P19" s="129"/>
      <c r="Q19" s="129"/>
      <c r="R19" s="129"/>
      <c r="S19" s="129"/>
    </row>
    <row r="20" spans="1:19" s="142" customFormat="1" ht="17.25" thickBot="1" x14ac:dyDescent="0.3">
      <c r="A20" s="147" t="s">
        <v>401</v>
      </c>
      <c r="B20" s="148">
        <f>SUM(B14:B19)</f>
        <v>79</v>
      </c>
      <c r="C20" s="148">
        <f>SUM(C14:C19)</f>
        <v>95</v>
      </c>
      <c r="D20" s="149">
        <f>SUM(D14:D19)</f>
        <v>174</v>
      </c>
    </row>
    <row r="21" spans="1:19" s="80" customFormat="1" ht="15" x14ac:dyDescent="0.25">
      <c r="A21" s="129"/>
      <c r="B21" s="129"/>
      <c r="C21" s="129"/>
    </row>
    <row r="22" spans="1:19" s="80" customFormat="1" ht="15.75" thickBot="1" x14ac:dyDescent="0.3">
      <c r="A22" s="129"/>
      <c r="B22" s="129"/>
      <c r="C22" s="129"/>
    </row>
    <row r="23" spans="1:19" s="80" customFormat="1" ht="15.75" thickBot="1" x14ac:dyDescent="0.3">
      <c r="A23" s="151" t="s">
        <v>403</v>
      </c>
      <c r="B23" s="152" t="s">
        <v>409</v>
      </c>
      <c r="C23" s="152" t="s">
        <v>410</v>
      </c>
      <c r="D23" s="153" t="s">
        <v>401</v>
      </c>
    </row>
    <row r="24" spans="1:19" s="80" customFormat="1" x14ac:dyDescent="0.2">
      <c r="A24" s="103">
        <v>2013</v>
      </c>
      <c r="B24" s="103">
        <v>33</v>
      </c>
      <c r="C24" s="103">
        <v>10</v>
      </c>
      <c r="D24" s="98">
        <v>43</v>
      </c>
    </row>
    <row r="25" spans="1:19" s="80" customFormat="1" x14ac:dyDescent="0.2">
      <c r="A25" s="85">
        <v>2014</v>
      </c>
      <c r="B25" s="85">
        <v>19</v>
      </c>
      <c r="C25" s="85">
        <v>5</v>
      </c>
      <c r="D25" s="3">
        <v>24</v>
      </c>
    </row>
    <row r="26" spans="1:19" s="80" customFormat="1" x14ac:dyDescent="0.2">
      <c r="A26" s="85">
        <v>2015</v>
      </c>
      <c r="B26" s="85">
        <v>11</v>
      </c>
      <c r="C26" s="85">
        <v>1</v>
      </c>
      <c r="D26" s="3">
        <v>12</v>
      </c>
    </row>
    <row r="27" spans="1:19" s="80" customFormat="1" x14ac:dyDescent="0.2">
      <c r="A27" s="85">
        <v>2016</v>
      </c>
      <c r="B27" s="85">
        <v>16</v>
      </c>
      <c r="C27" s="85">
        <v>6</v>
      </c>
      <c r="D27" s="3">
        <v>22</v>
      </c>
    </row>
    <row r="28" spans="1:19" s="80" customFormat="1" x14ac:dyDescent="0.2">
      <c r="A28" s="85">
        <v>2017</v>
      </c>
      <c r="B28" s="85">
        <v>22</v>
      </c>
      <c r="C28" s="85">
        <v>7</v>
      </c>
      <c r="D28" s="3">
        <v>29</v>
      </c>
    </row>
    <row r="29" spans="1:19" s="80" customFormat="1" ht="15" thickBot="1" x14ac:dyDescent="0.25">
      <c r="A29" s="143">
        <v>2018</v>
      </c>
      <c r="B29" s="143">
        <v>36</v>
      </c>
      <c r="C29" s="143">
        <v>8</v>
      </c>
      <c r="D29" s="150">
        <v>44</v>
      </c>
    </row>
    <row r="30" spans="1:19" s="142" customFormat="1" ht="17.25" thickBot="1" x14ac:dyDescent="0.3">
      <c r="A30" s="147" t="s">
        <v>401</v>
      </c>
      <c r="B30" s="148">
        <f>SUM(B24:B29)</f>
        <v>137</v>
      </c>
      <c r="C30" s="148">
        <f>SUM(C24:C29)</f>
        <v>37</v>
      </c>
      <c r="D30" s="149">
        <f>SUM(D24:D29)</f>
        <v>174</v>
      </c>
    </row>
    <row r="31" spans="1:19" s="80" customFormat="1" x14ac:dyDescent="0.2"/>
    <row r="32" spans="1:19" s="80" customFormat="1" x14ac:dyDescent="0.2"/>
    <row r="33" spans="1:11" s="80" customFormat="1" x14ac:dyDescent="0.2"/>
    <row r="34" spans="1:11" s="80" customFormat="1" ht="15" thickBot="1" x14ac:dyDescent="0.25"/>
    <row r="35" spans="1:11" s="158" customFormat="1" ht="15" customHeight="1" x14ac:dyDescent="0.25">
      <c r="A35" s="187" t="s">
        <v>339</v>
      </c>
      <c r="B35" s="188"/>
      <c r="C35" s="188"/>
      <c r="D35" s="188"/>
      <c r="E35" s="188"/>
      <c r="F35" s="188"/>
      <c r="G35" s="188"/>
      <c r="H35" s="189"/>
    </row>
    <row r="36" spans="1:11" s="160" customFormat="1" ht="15" customHeight="1" thickBot="1" x14ac:dyDescent="0.3">
      <c r="A36" s="138"/>
      <c r="B36" s="138"/>
      <c r="C36" s="138"/>
      <c r="D36" s="138"/>
      <c r="E36" s="138"/>
      <c r="F36" s="138"/>
      <c r="G36" s="138"/>
      <c r="H36" s="138"/>
    </row>
    <row r="37" spans="1:11" s="80" customFormat="1" ht="45.75" thickBot="1" x14ac:dyDescent="0.25">
      <c r="A37" s="151" t="s">
        <v>403</v>
      </c>
      <c r="B37" s="154" t="s">
        <v>411</v>
      </c>
      <c r="C37" s="154" t="s">
        <v>412</v>
      </c>
      <c r="D37" s="154" t="s">
        <v>413</v>
      </c>
      <c r="E37" s="154" t="s">
        <v>414</v>
      </c>
      <c r="F37" s="154" t="s">
        <v>405</v>
      </c>
      <c r="G37" s="154" t="s">
        <v>406</v>
      </c>
      <c r="H37" s="155" t="s">
        <v>401</v>
      </c>
    </row>
    <row r="38" spans="1:11" s="80" customFormat="1" x14ac:dyDescent="0.2">
      <c r="A38" s="103">
        <v>2013</v>
      </c>
      <c r="B38" s="103">
        <v>3</v>
      </c>
      <c r="C38" s="103">
        <v>2</v>
      </c>
      <c r="D38" s="103">
        <v>0</v>
      </c>
      <c r="E38" s="103">
        <v>1</v>
      </c>
      <c r="F38" s="103">
        <v>0</v>
      </c>
      <c r="G38" s="103">
        <v>1</v>
      </c>
      <c r="H38" s="98">
        <v>7</v>
      </c>
    </row>
    <row r="39" spans="1:11" s="80" customFormat="1" x14ac:dyDescent="0.2">
      <c r="A39" s="85">
        <v>2014</v>
      </c>
      <c r="B39" s="85">
        <v>1</v>
      </c>
      <c r="C39" s="85">
        <v>4</v>
      </c>
      <c r="D39" s="85">
        <v>1</v>
      </c>
      <c r="E39" s="85">
        <v>0</v>
      </c>
      <c r="F39" s="85">
        <v>0</v>
      </c>
      <c r="G39" s="85">
        <v>5</v>
      </c>
      <c r="H39" s="3">
        <v>11</v>
      </c>
    </row>
    <row r="40" spans="1:11" s="80" customFormat="1" x14ac:dyDescent="0.2">
      <c r="A40" s="85">
        <v>2015</v>
      </c>
      <c r="B40" s="85">
        <v>2</v>
      </c>
      <c r="C40" s="85">
        <v>2</v>
      </c>
      <c r="D40" s="85">
        <v>1</v>
      </c>
      <c r="E40" s="85">
        <v>10</v>
      </c>
      <c r="F40" s="85">
        <v>3</v>
      </c>
      <c r="G40" s="85">
        <v>3</v>
      </c>
      <c r="H40" s="3">
        <v>21</v>
      </c>
    </row>
    <row r="41" spans="1:11" s="80" customFormat="1" x14ac:dyDescent="0.2">
      <c r="A41" s="85">
        <v>2016</v>
      </c>
      <c r="B41" s="85">
        <v>7</v>
      </c>
      <c r="C41" s="85">
        <v>5</v>
      </c>
      <c r="D41" s="85">
        <v>2</v>
      </c>
      <c r="E41" s="85">
        <v>8</v>
      </c>
      <c r="F41" s="85">
        <v>1</v>
      </c>
      <c r="G41" s="85">
        <v>4</v>
      </c>
      <c r="H41" s="3">
        <v>27</v>
      </c>
    </row>
    <row r="42" spans="1:11" s="80" customFormat="1" x14ac:dyDescent="0.2">
      <c r="A42" s="85">
        <v>2017</v>
      </c>
      <c r="B42" s="85">
        <v>4</v>
      </c>
      <c r="C42" s="85">
        <v>0</v>
      </c>
      <c r="D42" s="85">
        <v>1</v>
      </c>
      <c r="E42" s="85">
        <v>4</v>
      </c>
      <c r="F42" s="85">
        <v>1</v>
      </c>
      <c r="G42" s="85">
        <v>1</v>
      </c>
      <c r="H42" s="3">
        <v>11</v>
      </c>
    </row>
    <row r="43" spans="1:11" s="80" customFormat="1" ht="15" thickBot="1" x14ac:dyDescent="0.25">
      <c r="A43" s="143">
        <v>2018</v>
      </c>
      <c r="B43" s="143">
        <v>9</v>
      </c>
      <c r="C43" s="143">
        <v>1</v>
      </c>
      <c r="D43" s="143">
        <v>0</v>
      </c>
      <c r="E43" s="143">
        <v>1</v>
      </c>
      <c r="F43" s="143">
        <v>2</v>
      </c>
      <c r="G43" s="143">
        <v>0</v>
      </c>
      <c r="H43" s="150">
        <v>13</v>
      </c>
    </row>
    <row r="44" spans="1:11" s="142" customFormat="1" ht="17.25" thickBot="1" x14ac:dyDescent="0.3">
      <c r="A44" s="161" t="s">
        <v>401</v>
      </c>
      <c r="B44" s="162">
        <f t="shared" ref="B44:G44" si="2">SUM(B38:B43)</f>
        <v>26</v>
      </c>
      <c r="C44" s="162">
        <f t="shared" si="2"/>
        <v>14</v>
      </c>
      <c r="D44" s="162">
        <f t="shared" si="2"/>
        <v>5</v>
      </c>
      <c r="E44" s="162">
        <f t="shared" si="2"/>
        <v>24</v>
      </c>
      <c r="F44" s="162">
        <f t="shared" si="2"/>
        <v>7</v>
      </c>
      <c r="G44" s="162">
        <f t="shared" si="2"/>
        <v>14</v>
      </c>
      <c r="H44" s="163">
        <v>90</v>
      </c>
      <c r="J44" s="159"/>
      <c r="K44" s="159"/>
    </row>
    <row r="45" spans="1:11" s="80" customFormat="1" x14ac:dyDescent="0.2"/>
    <row r="46" spans="1:11" s="80" customFormat="1" ht="15" thickBot="1" x14ac:dyDescent="0.25"/>
    <row r="47" spans="1:11" s="80" customFormat="1" ht="15.75" thickBot="1" x14ac:dyDescent="0.3">
      <c r="A47" s="151" t="s">
        <v>403</v>
      </c>
      <c r="B47" s="156" t="s">
        <v>407</v>
      </c>
      <c r="C47" s="156" t="s">
        <v>408</v>
      </c>
      <c r="D47" s="153" t="s">
        <v>401</v>
      </c>
      <c r="E47" s="4"/>
    </row>
    <row r="48" spans="1:11" s="80" customFormat="1" x14ac:dyDescent="0.2">
      <c r="A48" s="103">
        <v>2013</v>
      </c>
      <c r="B48" s="103">
        <v>3</v>
      </c>
      <c r="C48" s="103">
        <v>4</v>
      </c>
      <c r="D48" s="98">
        <v>7</v>
      </c>
      <c r="E48" s="4"/>
    </row>
    <row r="49" spans="1:5" s="80" customFormat="1" x14ac:dyDescent="0.2">
      <c r="A49" s="85">
        <v>2014</v>
      </c>
      <c r="B49" s="85">
        <v>5</v>
      </c>
      <c r="C49" s="85">
        <v>6</v>
      </c>
      <c r="D49" s="3">
        <v>11</v>
      </c>
    </row>
    <row r="50" spans="1:5" s="80" customFormat="1" x14ac:dyDescent="0.2">
      <c r="A50" s="85">
        <v>2015</v>
      </c>
      <c r="B50" s="85">
        <v>7</v>
      </c>
      <c r="C50" s="85">
        <v>14</v>
      </c>
      <c r="D50" s="3">
        <v>21</v>
      </c>
      <c r="E50" s="4"/>
    </row>
    <row r="51" spans="1:5" s="80" customFormat="1" x14ac:dyDescent="0.2">
      <c r="A51" s="85">
        <v>2016</v>
      </c>
      <c r="B51" s="85">
        <v>11</v>
      </c>
      <c r="C51" s="85">
        <v>16</v>
      </c>
      <c r="D51" s="3">
        <v>27</v>
      </c>
    </row>
    <row r="52" spans="1:5" s="80" customFormat="1" x14ac:dyDescent="0.2">
      <c r="A52" s="85">
        <v>2017</v>
      </c>
      <c r="B52" s="85">
        <v>6</v>
      </c>
      <c r="C52" s="85">
        <v>5</v>
      </c>
      <c r="D52" s="3">
        <v>11</v>
      </c>
    </row>
    <row r="53" spans="1:5" s="80" customFormat="1" ht="15" thickBot="1" x14ac:dyDescent="0.25">
      <c r="A53" s="143">
        <v>2018</v>
      </c>
      <c r="B53" s="143">
        <v>8</v>
      </c>
      <c r="C53" s="143">
        <v>5</v>
      </c>
      <c r="D53" s="150">
        <v>13</v>
      </c>
    </row>
    <row r="54" spans="1:5" s="141" customFormat="1" ht="17.25" thickBot="1" x14ac:dyDescent="0.3">
      <c r="A54" s="161" t="s">
        <v>401</v>
      </c>
      <c r="B54" s="162">
        <f>SUM(B48:B53)</f>
        <v>40</v>
      </c>
      <c r="C54" s="162">
        <f>SUM(C48:C53)</f>
        <v>50</v>
      </c>
      <c r="D54" s="164">
        <f>SUM(D48:D53)</f>
        <v>90</v>
      </c>
    </row>
    <row r="55" spans="1:5" s="80" customFormat="1" x14ac:dyDescent="0.2"/>
    <row r="56" spans="1:5" s="80" customFormat="1" ht="15" thickBot="1" x14ac:dyDescent="0.25"/>
    <row r="57" spans="1:5" s="80" customFormat="1" ht="15.75" thickBot="1" x14ac:dyDescent="0.3">
      <c r="A57" s="151" t="s">
        <v>403</v>
      </c>
      <c r="B57" s="152" t="s">
        <v>409</v>
      </c>
      <c r="C57" s="152" t="s">
        <v>410</v>
      </c>
      <c r="D57" s="153" t="s">
        <v>401</v>
      </c>
    </row>
    <row r="58" spans="1:5" s="80" customFormat="1" x14ac:dyDescent="0.2">
      <c r="A58" s="103">
        <v>2013</v>
      </c>
      <c r="B58" s="98">
        <v>4</v>
      </c>
      <c r="C58" s="98">
        <v>3</v>
      </c>
      <c r="D58" s="98">
        <v>7</v>
      </c>
    </row>
    <row r="59" spans="1:5" s="80" customFormat="1" x14ac:dyDescent="0.2">
      <c r="A59" s="85">
        <v>2014</v>
      </c>
      <c r="B59" s="3">
        <v>5</v>
      </c>
      <c r="C59" s="3">
        <v>6</v>
      </c>
      <c r="D59" s="3">
        <v>11</v>
      </c>
    </row>
    <row r="60" spans="1:5" s="80" customFormat="1" x14ac:dyDescent="0.2">
      <c r="A60" s="85">
        <v>2015</v>
      </c>
      <c r="B60" s="3">
        <v>9</v>
      </c>
      <c r="C60" s="3">
        <v>12</v>
      </c>
      <c r="D60" s="3">
        <v>21</v>
      </c>
    </row>
    <row r="61" spans="1:5" s="80" customFormat="1" x14ac:dyDescent="0.2">
      <c r="A61" s="85">
        <v>2016</v>
      </c>
      <c r="B61" s="3">
        <v>13</v>
      </c>
      <c r="C61" s="3">
        <v>14</v>
      </c>
      <c r="D61" s="3">
        <v>27</v>
      </c>
    </row>
    <row r="62" spans="1:5" s="80" customFormat="1" x14ac:dyDescent="0.2">
      <c r="A62" s="85">
        <v>2017</v>
      </c>
      <c r="B62" s="3">
        <v>7</v>
      </c>
      <c r="C62" s="3">
        <v>4</v>
      </c>
      <c r="D62" s="3">
        <v>11</v>
      </c>
    </row>
    <row r="63" spans="1:5" s="80" customFormat="1" ht="15" thickBot="1" x14ac:dyDescent="0.25">
      <c r="A63" s="143">
        <v>2018</v>
      </c>
      <c r="B63" s="150">
        <v>2</v>
      </c>
      <c r="C63" s="150">
        <v>11</v>
      </c>
      <c r="D63" s="150">
        <v>13</v>
      </c>
    </row>
    <row r="64" spans="1:5" s="141" customFormat="1" ht="17.25" thickBot="1" x14ac:dyDescent="0.3">
      <c r="A64" s="161" t="s">
        <v>401</v>
      </c>
      <c r="B64" s="162">
        <f>SUM(B58:B63)</f>
        <v>40</v>
      </c>
      <c r="C64" s="162">
        <f>SUM(C58:C63)</f>
        <v>50</v>
      </c>
      <c r="D64" s="163">
        <v>90</v>
      </c>
    </row>
    <row r="65" s="80" customFormat="1" x14ac:dyDescent="0.2"/>
    <row r="66" s="80" customFormat="1" x14ac:dyDescent="0.2"/>
    <row r="67" s="80" customFormat="1" x14ac:dyDescent="0.2"/>
    <row r="68" s="80" customFormat="1" x14ac:dyDescent="0.2"/>
    <row r="69" s="80" customFormat="1" x14ac:dyDescent="0.2"/>
    <row r="70" s="80" customFormat="1" x14ac:dyDescent="0.2"/>
    <row r="71" s="80" customFormat="1" x14ac:dyDescent="0.2"/>
    <row r="72" s="80" customFormat="1" x14ac:dyDescent="0.2"/>
    <row r="73" s="80" customFormat="1" x14ac:dyDescent="0.2"/>
    <row r="74" s="80" customFormat="1" x14ac:dyDescent="0.2"/>
    <row r="75" s="80" customFormat="1" x14ac:dyDescent="0.2"/>
    <row r="76" s="80" customFormat="1" x14ac:dyDescent="0.2"/>
    <row r="77" s="80" customFormat="1" x14ac:dyDescent="0.2"/>
    <row r="78" s="80" customFormat="1" x14ac:dyDescent="0.2"/>
    <row r="79" s="80" customFormat="1" x14ac:dyDescent="0.2"/>
    <row r="80" s="80" customFormat="1" x14ac:dyDescent="0.2"/>
  </sheetData>
  <mergeCells count="3">
    <mergeCell ref="A35:H35"/>
    <mergeCell ref="A1:H1"/>
    <mergeCell ref="L1:S1"/>
  </mergeCells>
  <pageMargins left="0.59055118110236204" right="0.59055118110236204" top="0.74803149606299202" bottom="0.39370078740157499" header="0.31496062992126" footer="0.31496062992126"/>
  <pageSetup paperSize="9" orientation="landscape" r:id="rId1"/>
  <ignoredErrors>
    <ignoredError sqref="H4:H5 H6:H9" formulaRange="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
  <sheetViews>
    <sheetView topLeftCell="A37" workbookViewId="0">
      <selection activeCell="V56" sqref="V56"/>
    </sheetView>
  </sheetViews>
  <sheetFormatPr defaultRowHeight="15" x14ac:dyDescent="0.25"/>
  <sheetData/>
  <pageMargins left="0.7" right="0.7" top="0.75" bottom="0.75" header="0.3" footer="0.3"/>
  <pageSetup paperSize="9"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sheetPr>
  <dimension ref="A1:W385"/>
  <sheetViews>
    <sheetView topLeftCell="A232" zoomScale="110" zoomScaleNormal="110" workbookViewId="0">
      <selection activeCell="A120" sqref="A120:A149"/>
    </sheetView>
  </sheetViews>
  <sheetFormatPr defaultColWidth="9.140625" defaultRowHeight="14.25" x14ac:dyDescent="0.2"/>
  <cols>
    <col min="1" max="1" width="6.28515625" style="4" customWidth="1"/>
    <col min="2" max="2" width="9.140625" style="1" customWidth="1"/>
    <col min="3" max="3" width="19.140625" style="1" customWidth="1"/>
    <col min="4" max="4" width="9.85546875" style="4" customWidth="1"/>
    <col min="5" max="5" width="9.5703125" style="1" customWidth="1"/>
    <col min="6" max="6" width="11.42578125" style="1" customWidth="1"/>
    <col min="7" max="7" width="9.42578125" style="1" customWidth="1"/>
    <col min="8" max="8" width="13" style="1" customWidth="1"/>
    <col min="9" max="9" width="7.28515625" style="1" customWidth="1"/>
    <col min="10" max="10" width="7.42578125" style="1" customWidth="1"/>
    <col min="11" max="11" width="6.85546875" style="1" customWidth="1"/>
    <col min="12" max="12" width="7.5703125" style="1" customWidth="1"/>
    <col min="13" max="13" width="9.42578125" style="1" customWidth="1"/>
    <col min="14" max="14" width="8.5703125" style="1" customWidth="1"/>
    <col min="15" max="15" width="10.140625" style="1" customWidth="1"/>
    <col min="16" max="16" width="12.85546875" style="1" customWidth="1"/>
    <col min="17" max="17" width="7.5703125" style="1" customWidth="1"/>
    <col min="18" max="18" width="7.28515625" style="1" customWidth="1"/>
    <col min="19" max="19" width="6.85546875" style="1" customWidth="1"/>
    <col min="20" max="16384" width="9.140625" style="1"/>
  </cols>
  <sheetData>
    <row r="1" spans="1:23" ht="15.75" thickBot="1" x14ac:dyDescent="0.3">
      <c r="A1" s="208" t="s">
        <v>338</v>
      </c>
      <c r="B1" s="209"/>
      <c r="C1" s="209"/>
      <c r="D1" s="209"/>
      <c r="E1" s="209"/>
      <c r="F1" s="209"/>
      <c r="G1" s="209"/>
      <c r="H1" s="209"/>
      <c r="I1" s="209"/>
      <c r="J1" s="209"/>
      <c r="K1" s="210"/>
      <c r="L1" s="211" t="s">
        <v>339</v>
      </c>
      <c r="M1" s="212"/>
      <c r="N1" s="212"/>
      <c r="O1" s="212"/>
      <c r="P1" s="212"/>
      <c r="Q1" s="212"/>
      <c r="R1" s="212"/>
      <c r="S1" s="213"/>
    </row>
    <row r="2" spans="1:23" s="82" customFormat="1" ht="38.25" x14ac:dyDescent="0.25">
      <c r="A2" s="86" t="s">
        <v>20</v>
      </c>
      <c r="B2" s="86" t="s">
        <v>0</v>
      </c>
      <c r="C2" s="86" t="s">
        <v>340</v>
      </c>
      <c r="D2" s="86" t="s">
        <v>41</v>
      </c>
      <c r="E2" s="86" t="s">
        <v>40</v>
      </c>
      <c r="F2" s="86" t="s">
        <v>39</v>
      </c>
      <c r="G2" s="86" t="s">
        <v>415</v>
      </c>
      <c r="H2" s="86" t="s">
        <v>38</v>
      </c>
      <c r="I2" s="86" t="s">
        <v>139</v>
      </c>
      <c r="J2" s="87" t="s">
        <v>11</v>
      </c>
      <c r="K2" s="87" t="s">
        <v>87</v>
      </c>
      <c r="L2" s="86" t="s">
        <v>341</v>
      </c>
      <c r="M2" s="86" t="s">
        <v>415</v>
      </c>
      <c r="N2" s="86" t="s">
        <v>37</v>
      </c>
      <c r="O2" s="86" t="s">
        <v>76</v>
      </c>
      <c r="P2" s="86" t="s">
        <v>38</v>
      </c>
      <c r="Q2" s="86" t="s">
        <v>36</v>
      </c>
      <c r="R2" s="87" t="s">
        <v>11</v>
      </c>
      <c r="S2" s="87" t="s">
        <v>87</v>
      </c>
      <c r="U2" s="105"/>
      <c r="V2" s="105"/>
      <c r="W2" s="105"/>
    </row>
    <row r="3" spans="1:23" ht="15" customHeight="1" x14ac:dyDescent="0.2">
      <c r="A3" s="201">
        <v>2013</v>
      </c>
      <c r="B3" s="18" t="s">
        <v>14</v>
      </c>
      <c r="C3" s="7" t="s">
        <v>21</v>
      </c>
      <c r="D3" s="49">
        <v>1</v>
      </c>
      <c r="E3" s="7"/>
      <c r="F3" s="7"/>
      <c r="G3" s="7"/>
      <c r="H3" s="7"/>
      <c r="I3" s="7"/>
      <c r="J3" s="3"/>
      <c r="K3" s="3">
        <v>1</v>
      </c>
      <c r="L3" s="7"/>
      <c r="M3" s="7"/>
      <c r="N3" s="7"/>
      <c r="O3" s="7"/>
      <c r="P3" s="7"/>
      <c r="Q3" s="7"/>
      <c r="R3" s="3"/>
      <c r="S3" s="3"/>
      <c r="U3" s="116"/>
      <c r="V3" s="116"/>
      <c r="W3" s="84"/>
    </row>
    <row r="4" spans="1:23" ht="15" customHeight="1" x14ac:dyDescent="0.2">
      <c r="A4" s="202"/>
      <c r="B4" s="216" t="s">
        <v>9</v>
      </c>
      <c r="C4" s="7" t="s">
        <v>10</v>
      </c>
      <c r="D4" s="49">
        <v>5</v>
      </c>
      <c r="E4" s="7"/>
      <c r="F4" s="7"/>
      <c r="G4" s="7"/>
      <c r="H4" s="7"/>
      <c r="I4" s="7"/>
      <c r="J4" s="3">
        <v>1</v>
      </c>
      <c r="K4" s="3">
        <v>4</v>
      </c>
      <c r="L4" s="8"/>
      <c r="M4" s="8"/>
      <c r="N4" s="8"/>
      <c r="O4" s="8"/>
      <c r="P4" s="7"/>
      <c r="Q4" s="7"/>
      <c r="R4" s="3"/>
      <c r="S4" s="3"/>
      <c r="U4" s="116"/>
      <c r="V4" s="116"/>
      <c r="W4" s="84"/>
    </row>
    <row r="5" spans="1:23" ht="15" customHeight="1" x14ac:dyDescent="0.2">
      <c r="A5" s="202"/>
      <c r="B5" s="216"/>
      <c r="C5" s="7" t="s">
        <v>22</v>
      </c>
      <c r="D5" s="49">
        <v>5</v>
      </c>
      <c r="E5" s="7"/>
      <c r="F5" s="7"/>
      <c r="G5" s="7"/>
      <c r="H5" s="7"/>
      <c r="I5" s="7"/>
      <c r="J5" s="3">
        <v>2</v>
      </c>
      <c r="K5" s="3">
        <v>3</v>
      </c>
      <c r="L5" s="8"/>
      <c r="M5" s="8"/>
      <c r="N5" s="8"/>
      <c r="O5" s="49">
        <v>1</v>
      </c>
      <c r="P5" s="7"/>
      <c r="R5" s="3"/>
      <c r="S5" s="3">
        <v>1</v>
      </c>
      <c r="U5" s="116"/>
      <c r="V5" s="116"/>
      <c r="W5" s="84"/>
    </row>
    <row r="6" spans="1:23" ht="15" customHeight="1" x14ac:dyDescent="0.2">
      <c r="A6" s="202"/>
      <c r="B6" s="201" t="s">
        <v>15</v>
      </c>
      <c r="C6" s="7" t="s">
        <v>10</v>
      </c>
      <c r="D6" s="49">
        <v>5</v>
      </c>
      <c r="E6" s="7"/>
      <c r="F6" s="7"/>
      <c r="G6" s="7"/>
      <c r="H6" s="7"/>
      <c r="I6" s="7"/>
      <c r="J6" s="3">
        <v>2</v>
      </c>
      <c r="K6" s="3">
        <v>3</v>
      </c>
      <c r="L6" s="8"/>
      <c r="M6" s="8"/>
      <c r="N6" s="8"/>
      <c r="O6" s="8"/>
      <c r="P6" s="7"/>
      <c r="Q6" s="6"/>
      <c r="R6" s="3"/>
      <c r="S6" s="3"/>
      <c r="U6" s="116"/>
      <c r="V6" s="116"/>
      <c r="W6" s="84"/>
    </row>
    <row r="7" spans="1:23" ht="15" customHeight="1" x14ac:dyDescent="0.2">
      <c r="A7" s="202"/>
      <c r="B7" s="202"/>
      <c r="C7" s="7" t="s">
        <v>22</v>
      </c>
      <c r="D7" s="49">
        <v>3</v>
      </c>
      <c r="E7" s="7"/>
      <c r="F7" s="7"/>
      <c r="G7" s="7"/>
      <c r="H7" s="7"/>
      <c r="I7" s="7"/>
      <c r="J7" s="3">
        <v>3</v>
      </c>
      <c r="K7" s="3"/>
      <c r="L7" s="49">
        <v>1</v>
      </c>
      <c r="M7" s="49"/>
      <c r="N7" s="8"/>
      <c r="O7" s="8"/>
      <c r="P7" s="7"/>
      <c r="Q7" s="7"/>
      <c r="R7" s="3">
        <v>1</v>
      </c>
      <c r="S7" s="3"/>
      <c r="U7" s="116"/>
      <c r="V7" s="116"/>
      <c r="W7" s="84"/>
    </row>
    <row r="8" spans="1:23" ht="15" customHeight="1" x14ac:dyDescent="0.2">
      <c r="A8" s="202"/>
      <c r="B8" s="203"/>
      <c r="C8" s="7" t="s">
        <v>394</v>
      </c>
      <c r="D8" s="49">
        <v>3</v>
      </c>
      <c r="E8" s="7"/>
      <c r="F8" s="7"/>
      <c r="G8" s="7"/>
      <c r="H8" s="7"/>
      <c r="I8" s="7"/>
      <c r="J8" s="3">
        <v>1</v>
      </c>
      <c r="K8" s="3">
        <v>2</v>
      </c>
      <c r="L8" s="49"/>
      <c r="M8" s="49"/>
      <c r="N8" s="8"/>
      <c r="O8" s="8"/>
      <c r="P8" s="7"/>
      <c r="Q8" s="7"/>
      <c r="R8" s="3"/>
      <c r="S8" s="3"/>
      <c r="U8" s="116"/>
      <c r="V8" s="116"/>
      <c r="W8" s="84"/>
    </row>
    <row r="9" spans="1:23" ht="15" customHeight="1" x14ac:dyDescent="0.2">
      <c r="A9" s="202"/>
      <c r="B9" s="18" t="s">
        <v>29</v>
      </c>
      <c r="C9" s="7" t="s">
        <v>10</v>
      </c>
      <c r="D9" s="49"/>
      <c r="E9" s="7"/>
      <c r="F9" s="7"/>
      <c r="G9" s="7"/>
      <c r="H9" s="7"/>
      <c r="I9" s="7"/>
      <c r="J9" s="3"/>
      <c r="K9" s="3"/>
      <c r="L9" s="49"/>
      <c r="M9" s="49">
        <v>1</v>
      </c>
      <c r="N9" s="8"/>
      <c r="O9" s="8"/>
      <c r="P9" s="7"/>
      <c r="R9" s="3"/>
      <c r="S9" s="3">
        <v>1</v>
      </c>
      <c r="U9" s="116"/>
      <c r="V9" s="116"/>
      <c r="W9" s="84"/>
    </row>
    <row r="10" spans="1:23" ht="15" customHeight="1" x14ac:dyDescent="0.2">
      <c r="A10" s="202"/>
      <c r="B10" s="18" t="s">
        <v>18</v>
      </c>
      <c r="C10" s="7" t="s">
        <v>22</v>
      </c>
      <c r="D10" s="49">
        <v>1</v>
      </c>
      <c r="E10" s="7"/>
      <c r="F10" s="7"/>
      <c r="G10" s="7"/>
      <c r="H10" s="7"/>
      <c r="I10" s="7"/>
      <c r="J10" s="3">
        <v>1</v>
      </c>
      <c r="K10" s="3"/>
      <c r="L10" s="8"/>
      <c r="M10" s="8"/>
      <c r="N10" s="8"/>
      <c r="O10" s="8"/>
      <c r="P10" s="7"/>
      <c r="Q10" s="7"/>
      <c r="R10" s="3"/>
      <c r="S10" s="3"/>
      <c r="U10" s="116"/>
      <c r="V10" s="116"/>
      <c r="W10" s="84"/>
    </row>
    <row r="11" spans="1:23" ht="15" customHeight="1" x14ac:dyDescent="0.2">
      <c r="A11" s="202"/>
      <c r="B11" s="216" t="s">
        <v>13</v>
      </c>
      <c r="C11" s="7" t="s">
        <v>10</v>
      </c>
      <c r="D11" s="49">
        <v>2</v>
      </c>
      <c r="E11" s="7"/>
      <c r="F11" s="7"/>
      <c r="G11" s="7"/>
      <c r="H11" s="7"/>
      <c r="I11" s="7"/>
      <c r="J11" s="3"/>
      <c r="K11" s="3">
        <v>2</v>
      </c>
      <c r="L11" s="8"/>
      <c r="M11" s="8"/>
      <c r="N11" s="8"/>
      <c r="O11" s="8"/>
      <c r="P11" s="7"/>
      <c r="Q11" s="7"/>
      <c r="R11" s="3"/>
      <c r="S11" s="3"/>
      <c r="U11" s="116"/>
      <c r="V11" s="116"/>
      <c r="W11" s="84"/>
    </row>
    <row r="12" spans="1:23" ht="15" customHeight="1" x14ac:dyDescent="0.2">
      <c r="A12" s="202"/>
      <c r="B12" s="216"/>
      <c r="C12" s="7" t="s">
        <v>21</v>
      </c>
      <c r="D12" s="49">
        <v>1</v>
      </c>
      <c r="E12" s="7"/>
      <c r="F12" s="7"/>
      <c r="G12" s="7"/>
      <c r="H12" s="7"/>
      <c r="I12" s="7"/>
      <c r="J12" s="3">
        <v>1</v>
      </c>
      <c r="K12" s="3"/>
      <c r="L12" s="8"/>
      <c r="M12" s="8"/>
      <c r="N12" s="8"/>
      <c r="O12" s="8"/>
      <c r="P12" s="7"/>
      <c r="Q12" s="7"/>
      <c r="R12" s="3"/>
      <c r="S12" s="3"/>
      <c r="U12" s="116"/>
      <c r="V12" s="116"/>
      <c r="W12" s="84"/>
    </row>
    <row r="13" spans="1:23" ht="15" customHeight="1" x14ac:dyDescent="0.2">
      <c r="A13" s="202"/>
      <c r="B13" s="216"/>
      <c r="C13" s="7" t="s">
        <v>22</v>
      </c>
      <c r="D13" s="49">
        <v>5</v>
      </c>
      <c r="E13" s="7"/>
      <c r="F13" s="7"/>
      <c r="G13" s="7"/>
      <c r="H13" s="29">
        <v>1</v>
      </c>
      <c r="I13" s="49"/>
      <c r="J13" s="3">
        <v>4</v>
      </c>
      <c r="K13" s="3">
        <v>2</v>
      </c>
      <c r="L13" s="8"/>
      <c r="M13" s="8"/>
      <c r="N13" s="8"/>
      <c r="O13" s="8"/>
      <c r="P13" s="7"/>
      <c r="Q13" s="7"/>
      <c r="R13" s="3"/>
      <c r="S13" s="3"/>
      <c r="U13" s="116"/>
      <c r="V13" s="116"/>
      <c r="W13" s="84"/>
    </row>
    <row r="14" spans="1:23" ht="14.25" customHeight="1" x14ac:dyDescent="0.2">
      <c r="A14" s="202"/>
      <c r="B14" s="216" t="s">
        <v>12</v>
      </c>
      <c r="C14" s="7" t="s">
        <v>10</v>
      </c>
      <c r="D14" s="49">
        <v>1</v>
      </c>
      <c r="E14" s="7"/>
      <c r="F14" s="7"/>
      <c r="G14" s="7"/>
      <c r="H14" s="8"/>
      <c r="I14" s="8"/>
      <c r="J14" s="3"/>
      <c r="K14" s="3">
        <v>1</v>
      </c>
      <c r="L14" s="49">
        <v>2</v>
      </c>
      <c r="M14" s="49"/>
      <c r="N14" s="8"/>
      <c r="O14" s="8"/>
      <c r="P14" s="7"/>
      <c r="Q14" s="7"/>
      <c r="R14" s="3">
        <v>1</v>
      </c>
      <c r="S14" s="3">
        <v>1</v>
      </c>
      <c r="U14" s="116"/>
      <c r="V14" s="116"/>
      <c r="W14" s="84"/>
    </row>
    <row r="15" spans="1:23" ht="14.25" customHeight="1" x14ac:dyDescent="0.2">
      <c r="A15" s="202"/>
      <c r="B15" s="216"/>
      <c r="C15" s="7" t="s">
        <v>21</v>
      </c>
      <c r="D15" s="49">
        <v>1</v>
      </c>
      <c r="E15" s="7"/>
      <c r="F15" s="7"/>
      <c r="G15" s="7"/>
      <c r="H15" s="8"/>
      <c r="I15" s="8"/>
      <c r="J15" s="3"/>
      <c r="K15" s="3">
        <v>1</v>
      </c>
      <c r="L15" s="8"/>
      <c r="M15" s="8"/>
      <c r="N15" s="8"/>
      <c r="O15" s="8"/>
      <c r="P15" s="7"/>
      <c r="Q15" s="7"/>
      <c r="R15" s="3"/>
      <c r="S15" s="3"/>
      <c r="U15" s="116"/>
      <c r="V15" s="116"/>
      <c r="W15" s="84"/>
    </row>
    <row r="16" spans="1:23" ht="14.25" customHeight="1" x14ac:dyDescent="0.2">
      <c r="A16" s="202"/>
      <c r="B16" s="216"/>
      <c r="C16" s="7" t="s">
        <v>22</v>
      </c>
      <c r="D16" s="49">
        <v>3</v>
      </c>
      <c r="E16" s="7"/>
      <c r="F16" s="7"/>
      <c r="G16" s="7"/>
      <c r="H16" s="8"/>
      <c r="I16" s="8"/>
      <c r="J16" s="3"/>
      <c r="K16" s="3">
        <v>3</v>
      </c>
      <c r="L16" s="7"/>
      <c r="M16" s="7"/>
      <c r="N16" s="7"/>
      <c r="O16" s="7"/>
      <c r="P16" s="7"/>
      <c r="Q16" s="7"/>
      <c r="R16" s="3"/>
      <c r="S16" s="3"/>
      <c r="U16" s="116"/>
      <c r="V16" s="116"/>
      <c r="W16" s="84"/>
    </row>
    <row r="17" spans="1:23" ht="14.25" customHeight="1" x14ac:dyDescent="0.2">
      <c r="A17" s="202"/>
      <c r="B17" s="201" t="s">
        <v>2</v>
      </c>
      <c r="C17" s="7" t="s">
        <v>21</v>
      </c>
      <c r="D17" s="49">
        <v>1</v>
      </c>
      <c r="E17" s="7"/>
      <c r="F17" s="7"/>
      <c r="G17" s="7"/>
      <c r="H17" s="8"/>
      <c r="I17" s="8"/>
      <c r="J17" s="3"/>
      <c r="K17" s="3">
        <v>1</v>
      </c>
      <c r="L17" s="7"/>
      <c r="M17" s="7"/>
      <c r="N17" s="7"/>
      <c r="O17" s="7"/>
      <c r="P17" s="7"/>
      <c r="Q17" s="7"/>
      <c r="R17" s="3"/>
      <c r="S17" s="3"/>
      <c r="U17" s="116"/>
      <c r="V17" s="116"/>
      <c r="W17" s="84"/>
    </row>
    <row r="18" spans="1:23" ht="14.25" customHeight="1" x14ac:dyDescent="0.2">
      <c r="A18" s="202"/>
      <c r="B18" s="202"/>
      <c r="C18" s="7" t="s">
        <v>22</v>
      </c>
      <c r="D18" s="49">
        <v>2</v>
      </c>
      <c r="E18" s="7"/>
      <c r="F18" s="7"/>
      <c r="G18" s="7"/>
      <c r="H18" s="8"/>
      <c r="I18" s="8"/>
      <c r="J18" s="3">
        <v>1</v>
      </c>
      <c r="K18" s="3">
        <v>1</v>
      </c>
      <c r="L18" s="7"/>
      <c r="M18" s="7"/>
      <c r="N18" s="7"/>
      <c r="O18" s="7"/>
      <c r="P18" s="7"/>
      <c r="Q18" s="7"/>
      <c r="R18" s="3"/>
      <c r="S18" s="3"/>
      <c r="U18" s="116"/>
      <c r="V18" s="116"/>
      <c r="W18" s="84"/>
    </row>
    <row r="19" spans="1:23" ht="14.25" customHeight="1" x14ac:dyDescent="0.2">
      <c r="A19" s="202"/>
      <c r="B19" s="203"/>
      <c r="C19" s="7" t="s">
        <v>394</v>
      </c>
      <c r="D19" s="49">
        <v>1</v>
      </c>
      <c r="E19" s="7"/>
      <c r="F19" s="7"/>
      <c r="G19" s="7"/>
      <c r="H19" s="8"/>
      <c r="I19" s="8"/>
      <c r="J19" s="3">
        <v>1</v>
      </c>
      <c r="K19" s="3"/>
      <c r="L19" s="7"/>
      <c r="M19" s="7"/>
      <c r="N19" s="7"/>
      <c r="O19" s="7"/>
      <c r="P19" s="7"/>
      <c r="Q19" s="7"/>
      <c r="R19" s="3"/>
      <c r="S19" s="3"/>
      <c r="U19" s="116"/>
      <c r="V19" s="116"/>
      <c r="W19" s="84"/>
    </row>
    <row r="20" spans="1:23" ht="15" customHeight="1" x14ac:dyDescent="0.2">
      <c r="A20" s="202"/>
      <c r="B20" s="216" t="s">
        <v>17</v>
      </c>
      <c r="C20" s="7" t="s">
        <v>10</v>
      </c>
      <c r="D20" s="49"/>
      <c r="E20" s="7"/>
      <c r="F20" s="7"/>
      <c r="G20" s="7"/>
      <c r="H20" s="29">
        <v>1</v>
      </c>
      <c r="I20" s="49"/>
      <c r="J20" s="3"/>
      <c r="K20" s="3">
        <v>1</v>
      </c>
      <c r="L20" s="7"/>
      <c r="M20" s="7"/>
      <c r="N20" s="7"/>
      <c r="O20" s="7"/>
      <c r="P20" s="7"/>
      <c r="Q20" s="29">
        <v>1</v>
      </c>
      <c r="R20" s="3"/>
      <c r="S20" s="3">
        <v>1</v>
      </c>
      <c r="U20" s="116"/>
      <c r="V20" s="116"/>
      <c r="W20" s="84"/>
    </row>
    <row r="21" spans="1:23" ht="14.25" customHeight="1" x14ac:dyDescent="0.2">
      <c r="A21" s="203"/>
      <c r="B21" s="216"/>
      <c r="C21" s="7" t="s">
        <v>22</v>
      </c>
      <c r="D21" s="49">
        <v>1</v>
      </c>
      <c r="E21" s="7"/>
      <c r="F21" s="7"/>
      <c r="G21" s="7"/>
      <c r="H21" s="6"/>
      <c r="I21" s="6"/>
      <c r="J21" s="3">
        <v>1</v>
      </c>
      <c r="K21" s="3"/>
      <c r="L21" s="7"/>
      <c r="M21" s="49">
        <v>1</v>
      </c>
      <c r="N21" s="7"/>
      <c r="O21" s="7"/>
      <c r="P21" s="7"/>
      <c r="R21" s="3">
        <v>1</v>
      </c>
      <c r="S21" s="3"/>
      <c r="U21" s="116"/>
      <c r="V21" s="116"/>
      <c r="W21" s="84"/>
    </row>
    <row r="22" spans="1:23" s="89" customFormat="1" ht="15" x14ac:dyDescent="0.2">
      <c r="A22" s="217" t="s">
        <v>342</v>
      </c>
      <c r="B22" s="217"/>
      <c r="C22" s="217"/>
      <c r="D22" s="88">
        <f>SUM(D3:D21)</f>
        <v>41</v>
      </c>
      <c r="E22" s="88">
        <v>0</v>
      </c>
      <c r="F22" s="88">
        <v>0</v>
      </c>
      <c r="G22" s="88">
        <v>0</v>
      </c>
      <c r="H22" s="88">
        <v>2</v>
      </c>
      <c r="I22" s="88">
        <v>0</v>
      </c>
      <c r="J22" s="88">
        <f>SUM(J3:J21)</f>
        <v>18</v>
      </c>
      <c r="K22" s="88">
        <f>SUM(K3:K21)</f>
        <v>25</v>
      </c>
      <c r="L22" s="88">
        <v>3</v>
      </c>
      <c r="M22" s="88">
        <v>2</v>
      </c>
      <c r="N22" s="88">
        <v>0</v>
      </c>
      <c r="O22" s="88">
        <v>1</v>
      </c>
      <c r="P22" s="88">
        <v>0</v>
      </c>
      <c r="Q22" s="88">
        <v>1</v>
      </c>
      <c r="R22" s="88">
        <f>SUM(R7:R21)</f>
        <v>3</v>
      </c>
      <c r="S22" s="88">
        <v>4</v>
      </c>
    </row>
    <row r="23" spans="1:23" s="97" customFormat="1" ht="15" x14ac:dyDescent="0.2">
      <c r="A23" s="107"/>
      <c r="B23" s="107"/>
      <c r="C23" s="107"/>
      <c r="D23" s="108"/>
      <c r="E23" s="108"/>
      <c r="F23" s="108"/>
      <c r="G23" s="108"/>
      <c r="H23" s="108"/>
      <c r="I23" s="108"/>
      <c r="J23" s="108"/>
      <c r="K23" s="108"/>
      <c r="L23" s="108"/>
      <c r="M23" s="108"/>
      <c r="N23" s="108"/>
      <c r="O23" s="108"/>
      <c r="P23" s="108"/>
      <c r="Q23" s="108"/>
      <c r="R23" s="108"/>
      <c r="S23" s="108"/>
    </row>
    <row r="24" spans="1:23" s="97" customFormat="1" ht="15" x14ac:dyDescent="0.2">
      <c r="A24" s="107"/>
      <c r="B24" s="107"/>
      <c r="C24" s="107"/>
      <c r="D24" s="108"/>
      <c r="E24" s="108"/>
      <c r="F24" s="108"/>
      <c r="G24" s="108"/>
      <c r="H24" s="108"/>
      <c r="I24" s="108"/>
      <c r="J24" s="108"/>
      <c r="K24" s="108"/>
      <c r="L24" s="108"/>
      <c r="M24" s="108"/>
      <c r="N24" s="108"/>
      <c r="O24" s="108"/>
      <c r="P24" s="108"/>
      <c r="Q24" s="108"/>
      <c r="R24" s="108"/>
      <c r="S24" s="108"/>
    </row>
    <row r="25" spans="1:23" s="97" customFormat="1" ht="15" x14ac:dyDescent="0.2">
      <c r="A25" s="107"/>
      <c r="B25" s="107"/>
      <c r="C25" s="107"/>
      <c r="D25" s="108"/>
      <c r="E25" s="108"/>
      <c r="F25" s="108"/>
      <c r="G25" s="108"/>
      <c r="H25" s="108"/>
      <c r="I25" s="108"/>
      <c r="J25" s="108"/>
      <c r="K25" s="108"/>
      <c r="L25" s="108"/>
      <c r="M25" s="108"/>
      <c r="N25" s="108"/>
      <c r="O25" s="108"/>
      <c r="P25" s="108"/>
      <c r="Q25" s="108"/>
      <c r="R25" s="108"/>
      <c r="S25" s="108"/>
    </row>
    <row r="26" spans="1:23" s="97" customFormat="1" ht="15" x14ac:dyDescent="0.2">
      <c r="A26" s="107"/>
      <c r="B26" s="107"/>
      <c r="C26" s="107"/>
      <c r="D26" s="108"/>
      <c r="E26" s="108"/>
      <c r="F26" s="108"/>
      <c r="G26" s="108"/>
      <c r="H26" s="108"/>
      <c r="I26" s="108"/>
      <c r="J26" s="108"/>
      <c r="K26" s="108"/>
      <c r="L26" s="108"/>
      <c r="M26" s="108"/>
      <c r="N26" s="108"/>
      <c r="O26" s="108"/>
      <c r="P26" s="108"/>
      <c r="Q26" s="108"/>
      <c r="R26" s="108"/>
      <c r="S26" s="108"/>
    </row>
    <row r="27" spans="1:23" s="97" customFormat="1" ht="15" x14ac:dyDescent="0.2">
      <c r="A27" s="107"/>
      <c r="B27" s="107"/>
      <c r="C27" s="107"/>
      <c r="D27" s="108"/>
      <c r="E27" s="108"/>
      <c r="F27" s="108"/>
      <c r="G27" s="108"/>
      <c r="H27" s="108"/>
      <c r="I27" s="108"/>
      <c r="J27" s="108"/>
      <c r="K27" s="108"/>
      <c r="L27" s="108"/>
      <c r="M27" s="108"/>
      <c r="N27" s="108"/>
      <c r="O27" s="108"/>
      <c r="P27" s="108"/>
      <c r="Q27" s="108"/>
      <c r="R27" s="108"/>
      <c r="S27" s="108"/>
    </row>
    <row r="28" spans="1:23" s="97" customFormat="1" ht="15" x14ac:dyDescent="0.2">
      <c r="A28" s="107"/>
      <c r="B28" s="107"/>
      <c r="C28" s="107"/>
      <c r="D28" s="108"/>
      <c r="E28" s="108"/>
      <c r="F28" s="108"/>
      <c r="G28" s="108"/>
      <c r="H28" s="108"/>
      <c r="I28" s="108"/>
      <c r="J28" s="108"/>
      <c r="K28" s="108"/>
      <c r="L28" s="108"/>
      <c r="M28" s="108"/>
      <c r="N28" s="108"/>
      <c r="O28" s="108"/>
      <c r="P28" s="108"/>
      <c r="Q28" s="108"/>
      <c r="R28" s="108"/>
      <c r="S28" s="108"/>
    </row>
    <row r="29" spans="1:23" s="97" customFormat="1" ht="15" x14ac:dyDescent="0.2">
      <c r="A29" s="107"/>
      <c r="B29" s="107"/>
      <c r="C29" s="107"/>
      <c r="D29" s="108"/>
      <c r="E29" s="108"/>
      <c r="F29" s="108"/>
      <c r="G29" s="108"/>
      <c r="H29" s="108"/>
      <c r="I29" s="108"/>
      <c r="J29" s="108"/>
      <c r="K29" s="108"/>
      <c r="L29" s="108"/>
      <c r="M29" s="108"/>
      <c r="N29" s="108"/>
      <c r="O29" s="108"/>
      <c r="P29" s="108"/>
      <c r="Q29" s="108"/>
      <c r="R29" s="108"/>
      <c r="S29" s="108"/>
    </row>
    <row r="30" spans="1:23" s="97" customFormat="1" ht="15" x14ac:dyDescent="0.2">
      <c r="A30" s="107"/>
      <c r="B30" s="107"/>
      <c r="C30" s="107"/>
      <c r="D30" s="108"/>
      <c r="E30" s="108"/>
      <c r="F30" s="108"/>
      <c r="G30" s="108"/>
      <c r="H30" s="108"/>
      <c r="I30" s="108"/>
      <c r="J30" s="108"/>
      <c r="K30" s="108"/>
      <c r="L30" s="108"/>
      <c r="M30" s="108"/>
      <c r="N30" s="108"/>
      <c r="O30" s="108"/>
      <c r="P30" s="108"/>
      <c r="Q30" s="108"/>
      <c r="R30" s="108"/>
      <c r="S30" s="108"/>
    </row>
    <row r="31" spans="1:23" s="97" customFormat="1" ht="15" x14ac:dyDescent="0.2">
      <c r="A31" s="107"/>
      <c r="B31" s="107"/>
      <c r="C31" s="107"/>
      <c r="D31" s="108"/>
      <c r="E31" s="108"/>
      <c r="F31" s="108"/>
      <c r="G31" s="108"/>
      <c r="H31" s="108"/>
      <c r="I31" s="108"/>
      <c r="J31" s="108"/>
      <c r="K31" s="108"/>
      <c r="L31" s="108"/>
      <c r="M31" s="108"/>
      <c r="N31" s="108"/>
      <c r="O31" s="108"/>
      <c r="P31" s="108"/>
      <c r="Q31" s="108"/>
      <c r="R31" s="108"/>
      <c r="S31" s="108"/>
    </row>
    <row r="32" spans="1:23" s="97" customFormat="1" ht="15" x14ac:dyDescent="0.2">
      <c r="A32" s="107"/>
      <c r="B32" s="107"/>
      <c r="C32" s="107"/>
      <c r="D32" s="108"/>
      <c r="E32" s="108"/>
      <c r="F32" s="108"/>
      <c r="G32" s="108"/>
      <c r="H32" s="108"/>
      <c r="I32" s="108"/>
      <c r="J32" s="108"/>
      <c r="K32" s="108"/>
      <c r="L32" s="108"/>
      <c r="M32" s="108"/>
      <c r="N32" s="108"/>
      <c r="O32" s="108"/>
      <c r="P32" s="108"/>
      <c r="Q32" s="108"/>
      <c r="R32" s="108"/>
      <c r="S32" s="108"/>
    </row>
    <row r="33" spans="1:19" s="97" customFormat="1" ht="15" x14ac:dyDescent="0.2">
      <c r="A33" s="107"/>
      <c r="B33" s="107"/>
      <c r="C33" s="107"/>
      <c r="D33" s="108"/>
      <c r="E33" s="108"/>
      <c r="F33" s="108"/>
      <c r="G33" s="108"/>
      <c r="H33" s="108"/>
      <c r="I33" s="108"/>
      <c r="J33" s="108"/>
      <c r="K33" s="108"/>
      <c r="L33" s="108"/>
      <c r="M33" s="108"/>
      <c r="N33" s="108"/>
      <c r="O33" s="108"/>
      <c r="P33" s="108"/>
      <c r="Q33" s="108"/>
      <c r="R33" s="108"/>
      <c r="S33" s="108"/>
    </row>
    <row r="34" spans="1:19" s="97" customFormat="1" ht="15" x14ac:dyDescent="0.2">
      <c r="A34" s="107"/>
      <c r="B34" s="107"/>
      <c r="C34" s="107"/>
      <c r="D34" s="108"/>
      <c r="E34" s="108"/>
      <c r="F34" s="108"/>
      <c r="G34" s="108"/>
      <c r="H34" s="108"/>
      <c r="I34" s="108"/>
      <c r="J34" s="108"/>
      <c r="K34" s="108"/>
      <c r="L34" s="108"/>
      <c r="M34" s="108"/>
      <c r="N34" s="108"/>
      <c r="O34" s="108"/>
      <c r="P34" s="108"/>
      <c r="Q34" s="108"/>
      <c r="R34" s="108"/>
      <c r="S34" s="108"/>
    </row>
    <row r="35" spans="1:19" s="97" customFormat="1" ht="15" x14ac:dyDescent="0.2">
      <c r="A35" s="107"/>
      <c r="B35" s="107"/>
      <c r="C35" s="107"/>
      <c r="D35" s="108"/>
      <c r="E35" s="108"/>
      <c r="F35" s="108"/>
      <c r="G35" s="108"/>
      <c r="H35" s="108"/>
      <c r="I35" s="108"/>
      <c r="J35" s="108"/>
      <c r="K35" s="108"/>
      <c r="L35" s="108"/>
      <c r="M35" s="108"/>
      <c r="N35" s="108"/>
      <c r="O35" s="108"/>
      <c r="P35" s="108"/>
      <c r="Q35" s="108"/>
      <c r="R35" s="108"/>
      <c r="S35" s="108"/>
    </row>
    <row r="36" spans="1:19" s="97" customFormat="1" ht="15" x14ac:dyDescent="0.2">
      <c r="A36" s="107"/>
      <c r="B36" s="107"/>
      <c r="C36" s="107"/>
      <c r="D36" s="108"/>
      <c r="E36" s="108"/>
      <c r="F36" s="108"/>
      <c r="G36" s="108"/>
      <c r="H36" s="108"/>
      <c r="I36" s="108"/>
      <c r="J36" s="108"/>
      <c r="K36" s="108"/>
      <c r="L36" s="108"/>
      <c r="M36" s="108"/>
      <c r="N36" s="108"/>
      <c r="O36" s="108"/>
      <c r="P36" s="108"/>
      <c r="Q36" s="108"/>
      <c r="R36" s="108"/>
      <c r="S36" s="108"/>
    </row>
    <row r="37" spans="1:19" s="97" customFormat="1" ht="15" x14ac:dyDescent="0.2">
      <c r="A37" s="107"/>
      <c r="B37" s="107"/>
      <c r="C37" s="107"/>
      <c r="D37" s="108"/>
      <c r="E37" s="108"/>
      <c r="F37" s="108"/>
      <c r="G37" s="108"/>
      <c r="H37" s="108"/>
      <c r="I37" s="108"/>
      <c r="J37" s="108"/>
      <c r="K37" s="108"/>
      <c r="L37" s="108"/>
      <c r="M37" s="108"/>
      <c r="N37" s="108"/>
      <c r="O37" s="108"/>
      <c r="P37" s="108"/>
      <c r="Q37" s="108"/>
      <c r="R37" s="108"/>
      <c r="S37" s="108"/>
    </row>
    <row r="38" spans="1:19" s="97" customFormat="1" ht="15" x14ac:dyDescent="0.2">
      <c r="A38" s="107"/>
      <c r="B38" s="107"/>
      <c r="C38" s="107"/>
      <c r="D38" s="108"/>
      <c r="E38" s="108"/>
      <c r="F38" s="108"/>
      <c r="G38" s="108"/>
      <c r="H38" s="108"/>
      <c r="I38" s="108"/>
      <c r="J38" s="108"/>
      <c r="K38" s="108"/>
      <c r="L38" s="108"/>
      <c r="M38" s="108"/>
      <c r="N38" s="108"/>
      <c r="O38" s="108"/>
      <c r="P38" s="108"/>
      <c r="Q38" s="108"/>
      <c r="R38" s="108"/>
      <c r="S38" s="108"/>
    </row>
    <row r="39" spans="1:19" s="97" customFormat="1" ht="15" x14ac:dyDescent="0.2">
      <c r="A39" s="107"/>
      <c r="B39" s="107"/>
      <c r="C39" s="107"/>
      <c r="D39" s="108"/>
      <c r="E39" s="108"/>
      <c r="F39" s="108"/>
      <c r="G39" s="108"/>
      <c r="H39" s="108"/>
      <c r="I39" s="108"/>
      <c r="J39" s="108"/>
      <c r="K39" s="108"/>
      <c r="L39" s="108"/>
      <c r="M39" s="108"/>
      <c r="N39" s="108"/>
      <c r="O39" s="108"/>
      <c r="P39" s="108"/>
      <c r="Q39" s="108"/>
      <c r="R39" s="108"/>
      <c r="S39" s="108"/>
    </row>
    <row r="40" spans="1:19" s="97" customFormat="1" ht="15" x14ac:dyDescent="0.2">
      <c r="A40" s="107"/>
      <c r="B40" s="107"/>
      <c r="C40" s="107"/>
      <c r="D40" s="108"/>
      <c r="E40" s="108"/>
      <c r="F40" s="108"/>
      <c r="G40" s="108"/>
      <c r="H40" s="108"/>
      <c r="I40" s="108"/>
      <c r="J40" s="108"/>
      <c r="K40" s="108"/>
      <c r="L40" s="108"/>
      <c r="M40" s="108"/>
      <c r="N40" s="108"/>
      <c r="O40" s="108"/>
      <c r="P40" s="108"/>
      <c r="Q40" s="108"/>
      <c r="R40" s="108"/>
      <c r="S40" s="108"/>
    </row>
    <row r="41" spans="1:19" s="97" customFormat="1" ht="15" x14ac:dyDescent="0.2">
      <c r="A41" s="107"/>
      <c r="B41" s="107"/>
      <c r="C41" s="107"/>
      <c r="D41" s="108"/>
      <c r="E41" s="108"/>
      <c r="F41" s="108"/>
      <c r="G41" s="108"/>
      <c r="H41" s="108"/>
      <c r="I41" s="108"/>
      <c r="J41" s="108"/>
      <c r="K41" s="108"/>
      <c r="L41" s="108"/>
      <c r="M41" s="108"/>
      <c r="N41" s="108"/>
      <c r="O41" s="108"/>
      <c r="P41" s="108"/>
      <c r="Q41" s="108"/>
      <c r="R41" s="108"/>
      <c r="S41" s="108"/>
    </row>
    <row r="42" spans="1:19" ht="14.25" customHeight="1" x14ac:dyDescent="0.2">
      <c r="A42" s="201">
        <v>2014</v>
      </c>
      <c r="B42" s="216" t="s">
        <v>14</v>
      </c>
      <c r="C42" s="106" t="s">
        <v>10</v>
      </c>
      <c r="D42" s="99"/>
      <c r="E42" s="100"/>
      <c r="F42" s="100"/>
      <c r="G42" s="100"/>
      <c r="H42" s="100"/>
      <c r="I42" s="100"/>
      <c r="J42" s="98"/>
      <c r="K42" s="98"/>
      <c r="L42" s="104"/>
      <c r="M42" s="104"/>
      <c r="N42" s="103">
        <v>1</v>
      </c>
      <c r="O42" s="104"/>
      <c r="P42" s="104"/>
      <c r="Q42" s="104"/>
      <c r="R42" s="101"/>
      <c r="S42" s="98">
        <v>1</v>
      </c>
    </row>
    <row r="43" spans="1:19" ht="14.25" customHeight="1" x14ac:dyDescent="0.2">
      <c r="A43" s="202"/>
      <c r="B43" s="216"/>
      <c r="C43" s="7" t="s">
        <v>30</v>
      </c>
      <c r="D43" s="49">
        <v>1</v>
      </c>
      <c r="E43" s="49"/>
      <c r="F43" s="7"/>
      <c r="G43" s="7"/>
      <c r="H43" s="7"/>
      <c r="I43" s="7"/>
      <c r="J43" s="3"/>
      <c r="K43" s="3">
        <v>1</v>
      </c>
      <c r="L43" s="8"/>
      <c r="M43" s="49">
        <v>1</v>
      </c>
      <c r="N43" s="8"/>
      <c r="O43" s="8"/>
      <c r="P43" s="8"/>
      <c r="Q43" s="35"/>
      <c r="R43" s="12"/>
      <c r="S43" s="3">
        <v>1</v>
      </c>
    </row>
    <row r="44" spans="1:19" ht="14.25" customHeight="1" x14ac:dyDescent="0.2">
      <c r="A44" s="202"/>
      <c r="B44" s="216"/>
      <c r="C44" s="7" t="s">
        <v>22</v>
      </c>
      <c r="D44" s="49">
        <v>2</v>
      </c>
      <c r="E44" s="49"/>
      <c r="F44" s="7"/>
      <c r="G44" s="7"/>
      <c r="H44" s="7"/>
      <c r="I44" s="7"/>
      <c r="J44" s="3"/>
      <c r="K44" s="3">
        <v>2</v>
      </c>
      <c r="L44" s="8"/>
      <c r="M44" s="8"/>
      <c r="N44" s="8"/>
      <c r="O44" s="8"/>
      <c r="P44" s="8"/>
      <c r="Q44" s="8"/>
      <c r="R44" s="12"/>
      <c r="S44" s="3"/>
    </row>
    <row r="45" spans="1:19" ht="15" x14ac:dyDescent="0.2">
      <c r="A45" s="202"/>
      <c r="B45" s="18" t="s">
        <v>9</v>
      </c>
      <c r="C45" s="7" t="s">
        <v>21</v>
      </c>
      <c r="D45" s="49"/>
      <c r="E45" s="49">
        <v>1</v>
      </c>
      <c r="F45" s="7"/>
      <c r="G45" s="7"/>
      <c r="H45" s="7"/>
      <c r="I45" s="7"/>
      <c r="J45" s="3"/>
      <c r="K45" s="3">
        <v>1</v>
      </c>
      <c r="L45" s="8"/>
      <c r="M45" s="8"/>
      <c r="N45" s="8"/>
      <c r="O45" s="8"/>
      <c r="P45" s="8"/>
      <c r="Q45" s="8"/>
      <c r="R45" s="12"/>
      <c r="S45" s="3"/>
    </row>
    <row r="46" spans="1:19" ht="15" x14ac:dyDescent="0.2">
      <c r="A46" s="202"/>
      <c r="B46" s="18" t="s">
        <v>26</v>
      </c>
      <c r="C46" s="7" t="s">
        <v>10</v>
      </c>
      <c r="D46" s="49">
        <v>1</v>
      </c>
      <c r="E46" s="49"/>
      <c r="G46" s="29">
        <v>1</v>
      </c>
      <c r="H46" s="6"/>
      <c r="I46" s="49"/>
      <c r="J46" s="3">
        <v>2</v>
      </c>
      <c r="K46" s="3">
        <v>1</v>
      </c>
      <c r="L46" s="8"/>
      <c r="M46" s="8"/>
      <c r="N46" s="8"/>
      <c r="O46" s="8"/>
      <c r="P46" s="8"/>
      <c r="Q46" s="8"/>
      <c r="R46" s="12"/>
      <c r="S46" s="3"/>
    </row>
    <row r="47" spans="1:19" ht="15" customHeight="1" x14ac:dyDescent="0.2">
      <c r="A47" s="202"/>
      <c r="B47" s="216" t="s">
        <v>15</v>
      </c>
      <c r="C47" s="7" t="s">
        <v>10</v>
      </c>
      <c r="D47" s="49">
        <v>2</v>
      </c>
      <c r="E47" s="49"/>
      <c r="F47" s="7"/>
      <c r="G47" s="8"/>
      <c r="H47" s="29">
        <v>1</v>
      </c>
      <c r="I47" s="49"/>
      <c r="J47" s="3">
        <v>1</v>
      </c>
      <c r="K47" s="3">
        <v>1</v>
      </c>
      <c r="L47" s="8"/>
      <c r="M47" s="8"/>
      <c r="N47" s="8"/>
      <c r="O47" s="8"/>
      <c r="P47" s="8"/>
      <c r="Q47" s="8"/>
      <c r="R47" s="12"/>
      <c r="S47" s="3"/>
    </row>
    <row r="48" spans="1:19" ht="14.25" customHeight="1" x14ac:dyDescent="0.2">
      <c r="A48" s="202"/>
      <c r="B48" s="216"/>
      <c r="C48" s="7" t="s">
        <v>30</v>
      </c>
      <c r="D48" s="49"/>
      <c r="E48" s="49"/>
      <c r="F48" s="7"/>
      <c r="G48" s="8"/>
      <c r="H48" s="6"/>
      <c r="I48" s="49"/>
      <c r="J48" s="3"/>
      <c r="K48" s="3"/>
      <c r="L48" s="49">
        <v>1</v>
      </c>
      <c r="M48" s="49">
        <v>1</v>
      </c>
      <c r="N48" s="8"/>
      <c r="O48" s="8"/>
      <c r="P48" s="8"/>
      <c r="Q48" s="35"/>
      <c r="R48" s="12">
        <v>2</v>
      </c>
      <c r="S48" s="3"/>
    </row>
    <row r="49" spans="1:19" ht="14.25" customHeight="1" x14ac:dyDescent="0.2">
      <c r="A49" s="202"/>
      <c r="B49" s="216"/>
      <c r="C49" s="7" t="s">
        <v>22</v>
      </c>
      <c r="D49" s="49">
        <v>2</v>
      </c>
      <c r="E49" s="49"/>
      <c r="G49" s="49">
        <v>1</v>
      </c>
      <c r="H49" s="7"/>
      <c r="I49" s="8"/>
      <c r="J49" s="3">
        <v>3</v>
      </c>
      <c r="K49" s="3">
        <v>2</v>
      </c>
      <c r="L49" s="49"/>
      <c r="M49" s="8"/>
      <c r="N49" s="8"/>
      <c r="O49" s="8"/>
      <c r="P49" s="8"/>
      <c r="Q49" s="8"/>
      <c r="R49" s="12"/>
      <c r="S49" s="3"/>
    </row>
    <row r="50" spans="1:19" ht="14.25" customHeight="1" x14ac:dyDescent="0.2">
      <c r="A50" s="202"/>
      <c r="B50" s="201" t="s">
        <v>25</v>
      </c>
      <c r="C50" s="7" t="s">
        <v>21</v>
      </c>
      <c r="D50" s="49">
        <v>1</v>
      </c>
      <c r="E50" s="49"/>
      <c r="F50" s="6"/>
      <c r="G50" s="49"/>
      <c r="H50" s="6"/>
      <c r="I50" s="49"/>
      <c r="J50" s="3"/>
      <c r="K50" s="3">
        <v>1</v>
      </c>
      <c r="L50" s="8"/>
      <c r="M50" s="8"/>
      <c r="N50" s="8"/>
      <c r="O50" s="8"/>
      <c r="P50" s="8"/>
      <c r="Q50" s="8"/>
      <c r="R50" s="12"/>
      <c r="S50" s="3"/>
    </row>
    <row r="51" spans="1:19" ht="14.25" customHeight="1" x14ac:dyDescent="0.2">
      <c r="A51" s="202"/>
      <c r="B51" s="203"/>
      <c r="C51" s="7" t="s">
        <v>22</v>
      </c>
      <c r="D51" s="49">
        <v>3</v>
      </c>
      <c r="E51" s="49"/>
      <c r="F51" s="6"/>
      <c r="G51" s="6"/>
      <c r="H51" s="6"/>
      <c r="I51" s="49"/>
      <c r="J51" s="3">
        <v>1</v>
      </c>
      <c r="K51" s="3"/>
      <c r="L51" s="8"/>
      <c r="M51" s="8"/>
      <c r="N51" s="8"/>
      <c r="O51" s="8"/>
      <c r="P51" s="8"/>
      <c r="Q51" s="8"/>
      <c r="R51" s="12"/>
      <c r="S51" s="3"/>
    </row>
    <row r="52" spans="1:19" ht="15" x14ac:dyDescent="0.2">
      <c r="A52" s="202"/>
      <c r="B52" s="18" t="s">
        <v>18</v>
      </c>
      <c r="C52" s="7" t="s">
        <v>22</v>
      </c>
      <c r="D52" s="49">
        <v>1</v>
      </c>
      <c r="E52" s="49"/>
      <c r="F52" s="6"/>
      <c r="G52" s="6"/>
      <c r="H52" s="7"/>
      <c r="I52" s="8"/>
      <c r="J52" s="3">
        <v>1</v>
      </c>
      <c r="K52" s="3"/>
      <c r="L52" s="8"/>
      <c r="M52" s="8"/>
      <c r="N52" s="8"/>
      <c r="O52" s="8"/>
      <c r="P52" s="8"/>
      <c r="Q52" s="8"/>
      <c r="R52" s="12"/>
      <c r="S52" s="3"/>
    </row>
    <row r="53" spans="1:19" ht="14.25" customHeight="1" x14ac:dyDescent="0.2">
      <c r="A53" s="202"/>
      <c r="B53" s="216" t="s">
        <v>13</v>
      </c>
      <c r="C53" s="7" t="s">
        <v>10</v>
      </c>
      <c r="D53" s="49">
        <v>2</v>
      </c>
      <c r="E53" s="49"/>
      <c r="F53" s="2"/>
      <c r="G53" s="6"/>
      <c r="H53" s="6"/>
      <c r="I53" s="2"/>
      <c r="J53" s="3">
        <v>1</v>
      </c>
      <c r="K53" s="3">
        <v>1</v>
      </c>
      <c r="L53" s="8"/>
      <c r="M53" s="8"/>
      <c r="N53" s="8"/>
      <c r="O53" s="8"/>
      <c r="P53" s="8"/>
      <c r="Q53" s="49">
        <v>1</v>
      </c>
      <c r="R53" s="12"/>
      <c r="S53" s="3">
        <v>1</v>
      </c>
    </row>
    <row r="54" spans="1:19" ht="14.25" customHeight="1" x14ac:dyDescent="0.2">
      <c r="A54" s="202"/>
      <c r="B54" s="216"/>
      <c r="C54" s="7" t="s">
        <v>30</v>
      </c>
      <c r="D54" s="49"/>
      <c r="E54" s="49"/>
      <c r="G54" s="92"/>
      <c r="H54" s="92"/>
      <c r="J54" s="3"/>
      <c r="K54" s="3"/>
      <c r="L54" s="8"/>
      <c r="M54" s="49">
        <v>1</v>
      </c>
      <c r="N54" s="8"/>
      <c r="O54" s="8"/>
      <c r="P54" s="8"/>
      <c r="Q54" s="49">
        <v>2</v>
      </c>
      <c r="R54" s="12">
        <v>3</v>
      </c>
      <c r="S54" s="3"/>
    </row>
    <row r="55" spans="1:19" ht="14.25" customHeight="1" x14ac:dyDescent="0.2">
      <c r="A55" s="202"/>
      <c r="B55" s="216"/>
      <c r="C55" s="7" t="s">
        <v>22</v>
      </c>
      <c r="D55" s="49"/>
      <c r="E55" s="49"/>
      <c r="F55" s="6"/>
      <c r="G55" s="6"/>
      <c r="H55" s="6"/>
      <c r="I55" s="49">
        <v>1</v>
      </c>
      <c r="J55" s="3">
        <v>1</v>
      </c>
      <c r="K55" s="3"/>
      <c r="L55" s="8"/>
      <c r="M55" s="8"/>
      <c r="N55" s="8"/>
      <c r="O55" s="8"/>
      <c r="P55" s="8"/>
      <c r="Q55" s="49">
        <v>1</v>
      </c>
      <c r="R55" s="12"/>
      <c r="S55" s="3">
        <v>1</v>
      </c>
    </row>
    <row r="56" spans="1:19" ht="15" x14ac:dyDescent="0.2">
      <c r="A56" s="202"/>
      <c r="B56" s="18" t="s">
        <v>12</v>
      </c>
      <c r="C56" s="7" t="s">
        <v>10</v>
      </c>
      <c r="D56" s="49">
        <v>1</v>
      </c>
      <c r="E56" s="49"/>
      <c r="F56" s="6"/>
      <c r="G56" s="6"/>
      <c r="H56" s="6"/>
      <c r="I56" s="49"/>
      <c r="J56" s="3"/>
      <c r="K56" s="3">
        <v>1</v>
      </c>
      <c r="L56" s="8"/>
      <c r="M56" s="8"/>
      <c r="N56" s="8"/>
      <c r="O56" s="8"/>
      <c r="P56" s="8"/>
      <c r="Q56" s="8"/>
      <c r="R56" s="12"/>
      <c r="S56" s="3"/>
    </row>
    <row r="57" spans="1:19" ht="15" x14ac:dyDescent="0.2">
      <c r="A57" s="202"/>
      <c r="B57" s="90" t="s">
        <v>2</v>
      </c>
      <c r="C57" s="8" t="s">
        <v>16</v>
      </c>
      <c r="D57" s="85"/>
      <c r="E57" s="50"/>
      <c r="F57" s="10"/>
      <c r="G57" s="10"/>
      <c r="H57" s="10"/>
      <c r="I57" s="50"/>
      <c r="J57" s="3"/>
      <c r="K57" s="3"/>
      <c r="L57" s="50"/>
      <c r="M57" s="50"/>
      <c r="N57" s="50"/>
      <c r="O57" s="50"/>
      <c r="P57" s="50"/>
      <c r="Q57" s="85">
        <v>1</v>
      </c>
      <c r="R57" s="12"/>
      <c r="S57" s="3">
        <v>1</v>
      </c>
    </row>
    <row r="58" spans="1:19" ht="14.25" customHeight="1" x14ac:dyDescent="0.2">
      <c r="A58" s="202"/>
      <c r="B58" s="216" t="s">
        <v>17</v>
      </c>
      <c r="C58" s="7" t="s">
        <v>10</v>
      </c>
      <c r="D58" s="49">
        <v>2</v>
      </c>
      <c r="E58" s="49"/>
      <c r="F58" s="6"/>
      <c r="G58" s="6"/>
      <c r="H58" s="7"/>
      <c r="I58" s="8"/>
      <c r="J58" s="3">
        <v>1</v>
      </c>
      <c r="K58" s="3">
        <v>1</v>
      </c>
      <c r="L58" s="8"/>
      <c r="M58" s="8"/>
      <c r="N58" s="8"/>
      <c r="O58" s="8"/>
      <c r="P58" s="8"/>
      <c r="Q58" s="8"/>
      <c r="R58" s="12"/>
      <c r="S58" s="3"/>
    </row>
    <row r="59" spans="1:19" ht="14.25" customHeight="1" x14ac:dyDescent="0.2">
      <c r="A59" s="202"/>
      <c r="B59" s="216"/>
      <c r="C59" s="7" t="s">
        <v>22</v>
      </c>
      <c r="D59" s="6"/>
      <c r="E59" s="6"/>
      <c r="F59" s="6"/>
      <c r="G59" s="6"/>
      <c r="H59" s="49">
        <v>1</v>
      </c>
      <c r="I59" s="49"/>
      <c r="J59" s="3">
        <v>1</v>
      </c>
      <c r="K59" s="3"/>
      <c r="L59" s="8"/>
      <c r="M59" s="8"/>
      <c r="N59" s="8"/>
      <c r="O59" s="8"/>
      <c r="P59" s="8"/>
      <c r="Q59" s="8"/>
      <c r="R59" s="12"/>
      <c r="S59" s="3"/>
    </row>
    <row r="60" spans="1:19" ht="15" x14ac:dyDescent="0.25">
      <c r="A60" s="203"/>
      <c r="B60" s="11" t="s">
        <v>23</v>
      </c>
      <c r="C60" s="8" t="s">
        <v>10</v>
      </c>
      <c r="D60" s="9"/>
      <c r="E60" s="10"/>
      <c r="F60" s="10"/>
      <c r="G60" s="10"/>
      <c r="H60" s="10"/>
      <c r="I60" s="50"/>
      <c r="J60" s="3"/>
      <c r="K60" s="3"/>
      <c r="L60" s="50"/>
      <c r="M60" s="49">
        <v>1</v>
      </c>
      <c r="N60" s="50"/>
      <c r="O60" s="50"/>
      <c r="P60" s="50"/>
      <c r="Q60" s="35"/>
      <c r="R60" s="12"/>
      <c r="S60" s="3">
        <v>1</v>
      </c>
    </row>
    <row r="61" spans="1:19" s="89" customFormat="1" ht="15" x14ac:dyDescent="0.2">
      <c r="A61" s="204" t="s">
        <v>79</v>
      </c>
      <c r="B61" s="204"/>
      <c r="C61" s="204"/>
      <c r="D61" s="91">
        <f>SUM(D43:D60)</f>
        <v>18</v>
      </c>
      <c r="E61" s="91">
        <v>1</v>
      </c>
      <c r="F61" s="91">
        <v>0</v>
      </c>
      <c r="G61" s="91">
        <v>2</v>
      </c>
      <c r="H61" s="91">
        <v>2</v>
      </c>
      <c r="I61" s="91">
        <v>1</v>
      </c>
      <c r="J61" s="91">
        <f>SUM(J46:J60)</f>
        <v>12</v>
      </c>
      <c r="K61" s="91">
        <f>SUM(K43:K60)</f>
        <v>12</v>
      </c>
      <c r="L61" s="91">
        <v>1</v>
      </c>
      <c r="M61" s="91">
        <f>SUM(M43:M60)</f>
        <v>4</v>
      </c>
      <c r="N61" s="91">
        <v>1</v>
      </c>
      <c r="O61" s="91">
        <v>0</v>
      </c>
      <c r="P61" s="91">
        <v>0</v>
      </c>
      <c r="Q61" s="91">
        <v>5</v>
      </c>
      <c r="R61" s="91">
        <v>5</v>
      </c>
      <c r="S61" s="91">
        <v>6</v>
      </c>
    </row>
    <row r="62" spans="1:19" s="97" customFormat="1" ht="15" x14ac:dyDescent="0.2">
      <c r="A62" s="95"/>
      <c r="B62" s="95"/>
      <c r="C62" s="95"/>
      <c r="D62" s="96"/>
      <c r="E62" s="96"/>
      <c r="F62" s="96"/>
      <c r="G62" s="96"/>
      <c r="H62" s="96"/>
      <c r="I62" s="96"/>
      <c r="J62" s="96"/>
      <c r="K62" s="96"/>
      <c r="L62" s="96"/>
      <c r="M62" s="96"/>
      <c r="N62" s="96"/>
      <c r="O62" s="96"/>
      <c r="P62" s="96"/>
      <c r="Q62" s="96"/>
      <c r="R62" s="96"/>
      <c r="S62" s="96"/>
    </row>
    <row r="63" spans="1:19" s="97" customFormat="1" ht="15" x14ac:dyDescent="0.2">
      <c r="A63" s="95"/>
      <c r="B63" s="95"/>
      <c r="C63" s="95"/>
      <c r="D63" s="96"/>
      <c r="E63" s="96"/>
      <c r="F63" s="96"/>
      <c r="G63" s="96"/>
      <c r="H63" s="96"/>
      <c r="I63" s="96"/>
      <c r="J63" s="96"/>
      <c r="K63" s="96"/>
      <c r="L63" s="96"/>
      <c r="M63" s="96"/>
      <c r="N63" s="96"/>
      <c r="O63" s="96"/>
      <c r="P63" s="96"/>
      <c r="Q63" s="96"/>
      <c r="R63" s="96"/>
      <c r="S63" s="96"/>
    </row>
    <row r="64" spans="1:19" s="97" customFormat="1" ht="15" x14ac:dyDescent="0.2">
      <c r="A64" s="95"/>
      <c r="B64" s="95"/>
      <c r="C64" s="95"/>
      <c r="D64" s="96"/>
      <c r="E64" s="96"/>
      <c r="F64" s="96"/>
      <c r="G64" s="96"/>
      <c r="H64" s="96"/>
      <c r="I64" s="96"/>
      <c r="J64" s="96"/>
      <c r="K64" s="96"/>
      <c r="L64" s="96"/>
      <c r="M64" s="96"/>
      <c r="N64" s="96"/>
      <c r="O64" s="96"/>
      <c r="P64" s="96"/>
      <c r="Q64" s="96"/>
      <c r="R64" s="96"/>
      <c r="S64" s="96"/>
    </row>
    <row r="65" spans="1:19" s="97" customFormat="1" ht="15" x14ac:dyDescent="0.2">
      <c r="A65" s="95"/>
      <c r="B65" s="95"/>
      <c r="C65" s="95"/>
      <c r="D65" s="96"/>
      <c r="E65" s="96"/>
      <c r="F65" s="96"/>
      <c r="G65" s="96"/>
      <c r="H65" s="96"/>
      <c r="I65" s="96"/>
      <c r="J65" s="96"/>
      <c r="K65" s="96"/>
      <c r="L65" s="96"/>
      <c r="M65" s="96"/>
      <c r="N65" s="96"/>
      <c r="O65" s="96"/>
      <c r="P65" s="96"/>
      <c r="Q65" s="96"/>
      <c r="R65" s="96"/>
      <c r="S65" s="96"/>
    </row>
    <row r="66" spans="1:19" s="97" customFormat="1" ht="15" x14ac:dyDescent="0.2">
      <c r="A66" s="95"/>
      <c r="B66" s="95"/>
      <c r="C66" s="95"/>
      <c r="D66" s="96"/>
      <c r="E66" s="96"/>
      <c r="F66" s="96"/>
      <c r="G66" s="96"/>
      <c r="H66" s="96"/>
      <c r="I66" s="96"/>
      <c r="J66" s="96"/>
      <c r="K66" s="96"/>
      <c r="L66" s="96"/>
      <c r="M66" s="96"/>
      <c r="N66" s="96"/>
      <c r="O66" s="96"/>
      <c r="P66" s="96"/>
      <c r="Q66" s="96"/>
      <c r="R66" s="96"/>
      <c r="S66" s="96"/>
    </row>
    <row r="67" spans="1:19" s="97" customFormat="1" ht="15" x14ac:dyDescent="0.2">
      <c r="A67" s="95"/>
      <c r="B67" s="95"/>
      <c r="C67" s="95"/>
      <c r="D67" s="96"/>
      <c r="E67" s="96"/>
      <c r="F67" s="96"/>
      <c r="G67" s="96"/>
      <c r="H67" s="96"/>
      <c r="I67" s="96"/>
      <c r="J67" s="96"/>
      <c r="K67" s="96"/>
      <c r="L67" s="96"/>
      <c r="M67" s="96"/>
      <c r="N67" s="96"/>
      <c r="O67" s="96"/>
      <c r="P67" s="96"/>
      <c r="Q67" s="96"/>
      <c r="R67" s="96"/>
      <c r="S67" s="96"/>
    </row>
    <row r="68" spans="1:19" s="97" customFormat="1" ht="15" x14ac:dyDescent="0.2">
      <c r="A68" s="95"/>
      <c r="B68" s="95"/>
      <c r="C68" s="95"/>
      <c r="D68" s="96"/>
      <c r="E68" s="96"/>
      <c r="F68" s="96"/>
      <c r="G68" s="96"/>
      <c r="H68" s="96"/>
      <c r="I68" s="96"/>
      <c r="J68" s="96"/>
      <c r="K68" s="96"/>
      <c r="L68" s="96"/>
      <c r="M68" s="96"/>
      <c r="N68" s="96"/>
      <c r="O68" s="96"/>
      <c r="P68" s="96"/>
      <c r="Q68" s="96"/>
      <c r="R68" s="96"/>
      <c r="S68" s="96"/>
    </row>
    <row r="69" spans="1:19" s="97" customFormat="1" ht="15" x14ac:dyDescent="0.2">
      <c r="A69" s="95"/>
      <c r="B69" s="95"/>
      <c r="C69" s="95"/>
      <c r="D69" s="96"/>
      <c r="E69" s="96"/>
      <c r="F69" s="96"/>
      <c r="G69" s="96"/>
      <c r="H69" s="96"/>
      <c r="I69" s="96"/>
      <c r="J69" s="96"/>
      <c r="K69" s="96"/>
      <c r="L69" s="96"/>
      <c r="M69" s="96"/>
      <c r="N69" s="96"/>
      <c r="O69" s="96"/>
      <c r="P69" s="96"/>
      <c r="Q69" s="96"/>
      <c r="R69" s="96"/>
      <c r="S69" s="96"/>
    </row>
    <row r="70" spans="1:19" s="97" customFormat="1" ht="15" x14ac:dyDescent="0.2">
      <c r="A70" s="95"/>
      <c r="B70" s="95"/>
      <c r="C70" s="95"/>
      <c r="D70" s="96"/>
      <c r="E70" s="96"/>
      <c r="F70" s="96"/>
      <c r="G70" s="96"/>
      <c r="H70" s="96"/>
      <c r="I70" s="96"/>
      <c r="J70" s="96"/>
      <c r="K70" s="96"/>
      <c r="L70" s="96"/>
      <c r="M70" s="96"/>
      <c r="N70" s="96"/>
      <c r="O70" s="96"/>
      <c r="P70" s="96"/>
      <c r="Q70" s="96"/>
      <c r="R70" s="96"/>
      <c r="S70" s="96"/>
    </row>
    <row r="71" spans="1:19" s="97" customFormat="1" ht="15" x14ac:dyDescent="0.2">
      <c r="A71" s="95"/>
      <c r="B71" s="95"/>
      <c r="C71" s="95"/>
      <c r="D71" s="96"/>
      <c r="E71" s="96"/>
      <c r="F71" s="96"/>
      <c r="G71" s="96"/>
      <c r="H71" s="96"/>
      <c r="I71" s="96"/>
      <c r="J71" s="96"/>
      <c r="K71" s="96"/>
      <c r="L71" s="96"/>
      <c r="M71" s="96"/>
      <c r="N71" s="96"/>
      <c r="O71" s="96"/>
      <c r="P71" s="96"/>
      <c r="Q71" s="96"/>
      <c r="R71" s="96"/>
      <c r="S71" s="96"/>
    </row>
    <row r="72" spans="1:19" s="97" customFormat="1" ht="15" x14ac:dyDescent="0.2">
      <c r="A72" s="95"/>
      <c r="B72" s="95"/>
      <c r="C72" s="95"/>
      <c r="D72" s="96"/>
      <c r="E72" s="96"/>
      <c r="F72" s="96"/>
      <c r="G72" s="96"/>
      <c r="H72" s="96"/>
      <c r="I72" s="96"/>
      <c r="J72" s="96"/>
      <c r="K72" s="96"/>
      <c r="L72" s="96"/>
      <c r="M72" s="96"/>
      <c r="N72" s="96"/>
      <c r="O72" s="96"/>
      <c r="P72" s="96"/>
      <c r="Q72" s="96"/>
      <c r="R72" s="96"/>
      <c r="S72" s="96"/>
    </row>
    <row r="73" spans="1:19" s="97" customFormat="1" ht="15" x14ac:dyDescent="0.2">
      <c r="A73" s="95"/>
      <c r="B73" s="95"/>
      <c r="C73" s="95"/>
      <c r="D73" s="96"/>
      <c r="E73" s="96"/>
      <c r="F73" s="96"/>
      <c r="G73" s="96"/>
      <c r="H73" s="96"/>
      <c r="I73" s="96"/>
      <c r="J73" s="96"/>
      <c r="K73" s="96"/>
      <c r="L73" s="96"/>
      <c r="M73" s="96"/>
      <c r="N73" s="96"/>
      <c r="O73" s="96"/>
      <c r="P73" s="96"/>
      <c r="Q73" s="96"/>
      <c r="R73" s="96"/>
      <c r="S73" s="96"/>
    </row>
    <row r="74" spans="1:19" s="97" customFormat="1" ht="15" x14ac:dyDescent="0.2">
      <c r="A74" s="95"/>
      <c r="B74" s="95"/>
      <c r="C74" s="95"/>
      <c r="D74" s="96"/>
      <c r="E74" s="96"/>
      <c r="F74" s="96"/>
      <c r="G74" s="96"/>
      <c r="H74" s="96"/>
      <c r="I74" s="96"/>
      <c r="J74" s="96"/>
      <c r="K74" s="96"/>
      <c r="L74" s="96"/>
      <c r="M74" s="96"/>
      <c r="N74" s="96"/>
      <c r="O74" s="96"/>
      <c r="P74" s="96"/>
      <c r="Q74" s="96"/>
      <c r="R74" s="96"/>
      <c r="S74" s="96"/>
    </row>
    <row r="75" spans="1:19" s="97" customFormat="1" ht="15" x14ac:dyDescent="0.2">
      <c r="A75" s="95"/>
      <c r="B75" s="95"/>
      <c r="C75" s="95"/>
      <c r="D75" s="96"/>
      <c r="E75" s="96"/>
      <c r="F75" s="96"/>
      <c r="G75" s="96"/>
      <c r="H75" s="96"/>
      <c r="I75" s="96"/>
      <c r="J75" s="96"/>
      <c r="K75" s="96"/>
      <c r="L75" s="96"/>
      <c r="M75" s="96"/>
      <c r="N75" s="96"/>
      <c r="O75" s="96"/>
      <c r="P75" s="96"/>
      <c r="Q75" s="96"/>
      <c r="R75" s="96"/>
      <c r="S75" s="96"/>
    </row>
    <row r="76" spans="1:19" s="97" customFormat="1" ht="15" x14ac:dyDescent="0.2">
      <c r="A76" s="95"/>
      <c r="B76" s="95"/>
      <c r="C76" s="95"/>
      <c r="D76" s="96"/>
      <c r="E76" s="96"/>
      <c r="F76" s="96"/>
      <c r="G76" s="96"/>
      <c r="H76" s="96"/>
      <c r="I76" s="96"/>
      <c r="J76" s="96"/>
      <c r="K76" s="96"/>
      <c r="L76" s="96"/>
      <c r="M76" s="96"/>
      <c r="N76" s="96"/>
      <c r="O76" s="96"/>
      <c r="P76" s="96"/>
      <c r="Q76" s="96"/>
      <c r="R76" s="96"/>
      <c r="S76" s="96"/>
    </row>
    <row r="77" spans="1:19" s="97" customFormat="1" ht="15" x14ac:dyDescent="0.2">
      <c r="A77" s="95"/>
      <c r="B77" s="95"/>
      <c r="C77" s="95"/>
      <c r="D77" s="96"/>
      <c r="E77" s="96"/>
      <c r="F77" s="96"/>
      <c r="G77" s="96"/>
      <c r="H77" s="96"/>
      <c r="I77" s="96"/>
      <c r="J77" s="96"/>
      <c r="K77" s="96"/>
      <c r="L77" s="96"/>
      <c r="M77" s="96"/>
      <c r="N77" s="96"/>
      <c r="O77" s="96"/>
      <c r="P77" s="96"/>
      <c r="Q77" s="96"/>
      <c r="R77" s="96"/>
      <c r="S77" s="96"/>
    </row>
    <row r="78" spans="1:19" s="97" customFormat="1" ht="15" x14ac:dyDescent="0.2">
      <c r="A78" s="95"/>
      <c r="B78" s="95"/>
      <c r="C78" s="95"/>
      <c r="D78" s="96"/>
      <c r="E78" s="96"/>
      <c r="F78" s="96"/>
      <c r="G78" s="96"/>
      <c r="H78" s="96"/>
      <c r="I78" s="96"/>
      <c r="J78" s="96"/>
      <c r="K78" s="96"/>
      <c r="L78" s="96"/>
      <c r="M78" s="96"/>
      <c r="N78" s="96"/>
      <c r="O78" s="96"/>
      <c r="P78" s="96"/>
      <c r="Q78" s="96"/>
      <c r="R78" s="96"/>
      <c r="S78" s="96"/>
    </row>
    <row r="79" spans="1:19" s="97" customFormat="1" ht="15" x14ac:dyDescent="0.2">
      <c r="A79" s="95"/>
      <c r="B79" s="95"/>
      <c r="C79" s="95"/>
      <c r="D79" s="96"/>
      <c r="E79" s="96"/>
      <c r="F79" s="96"/>
      <c r="G79" s="96"/>
      <c r="H79" s="96"/>
      <c r="I79" s="96"/>
      <c r="J79" s="96"/>
      <c r="K79" s="96"/>
      <c r="L79" s="96"/>
      <c r="M79" s="96"/>
      <c r="N79" s="96"/>
      <c r="O79" s="96"/>
      <c r="P79" s="96"/>
      <c r="Q79" s="96"/>
      <c r="R79" s="96"/>
      <c r="S79" s="96"/>
    </row>
    <row r="80" spans="1:19" s="97" customFormat="1" ht="15" x14ac:dyDescent="0.2">
      <c r="A80" s="95"/>
      <c r="B80" s="95"/>
      <c r="C80" s="95"/>
      <c r="D80" s="96"/>
      <c r="E80" s="96"/>
      <c r="F80" s="96"/>
      <c r="G80" s="96"/>
      <c r="H80" s="96"/>
      <c r="I80" s="96"/>
      <c r="J80" s="96"/>
      <c r="K80" s="96"/>
      <c r="L80" s="96"/>
      <c r="M80" s="96"/>
      <c r="N80" s="96"/>
      <c r="O80" s="96"/>
      <c r="P80" s="96"/>
      <c r="Q80" s="96"/>
      <c r="R80" s="96"/>
      <c r="S80" s="96"/>
    </row>
    <row r="81" spans="1:19" ht="15" x14ac:dyDescent="0.2">
      <c r="A81" s="196">
        <v>2015</v>
      </c>
      <c r="B81" s="205" t="s">
        <v>14</v>
      </c>
      <c r="C81" s="15" t="s">
        <v>10</v>
      </c>
      <c r="D81" s="16"/>
      <c r="E81" s="16"/>
      <c r="F81" s="16"/>
      <c r="G81" s="16"/>
      <c r="H81" s="16"/>
      <c r="I81" s="16"/>
      <c r="J81" s="3"/>
      <c r="K81" s="3"/>
      <c r="L81" s="16"/>
      <c r="M81" s="16"/>
      <c r="N81" s="16"/>
      <c r="O81" s="12">
        <v>1</v>
      </c>
      <c r="P81" s="16"/>
      <c r="Q81" s="2"/>
      <c r="R81" s="12"/>
      <c r="S81" s="12">
        <v>1</v>
      </c>
    </row>
    <row r="82" spans="1:19" ht="14.25" customHeight="1" x14ac:dyDescent="0.2">
      <c r="A82" s="197"/>
      <c r="B82" s="205"/>
      <c r="C82" s="13" t="s">
        <v>30</v>
      </c>
      <c r="D82" s="12">
        <v>1</v>
      </c>
      <c r="E82" s="13"/>
      <c r="F82" s="13"/>
      <c r="G82" s="13"/>
      <c r="H82" s="13"/>
      <c r="I82" s="13"/>
      <c r="J82" s="3"/>
      <c r="K82" s="3">
        <v>1</v>
      </c>
      <c r="L82" s="13"/>
      <c r="M82" s="13"/>
      <c r="N82" s="13"/>
      <c r="O82" s="12">
        <v>1</v>
      </c>
      <c r="P82" s="13"/>
      <c r="Q82" s="2"/>
      <c r="R82" s="12"/>
      <c r="S82" s="12">
        <v>1</v>
      </c>
    </row>
    <row r="83" spans="1:19" ht="14.25" customHeight="1" x14ac:dyDescent="0.2">
      <c r="A83" s="197"/>
      <c r="B83" s="205"/>
      <c r="C83" s="13" t="s">
        <v>16</v>
      </c>
      <c r="D83" s="12"/>
      <c r="E83" s="13"/>
      <c r="F83" s="13"/>
      <c r="G83" s="13"/>
      <c r="H83" s="13"/>
      <c r="I83" s="13"/>
      <c r="J83" s="3"/>
      <c r="K83" s="3"/>
      <c r="L83" s="13"/>
      <c r="M83" s="13"/>
      <c r="N83" s="13"/>
      <c r="O83" s="12">
        <v>1</v>
      </c>
      <c r="P83" s="13"/>
      <c r="Q83" s="2"/>
      <c r="R83" s="12"/>
      <c r="S83" s="12">
        <v>1</v>
      </c>
    </row>
    <row r="84" spans="1:19" ht="14.25" customHeight="1" x14ac:dyDescent="0.2">
      <c r="A84" s="197"/>
      <c r="B84" s="206" t="s">
        <v>9</v>
      </c>
      <c r="C84" s="2" t="s">
        <v>10</v>
      </c>
      <c r="D84" s="12"/>
      <c r="E84" s="2"/>
      <c r="F84" s="2"/>
      <c r="G84" s="2"/>
      <c r="H84" s="2"/>
      <c r="I84" s="2"/>
      <c r="J84" s="3"/>
      <c r="K84" s="3"/>
      <c r="L84" s="2"/>
      <c r="M84" s="35"/>
      <c r="N84" s="12"/>
      <c r="O84" s="13"/>
      <c r="P84" s="12">
        <v>1</v>
      </c>
      <c r="Q84" s="2"/>
      <c r="R84" s="12"/>
      <c r="S84" s="12">
        <v>1</v>
      </c>
    </row>
    <row r="85" spans="1:19" ht="14.25" customHeight="1" x14ac:dyDescent="0.2">
      <c r="A85" s="197"/>
      <c r="B85" s="206"/>
      <c r="C85" s="2" t="s">
        <v>30</v>
      </c>
      <c r="D85" s="12">
        <v>3</v>
      </c>
      <c r="E85" s="2"/>
      <c r="F85" s="2"/>
      <c r="G85" s="2"/>
      <c r="H85" s="2"/>
      <c r="I85" s="2"/>
      <c r="J85" s="3">
        <v>1</v>
      </c>
      <c r="K85" s="3">
        <v>2</v>
      </c>
      <c r="L85" s="2"/>
      <c r="M85" s="13"/>
      <c r="N85" s="13"/>
      <c r="O85" s="13"/>
      <c r="P85" s="2"/>
      <c r="Q85" s="2"/>
      <c r="R85" s="12"/>
      <c r="S85" s="12"/>
    </row>
    <row r="86" spans="1:19" ht="15" x14ac:dyDescent="0.25">
      <c r="A86" s="197"/>
      <c r="B86" s="5" t="s">
        <v>26</v>
      </c>
      <c r="C86" s="2" t="s">
        <v>16</v>
      </c>
      <c r="D86" s="12">
        <v>2</v>
      </c>
      <c r="E86" s="2"/>
      <c r="F86" s="2"/>
      <c r="G86" s="2"/>
      <c r="H86" s="2"/>
      <c r="I86" s="2"/>
      <c r="J86" s="3">
        <v>1</v>
      </c>
      <c r="K86" s="3">
        <v>1</v>
      </c>
      <c r="L86" s="2"/>
      <c r="M86" s="13"/>
      <c r="N86" s="13"/>
      <c r="O86" s="13"/>
      <c r="P86" s="2"/>
      <c r="Q86" s="2"/>
      <c r="R86" s="12"/>
      <c r="S86" s="12"/>
    </row>
    <row r="87" spans="1:19" ht="15" x14ac:dyDescent="0.25">
      <c r="A87" s="197"/>
      <c r="B87" s="5" t="s">
        <v>15</v>
      </c>
      <c r="C87" s="2" t="s">
        <v>10</v>
      </c>
      <c r="D87" s="12">
        <v>1</v>
      </c>
      <c r="E87" s="2"/>
      <c r="F87" s="2"/>
      <c r="G87" s="2"/>
      <c r="H87" s="2"/>
      <c r="I87" s="2"/>
      <c r="J87" s="3"/>
      <c r="K87" s="3">
        <v>1</v>
      </c>
      <c r="L87" s="2"/>
      <c r="M87" s="13"/>
      <c r="N87" s="13"/>
      <c r="O87" s="13"/>
      <c r="P87" s="2"/>
      <c r="Q87" s="2"/>
      <c r="R87" s="12"/>
      <c r="S87" s="12"/>
    </row>
    <row r="88" spans="1:19" ht="15" x14ac:dyDescent="0.25">
      <c r="A88" s="197"/>
      <c r="B88" s="5" t="s">
        <v>29</v>
      </c>
      <c r="C88" s="2" t="s">
        <v>30</v>
      </c>
      <c r="D88" s="12"/>
      <c r="E88" s="2"/>
      <c r="F88" s="2"/>
      <c r="G88" s="2"/>
      <c r="H88" s="2"/>
      <c r="I88" s="2"/>
      <c r="J88" s="3"/>
      <c r="K88" s="3"/>
      <c r="L88" s="2"/>
      <c r="M88" s="13"/>
      <c r="N88" s="13"/>
      <c r="O88" s="12">
        <v>1</v>
      </c>
      <c r="P88" s="2"/>
      <c r="Q88" s="2"/>
      <c r="R88" s="12"/>
      <c r="S88" s="12">
        <v>1</v>
      </c>
    </row>
    <row r="89" spans="1:19" ht="14.25" customHeight="1" x14ac:dyDescent="0.2">
      <c r="A89" s="197"/>
      <c r="B89" s="206" t="s">
        <v>25</v>
      </c>
      <c r="C89" s="2" t="s">
        <v>10</v>
      </c>
      <c r="D89" s="12"/>
      <c r="E89" s="2"/>
      <c r="F89" s="2"/>
      <c r="G89" s="2"/>
      <c r="H89" s="2"/>
      <c r="I89" s="2"/>
      <c r="J89" s="3"/>
      <c r="K89" s="3"/>
      <c r="L89" s="2"/>
      <c r="M89" s="12"/>
      <c r="N89" s="12">
        <v>1</v>
      </c>
      <c r="O89" s="12"/>
      <c r="P89" s="3"/>
      <c r="Q89" s="3"/>
      <c r="R89" s="12"/>
      <c r="S89" s="12">
        <v>1</v>
      </c>
    </row>
    <row r="90" spans="1:19" ht="14.25" customHeight="1" x14ac:dyDescent="0.2">
      <c r="A90" s="197"/>
      <c r="B90" s="206"/>
      <c r="C90" s="2" t="s">
        <v>30</v>
      </c>
      <c r="D90" s="12"/>
      <c r="E90" s="2"/>
      <c r="F90" s="2"/>
      <c r="G90" s="2"/>
      <c r="H90" s="2"/>
      <c r="I90" s="2"/>
      <c r="J90" s="3"/>
      <c r="K90" s="3"/>
      <c r="L90" s="2"/>
      <c r="M90" s="13"/>
      <c r="N90" s="13"/>
      <c r="O90" s="12">
        <v>1</v>
      </c>
      <c r="P90" s="2"/>
      <c r="Q90" s="2"/>
      <c r="R90" s="12">
        <v>1</v>
      </c>
      <c r="S90" s="12"/>
    </row>
    <row r="91" spans="1:19" ht="14.25" customHeight="1" x14ac:dyDescent="0.2">
      <c r="A91" s="197"/>
      <c r="B91" s="206"/>
      <c r="C91" s="2" t="s">
        <v>16</v>
      </c>
      <c r="D91" s="12"/>
      <c r="E91" s="2"/>
      <c r="F91" s="2"/>
      <c r="G91" s="2"/>
      <c r="H91" s="2"/>
      <c r="I91" s="2"/>
      <c r="J91" s="3"/>
      <c r="K91" s="3"/>
      <c r="L91" s="2"/>
      <c r="M91" s="12">
        <v>1</v>
      </c>
      <c r="N91" s="13"/>
      <c r="O91" s="12">
        <v>2</v>
      </c>
      <c r="P91" s="2"/>
      <c r="Q91" s="2"/>
      <c r="R91" s="12">
        <v>2</v>
      </c>
      <c r="S91" s="12">
        <v>1</v>
      </c>
    </row>
    <row r="92" spans="1:19" ht="14.25" customHeight="1" x14ac:dyDescent="0.2">
      <c r="A92" s="197"/>
      <c r="B92" s="207" t="s">
        <v>18</v>
      </c>
      <c r="C92" s="2" t="s">
        <v>30</v>
      </c>
      <c r="D92" s="12"/>
      <c r="E92" s="2"/>
      <c r="F92" s="2"/>
      <c r="G92" s="2"/>
      <c r="H92" s="2"/>
      <c r="I92" s="2"/>
      <c r="J92" s="3"/>
      <c r="K92" s="3"/>
      <c r="L92" s="2"/>
      <c r="M92" s="12">
        <v>1</v>
      </c>
      <c r="N92" s="13"/>
      <c r="O92" s="13"/>
      <c r="P92" s="2"/>
      <c r="Q92" s="2"/>
      <c r="R92" s="12">
        <v>1</v>
      </c>
      <c r="S92" s="12"/>
    </row>
    <row r="93" spans="1:19" ht="14.25" customHeight="1" x14ac:dyDescent="0.2">
      <c r="A93" s="197"/>
      <c r="B93" s="199"/>
      <c r="C93" s="2" t="s">
        <v>16</v>
      </c>
      <c r="D93" s="12"/>
      <c r="E93" s="2"/>
      <c r="F93" s="2"/>
      <c r="G93" s="2"/>
      <c r="H93" s="2"/>
      <c r="I93" s="2"/>
      <c r="J93" s="3"/>
      <c r="K93" s="3"/>
      <c r="L93" s="2"/>
      <c r="M93" s="13"/>
      <c r="N93" s="13"/>
      <c r="O93" s="12">
        <v>1</v>
      </c>
      <c r="P93" s="2"/>
      <c r="Q93" s="2"/>
      <c r="R93" s="12"/>
      <c r="S93" s="12">
        <v>1</v>
      </c>
    </row>
    <row r="94" spans="1:19" ht="14.25" customHeight="1" x14ac:dyDescent="0.2">
      <c r="A94" s="197"/>
      <c r="B94" s="200"/>
      <c r="C94" s="2" t="s">
        <v>394</v>
      </c>
      <c r="D94" s="12">
        <v>1</v>
      </c>
      <c r="E94" s="2"/>
      <c r="F94" s="2"/>
      <c r="G94" s="2"/>
      <c r="H94" s="2"/>
      <c r="I94" s="2"/>
      <c r="J94" s="3"/>
      <c r="K94" s="9">
        <v>1</v>
      </c>
      <c r="L94" s="2"/>
      <c r="M94" s="13"/>
      <c r="N94" s="13"/>
      <c r="O94" s="12"/>
      <c r="P94" s="2"/>
      <c r="Q94" s="2"/>
      <c r="R94" s="12"/>
      <c r="S94" s="12"/>
    </row>
    <row r="95" spans="1:19" ht="15" x14ac:dyDescent="0.25">
      <c r="A95" s="197"/>
      <c r="B95" s="5" t="s">
        <v>13</v>
      </c>
      <c r="C95" s="2" t="s">
        <v>10</v>
      </c>
      <c r="D95" s="12"/>
      <c r="E95" s="2"/>
      <c r="F95" s="2"/>
      <c r="G95" s="2"/>
      <c r="H95" s="2"/>
      <c r="I95" s="2"/>
      <c r="J95" s="3"/>
      <c r="K95" s="3"/>
      <c r="L95" s="2"/>
      <c r="M95" s="13"/>
      <c r="N95" s="13"/>
      <c r="O95" s="13"/>
      <c r="P95" s="2"/>
      <c r="Q95" s="12">
        <v>1</v>
      </c>
      <c r="R95" s="12"/>
      <c r="S95" s="12">
        <v>1</v>
      </c>
    </row>
    <row r="96" spans="1:19" ht="14.25" customHeight="1" x14ac:dyDescent="0.2">
      <c r="A96" s="197"/>
      <c r="B96" s="206" t="s">
        <v>12</v>
      </c>
      <c r="C96" s="2" t="s">
        <v>10</v>
      </c>
      <c r="D96" s="12"/>
      <c r="E96" s="2"/>
      <c r="F96" s="2"/>
      <c r="G96" s="2"/>
      <c r="H96" s="2"/>
      <c r="I96" s="2"/>
      <c r="J96" s="3"/>
      <c r="K96" s="3"/>
      <c r="L96" s="12">
        <v>1</v>
      </c>
      <c r="M96" s="12"/>
      <c r="N96" s="13"/>
      <c r="O96" s="13"/>
      <c r="P96" s="2"/>
      <c r="Q96" s="12">
        <v>1</v>
      </c>
      <c r="R96" s="12"/>
      <c r="S96" s="12">
        <v>2</v>
      </c>
    </row>
    <row r="97" spans="1:19" ht="14.25" customHeight="1" x14ac:dyDescent="0.2">
      <c r="A97" s="197"/>
      <c r="B97" s="206"/>
      <c r="C97" s="2" t="s">
        <v>30</v>
      </c>
      <c r="D97" s="12"/>
      <c r="E97" s="2"/>
      <c r="F97" s="2"/>
      <c r="G97" s="2"/>
      <c r="H97" s="2"/>
      <c r="I97" s="2"/>
      <c r="J97" s="3"/>
      <c r="K97" s="3"/>
      <c r="L97" s="12">
        <v>1</v>
      </c>
      <c r="M97" s="12"/>
      <c r="N97" s="13"/>
      <c r="O97" s="13"/>
      <c r="P97" s="2"/>
      <c r="Q97" s="2"/>
      <c r="R97" s="12"/>
      <c r="S97" s="12">
        <v>1</v>
      </c>
    </row>
    <row r="98" spans="1:19" ht="15" x14ac:dyDescent="0.25">
      <c r="A98" s="197"/>
      <c r="B98" s="5" t="s">
        <v>2</v>
      </c>
      <c r="C98" s="2" t="s">
        <v>10</v>
      </c>
      <c r="D98" s="12"/>
      <c r="E98" s="2"/>
      <c r="F98" s="2"/>
      <c r="G98" s="2"/>
      <c r="H98" s="12">
        <v>1</v>
      </c>
      <c r="I98" s="3"/>
      <c r="J98" s="3">
        <v>1</v>
      </c>
      <c r="K98" s="3"/>
      <c r="L98" s="2"/>
      <c r="M98" s="12"/>
      <c r="N98" s="13"/>
      <c r="O98" s="13"/>
      <c r="P98" s="12">
        <v>1</v>
      </c>
      <c r="Q98" s="2"/>
      <c r="R98" s="12"/>
      <c r="S98" s="12">
        <v>1</v>
      </c>
    </row>
    <row r="99" spans="1:19" ht="14.25" customHeight="1" x14ac:dyDescent="0.2">
      <c r="A99" s="197"/>
      <c r="B99" s="206" t="s">
        <v>17</v>
      </c>
      <c r="C99" s="2" t="s">
        <v>30</v>
      </c>
      <c r="D99" s="12">
        <v>1</v>
      </c>
      <c r="E99" s="2"/>
      <c r="F99" s="2"/>
      <c r="G99" s="2"/>
      <c r="H99" s="2"/>
      <c r="I99" s="2"/>
      <c r="J99" s="3">
        <v>1</v>
      </c>
      <c r="K99" s="3"/>
      <c r="L99" s="2"/>
      <c r="M99" s="13"/>
      <c r="N99" s="13"/>
      <c r="O99" s="13"/>
      <c r="P99" s="2"/>
      <c r="Q99" s="2"/>
      <c r="R99" s="12"/>
      <c r="S99" s="12"/>
    </row>
    <row r="100" spans="1:19" ht="14.25" customHeight="1" x14ac:dyDescent="0.2">
      <c r="A100" s="197"/>
      <c r="B100" s="206"/>
      <c r="C100" s="2" t="s">
        <v>16</v>
      </c>
      <c r="D100" s="12">
        <v>1</v>
      </c>
      <c r="E100" s="2"/>
      <c r="F100" s="2"/>
      <c r="G100" s="2"/>
      <c r="H100" s="2"/>
      <c r="I100" s="2"/>
      <c r="J100" s="3"/>
      <c r="K100" s="3">
        <v>1</v>
      </c>
      <c r="L100" s="2"/>
      <c r="M100" s="12"/>
      <c r="N100" s="13"/>
      <c r="O100" s="13"/>
      <c r="P100" s="12">
        <v>1</v>
      </c>
      <c r="Q100" s="2"/>
      <c r="R100" s="12">
        <v>1</v>
      </c>
      <c r="S100" s="12"/>
    </row>
    <row r="101" spans="1:19" ht="14.25" customHeight="1" x14ac:dyDescent="0.2">
      <c r="A101" s="197"/>
      <c r="B101" s="206" t="s">
        <v>23</v>
      </c>
      <c r="C101" s="2" t="s">
        <v>10</v>
      </c>
      <c r="D101" s="12"/>
      <c r="E101" s="2"/>
      <c r="F101" s="2"/>
      <c r="G101" s="2"/>
      <c r="H101" s="2"/>
      <c r="I101" s="2"/>
      <c r="J101" s="3"/>
      <c r="K101" s="3"/>
      <c r="L101" s="2"/>
      <c r="M101" s="13"/>
      <c r="N101" s="12"/>
      <c r="O101" s="12">
        <v>1</v>
      </c>
      <c r="P101" s="2"/>
      <c r="Q101" s="12">
        <v>1</v>
      </c>
      <c r="R101" s="12">
        <v>1</v>
      </c>
      <c r="S101" s="12">
        <v>1</v>
      </c>
    </row>
    <row r="102" spans="1:19" ht="14.25" customHeight="1" x14ac:dyDescent="0.2">
      <c r="A102" s="197"/>
      <c r="B102" s="206"/>
      <c r="C102" s="2" t="s">
        <v>30</v>
      </c>
      <c r="D102" s="12">
        <v>1</v>
      </c>
      <c r="E102" s="2"/>
      <c r="F102" s="2"/>
      <c r="G102" s="2"/>
      <c r="H102" s="2"/>
      <c r="I102" s="2"/>
      <c r="J102" s="3">
        <v>1</v>
      </c>
      <c r="K102" s="3"/>
      <c r="L102" s="2"/>
      <c r="M102" s="13"/>
      <c r="N102" s="13"/>
      <c r="O102" s="13"/>
      <c r="P102" s="2"/>
      <c r="Q102" s="2"/>
      <c r="R102" s="12"/>
      <c r="S102" s="12"/>
    </row>
    <row r="103" spans="1:19" ht="15" x14ac:dyDescent="0.25">
      <c r="A103" s="198"/>
      <c r="B103" s="5" t="s">
        <v>77</v>
      </c>
      <c r="C103" s="2" t="s">
        <v>10</v>
      </c>
      <c r="D103" s="3"/>
      <c r="E103" s="2"/>
      <c r="F103" s="2"/>
      <c r="G103" s="2"/>
      <c r="H103" s="2"/>
      <c r="I103" s="2"/>
      <c r="J103" s="3"/>
      <c r="K103" s="3"/>
      <c r="L103" s="2"/>
      <c r="M103" s="13"/>
      <c r="N103" s="13"/>
      <c r="O103" s="12">
        <v>1</v>
      </c>
      <c r="P103" s="2"/>
      <c r="Q103" s="2"/>
      <c r="R103" s="12">
        <v>1</v>
      </c>
      <c r="S103" s="12"/>
    </row>
    <row r="104" spans="1:19" s="89" customFormat="1" ht="15" x14ac:dyDescent="0.2">
      <c r="A104" s="204" t="s">
        <v>80</v>
      </c>
      <c r="B104" s="204"/>
      <c r="C104" s="204"/>
      <c r="D104" s="91">
        <f>SUM(D82:D103)</f>
        <v>11</v>
      </c>
      <c r="E104" s="91">
        <v>0</v>
      </c>
      <c r="F104" s="91">
        <v>0</v>
      </c>
      <c r="G104" s="91">
        <v>0</v>
      </c>
      <c r="H104" s="91">
        <v>1</v>
      </c>
      <c r="I104" s="91">
        <v>0</v>
      </c>
      <c r="J104" s="91">
        <f>SUM(J85:J103)</f>
        <v>5</v>
      </c>
      <c r="K104" s="91">
        <f>SUM(K82:K103)</f>
        <v>7</v>
      </c>
      <c r="L104" s="91">
        <v>2</v>
      </c>
      <c r="M104" s="91">
        <v>2</v>
      </c>
      <c r="N104" s="91">
        <v>1</v>
      </c>
      <c r="O104" s="91">
        <f>SUM(O81:O103)</f>
        <v>10</v>
      </c>
      <c r="P104" s="91">
        <v>3</v>
      </c>
      <c r="Q104" s="91">
        <v>3</v>
      </c>
      <c r="R104" s="91">
        <f>SUM(R90:R103)</f>
        <v>7</v>
      </c>
      <c r="S104" s="91">
        <f>SUM(S81:S103)</f>
        <v>14</v>
      </c>
    </row>
    <row r="105" spans="1:19" s="97" customFormat="1" ht="15" x14ac:dyDescent="0.2">
      <c r="A105" s="95"/>
      <c r="B105" s="95"/>
      <c r="C105" s="95"/>
      <c r="D105" s="96"/>
      <c r="E105" s="96"/>
      <c r="F105" s="96"/>
      <c r="G105" s="96"/>
      <c r="H105" s="96"/>
      <c r="I105" s="96"/>
      <c r="J105" s="96"/>
      <c r="K105" s="96"/>
      <c r="L105" s="96"/>
      <c r="M105" s="96"/>
      <c r="N105" s="96"/>
      <c r="O105" s="96"/>
      <c r="P105" s="96"/>
      <c r="Q105" s="96"/>
      <c r="R105" s="96"/>
      <c r="S105" s="96"/>
    </row>
    <row r="106" spans="1:19" s="97" customFormat="1" ht="15" x14ac:dyDescent="0.2">
      <c r="A106" s="95"/>
      <c r="B106" s="95"/>
      <c r="C106" s="95"/>
      <c r="D106" s="96"/>
      <c r="E106" s="96"/>
      <c r="F106" s="96"/>
      <c r="G106" s="96"/>
      <c r="H106" s="96"/>
      <c r="I106" s="96"/>
      <c r="J106" s="96"/>
      <c r="K106" s="96"/>
      <c r="L106" s="96"/>
      <c r="M106" s="96"/>
      <c r="N106" s="96"/>
      <c r="O106" s="96"/>
      <c r="P106" s="96"/>
      <c r="Q106" s="96"/>
      <c r="R106" s="96"/>
      <c r="S106" s="96"/>
    </row>
    <row r="107" spans="1:19" s="97" customFormat="1" ht="15" x14ac:dyDescent="0.2">
      <c r="A107" s="95"/>
      <c r="B107" s="95"/>
      <c r="C107" s="95"/>
      <c r="D107" s="96"/>
      <c r="E107" s="96"/>
      <c r="F107" s="96"/>
      <c r="G107" s="96"/>
      <c r="H107" s="96"/>
      <c r="I107" s="96"/>
      <c r="J107" s="96"/>
      <c r="K107" s="96"/>
      <c r="L107" s="96"/>
      <c r="M107" s="96"/>
      <c r="N107" s="96"/>
      <c r="O107" s="96"/>
      <c r="P107" s="96"/>
      <c r="Q107" s="96"/>
      <c r="R107" s="96"/>
      <c r="S107" s="96"/>
    </row>
    <row r="108" spans="1:19" s="97" customFormat="1" ht="15" x14ac:dyDescent="0.2">
      <c r="A108" s="95"/>
      <c r="B108" s="95"/>
      <c r="C108" s="95"/>
      <c r="D108" s="96"/>
      <c r="E108" s="96"/>
      <c r="F108" s="96"/>
      <c r="G108" s="96"/>
      <c r="H108" s="96"/>
      <c r="I108" s="96"/>
      <c r="J108" s="96"/>
      <c r="K108" s="96"/>
      <c r="L108" s="96"/>
      <c r="M108" s="96"/>
      <c r="N108" s="96"/>
      <c r="O108" s="96"/>
      <c r="P108" s="96"/>
      <c r="Q108" s="96"/>
      <c r="R108" s="96"/>
      <c r="S108" s="96"/>
    </row>
    <row r="109" spans="1:19" s="97" customFormat="1" ht="15" x14ac:dyDescent="0.2">
      <c r="A109" s="95"/>
      <c r="B109" s="95"/>
      <c r="C109" s="95"/>
      <c r="D109" s="96"/>
      <c r="E109" s="96"/>
      <c r="F109" s="96"/>
      <c r="G109" s="96"/>
      <c r="H109" s="96"/>
      <c r="I109" s="96"/>
      <c r="J109" s="96"/>
      <c r="K109" s="96"/>
      <c r="L109" s="96"/>
      <c r="M109" s="96"/>
      <c r="N109" s="96"/>
      <c r="O109" s="96"/>
      <c r="P109" s="96"/>
      <c r="Q109" s="96"/>
      <c r="R109" s="96"/>
      <c r="S109" s="96"/>
    </row>
    <row r="110" spans="1:19" s="97" customFormat="1" ht="15" x14ac:dyDescent="0.2">
      <c r="A110" s="95"/>
      <c r="B110" s="95"/>
      <c r="C110" s="95"/>
      <c r="D110" s="96"/>
      <c r="E110" s="96"/>
      <c r="F110" s="96"/>
      <c r="G110" s="96"/>
      <c r="H110" s="96"/>
      <c r="I110" s="96"/>
      <c r="J110" s="96"/>
      <c r="K110" s="96"/>
      <c r="L110" s="96"/>
      <c r="M110" s="96"/>
      <c r="N110" s="96"/>
      <c r="O110" s="96"/>
      <c r="P110" s="96"/>
      <c r="Q110" s="96"/>
      <c r="R110" s="96"/>
      <c r="S110" s="96"/>
    </row>
    <row r="111" spans="1:19" s="97" customFormat="1" ht="15" x14ac:dyDescent="0.2">
      <c r="A111" s="95"/>
      <c r="B111" s="95"/>
      <c r="C111" s="95"/>
      <c r="D111" s="96"/>
      <c r="E111" s="96"/>
      <c r="F111" s="96"/>
      <c r="G111" s="96"/>
      <c r="H111" s="96"/>
      <c r="I111" s="96"/>
      <c r="J111" s="96"/>
      <c r="K111" s="96"/>
      <c r="L111" s="96"/>
      <c r="M111" s="96"/>
      <c r="N111" s="96"/>
      <c r="O111" s="96"/>
      <c r="P111" s="96"/>
      <c r="Q111" s="96"/>
      <c r="R111" s="96"/>
      <c r="S111" s="96"/>
    </row>
    <row r="112" spans="1:19" s="97" customFormat="1" ht="15" x14ac:dyDescent="0.2">
      <c r="A112" s="95"/>
      <c r="B112" s="95"/>
      <c r="C112" s="95"/>
      <c r="D112" s="96"/>
      <c r="E112" s="96"/>
      <c r="F112" s="96"/>
      <c r="G112" s="96"/>
      <c r="H112" s="96"/>
      <c r="I112" s="96"/>
      <c r="J112" s="96"/>
      <c r="K112" s="96"/>
      <c r="L112" s="96"/>
      <c r="M112" s="96"/>
      <c r="N112" s="96"/>
      <c r="O112" s="96"/>
      <c r="P112" s="96"/>
      <c r="Q112" s="96"/>
      <c r="R112" s="96"/>
      <c r="S112" s="96"/>
    </row>
    <row r="113" spans="1:19" s="97" customFormat="1" ht="15" x14ac:dyDescent="0.2">
      <c r="A113" s="95"/>
      <c r="B113" s="95"/>
      <c r="C113" s="95"/>
      <c r="D113" s="96"/>
      <c r="E113" s="96"/>
      <c r="F113" s="96"/>
      <c r="G113" s="96"/>
      <c r="H113" s="96"/>
      <c r="I113" s="96"/>
      <c r="J113" s="96"/>
      <c r="K113" s="96"/>
      <c r="L113" s="96"/>
      <c r="M113" s="96"/>
      <c r="N113" s="96"/>
      <c r="O113" s="96"/>
      <c r="P113" s="96"/>
      <c r="Q113" s="96"/>
      <c r="R113" s="96"/>
      <c r="S113" s="96"/>
    </row>
    <row r="114" spans="1:19" s="97" customFormat="1" ht="15" x14ac:dyDescent="0.2">
      <c r="A114" s="95"/>
      <c r="B114" s="95"/>
      <c r="C114" s="95"/>
      <c r="D114" s="96"/>
      <c r="E114" s="96"/>
      <c r="F114" s="96"/>
      <c r="G114" s="96"/>
      <c r="H114" s="96"/>
      <c r="I114" s="96"/>
      <c r="J114" s="96"/>
      <c r="K114" s="96"/>
      <c r="L114" s="96"/>
      <c r="M114" s="96"/>
      <c r="N114" s="96"/>
      <c r="O114" s="96"/>
      <c r="P114" s="96"/>
      <c r="Q114" s="96"/>
      <c r="R114" s="96"/>
      <c r="S114" s="96"/>
    </row>
    <row r="115" spans="1:19" s="97" customFormat="1" ht="15" x14ac:dyDescent="0.2">
      <c r="A115" s="95"/>
      <c r="B115" s="95"/>
      <c r="C115" s="95"/>
      <c r="D115" s="96"/>
      <c r="E115" s="96"/>
      <c r="F115" s="96"/>
      <c r="G115" s="96"/>
      <c r="H115" s="96"/>
      <c r="I115" s="96"/>
      <c r="J115" s="96"/>
      <c r="K115" s="96"/>
      <c r="L115" s="96"/>
      <c r="M115" s="96"/>
      <c r="N115" s="96"/>
      <c r="O115" s="96"/>
      <c r="P115" s="96"/>
      <c r="Q115" s="96"/>
      <c r="R115" s="96"/>
      <c r="S115" s="96"/>
    </row>
    <row r="116" spans="1:19" s="97" customFormat="1" ht="15" x14ac:dyDescent="0.2">
      <c r="A116" s="95"/>
      <c r="B116" s="95"/>
      <c r="C116" s="95"/>
      <c r="D116" s="96"/>
      <c r="E116" s="96"/>
      <c r="F116" s="96"/>
      <c r="G116" s="96"/>
      <c r="H116" s="96"/>
      <c r="I116" s="96"/>
      <c r="J116" s="96"/>
      <c r="K116" s="96"/>
      <c r="L116" s="96"/>
      <c r="M116" s="96"/>
      <c r="N116" s="96"/>
      <c r="O116" s="96"/>
      <c r="P116" s="96"/>
      <c r="Q116" s="96"/>
      <c r="R116" s="96"/>
      <c r="S116" s="96"/>
    </row>
    <row r="117" spans="1:19" s="97" customFormat="1" ht="15" x14ac:dyDescent="0.2">
      <c r="A117" s="95"/>
      <c r="B117" s="95"/>
      <c r="C117" s="95"/>
      <c r="D117" s="96"/>
      <c r="E117" s="96"/>
      <c r="F117" s="96"/>
      <c r="G117" s="96"/>
      <c r="H117" s="96"/>
      <c r="I117" s="96"/>
      <c r="J117" s="96"/>
      <c r="K117" s="96"/>
      <c r="L117" s="96"/>
      <c r="M117" s="96"/>
      <c r="N117" s="96"/>
      <c r="O117" s="96"/>
      <c r="P117" s="96"/>
      <c r="Q117" s="96"/>
      <c r="R117" s="96"/>
      <c r="S117" s="96"/>
    </row>
    <row r="118" spans="1:19" s="97" customFormat="1" ht="15" x14ac:dyDescent="0.2">
      <c r="A118" s="95"/>
      <c r="B118" s="95"/>
      <c r="C118" s="95"/>
      <c r="D118" s="96"/>
      <c r="E118" s="96"/>
      <c r="F118" s="96"/>
      <c r="G118" s="96"/>
      <c r="H118" s="96"/>
      <c r="I118" s="96"/>
      <c r="J118" s="96"/>
      <c r="K118" s="96"/>
      <c r="L118" s="96"/>
      <c r="M118" s="96"/>
      <c r="N118" s="96"/>
      <c r="O118" s="96"/>
      <c r="P118" s="96"/>
      <c r="Q118" s="96"/>
      <c r="R118" s="96"/>
      <c r="S118" s="96"/>
    </row>
    <row r="119" spans="1:19" s="97" customFormat="1" ht="17.25" customHeight="1" x14ac:dyDescent="0.2">
      <c r="A119" s="95"/>
      <c r="B119" s="95"/>
      <c r="C119" s="95"/>
      <c r="D119" s="96"/>
      <c r="E119" s="96"/>
      <c r="F119" s="96"/>
      <c r="G119" s="96"/>
      <c r="H119" s="96"/>
      <c r="I119" s="96"/>
      <c r="J119" s="96"/>
      <c r="K119" s="96"/>
      <c r="L119" s="96"/>
      <c r="M119" s="96"/>
      <c r="N119" s="96"/>
      <c r="O119" s="96"/>
      <c r="P119" s="96"/>
      <c r="Q119" s="96"/>
      <c r="R119" s="96"/>
      <c r="S119" s="96"/>
    </row>
    <row r="120" spans="1:19" ht="14.25" customHeight="1" x14ac:dyDescent="0.2">
      <c r="A120" s="207">
        <v>2016</v>
      </c>
      <c r="B120" s="206" t="s">
        <v>14</v>
      </c>
      <c r="C120" s="2" t="s">
        <v>10</v>
      </c>
      <c r="D120" s="3"/>
      <c r="E120" s="2"/>
      <c r="F120" s="2"/>
      <c r="G120" s="2"/>
      <c r="H120" s="2"/>
      <c r="I120" s="2"/>
      <c r="J120" s="3"/>
      <c r="K120" s="3"/>
      <c r="L120" s="10"/>
      <c r="M120" s="10"/>
      <c r="N120" s="9"/>
      <c r="O120" s="85">
        <v>1</v>
      </c>
      <c r="P120" s="10"/>
      <c r="Q120" s="2"/>
      <c r="R120" s="3">
        <v>1</v>
      </c>
      <c r="S120" s="3"/>
    </row>
    <row r="121" spans="1:19" ht="14.25" customHeight="1" x14ac:dyDescent="0.2">
      <c r="A121" s="199"/>
      <c r="B121" s="206"/>
      <c r="C121" s="2" t="s">
        <v>30</v>
      </c>
      <c r="D121" s="3"/>
      <c r="E121" s="2"/>
      <c r="F121" s="2"/>
      <c r="G121" s="2"/>
      <c r="H121" s="2"/>
      <c r="I121" s="2"/>
      <c r="J121" s="3"/>
      <c r="K121" s="3"/>
      <c r="L121" s="10"/>
      <c r="M121" s="10"/>
      <c r="N121" s="10"/>
      <c r="O121" s="85">
        <v>1</v>
      </c>
      <c r="P121" s="10"/>
      <c r="Q121" s="2"/>
      <c r="R121" s="3"/>
      <c r="S121" s="3">
        <v>1</v>
      </c>
    </row>
    <row r="122" spans="1:19" ht="14.25" customHeight="1" x14ac:dyDescent="0.2">
      <c r="A122" s="199"/>
      <c r="B122" s="206"/>
      <c r="C122" s="2" t="s">
        <v>16</v>
      </c>
      <c r="D122" s="3"/>
      <c r="E122" s="2"/>
      <c r="F122" s="2"/>
      <c r="G122" s="2"/>
      <c r="H122" s="2"/>
      <c r="I122" s="2"/>
      <c r="J122" s="3"/>
      <c r="K122" s="3"/>
      <c r="L122" s="10"/>
      <c r="M122" s="10"/>
      <c r="N122" s="10"/>
      <c r="O122" s="85">
        <v>1</v>
      </c>
      <c r="P122" s="10"/>
      <c r="Q122" s="2"/>
      <c r="R122" s="3"/>
      <c r="S122" s="3">
        <v>1</v>
      </c>
    </row>
    <row r="123" spans="1:19" ht="14.25" customHeight="1" x14ac:dyDescent="0.2">
      <c r="A123" s="199"/>
      <c r="B123" s="206" t="s">
        <v>9</v>
      </c>
      <c r="C123" s="2" t="s">
        <v>10</v>
      </c>
      <c r="D123" s="12">
        <v>1</v>
      </c>
      <c r="E123" s="13"/>
      <c r="F123" s="12"/>
      <c r="G123" s="3"/>
      <c r="H123" s="2"/>
      <c r="I123" s="2"/>
      <c r="J123" s="3"/>
      <c r="K123" s="3">
        <v>1</v>
      </c>
      <c r="L123" s="10"/>
      <c r="M123" s="10"/>
      <c r="N123" s="10"/>
      <c r="O123" s="50"/>
      <c r="P123" s="10"/>
      <c r="Q123" s="10"/>
      <c r="R123" s="3"/>
      <c r="S123" s="3"/>
    </row>
    <row r="124" spans="1:19" ht="14.25" customHeight="1" x14ac:dyDescent="0.2">
      <c r="A124" s="199"/>
      <c r="B124" s="206"/>
      <c r="C124" s="2" t="s">
        <v>30</v>
      </c>
      <c r="D124" s="12">
        <v>1</v>
      </c>
      <c r="E124" s="13"/>
      <c r="F124" s="12"/>
      <c r="G124" s="3"/>
      <c r="H124" s="2"/>
      <c r="I124" s="2"/>
      <c r="J124" s="3"/>
      <c r="K124" s="3">
        <v>1</v>
      </c>
      <c r="L124" s="10"/>
      <c r="M124" s="10"/>
      <c r="N124" s="10"/>
      <c r="O124" s="50"/>
      <c r="P124" s="10"/>
      <c r="Q124" s="10"/>
      <c r="R124" s="3"/>
      <c r="S124" s="3"/>
    </row>
    <row r="125" spans="1:19" ht="14.25" customHeight="1" x14ac:dyDescent="0.2">
      <c r="A125" s="199"/>
      <c r="B125" s="206"/>
      <c r="C125" s="2" t="s">
        <v>46</v>
      </c>
      <c r="D125" s="12">
        <v>1</v>
      </c>
      <c r="E125" s="13"/>
      <c r="F125" s="12">
        <v>1</v>
      </c>
      <c r="G125" s="3"/>
      <c r="H125" s="2"/>
      <c r="I125" s="2"/>
      <c r="J125" s="3">
        <v>2</v>
      </c>
      <c r="K125" s="3"/>
      <c r="L125" s="10"/>
      <c r="M125" s="50"/>
      <c r="N125" s="10"/>
      <c r="O125" s="50"/>
      <c r="P125" s="10"/>
      <c r="Q125" s="10"/>
      <c r="R125" s="3"/>
      <c r="S125" s="3"/>
    </row>
    <row r="126" spans="1:19" ht="14.25" customHeight="1" x14ac:dyDescent="0.2">
      <c r="A126" s="199"/>
      <c r="B126" s="206" t="s">
        <v>26</v>
      </c>
      <c r="C126" s="2" t="s">
        <v>10</v>
      </c>
      <c r="D126" s="12"/>
      <c r="E126" s="13"/>
      <c r="F126" s="13"/>
      <c r="G126" s="2"/>
      <c r="H126" s="2"/>
      <c r="I126" s="2"/>
      <c r="J126" s="3"/>
      <c r="K126" s="3"/>
      <c r="L126" s="10"/>
      <c r="M126" s="85">
        <v>1</v>
      </c>
      <c r="N126" s="10"/>
      <c r="O126" s="50"/>
      <c r="P126" s="10"/>
      <c r="Q126" s="2"/>
      <c r="R126" s="3">
        <v>1</v>
      </c>
      <c r="S126" s="3"/>
    </row>
    <row r="127" spans="1:19" ht="14.25" customHeight="1" x14ac:dyDescent="0.2">
      <c r="A127" s="199"/>
      <c r="B127" s="206"/>
      <c r="C127" s="2" t="s">
        <v>30</v>
      </c>
      <c r="D127" s="12"/>
      <c r="E127" s="13"/>
      <c r="F127" s="13"/>
      <c r="G127" s="2"/>
      <c r="H127" s="2"/>
      <c r="I127" s="2"/>
      <c r="J127" s="3"/>
      <c r="K127" s="3"/>
      <c r="L127" s="85">
        <v>1</v>
      </c>
      <c r="M127" s="85"/>
      <c r="N127" s="10"/>
      <c r="O127" s="85">
        <v>2</v>
      </c>
      <c r="P127" s="10"/>
      <c r="Q127" s="6"/>
      <c r="R127" s="3">
        <v>2</v>
      </c>
      <c r="S127" s="3">
        <v>1</v>
      </c>
    </row>
    <row r="128" spans="1:19" ht="14.25" customHeight="1" x14ac:dyDescent="0.2">
      <c r="A128" s="199"/>
      <c r="B128" s="206" t="s">
        <v>15</v>
      </c>
      <c r="C128" s="2" t="s">
        <v>10</v>
      </c>
      <c r="D128" s="12">
        <v>2</v>
      </c>
      <c r="E128" s="13"/>
      <c r="F128" s="13"/>
      <c r="G128" s="2"/>
      <c r="H128" s="2"/>
      <c r="I128" s="2"/>
      <c r="J128" s="3">
        <v>1</v>
      </c>
      <c r="K128" s="3">
        <v>1</v>
      </c>
      <c r="L128" s="50"/>
      <c r="M128" s="50"/>
      <c r="N128" s="10"/>
      <c r="O128" s="50"/>
      <c r="P128" s="10"/>
      <c r="Q128" s="10"/>
      <c r="R128" s="3"/>
      <c r="S128" s="3"/>
    </row>
    <row r="129" spans="1:19" ht="14.25" customHeight="1" x14ac:dyDescent="0.2">
      <c r="A129" s="199"/>
      <c r="B129" s="206"/>
      <c r="C129" s="2" t="s">
        <v>30</v>
      </c>
      <c r="D129" s="12"/>
      <c r="E129" s="13"/>
      <c r="F129" s="13"/>
      <c r="G129" s="2"/>
      <c r="H129" s="2"/>
      <c r="I129" s="2"/>
      <c r="J129" s="3"/>
      <c r="K129" s="3"/>
      <c r="L129" s="50"/>
      <c r="M129" s="50"/>
      <c r="N129" s="50"/>
      <c r="O129" s="50"/>
      <c r="P129" s="10"/>
      <c r="Q129" s="85">
        <v>1</v>
      </c>
      <c r="R129" s="3"/>
      <c r="S129" s="3">
        <v>1</v>
      </c>
    </row>
    <row r="130" spans="1:19" ht="14.25" customHeight="1" x14ac:dyDescent="0.2">
      <c r="A130" s="199"/>
      <c r="B130" s="206"/>
      <c r="C130" s="2" t="s">
        <v>16</v>
      </c>
      <c r="D130" s="12"/>
      <c r="E130" s="12">
        <v>1</v>
      </c>
      <c r="F130" s="13"/>
      <c r="G130" s="2"/>
      <c r="H130" s="2"/>
      <c r="I130" s="2"/>
      <c r="J130" s="3"/>
      <c r="K130" s="3">
        <v>1</v>
      </c>
      <c r="L130" s="50"/>
      <c r="M130" s="50"/>
      <c r="N130" s="50"/>
      <c r="O130" s="50"/>
      <c r="P130" s="10"/>
      <c r="Q130" s="50"/>
      <c r="R130" s="3"/>
      <c r="S130" s="3"/>
    </row>
    <row r="131" spans="1:19" ht="14.25" customHeight="1" x14ac:dyDescent="0.2">
      <c r="A131" s="199"/>
      <c r="B131" s="206"/>
      <c r="C131" s="2" t="s">
        <v>46</v>
      </c>
      <c r="D131" s="12">
        <v>3</v>
      </c>
      <c r="E131" s="13"/>
      <c r="F131" s="13"/>
      <c r="G131" s="2"/>
      <c r="H131" s="2"/>
      <c r="I131" s="2"/>
      <c r="J131" s="3"/>
      <c r="K131" s="3">
        <v>3</v>
      </c>
      <c r="L131" s="85">
        <v>2</v>
      </c>
      <c r="M131" s="85">
        <v>1</v>
      </c>
      <c r="N131" s="85">
        <v>1</v>
      </c>
      <c r="O131" s="85">
        <v>1</v>
      </c>
      <c r="P131" s="9"/>
      <c r="Q131" s="85"/>
      <c r="R131" s="3">
        <v>3</v>
      </c>
      <c r="S131" s="3">
        <v>2</v>
      </c>
    </row>
    <row r="132" spans="1:19" ht="15" x14ac:dyDescent="0.25">
      <c r="A132" s="199"/>
      <c r="B132" s="5" t="s">
        <v>29</v>
      </c>
      <c r="C132" s="2" t="s">
        <v>16</v>
      </c>
      <c r="D132" s="12"/>
      <c r="E132" s="13"/>
      <c r="F132" s="12">
        <v>1</v>
      </c>
      <c r="G132" s="3"/>
      <c r="H132" s="2"/>
      <c r="I132" s="2"/>
      <c r="J132" s="3"/>
      <c r="K132" s="3">
        <v>1</v>
      </c>
      <c r="L132" s="50"/>
      <c r="M132" s="50"/>
      <c r="N132" s="50"/>
      <c r="O132" s="50"/>
      <c r="P132" s="10"/>
      <c r="Q132" s="50"/>
      <c r="R132" s="3"/>
      <c r="S132" s="3"/>
    </row>
    <row r="133" spans="1:19" ht="14.25" customHeight="1" x14ac:dyDescent="0.2">
      <c r="A133" s="199"/>
      <c r="B133" s="206" t="s">
        <v>25</v>
      </c>
      <c r="C133" s="2" t="s">
        <v>16</v>
      </c>
      <c r="D133" s="12">
        <v>1</v>
      </c>
      <c r="E133" s="13"/>
      <c r="F133" s="13"/>
      <c r="G133" s="2"/>
      <c r="H133" s="2"/>
      <c r="I133" s="2"/>
      <c r="J133" s="3">
        <v>1</v>
      </c>
      <c r="K133" s="3"/>
      <c r="L133" s="85">
        <v>1</v>
      </c>
      <c r="M133" s="85"/>
      <c r="N133" s="85">
        <v>1</v>
      </c>
      <c r="O133" s="50"/>
      <c r="P133" s="10"/>
      <c r="Q133" s="50"/>
      <c r="R133" s="3">
        <v>1</v>
      </c>
      <c r="S133" s="3">
        <v>1</v>
      </c>
    </row>
    <row r="134" spans="1:19" ht="14.25" customHeight="1" x14ac:dyDescent="0.2">
      <c r="A134" s="199"/>
      <c r="B134" s="206"/>
      <c r="C134" s="2" t="s">
        <v>46</v>
      </c>
      <c r="D134" s="12"/>
      <c r="E134" s="13"/>
      <c r="F134" s="12">
        <v>1</v>
      </c>
      <c r="G134" s="3"/>
      <c r="H134" s="2"/>
      <c r="I134" s="2"/>
      <c r="J134" s="3">
        <v>1</v>
      </c>
      <c r="K134" s="3"/>
      <c r="L134" s="50"/>
      <c r="M134" s="50"/>
      <c r="N134" s="50"/>
      <c r="O134" s="50"/>
      <c r="P134" s="10"/>
      <c r="Q134" s="50"/>
      <c r="R134" s="3"/>
      <c r="S134" s="3"/>
    </row>
    <row r="135" spans="1:19" ht="30" x14ac:dyDescent="0.25">
      <c r="A135" s="199"/>
      <c r="B135" s="14" t="s">
        <v>50</v>
      </c>
      <c r="C135" s="44" t="s">
        <v>10</v>
      </c>
      <c r="D135" s="79">
        <v>1</v>
      </c>
      <c r="E135" s="109"/>
      <c r="F135" s="109"/>
      <c r="G135" s="44"/>
      <c r="H135" s="44"/>
      <c r="I135" s="44"/>
      <c r="J135" s="19"/>
      <c r="K135" s="19">
        <v>1</v>
      </c>
      <c r="L135" s="8"/>
      <c r="M135" s="49">
        <v>1</v>
      </c>
      <c r="N135" s="85"/>
      <c r="O135" s="50"/>
      <c r="P135" s="10"/>
      <c r="Q135" s="49">
        <v>1</v>
      </c>
      <c r="R135" s="3">
        <v>1</v>
      </c>
      <c r="S135" s="3">
        <v>1</v>
      </c>
    </row>
    <row r="136" spans="1:19" ht="14.25" customHeight="1" x14ac:dyDescent="0.2">
      <c r="A136" s="199"/>
      <c r="B136" s="207" t="s">
        <v>18</v>
      </c>
      <c r="C136" s="2" t="s">
        <v>10</v>
      </c>
      <c r="D136" s="12"/>
      <c r="E136" s="13"/>
      <c r="F136" s="12"/>
      <c r="G136" s="3"/>
      <c r="H136" s="2"/>
      <c r="I136" s="2"/>
      <c r="J136" s="3"/>
      <c r="K136" s="3"/>
      <c r="L136" s="85">
        <v>1</v>
      </c>
      <c r="M136" s="85">
        <v>1</v>
      </c>
      <c r="N136" s="9"/>
      <c r="O136" s="50"/>
      <c r="P136" s="10"/>
      <c r="Q136" s="13"/>
      <c r="R136" s="3">
        <v>1</v>
      </c>
      <c r="S136" s="3">
        <v>1</v>
      </c>
    </row>
    <row r="137" spans="1:19" ht="14.25" customHeight="1" x14ac:dyDescent="0.2">
      <c r="A137" s="199"/>
      <c r="B137" s="199"/>
      <c r="C137" s="2" t="s">
        <v>30</v>
      </c>
      <c r="D137" s="12"/>
      <c r="E137" s="13"/>
      <c r="F137" s="12"/>
      <c r="G137" s="3"/>
      <c r="H137" s="2"/>
      <c r="I137" s="2"/>
      <c r="J137" s="3"/>
      <c r="K137" s="3"/>
      <c r="L137" s="85">
        <v>1</v>
      </c>
      <c r="M137" s="85"/>
      <c r="N137" s="9"/>
      <c r="O137" s="50"/>
      <c r="P137" s="10"/>
      <c r="Q137" s="50"/>
      <c r="R137" s="3"/>
      <c r="S137" s="3">
        <v>2</v>
      </c>
    </row>
    <row r="138" spans="1:19" ht="14.25" customHeight="1" x14ac:dyDescent="0.2">
      <c r="A138" s="199"/>
      <c r="B138" s="199"/>
      <c r="C138" s="2" t="s">
        <v>16</v>
      </c>
      <c r="D138" s="12"/>
      <c r="E138" s="12">
        <v>1</v>
      </c>
      <c r="F138" s="13"/>
      <c r="G138" s="2"/>
      <c r="H138" s="2"/>
      <c r="I138" s="2"/>
      <c r="J138" s="3">
        <v>1</v>
      </c>
      <c r="K138" s="3"/>
      <c r="L138" s="50"/>
      <c r="M138" s="50"/>
      <c r="N138" s="10"/>
      <c r="O138" s="50"/>
      <c r="P138" s="10"/>
      <c r="Q138" s="50"/>
      <c r="R138" s="3"/>
      <c r="S138" s="3"/>
    </row>
    <row r="139" spans="1:19" ht="14.25" customHeight="1" x14ac:dyDescent="0.2">
      <c r="A139" s="199"/>
      <c r="B139" s="200"/>
      <c r="C139" s="2" t="s">
        <v>46</v>
      </c>
      <c r="D139" s="12"/>
      <c r="E139" s="3"/>
      <c r="F139" s="2"/>
      <c r="G139" s="2"/>
      <c r="H139" s="2"/>
      <c r="I139" s="2"/>
      <c r="J139" s="3"/>
      <c r="K139" s="3"/>
      <c r="L139" s="85">
        <v>1</v>
      </c>
      <c r="M139" s="9"/>
      <c r="N139" s="10"/>
      <c r="O139" s="50"/>
      <c r="P139" s="10"/>
      <c r="Q139" s="50"/>
      <c r="R139" s="3">
        <v>1</v>
      </c>
      <c r="S139" s="3"/>
    </row>
    <row r="140" spans="1:19" ht="15" x14ac:dyDescent="0.25">
      <c r="A140" s="199"/>
      <c r="B140" s="5" t="s">
        <v>13</v>
      </c>
      <c r="C140" s="2" t="s">
        <v>10</v>
      </c>
      <c r="D140" s="12"/>
      <c r="E140" s="2"/>
      <c r="F140" s="2"/>
      <c r="G140" s="2"/>
      <c r="H140" s="2"/>
      <c r="I140" s="2"/>
      <c r="J140" s="3"/>
      <c r="K140" s="3"/>
      <c r="L140" s="50"/>
      <c r="M140" s="10"/>
      <c r="N140" s="10"/>
      <c r="O140" s="85">
        <v>1</v>
      </c>
      <c r="P140" s="10"/>
      <c r="Q140" s="13"/>
      <c r="R140" s="3"/>
      <c r="S140" s="3">
        <v>1</v>
      </c>
    </row>
    <row r="141" spans="1:19" ht="14.25" customHeight="1" x14ac:dyDescent="0.2">
      <c r="A141" s="199"/>
      <c r="B141" s="206" t="s">
        <v>12</v>
      </c>
      <c r="C141" s="2" t="s">
        <v>10</v>
      </c>
      <c r="D141" s="12">
        <v>1</v>
      </c>
      <c r="E141" s="2"/>
      <c r="F141" s="2"/>
      <c r="G141" s="2"/>
      <c r="H141" s="2"/>
      <c r="I141" s="2"/>
      <c r="J141" s="3"/>
      <c r="K141" s="3">
        <v>1</v>
      </c>
      <c r="L141" s="10"/>
      <c r="M141" s="10"/>
      <c r="N141" s="10"/>
      <c r="O141" s="50"/>
      <c r="P141" s="10"/>
      <c r="Q141" s="50"/>
      <c r="R141" s="3"/>
      <c r="S141" s="3"/>
    </row>
    <row r="142" spans="1:19" ht="14.25" customHeight="1" x14ac:dyDescent="0.2">
      <c r="A142" s="199"/>
      <c r="B142" s="206"/>
      <c r="C142" s="2" t="s">
        <v>30</v>
      </c>
      <c r="D142" s="12">
        <v>2</v>
      </c>
      <c r="E142" s="2"/>
      <c r="F142" s="2"/>
      <c r="G142" s="2"/>
      <c r="H142" s="2"/>
      <c r="I142" s="2"/>
      <c r="J142" s="3"/>
      <c r="K142" s="3">
        <v>2</v>
      </c>
      <c r="L142" s="10"/>
      <c r="M142" s="10"/>
      <c r="N142" s="10"/>
      <c r="O142" s="85">
        <v>1</v>
      </c>
      <c r="P142" s="10"/>
      <c r="Q142" s="13"/>
      <c r="R142" s="3"/>
      <c r="S142" s="3"/>
    </row>
    <row r="143" spans="1:19" ht="14.25" customHeight="1" x14ac:dyDescent="0.2">
      <c r="A143" s="199"/>
      <c r="B143" s="206"/>
      <c r="C143" s="2" t="s">
        <v>16</v>
      </c>
      <c r="D143" s="12"/>
      <c r="E143" s="2"/>
      <c r="F143" s="2"/>
      <c r="G143" s="2"/>
      <c r="H143" s="2"/>
      <c r="I143" s="2"/>
      <c r="J143" s="3"/>
      <c r="K143" s="3"/>
      <c r="L143" s="10"/>
      <c r="M143" s="10"/>
      <c r="N143" s="10"/>
      <c r="O143" s="50"/>
      <c r="P143" s="10"/>
      <c r="Q143" s="85">
        <v>1</v>
      </c>
      <c r="R143" s="3"/>
      <c r="S143" s="3">
        <v>1</v>
      </c>
    </row>
    <row r="144" spans="1:19" ht="14.25" customHeight="1" x14ac:dyDescent="0.2">
      <c r="A144" s="199"/>
      <c r="B144" s="206"/>
      <c r="C144" s="2" t="s">
        <v>46</v>
      </c>
      <c r="D144" s="12">
        <v>2</v>
      </c>
      <c r="E144" s="2"/>
      <c r="F144" s="2"/>
      <c r="G144" s="2"/>
      <c r="H144" s="2"/>
      <c r="I144" s="2"/>
      <c r="J144" s="3">
        <v>1</v>
      </c>
      <c r="K144" s="3">
        <v>1</v>
      </c>
      <c r="L144" s="10"/>
      <c r="M144" s="10"/>
      <c r="N144" s="10"/>
      <c r="O144" s="50"/>
      <c r="P144" s="10"/>
      <c r="Q144" s="50"/>
      <c r="R144" s="3"/>
      <c r="S144" s="3"/>
    </row>
    <row r="145" spans="1:19" ht="15" x14ac:dyDescent="0.25">
      <c r="A145" s="199"/>
      <c r="B145" s="5" t="s">
        <v>2</v>
      </c>
      <c r="C145" s="2" t="s">
        <v>16</v>
      </c>
      <c r="D145" s="12">
        <v>1</v>
      </c>
      <c r="E145" s="2"/>
      <c r="F145" s="2"/>
      <c r="G145" s="2"/>
      <c r="H145" s="2"/>
      <c r="I145" s="2"/>
      <c r="J145" s="3"/>
      <c r="K145" s="3">
        <v>1</v>
      </c>
      <c r="L145" s="10"/>
      <c r="M145" s="10"/>
      <c r="N145" s="10"/>
      <c r="O145" s="50"/>
      <c r="P145" s="10"/>
      <c r="Q145" s="50"/>
      <c r="R145" s="3"/>
      <c r="S145" s="3"/>
    </row>
    <row r="146" spans="1:19" ht="14.25" customHeight="1" x14ac:dyDescent="0.2">
      <c r="A146" s="199"/>
      <c r="B146" s="206" t="s">
        <v>17</v>
      </c>
      <c r="C146" s="2" t="s">
        <v>10</v>
      </c>
      <c r="D146" s="12"/>
      <c r="E146" s="2"/>
      <c r="F146" s="2"/>
      <c r="G146" s="2"/>
      <c r="H146" s="2"/>
      <c r="I146" s="2"/>
      <c r="J146" s="3"/>
      <c r="K146" s="3"/>
      <c r="L146" s="10"/>
      <c r="M146" s="10"/>
      <c r="N146" s="9"/>
      <c r="O146" s="50"/>
      <c r="P146" s="85">
        <v>1</v>
      </c>
      <c r="Q146" s="50"/>
      <c r="R146" s="3"/>
      <c r="S146" s="3">
        <v>1</v>
      </c>
    </row>
    <row r="147" spans="1:19" ht="14.25" customHeight="1" x14ac:dyDescent="0.2">
      <c r="A147" s="199"/>
      <c r="B147" s="206"/>
      <c r="C147" s="2" t="s">
        <v>16</v>
      </c>
      <c r="D147" s="12">
        <v>1</v>
      </c>
      <c r="E147" s="2"/>
      <c r="F147" s="2"/>
      <c r="G147" s="2"/>
      <c r="H147" s="2"/>
      <c r="I147" s="2"/>
      <c r="J147" s="3">
        <v>1</v>
      </c>
      <c r="K147" s="3"/>
      <c r="L147" s="10"/>
      <c r="M147" s="10"/>
      <c r="N147" s="10"/>
      <c r="O147" s="50"/>
      <c r="P147" s="10"/>
      <c r="Q147" s="50"/>
      <c r="R147" s="3"/>
      <c r="S147" s="3"/>
    </row>
    <row r="148" spans="1:19" ht="14.25" customHeight="1" x14ac:dyDescent="0.2">
      <c r="A148" s="199"/>
      <c r="B148" s="67" t="s">
        <v>23</v>
      </c>
      <c r="C148" s="2" t="s">
        <v>10</v>
      </c>
      <c r="D148" s="3"/>
      <c r="E148" s="2"/>
      <c r="F148" s="2"/>
      <c r="G148" s="2"/>
      <c r="H148" s="2"/>
      <c r="I148" s="2"/>
      <c r="J148" s="3"/>
      <c r="K148" s="3"/>
      <c r="L148" s="10"/>
      <c r="M148" s="10"/>
      <c r="N148" s="10"/>
      <c r="O148" s="50"/>
      <c r="P148" s="10"/>
      <c r="Q148" s="85">
        <v>1</v>
      </c>
      <c r="R148" s="3"/>
      <c r="S148" s="3">
        <v>1</v>
      </c>
    </row>
    <row r="149" spans="1:19" ht="15" x14ac:dyDescent="0.25">
      <c r="A149" s="200"/>
      <c r="B149" s="5" t="s">
        <v>56</v>
      </c>
      <c r="C149" s="2" t="s">
        <v>10</v>
      </c>
      <c r="D149" s="3"/>
      <c r="E149" s="2"/>
      <c r="F149" s="2"/>
      <c r="G149" s="2"/>
      <c r="H149" s="2"/>
      <c r="I149" s="2"/>
      <c r="J149" s="3"/>
      <c r="K149" s="3"/>
      <c r="L149" s="10"/>
      <c r="M149" s="85">
        <v>1</v>
      </c>
      <c r="N149" s="10"/>
      <c r="O149" s="50"/>
      <c r="P149" s="10"/>
      <c r="Q149" s="13"/>
      <c r="R149" s="3"/>
      <c r="S149" s="3">
        <v>1</v>
      </c>
    </row>
    <row r="150" spans="1:19" s="89" customFormat="1" ht="15" x14ac:dyDescent="0.2">
      <c r="A150" s="204" t="s">
        <v>81</v>
      </c>
      <c r="B150" s="204"/>
      <c r="C150" s="204"/>
      <c r="D150" s="91">
        <f>SUM(D123:D149)</f>
        <v>17</v>
      </c>
      <c r="E150" s="91">
        <f>SUM(E130:E149)</f>
        <v>2</v>
      </c>
      <c r="F150" s="91">
        <f>SUM(F125:F149)</f>
        <v>3</v>
      </c>
      <c r="G150" s="91">
        <v>0</v>
      </c>
      <c r="H150" s="91">
        <f>SUM(H132:H149)</f>
        <v>0</v>
      </c>
      <c r="I150" s="91">
        <v>0</v>
      </c>
      <c r="J150" s="91">
        <f>SUM(J125:J149)</f>
        <v>8</v>
      </c>
      <c r="K150" s="91">
        <f>SUM(K120:K149)</f>
        <v>14</v>
      </c>
      <c r="L150" s="91">
        <f>SUM(L127:L149)</f>
        <v>7</v>
      </c>
      <c r="M150" s="91">
        <f>SUM(M126:M149)</f>
        <v>5</v>
      </c>
      <c r="N150" s="91">
        <f>SUM(N131:N149)</f>
        <v>2</v>
      </c>
      <c r="O150" s="91">
        <f>SUM(O120:O149)</f>
        <v>8</v>
      </c>
      <c r="P150" s="91">
        <f>SUM(P132:P149)</f>
        <v>1</v>
      </c>
      <c r="Q150" s="91">
        <v>4</v>
      </c>
      <c r="R150" s="91">
        <f>SUM(R120:R149)</f>
        <v>11</v>
      </c>
      <c r="S150" s="91">
        <f>SUM(S120:S149)</f>
        <v>16</v>
      </c>
    </row>
    <row r="151" spans="1:19" s="97" customFormat="1" ht="15" x14ac:dyDescent="0.2">
      <c r="A151" s="111"/>
      <c r="B151" s="111"/>
      <c r="C151" s="111"/>
      <c r="D151" s="96"/>
      <c r="E151" s="96"/>
      <c r="F151" s="96"/>
      <c r="G151" s="96"/>
      <c r="H151" s="96"/>
      <c r="I151" s="96"/>
      <c r="J151" s="96"/>
      <c r="K151" s="96"/>
      <c r="L151" s="96"/>
      <c r="M151" s="96"/>
      <c r="N151" s="96"/>
      <c r="O151" s="96"/>
      <c r="P151" s="96"/>
      <c r="Q151" s="96"/>
      <c r="R151" s="96"/>
      <c r="S151" s="96"/>
    </row>
    <row r="152" spans="1:19" s="97" customFormat="1" ht="15" x14ac:dyDescent="0.2">
      <c r="A152" s="111"/>
      <c r="B152" s="111"/>
      <c r="C152" s="111"/>
      <c r="D152" s="96"/>
      <c r="E152" s="96"/>
      <c r="F152" s="96"/>
      <c r="G152" s="96"/>
      <c r="H152" s="96"/>
      <c r="I152" s="96"/>
      <c r="J152" s="96"/>
      <c r="K152" s="96"/>
      <c r="L152" s="96"/>
      <c r="M152" s="96"/>
      <c r="N152" s="96"/>
      <c r="O152" s="96"/>
      <c r="P152" s="96"/>
      <c r="Q152" s="96"/>
      <c r="R152" s="96"/>
      <c r="S152" s="96"/>
    </row>
    <row r="153" spans="1:19" s="97" customFormat="1" ht="15" x14ac:dyDescent="0.2">
      <c r="A153" s="111"/>
      <c r="B153" s="111"/>
      <c r="C153" s="111"/>
      <c r="D153" s="96"/>
      <c r="E153" s="96"/>
      <c r="F153" s="96"/>
      <c r="G153" s="96"/>
      <c r="H153" s="96"/>
      <c r="I153" s="96"/>
      <c r="J153" s="96"/>
      <c r="K153" s="96"/>
      <c r="L153" s="96"/>
      <c r="M153" s="96"/>
      <c r="N153" s="96"/>
      <c r="O153" s="96"/>
      <c r="P153" s="96"/>
      <c r="Q153" s="96"/>
      <c r="R153" s="96"/>
      <c r="S153" s="96"/>
    </row>
    <row r="154" spans="1:19" s="97" customFormat="1" ht="15" x14ac:dyDescent="0.2">
      <c r="A154" s="111"/>
      <c r="B154" s="111"/>
      <c r="C154" s="111"/>
      <c r="D154" s="96"/>
      <c r="E154" s="96"/>
      <c r="F154" s="96"/>
      <c r="G154" s="96"/>
      <c r="H154" s="96"/>
      <c r="I154" s="96"/>
      <c r="J154" s="96"/>
      <c r="K154" s="96"/>
      <c r="L154" s="96"/>
      <c r="M154" s="96"/>
      <c r="N154" s="96"/>
      <c r="O154" s="96"/>
      <c r="P154" s="96"/>
      <c r="Q154" s="96"/>
      <c r="R154" s="96"/>
      <c r="S154" s="96"/>
    </row>
    <row r="155" spans="1:19" s="97" customFormat="1" ht="15" x14ac:dyDescent="0.2">
      <c r="A155" s="111"/>
      <c r="B155" s="111"/>
      <c r="C155" s="111"/>
      <c r="D155" s="96"/>
      <c r="E155" s="96"/>
      <c r="F155" s="96"/>
      <c r="G155" s="96"/>
      <c r="H155" s="96"/>
      <c r="I155" s="96"/>
      <c r="J155" s="96"/>
      <c r="K155" s="96"/>
      <c r="L155" s="96"/>
      <c r="M155" s="96"/>
      <c r="N155" s="96"/>
      <c r="O155" s="96"/>
      <c r="P155" s="96"/>
      <c r="Q155" s="96"/>
      <c r="R155" s="96"/>
      <c r="S155" s="96"/>
    </row>
    <row r="156" spans="1:19" s="97" customFormat="1" ht="15" x14ac:dyDescent="0.2">
      <c r="A156" s="111"/>
      <c r="B156" s="111"/>
      <c r="C156" s="111"/>
      <c r="D156" s="96"/>
      <c r="E156" s="96"/>
      <c r="F156" s="96"/>
      <c r="G156" s="96"/>
      <c r="H156" s="96"/>
      <c r="I156" s="96"/>
      <c r="J156" s="96"/>
      <c r="K156" s="96"/>
      <c r="L156" s="96"/>
      <c r="M156" s="96"/>
      <c r="N156" s="96"/>
      <c r="O156" s="96"/>
      <c r="P156" s="96"/>
      <c r="Q156" s="96"/>
      <c r="R156" s="96"/>
      <c r="S156" s="96"/>
    </row>
    <row r="157" spans="1:19" s="97" customFormat="1" ht="15" x14ac:dyDescent="0.2">
      <c r="A157" s="111"/>
      <c r="B157" s="111"/>
      <c r="C157" s="111"/>
      <c r="D157" s="96"/>
      <c r="E157" s="96"/>
      <c r="F157" s="96"/>
      <c r="G157" s="96"/>
      <c r="H157" s="96"/>
      <c r="I157" s="96"/>
      <c r="J157" s="96"/>
      <c r="K157" s="96"/>
      <c r="L157" s="96"/>
      <c r="M157" s="96"/>
      <c r="N157" s="96"/>
      <c r="O157" s="96"/>
      <c r="P157" s="96"/>
      <c r="Q157" s="96"/>
      <c r="R157" s="96"/>
      <c r="S157" s="96"/>
    </row>
    <row r="158" spans="1:19" s="97" customFormat="1" ht="15" x14ac:dyDescent="0.2">
      <c r="A158" s="111"/>
      <c r="B158" s="111"/>
      <c r="C158" s="111"/>
      <c r="D158" s="96"/>
      <c r="E158" s="96"/>
      <c r="F158" s="96"/>
      <c r="G158" s="96"/>
      <c r="H158" s="96"/>
      <c r="I158" s="96"/>
      <c r="J158" s="96"/>
      <c r="K158" s="96"/>
      <c r="L158" s="96"/>
      <c r="M158" s="96"/>
      <c r="N158" s="96"/>
      <c r="O158" s="96"/>
      <c r="P158" s="96"/>
      <c r="Q158" s="96"/>
      <c r="R158" s="96"/>
      <c r="S158" s="96"/>
    </row>
    <row r="159" spans="1:19" ht="15" x14ac:dyDescent="0.25">
      <c r="A159" s="199">
        <v>2017</v>
      </c>
      <c r="B159" s="110" t="s">
        <v>14</v>
      </c>
      <c r="C159" s="94" t="s">
        <v>30</v>
      </c>
      <c r="D159" s="101">
        <v>2</v>
      </c>
      <c r="E159" s="102"/>
      <c r="F159" s="102"/>
      <c r="G159" s="94"/>
      <c r="H159" s="94"/>
      <c r="I159" s="94"/>
      <c r="J159" s="98">
        <v>1</v>
      </c>
      <c r="K159" s="98">
        <v>1</v>
      </c>
      <c r="L159" s="94"/>
      <c r="M159" s="94"/>
      <c r="N159" s="102"/>
      <c r="O159" s="102"/>
      <c r="P159" s="94"/>
      <c r="Q159" s="94"/>
      <c r="R159" s="98"/>
      <c r="S159" s="98"/>
    </row>
    <row r="160" spans="1:19" ht="14.25" customHeight="1" x14ac:dyDescent="0.2">
      <c r="A160" s="199"/>
      <c r="B160" s="207" t="s">
        <v>9</v>
      </c>
      <c r="C160" s="2" t="s">
        <v>10</v>
      </c>
      <c r="D160" s="12"/>
      <c r="E160" s="12">
        <v>1</v>
      </c>
      <c r="F160" s="13"/>
      <c r="G160" s="2"/>
      <c r="H160" s="2"/>
      <c r="I160" s="2"/>
      <c r="J160" s="3"/>
      <c r="K160" s="3">
        <v>1</v>
      </c>
      <c r="L160" s="2"/>
      <c r="M160" s="2"/>
      <c r="N160" s="13"/>
      <c r="O160" s="13"/>
      <c r="P160" s="2"/>
      <c r="Q160" s="2"/>
      <c r="R160" s="3"/>
      <c r="S160" s="3"/>
    </row>
    <row r="161" spans="1:19" ht="14.25" customHeight="1" x14ac:dyDescent="0.2">
      <c r="A161" s="199"/>
      <c r="B161" s="199"/>
      <c r="C161" s="2" t="s">
        <v>16</v>
      </c>
      <c r="D161" s="12"/>
      <c r="E161" s="13"/>
      <c r="F161" s="12">
        <v>1</v>
      </c>
      <c r="G161" s="3"/>
      <c r="H161" s="2"/>
      <c r="I161" s="2"/>
      <c r="J161" s="3"/>
      <c r="K161" s="3">
        <v>1</v>
      </c>
      <c r="L161" s="2"/>
      <c r="M161" s="2"/>
      <c r="N161" s="13"/>
      <c r="O161" s="12">
        <v>1</v>
      </c>
      <c r="P161" s="2"/>
      <c r="Q161" s="2"/>
      <c r="R161" s="3"/>
      <c r="S161" s="3">
        <v>1</v>
      </c>
    </row>
    <row r="162" spans="1:19" ht="14.25" customHeight="1" x14ac:dyDescent="0.2">
      <c r="A162" s="199"/>
      <c r="B162" s="199"/>
      <c r="C162" s="2" t="s">
        <v>46</v>
      </c>
      <c r="D162" s="12">
        <v>2</v>
      </c>
      <c r="E162" s="13"/>
      <c r="F162" s="35"/>
      <c r="G162" s="3"/>
      <c r="H162" s="2"/>
      <c r="I162" s="12">
        <v>1</v>
      </c>
      <c r="J162" s="3">
        <v>1</v>
      </c>
      <c r="K162" s="3">
        <v>2</v>
      </c>
      <c r="L162" s="2"/>
      <c r="M162" s="2"/>
      <c r="N162" s="13"/>
      <c r="O162" s="13"/>
      <c r="P162" s="2"/>
      <c r="Q162" s="2"/>
      <c r="R162" s="3"/>
      <c r="S162" s="3"/>
    </row>
    <row r="163" spans="1:19" ht="14.25" customHeight="1" x14ac:dyDescent="0.2">
      <c r="A163" s="199"/>
      <c r="B163" s="200"/>
      <c r="C163" s="2" t="s">
        <v>57</v>
      </c>
      <c r="D163" s="12">
        <v>1</v>
      </c>
      <c r="E163" s="13"/>
      <c r="F163" s="13"/>
      <c r="G163" s="2"/>
      <c r="H163" s="2"/>
      <c r="I163" s="2"/>
      <c r="J163" s="3"/>
      <c r="K163" s="3">
        <v>1</v>
      </c>
      <c r="L163" s="2"/>
      <c r="M163" s="2"/>
      <c r="N163" s="13"/>
      <c r="O163" s="13"/>
      <c r="P163" s="2"/>
      <c r="Q163" s="2"/>
      <c r="R163" s="3"/>
      <c r="S163" s="3"/>
    </row>
    <row r="164" spans="1:19" ht="14.25" customHeight="1" x14ac:dyDescent="0.2">
      <c r="A164" s="199"/>
      <c r="B164" s="207" t="s">
        <v>26</v>
      </c>
      <c r="C164" s="2" t="s">
        <v>30</v>
      </c>
      <c r="D164" s="12"/>
      <c r="E164" s="79"/>
      <c r="F164" s="13"/>
      <c r="G164" s="2"/>
      <c r="H164" s="2"/>
      <c r="I164" s="2"/>
      <c r="J164" s="3"/>
      <c r="K164" s="3"/>
      <c r="L164" s="13"/>
      <c r="M164" s="2"/>
      <c r="N164" s="13"/>
      <c r="O164" s="13"/>
      <c r="P164" s="2"/>
      <c r="Q164" s="2"/>
      <c r="R164" s="3"/>
      <c r="S164" s="3"/>
    </row>
    <row r="165" spans="1:19" ht="14.25" customHeight="1" x14ac:dyDescent="0.2">
      <c r="A165" s="199"/>
      <c r="B165" s="199"/>
      <c r="C165" s="2" t="s">
        <v>46</v>
      </c>
      <c r="D165" s="12"/>
      <c r="E165" s="79"/>
      <c r="F165" s="13"/>
      <c r="G165" s="2"/>
      <c r="H165" s="2"/>
      <c r="I165" s="2"/>
      <c r="J165" s="3"/>
      <c r="K165" s="3"/>
      <c r="L165" s="13"/>
      <c r="M165" s="2"/>
      <c r="N165" s="13"/>
      <c r="O165" s="12">
        <v>1</v>
      </c>
      <c r="P165" s="2"/>
      <c r="R165" s="3">
        <v>1</v>
      </c>
      <c r="S165" s="3"/>
    </row>
    <row r="166" spans="1:19" ht="14.25" customHeight="1" x14ac:dyDescent="0.2">
      <c r="A166" s="199"/>
      <c r="B166" s="200"/>
      <c r="C166" s="2" t="s">
        <v>57</v>
      </c>
      <c r="D166" s="12">
        <v>1</v>
      </c>
      <c r="E166" s="13"/>
      <c r="F166" s="12"/>
      <c r="G166" s="3"/>
      <c r="H166" s="2"/>
      <c r="I166" s="2"/>
      <c r="J166" s="3"/>
      <c r="K166" s="3">
        <v>2</v>
      </c>
      <c r="L166" s="12">
        <v>1</v>
      </c>
      <c r="M166" s="2"/>
      <c r="N166" s="13"/>
      <c r="O166" s="13"/>
      <c r="P166" s="2"/>
      <c r="Q166" s="2"/>
      <c r="R166" s="3"/>
      <c r="S166" s="3">
        <v>1</v>
      </c>
    </row>
    <row r="167" spans="1:19" ht="14.25" customHeight="1" x14ac:dyDescent="0.2">
      <c r="A167" s="199"/>
      <c r="B167" s="207" t="s">
        <v>15</v>
      </c>
      <c r="C167" s="2" t="s">
        <v>10</v>
      </c>
      <c r="D167" s="12">
        <v>2</v>
      </c>
      <c r="E167" s="13"/>
      <c r="F167" s="13"/>
      <c r="G167" s="2"/>
      <c r="H167" s="2"/>
      <c r="I167" s="2"/>
      <c r="J167" s="3">
        <v>1</v>
      </c>
      <c r="K167" s="3">
        <v>1</v>
      </c>
      <c r="L167" s="50"/>
      <c r="M167" s="10"/>
      <c r="N167" s="50"/>
      <c r="O167" s="50"/>
      <c r="P167" s="50"/>
      <c r="Q167" s="13"/>
      <c r="R167" s="12"/>
      <c r="S167" s="3"/>
    </row>
    <row r="168" spans="1:19" ht="14.25" customHeight="1" x14ac:dyDescent="0.2">
      <c r="A168" s="199"/>
      <c r="B168" s="199"/>
      <c r="C168" s="2" t="s">
        <v>16</v>
      </c>
      <c r="D168" s="12"/>
      <c r="E168" s="12">
        <v>1</v>
      </c>
      <c r="F168" s="13"/>
      <c r="G168" s="2"/>
      <c r="H168" s="2"/>
      <c r="I168" s="2"/>
      <c r="J168" s="3"/>
      <c r="K168" s="3">
        <v>1</v>
      </c>
      <c r="L168" s="50"/>
      <c r="M168" s="10"/>
      <c r="N168" s="50"/>
      <c r="O168" s="50"/>
      <c r="P168" s="50"/>
      <c r="Q168" s="13"/>
      <c r="R168" s="12"/>
      <c r="S168" s="3"/>
    </row>
    <row r="169" spans="1:19" ht="14.25" customHeight="1" x14ac:dyDescent="0.2">
      <c r="A169" s="199"/>
      <c r="B169" s="199"/>
      <c r="C169" s="2" t="s">
        <v>46</v>
      </c>
      <c r="D169" s="12">
        <v>1</v>
      </c>
      <c r="E169" s="13"/>
      <c r="F169" s="13"/>
      <c r="G169" s="2"/>
      <c r="H169" s="12">
        <v>1</v>
      </c>
      <c r="I169" s="2"/>
      <c r="J169" s="3">
        <v>1</v>
      </c>
      <c r="K169" s="3">
        <v>1</v>
      </c>
      <c r="L169" s="50"/>
      <c r="M169" s="10"/>
      <c r="N169" s="50"/>
      <c r="O169" s="50"/>
      <c r="P169" s="50"/>
      <c r="Q169" s="12">
        <v>1</v>
      </c>
      <c r="R169" s="12">
        <v>1</v>
      </c>
      <c r="S169" s="3"/>
    </row>
    <row r="170" spans="1:19" ht="14.25" customHeight="1" x14ac:dyDescent="0.2">
      <c r="A170" s="199"/>
      <c r="B170" s="199"/>
      <c r="C170" s="2" t="s">
        <v>57</v>
      </c>
      <c r="D170" s="12">
        <v>2</v>
      </c>
      <c r="E170" s="13"/>
      <c r="F170" s="12">
        <v>1</v>
      </c>
      <c r="G170" s="3"/>
      <c r="H170" s="12">
        <v>1</v>
      </c>
      <c r="I170" s="2"/>
      <c r="J170" s="3">
        <v>1</v>
      </c>
      <c r="K170" s="3">
        <v>2</v>
      </c>
      <c r="L170" s="85">
        <v>3</v>
      </c>
      <c r="M170" s="9"/>
      <c r="N170" s="50"/>
      <c r="O170" s="85">
        <v>1</v>
      </c>
      <c r="P170" s="85">
        <v>1</v>
      </c>
      <c r="Q170" s="35"/>
      <c r="R170" s="12">
        <v>4</v>
      </c>
      <c r="S170" s="3">
        <v>1</v>
      </c>
    </row>
    <row r="171" spans="1:19" ht="14.25" customHeight="1" x14ac:dyDescent="0.2">
      <c r="A171" s="199"/>
      <c r="B171" s="200"/>
      <c r="C171" s="2" t="s">
        <v>74</v>
      </c>
      <c r="D171" s="12"/>
      <c r="E171" s="13"/>
      <c r="F171" s="12"/>
      <c r="G171" s="3"/>
      <c r="H171" s="13"/>
      <c r="I171" s="2"/>
      <c r="J171" s="3"/>
      <c r="K171" s="3"/>
      <c r="L171" s="85"/>
      <c r="M171" s="9"/>
      <c r="N171" s="50"/>
      <c r="O171" s="50"/>
      <c r="P171" s="50"/>
      <c r="Q171" s="12"/>
      <c r="R171" s="12"/>
      <c r="S171" s="3"/>
    </row>
    <row r="172" spans="1:19" ht="15" x14ac:dyDescent="0.2">
      <c r="A172" s="199"/>
      <c r="B172" s="17" t="s">
        <v>25</v>
      </c>
      <c r="C172" s="2" t="s">
        <v>57</v>
      </c>
      <c r="D172" s="12"/>
      <c r="E172" s="12">
        <v>1</v>
      </c>
      <c r="F172" s="13"/>
      <c r="G172" s="2"/>
      <c r="H172" s="2"/>
      <c r="I172" s="2"/>
      <c r="J172" s="3">
        <v>1</v>
      </c>
      <c r="K172" s="3"/>
      <c r="L172" s="13"/>
      <c r="M172" s="2"/>
      <c r="N172" s="13"/>
      <c r="O172" s="13"/>
      <c r="P172" s="13"/>
      <c r="Q172" s="13"/>
      <c r="R172" s="12"/>
      <c r="S172" s="3"/>
    </row>
    <row r="173" spans="1:19" s="82" customFormat="1" ht="30" x14ac:dyDescent="0.25">
      <c r="A173" s="199"/>
      <c r="B173" s="20" t="s">
        <v>50</v>
      </c>
      <c r="C173" s="44" t="s">
        <v>10</v>
      </c>
      <c r="D173" s="79"/>
      <c r="E173" s="109"/>
      <c r="F173" s="79"/>
      <c r="G173" s="19"/>
      <c r="H173" s="44"/>
      <c r="I173" s="44"/>
      <c r="J173" s="19"/>
      <c r="K173" s="19"/>
      <c r="L173" s="7"/>
      <c r="M173" s="7"/>
      <c r="N173" s="49">
        <v>1</v>
      </c>
      <c r="O173" s="8"/>
      <c r="P173" s="7"/>
      <c r="Q173" s="19"/>
      <c r="R173" s="19"/>
      <c r="S173" s="19">
        <v>1</v>
      </c>
    </row>
    <row r="174" spans="1:19" ht="14.25" customHeight="1" x14ac:dyDescent="0.2">
      <c r="A174" s="199"/>
      <c r="B174" s="207" t="s">
        <v>18</v>
      </c>
      <c r="C174" s="2" t="s">
        <v>30</v>
      </c>
      <c r="D174" s="12">
        <v>2</v>
      </c>
      <c r="E174" s="13"/>
      <c r="F174" s="13"/>
      <c r="G174" s="2"/>
      <c r="H174" s="2"/>
      <c r="I174" s="2"/>
      <c r="J174" s="3">
        <v>2</v>
      </c>
      <c r="K174" s="3"/>
      <c r="L174" s="2"/>
      <c r="M174" s="2"/>
      <c r="N174" s="13"/>
      <c r="O174" s="13"/>
      <c r="P174" s="2"/>
      <c r="Q174" s="2"/>
      <c r="R174" s="3"/>
      <c r="S174" s="3"/>
    </row>
    <row r="175" spans="1:19" ht="14.25" customHeight="1" x14ac:dyDescent="0.2">
      <c r="A175" s="199"/>
      <c r="B175" s="200"/>
      <c r="C175" s="2" t="s">
        <v>57</v>
      </c>
      <c r="D175" s="12">
        <v>1</v>
      </c>
      <c r="E175" s="13"/>
      <c r="F175" s="13"/>
      <c r="G175" s="2"/>
      <c r="H175" s="2"/>
      <c r="I175" s="2"/>
      <c r="J175" s="3">
        <v>1</v>
      </c>
      <c r="K175" s="3"/>
      <c r="L175" s="10"/>
      <c r="M175" s="10"/>
      <c r="N175" s="50"/>
      <c r="O175" s="50"/>
      <c r="P175" s="10"/>
      <c r="Q175" s="2"/>
      <c r="R175" s="3"/>
      <c r="S175" s="3"/>
    </row>
    <row r="176" spans="1:19" ht="14.25" customHeight="1" x14ac:dyDescent="0.2">
      <c r="A176" s="199"/>
      <c r="B176" s="207" t="s">
        <v>13</v>
      </c>
      <c r="C176" s="2" t="s">
        <v>30</v>
      </c>
      <c r="D176" s="12">
        <v>2</v>
      </c>
      <c r="E176" s="13"/>
      <c r="F176" s="13"/>
      <c r="G176" s="2"/>
      <c r="H176" s="2"/>
      <c r="I176" s="2"/>
      <c r="J176" s="3">
        <v>2</v>
      </c>
      <c r="K176" s="3"/>
      <c r="L176" s="10"/>
      <c r="M176" s="10"/>
      <c r="N176" s="50"/>
      <c r="O176" s="50"/>
      <c r="P176" s="10"/>
      <c r="Q176" s="2"/>
      <c r="R176" s="3"/>
      <c r="S176" s="3"/>
    </row>
    <row r="177" spans="1:19" ht="14.25" customHeight="1" x14ac:dyDescent="0.2">
      <c r="A177" s="199"/>
      <c r="B177" s="199"/>
      <c r="C177" s="2" t="s">
        <v>16</v>
      </c>
      <c r="D177" s="12">
        <v>1</v>
      </c>
      <c r="E177" s="13"/>
      <c r="F177" s="13"/>
      <c r="G177" s="2"/>
      <c r="H177" s="2"/>
      <c r="I177" s="2"/>
      <c r="J177" s="3"/>
      <c r="K177" s="3">
        <v>1</v>
      </c>
      <c r="L177" s="10"/>
      <c r="M177" s="10"/>
      <c r="N177" s="50"/>
      <c r="O177" s="50"/>
      <c r="P177" s="10"/>
      <c r="Q177" s="2"/>
      <c r="R177" s="3"/>
      <c r="S177" s="3"/>
    </row>
    <row r="178" spans="1:19" ht="14.25" customHeight="1" x14ac:dyDescent="0.2">
      <c r="A178" s="199"/>
      <c r="B178" s="200"/>
      <c r="C178" s="2" t="s">
        <v>46</v>
      </c>
      <c r="D178" s="12">
        <v>1</v>
      </c>
      <c r="E178" s="13"/>
      <c r="F178" s="13"/>
      <c r="G178" s="2"/>
      <c r="H178" s="2"/>
      <c r="I178" s="2"/>
      <c r="J178" s="3">
        <v>1</v>
      </c>
      <c r="K178" s="3"/>
      <c r="L178" s="10"/>
      <c r="M178" s="10"/>
      <c r="N178" s="50"/>
      <c r="O178" s="50"/>
      <c r="P178" s="10"/>
      <c r="Q178" s="2"/>
      <c r="R178" s="3"/>
      <c r="S178" s="3"/>
    </row>
    <row r="179" spans="1:19" ht="14.25" customHeight="1" x14ac:dyDescent="0.2">
      <c r="A179" s="199"/>
      <c r="B179" s="207" t="s">
        <v>2</v>
      </c>
      <c r="C179" s="2" t="s">
        <v>10</v>
      </c>
      <c r="D179" s="12"/>
      <c r="E179" s="12">
        <v>1</v>
      </c>
      <c r="F179" s="13"/>
      <c r="G179" s="2"/>
      <c r="H179" s="2"/>
      <c r="I179" s="2"/>
      <c r="J179" s="3">
        <v>1</v>
      </c>
      <c r="K179" s="3"/>
      <c r="L179" s="10"/>
      <c r="M179" s="10"/>
      <c r="N179" s="50"/>
      <c r="O179" s="50"/>
      <c r="P179" s="10"/>
      <c r="Q179" s="2"/>
      <c r="R179" s="3"/>
      <c r="S179" s="3"/>
    </row>
    <row r="180" spans="1:19" ht="14.25" customHeight="1" x14ac:dyDescent="0.2">
      <c r="A180" s="199"/>
      <c r="B180" s="199"/>
      <c r="C180" s="2" t="s">
        <v>16</v>
      </c>
      <c r="D180" s="12">
        <v>2</v>
      </c>
      <c r="E180" s="13"/>
      <c r="F180" s="13"/>
      <c r="G180" s="2"/>
      <c r="H180" s="2"/>
      <c r="I180" s="2"/>
      <c r="J180" s="3">
        <v>1</v>
      </c>
      <c r="K180" s="3">
        <v>1</v>
      </c>
      <c r="L180" s="10"/>
      <c r="M180" s="10"/>
      <c r="N180" s="50"/>
      <c r="O180" s="50"/>
      <c r="P180" s="10"/>
      <c r="Q180" s="2"/>
      <c r="R180" s="3"/>
      <c r="S180" s="3"/>
    </row>
    <row r="181" spans="1:19" ht="14.25" customHeight="1" x14ac:dyDescent="0.2">
      <c r="A181" s="200"/>
      <c r="B181" s="200"/>
      <c r="C181" s="2" t="s">
        <v>57</v>
      </c>
      <c r="D181" s="3"/>
      <c r="E181" s="2"/>
      <c r="F181" s="2"/>
      <c r="G181" s="2"/>
      <c r="H181" s="2"/>
      <c r="I181" s="2"/>
      <c r="J181" s="3"/>
      <c r="K181" s="3"/>
      <c r="L181" s="10"/>
      <c r="M181" s="10"/>
      <c r="N181" s="10"/>
      <c r="O181" s="85">
        <v>1</v>
      </c>
      <c r="P181" s="10"/>
      <c r="R181" s="3"/>
      <c r="S181" s="3">
        <v>1</v>
      </c>
    </row>
    <row r="182" spans="1:19" s="89" customFormat="1" ht="15" x14ac:dyDescent="0.2">
      <c r="A182" s="204" t="s">
        <v>82</v>
      </c>
      <c r="B182" s="204"/>
      <c r="C182" s="204"/>
      <c r="D182" s="91">
        <f>SUM(D159:D181)</f>
        <v>20</v>
      </c>
      <c r="E182" s="91">
        <f>SUM(E160:E181)</f>
        <v>4</v>
      </c>
      <c r="F182" s="91">
        <f>SUM(F161:F181)</f>
        <v>2</v>
      </c>
      <c r="G182" s="91">
        <v>0</v>
      </c>
      <c r="H182" s="91">
        <v>2</v>
      </c>
      <c r="I182" s="91">
        <v>1</v>
      </c>
      <c r="J182" s="91">
        <f>SUM(J159:J181)</f>
        <v>14</v>
      </c>
      <c r="K182" s="91">
        <f>SUM(K159:K181)</f>
        <v>15</v>
      </c>
      <c r="L182" s="91">
        <v>4</v>
      </c>
      <c r="M182" s="91">
        <v>0</v>
      </c>
      <c r="N182" s="91">
        <v>1</v>
      </c>
      <c r="O182" s="91">
        <f>SUM(O161:O181)</f>
        <v>4</v>
      </c>
      <c r="P182" s="91">
        <v>1</v>
      </c>
      <c r="Q182" s="91">
        <v>1</v>
      </c>
      <c r="R182" s="91">
        <f>SUM(R165:R181)</f>
        <v>6</v>
      </c>
      <c r="S182" s="91">
        <f>SUM(S161:S181)</f>
        <v>5</v>
      </c>
    </row>
    <row r="183" spans="1:19" s="97" customFormat="1" ht="15" x14ac:dyDescent="0.2">
      <c r="A183" s="111"/>
      <c r="B183" s="111"/>
      <c r="C183" s="111"/>
      <c r="D183" s="96"/>
      <c r="E183" s="96"/>
      <c r="F183" s="96"/>
      <c r="G183" s="96"/>
      <c r="H183" s="96"/>
      <c r="I183" s="96"/>
      <c r="J183" s="96"/>
      <c r="K183" s="96"/>
      <c r="L183" s="96"/>
      <c r="M183" s="96"/>
      <c r="N183" s="96"/>
      <c r="O183" s="96"/>
      <c r="P183" s="96"/>
      <c r="Q183" s="96"/>
      <c r="R183" s="96"/>
      <c r="S183" s="96"/>
    </row>
    <row r="184" spans="1:19" s="97" customFormat="1" ht="15" x14ac:dyDescent="0.2">
      <c r="A184" s="111"/>
      <c r="B184" s="111"/>
      <c r="C184" s="111"/>
      <c r="D184" s="96"/>
      <c r="E184" s="96"/>
      <c r="F184" s="96"/>
      <c r="G184" s="96"/>
      <c r="H184" s="96"/>
      <c r="I184" s="96"/>
      <c r="J184" s="96"/>
      <c r="K184" s="96"/>
      <c r="L184" s="96"/>
      <c r="M184" s="96"/>
      <c r="N184" s="96"/>
      <c r="O184" s="96"/>
      <c r="P184" s="96"/>
      <c r="Q184" s="96"/>
      <c r="R184" s="96"/>
      <c r="S184" s="96"/>
    </row>
    <row r="185" spans="1:19" s="97" customFormat="1" ht="15" x14ac:dyDescent="0.2">
      <c r="A185" s="111"/>
      <c r="B185" s="111"/>
      <c r="C185" s="111"/>
      <c r="D185" s="96"/>
      <c r="E185" s="96"/>
      <c r="F185" s="96"/>
      <c r="G185" s="96"/>
      <c r="H185" s="96"/>
      <c r="I185" s="96"/>
      <c r="J185" s="96"/>
      <c r="K185" s="96"/>
      <c r="L185" s="96"/>
      <c r="M185" s="96"/>
      <c r="N185" s="96"/>
      <c r="O185" s="96"/>
      <c r="P185" s="96"/>
      <c r="Q185" s="96"/>
      <c r="R185" s="96"/>
      <c r="S185" s="96"/>
    </row>
    <row r="186" spans="1:19" s="97" customFormat="1" ht="15" x14ac:dyDescent="0.2">
      <c r="A186" s="111"/>
      <c r="B186" s="111"/>
      <c r="C186" s="111"/>
      <c r="D186" s="96"/>
      <c r="E186" s="96"/>
      <c r="F186" s="96"/>
      <c r="G186" s="96"/>
      <c r="H186" s="96"/>
      <c r="I186" s="96"/>
      <c r="J186" s="96"/>
      <c r="K186" s="96"/>
      <c r="L186" s="96"/>
      <c r="M186" s="96"/>
      <c r="N186" s="96"/>
      <c r="O186" s="96"/>
      <c r="P186" s="96"/>
      <c r="Q186" s="96"/>
      <c r="R186" s="96"/>
      <c r="S186" s="96"/>
    </row>
    <row r="187" spans="1:19" s="97" customFormat="1" ht="15" x14ac:dyDescent="0.2">
      <c r="A187" s="111"/>
      <c r="B187" s="111"/>
      <c r="C187" s="111"/>
      <c r="D187" s="96"/>
      <c r="E187" s="96"/>
      <c r="F187" s="96"/>
      <c r="G187" s="96"/>
      <c r="H187" s="96"/>
      <c r="I187" s="96"/>
      <c r="J187" s="96"/>
      <c r="K187" s="96"/>
      <c r="L187" s="96"/>
      <c r="M187" s="96"/>
      <c r="N187" s="96"/>
      <c r="O187" s="96"/>
      <c r="P187" s="96"/>
      <c r="Q187" s="96"/>
      <c r="R187" s="96"/>
      <c r="S187" s="96"/>
    </row>
    <row r="188" spans="1:19" s="97" customFormat="1" ht="15" x14ac:dyDescent="0.2">
      <c r="A188" s="111"/>
      <c r="B188" s="111"/>
      <c r="C188" s="111"/>
      <c r="D188" s="96"/>
      <c r="E188" s="96"/>
      <c r="F188" s="96"/>
      <c r="G188" s="96"/>
      <c r="H188" s="96"/>
      <c r="I188" s="96"/>
      <c r="J188" s="96"/>
      <c r="K188" s="96"/>
      <c r="L188" s="96"/>
      <c r="M188" s="96"/>
      <c r="N188" s="96"/>
      <c r="O188" s="96"/>
      <c r="P188" s="96"/>
      <c r="Q188" s="96"/>
      <c r="R188" s="96"/>
      <c r="S188" s="96"/>
    </row>
    <row r="189" spans="1:19" s="97" customFormat="1" ht="15" x14ac:dyDescent="0.2">
      <c r="A189" s="111"/>
      <c r="B189" s="111"/>
      <c r="C189" s="111"/>
      <c r="D189" s="96"/>
      <c r="E189" s="96"/>
      <c r="F189" s="96"/>
      <c r="G189" s="96"/>
      <c r="H189" s="96"/>
      <c r="I189" s="96"/>
      <c r="J189" s="96"/>
      <c r="K189" s="96"/>
      <c r="L189" s="96"/>
      <c r="M189" s="96"/>
      <c r="N189" s="96"/>
      <c r="O189" s="96"/>
      <c r="P189" s="96"/>
      <c r="Q189" s="96"/>
      <c r="R189" s="96"/>
      <c r="S189" s="96"/>
    </row>
    <row r="190" spans="1:19" s="97" customFormat="1" ht="15" x14ac:dyDescent="0.2">
      <c r="A190" s="111"/>
      <c r="B190" s="111"/>
      <c r="C190" s="111"/>
      <c r="D190" s="96"/>
      <c r="E190" s="96"/>
      <c r="F190" s="96"/>
      <c r="G190" s="96"/>
      <c r="H190" s="96"/>
      <c r="I190" s="96"/>
      <c r="J190" s="96"/>
      <c r="K190" s="96"/>
      <c r="L190" s="96"/>
      <c r="M190" s="96"/>
      <c r="N190" s="96"/>
      <c r="O190" s="96"/>
      <c r="P190" s="96"/>
      <c r="Q190" s="96"/>
      <c r="R190" s="96"/>
      <c r="S190" s="96"/>
    </row>
    <row r="191" spans="1:19" s="97" customFormat="1" ht="15" x14ac:dyDescent="0.2">
      <c r="A191" s="111"/>
      <c r="B191" s="111"/>
      <c r="C191" s="111"/>
      <c r="D191" s="96"/>
      <c r="E191" s="96"/>
      <c r="F191" s="96"/>
      <c r="G191" s="96"/>
      <c r="H191" s="96"/>
      <c r="I191" s="96"/>
      <c r="J191" s="96"/>
      <c r="K191" s="96"/>
      <c r="L191" s="96"/>
      <c r="M191" s="96"/>
      <c r="N191" s="96"/>
      <c r="O191" s="96"/>
      <c r="P191" s="96"/>
      <c r="Q191" s="96"/>
      <c r="R191" s="96"/>
      <c r="S191" s="96"/>
    </row>
    <row r="192" spans="1:19" s="97" customFormat="1" ht="15" x14ac:dyDescent="0.2">
      <c r="A192" s="111"/>
      <c r="B192" s="111"/>
      <c r="C192" s="111"/>
      <c r="D192" s="96"/>
      <c r="E192" s="96"/>
      <c r="F192" s="96"/>
      <c r="G192" s="96"/>
      <c r="H192" s="96"/>
      <c r="I192" s="96"/>
      <c r="J192" s="96"/>
      <c r="K192" s="96"/>
      <c r="L192" s="96"/>
      <c r="M192" s="96"/>
      <c r="N192" s="96"/>
      <c r="O192" s="96"/>
      <c r="P192" s="96"/>
      <c r="Q192" s="96"/>
      <c r="R192" s="96"/>
      <c r="S192" s="96"/>
    </row>
    <row r="193" spans="1:19" s="97" customFormat="1" ht="15" x14ac:dyDescent="0.2">
      <c r="A193" s="111"/>
      <c r="B193" s="111"/>
      <c r="C193" s="111"/>
      <c r="D193" s="96"/>
      <c r="E193" s="96"/>
      <c r="F193" s="96"/>
      <c r="G193" s="96"/>
      <c r="H193" s="96"/>
      <c r="I193" s="96"/>
      <c r="J193" s="96"/>
      <c r="K193" s="96"/>
      <c r="L193" s="96"/>
      <c r="M193" s="96"/>
      <c r="N193" s="96"/>
      <c r="O193" s="96"/>
      <c r="P193" s="96"/>
      <c r="Q193" s="96"/>
      <c r="R193" s="96"/>
      <c r="S193" s="96"/>
    </row>
    <row r="194" spans="1:19" s="97" customFormat="1" ht="15" x14ac:dyDescent="0.2">
      <c r="A194" s="111"/>
      <c r="B194" s="111"/>
      <c r="C194" s="111"/>
      <c r="D194" s="96"/>
      <c r="E194" s="96"/>
      <c r="F194" s="96"/>
      <c r="G194" s="96"/>
      <c r="H194" s="96"/>
      <c r="I194" s="96"/>
      <c r="J194" s="96"/>
      <c r="K194" s="96"/>
      <c r="L194" s="96"/>
      <c r="M194" s="96"/>
      <c r="N194" s="96"/>
      <c r="O194" s="96"/>
      <c r="P194" s="96"/>
      <c r="Q194" s="96"/>
      <c r="R194" s="96"/>
      <c r="S194" s="96"/>
    </row>
    <row r="195" spans="1:19" s="97" customFormat="1" ht="15" x14ac:dyDescent="0.2">
      <c r="A195" s="111"/>
      <c r="B195" s="111"/>
      <c r="C195" s="111"/>
      <c r="D195" s="96"/>
      <c r="E195" s="96"/>
      <c r="F195" s="96"/>
      <c r="G195" s="96"/>
      <c r="H195" s="96"/>
      <c r="I195" s="96"/>
      <c r="J195" s="96"/>
      <c r="K195" s="96"/>
      <c r="L195" s="96"/>
      <c r="M195" s="96"/>
      <c r="N195" s="96"/>
      <c r="O195" s="96"/>
      <c r="P195" s="96"/>
      <c r="Q195" s="96"/>
      <c r="R195" s="96"/>
      <c r="S195" s="96"/>
    </row>
    <row r="196" spans="1:19" s="97" customFormat="1" ht="15" x14ac:dyDescent="0.2">
      <c r="A196" s="111"/>
      <c r="B196" s="111"/>
      <c r="C196" s="111"/>
      <c r="D196" s="96"/>
      <c r="E196" s="96"/>
      <c r="F196" s="96"/>
      <c r="G196" s="96"/>
      <c r="H196" s="96"/>
      <c r="I196" s="96"/>
      <c r="J196" s="96"/>
      <c r="K196" s="96"/>
      <c r="L196" s="96"/>
      <c r="M196" s="96"/>
      <c r="N196" s="96"/>
      <c r="O196" s="96"/>
      <c r="P196" s="96"/>
      <c r="Q196" s="96"/>
      <c r="R196" s="96"/>
      <c r="S196" s="96"/>
    </row>
    <row r="197" spans="1:19" s="97" customFormat="1" ht="15" x14ac:dyDescent="0.2">
      <c r="A197" s="111"/>
      <c r="B197" s="111"/>
      <c r="C197" s="111"/>
      <c r="D197" s="96"/>
      <c r="E197" s="96"/>
      <c r="F197" s="96"/>
      <c r="G197" s="96"/>
      <c r="H197" s="96"/>
      <c r="I197" s="96"/>
      <c r="J197" s="96"/>
      <c r="K197" s="96"/>
      <c r="L197" s="96"/>
      <c r="M197" s="96"/>
      <c r="N197" s="96"/>
      <c r="O197" s="96"/>
      <c r="P197" s="96"/>
      <c r="Q197" s="96"/>
      <c r="R197" s="96"/>
      <c r="S197" s="96"/>
    </row>
    <row r="198" spans="1:19" ht="14.25" customHeight="1" x14ac:dyDescent="0.2">
      <c r="A198" s="193">
        <v>2018</v>
      </c>
      <c r="B198" s="207" t="s">
        <v>14</v>
      </c>
      <c r="C198" s="94" t="s">
        <v>30</v>
      </c>
      <c r="D198" s="101">
        <v>1</v>
      </c>
      <c r="E198" s="102"/>
      <c r="F198" s="94"/>
      <c r="G198" s="94"/>
      <c r="H198" s="94"/>
      <c r="I198" s="94"/>
      <c r="J198" s="98"/>
      <c r="K198" s="98">
        <v>1</v>
      </c>
      <c r="L198" s="94"/>
      <c r="M198" s="94"/>
      <c r="N198" s="94"/>
      <c r="O198" s="94"/>
      <c r="P198" s="94"/>
      <c r="Q198" s="94"/>
      <c r="R198" s="98"/>
      <c r="S198" s="98"/>
    </row>
    <row r="199" spans="1:19" ht="14.25" customHeight="1" x14ac:dyDescent="0.2">
      <c r="A199" s="194"/>
      <c r="B199" s="199"/>
      <c r="C199" s="2" t="s">
        <v>16</v>
      </c>
      <c r="D199" s="12">
        <v>2</v>
      </c>
      <c r="E199" s="13"/>
      <c r="F199" s="2"/>
      <c r="G199" s="2"/>
      <c r="H199" s="2"/>
      <c r="I199" s="2"/>
      <c r="J199" s="3"/>
      <c r="K199" s="3">
        <v>2</v>
      </c>
      <c r="L199" s="2"/>
      <c r="M199" s="2"/>
      <c r="N199" s="2"/>
      <c r="O199" s="2"/>
      <c r="P199" s="2"/>
      <c r="Q199" s="2"/>
      <c r="R199" s="3"/>
      <c r="S199" s="3"/>
    </row>
    <row r="200" spans="1:19" ht="14.25" customHeight="1" x14ac:dyDescent="0.2">
      <c r="A200" s="194"/>
      <c r="B200" s="199"/>
      <c r="C200" s="2" t="s">
        <v>46</v>
      </c>
      <c r="D200" s="12">
        <v>2</v>
      </c>
      <c r="E200" s="13"/>
      <c r="F200" s="2"/>
      <c r="G200" s="2"/>
      <c r="H200" s="2"/>
      <c r="I200" s="2"/>
      <c r="J200" s="3">
        <v>1</v>
      </c>
      <c r="K200" s="3">
        <v>1</v>
      </c>
      <c r="L200" s="2"/>
      <c r="M200" s="2"/>
      <c r="N200" s="2"/>
      <c r="O200" s="2"/>
      <c r="P200" s="2"/>
      <c r="Q200" s="2"/>
      <c r="R200" s="3"/>
      <c r="S200" s="3"/>
    </row>
    <row r="201" spans="1:19" ht="14.25" customHeight="1" x14ac:dyDescent="0.2">
      <c r="A201" s="194"/>
      <c r="B201" s="200"/>
      <c r="C201" s="2" t="s">
        <v>57</v>
      </c>
      <c r="D201" s="12"/>
      <c r="E201" s="13"/>
      <c r="F201" s="2"/>
      <c r="G201" s="2"/>
      <c r="H201" s="13"/>
      <c r="I201" s="2"/>
      <c r="J201" s="3"/>
      <c r="K201" s="3"/>
      <c r="L201" s="2"/>
      <c r="M201" s="2"/>
      <c r="N201" s="2"/>
      <c r="O201" s="12">
        <v>1</v>
      </c>
      <c r="P201" s="2"/>
      <c r="Q201" s="2"/>
      <c r="R201" s="3">
        <v>1</v>
      </c>
      <c r="S201" s="3"/>
    </row>
    <row r="202" spans="1:19" ht="14.25" customHeight="1" x14ac:dyDescent="0.2">
      <c r="A202" s="194"/>
      <c r="B202" s="207" t="s">
        <v>9</v>
      </c>
      <c r="C202" s="2" t="s">
        <v>30</v>
      </c>
      <c r="D202" s="12"/>
      <c r="E202" s="13"/>
      <c r="F202" s="2"/>
      <c r="G202" s="2"/>
      <c r="H202" s="12">
        <v>1</v>
      </c>
      <c r="I202" s="3"/>
      <c r="J202" s="3"/>
      <c r="K202" s="3">
        <v>1</v>
      </c>
      <c r="L202" s="13"/>
      <c r="M202" s="13"/>
      <c r="N202" s="2"/>
      <c r="O202" s="3"/>
      <c r="P202" s="2"/>
      <c r="Q202" s="2"/>
      <c r="R202" s="3"/>
      <c r="S202" s="3"/>
    </row>
    <row r="203" spans="1:19" ht="14.25" customHeight="1" x14ac:dyDescent="0.2">
      <c r="A203" s="194"/>
      <c r="B203" s="199"/>
      <c r="C203" s="2" t="s">
        <v>16</v>
      </c>
      <c r="D203" s="12"/>
      <c r="E203" s="12">
        <v>1</v>
      </c>
      <c r="F203" s="2"/>
      <c r="G203" s="2"/>
      <c r="H203" s="13"/>
      <c r="I203" s="2"/>
      <c r="J203" s="3"/>
      <c r="K203" s="3">
        <v>1</v>
      </c>
      <c r="L203" s="13"/>
      <c r="M203" s="13"/>
      <c r="N203" s="2"/>
      <c r="O203" s="2"/>
      <c r="P203" s="2"/>
      <c r="Q203" s="2"/>
      <c r="R203" s="3"/>
      <c r="S203" s="3"/>
    </row>
    <row r="204" spans="1:19" ht="14.25" customHeight="1" x14ac:dyDescent="0.2">
      <c r="A204" s="194"/>
      <c r="B204" s="200"/>
      <c r="C204" s="2" t="s">
        <v>46</v>
      </c>
      <c r="D204" s="12"/>
      <c r="E204" s="12"/>
      <c r="F204" s="2"/>
      <c r="G204" s="2"/>
      <c r="H204" s="13"/>
      <c r="I204" s="2"/>
      <c r="J204" s="3"/>
      <c r="K204" s="3"/>
      <c r="L204" s="13"/>
      <c r="M204" s="12"/>
      <c r="N204" s="2"/>
      <c r="O204" s="2"/>
      <c r="P204" s="2"/>
      <c r="Q204" s="3"/>
      <c r="R204" s="3"/>
      <c r="S204" s="3"/>
    </row>
    <row r="205" spans="1:19" ht="14.25" customHeight="1" x14ac:dyDescent="0.2">
      <c r="A205" s="194"/>
      <c r="B205" s="207" t="s">
        <v>26</v>
      </c>
      <c r="C205" s="2" t="s">
        <v>16</v>
      </c>
      <c r="D205" s="12"/>
      <c r="E205" s="12">
        <v>3</v>
      </c>
      <c r="F205" s="2"/>
      <c r="G205" s="2"/>
      <c r="H205" s="13"/>
      <c r="I205" s="2"/>
      <c r="J205" s="3">
        <v>1</v>
      </c>
      <c r="K205" s="3">
        <v>2</v>
      </c>
      <c r="L205" s="13"/>
      <c r="M205" s="13"/>
      <c r="N205" s="2"/>
      <c r="O205" s="2"/>
      <c r="P205" s="2"/>
      <c r="Q205" s="2"/>
      <c r="R205" s="3"/>
      <c r="S205" s="3"/>
    </row>
    <row r="206" spans="1:19" ht="14.25" customHeight="1" x14ac:dyDescent="0.2">
      <c r="A206" s="194"/>
      <c r="B206" s="199"/>
      <c r="C206" s="2" t="s">
        <v>46</v>
      </c>
      <c r="D206" s="12"/>
      <c r="E206" s="12"/>
      <c r="F206" s="2"/>
      <c r="G206" s="2"/>
      <c r="H206" s="13"/>
      <c r="I206" s="2"/>
      <c r="J206" s="3"/>
      <c r="K206" s="3"/>
      <c r="L206" s="12">
        <v>1</v>
      </c>
      <c r="M206" s="13"/>
      <c r="N206" s="2"/>
      <c r="O206" s="2"/>
      <c r="P206" s="2"/>
      <c r="Q206" s="2"/>
      <c r="R206" s="3">
        <v>1</v>
      </c>
      <c r="S206" s="3"/>
    </row>
    <row r="207" spans="1:19" ht="14.25" customHeight="1" x14ac:dyDescent="0.2">
      <c r="A207" s="194"/>
      <c r="B207" s="200"/>
      <c r="C207" s="2" t="s">
        <v>57</v>
      </c>
      <c r="D207" s="12"/>
      <c r="E207" s="12">
        <v>3</v>
      </c>
      <c r="F207" s="2"/>
      <c r="G207" s="2"/>
      <c r="H207" s="13"/>
      <c r="I207" s="2"/>
      <c r="J207" s="3">
        <v>2</v>
      </c>
      <c r="K207" s="3">
        <v>1</v>
      </c>
      <c r="L207" s="13"/>
      <c r="M207" s="13"/>
      <c r="N207" s="2"/>
      <c r="O207" s="2"/>
      <c r="P207" s="2"/>
      <c r="Q207" s="2"/>
      <c r="R207" s="3"/>
      <c r="S207" s="3"/>
    </row>
    <row r="208" spans="1:19" ht="14.25" customHeight="1" x14ac:dyDescent="0.2">
      <c r="A208" s="194"/>
      <c r="B208" s="207" t="s">
        <v>15</v>
      </c>
      <c r="C208" s="2" t="s">
        <v>10</v>
      </c>
      <c r="D208" s="12">
        <v>1</v>
      </c>
      <c r="E208" s="13"/>
      <c r="F208" s="2"/>
      <c r="G208" s="2"/>
      <c r="H208" s="13"/>
      <c r="I208" s="2"/>
      <c r="J208" s="3"/>
      <c r="K208" s="3">
        <v>1</v>
      </c>
      <c r="L208" s="13"/>
      <c r="M208" s="13"/>
      <c r="N208" s="2"/>
      <c r="O208" s="2"/>
      <c r="P208" s="2"/>
      <c r="Q208" s="2"/>
      <c r="R208" s="3"/>
      <c r="S208" s="3"/>
    </row>
    <row r="209" spans="1:19" ht="14.25" customHeight="1" x14ac:dyDescent="0.2">
      <c r="A209" s="194"/>
      <c r="B209" s="199"/>
      <c r="C209" s="2" t="s">
        <v>30</v>
      </c>
      <c r="D209" s="12"/>
      <c r="E209" s="13"/>
      <c r="F209" s="2"/>
      <c r="G209" s="2"/>
      <c r="H209" s="13"/>
      <c r="I209" s="2"/>
      <c r="J209" s="3"/>
      <c r="K209" s="3"/>
      <c r="L209" s="12">
        <v>1</v>
      </c>
      <c r="M209" s="13"/>
      <c r="N209" s="2"/>
      <c r="O209" s="2"/>
      <c r="P209" s="2"/>
      <c r="Q209" s="2"/>
      <c r="R209" s="3">
        <v>1</v>
      </c>
      <c r="S209" s="3"/>
    </row>
    <row r="210" spans="1:19" ht="14.25" customHeight="1" x14ac:dyDescent="0.2">
      <c r="A210" s="194"/>
      <c r="B210" s="199"/>
      <c r="C210" s="2" t="s">
        <v>16</v>
      </c>
      <c r="D210" s="12"/>
      <c r="E210" s="12">
        <v>1</v>
      </c>
      <c r="F210" s="2"/>
      <c r="G210" s="2"/>
      <c r="H210" s="13"/>
      <c r="I210" s="2"/>
      <c r="J210" s="3">
        <v>1</v>
      </c>
      <c r="K210" s="3"/>
      <c r="L210" s="13"/>
      <c r="M210" s="13"/>
      <c r="N210" s="2"/>
      <c r="O210" s="2"/>
      <c r="P210" s="2"/>
      <c r="Q210" s="2"/>
      <c r="R210" s="3"/>
      <c r="S210" s="3"/>
    </row>
    <row r="211" spans="1:19" ht="14.25" customHeight="1" x14ac:dyDescent="0.2">
      <c r="A211" s="194"/>
      <c r="B211" s="199"/>
      <c r="C211" s="2" t="s">
        <v>46</v>
      </c>
      <c r="D211" s="12">
        <v>1</v>
      </c>
      <c r="E211" s="12">
        <v>1</v>
      </c>
      <c r="F211" s="2"/>
      <c r="G211" s="2"/>
      <c r="H211" s="13"/>
      <c r="I211" s="2"/>
      <c r="J211" s="3">
        <v>1</v>
      </c>
      <c r="K211" s="3">
        <v>1</v>
      </c>
      <c r="L211" s="35"/>
      <c r="M211" s="13"/>
      <c r="N211" s="3"/>
      <c r="O211" s="2"/>
      <c r="P211" s="12">
        <v>1</v>
      </c>
      <c r="Q211" s="2"/>
      <c r="R211" s="3"/>
      <c r="S211" s="3">
        <v>1</v>
      </c>
    </row>
    <row r="212" spans="1:19" ht="14.25" customHeight="1" x14ac:dyDescent="0.2">
      <c r="A212" s="194"/>
      <c r="B212" s="199"/>
      <c r="C212" s="2" t="s">
        <v>57</v>
      </c>
      <c r="D212" s="12">
        <v>1</v>
      </c>
      <c r="E212" s="13"/>
      <c r="F212" s="2"/>
      <c r="G212" s="2"/>
      <c r="H212" s="13"/>
      <c r="I212" s="2"/>
      <c r="J212" s="3"/>
      <c r="K212" s="3">
        <v>1</v>
      </c>
      <c r="L212" s="13"/>
      <c r="M212" s="12"/>
      <c r="N212" s="2"/>
      <c r="O212" s="2"/>
      <c r="P212" s="2"/>
      <c r="Q212" s="2"/>
      <c r="R212" s="3"/>
      <c r="S212" s="3"/>
    </row>
    <row r="213" spans="1:19" ht="14.25" customHeight="1" x14ac:dyDescent="0.2">
      <c r="A213" s="194"/>
      <c r="B213" s="200"/>
      <c r="C213" s="1" t="s">
        <v>74</v>
      </c>
      <c r="D213" s="12"/>
      <c r="E213" s="13"/>
      <c r="F213" s="2"/>
      <c r="G213" s="2"/>
      <c r="H213" s="12">
        <v>1</v>
      </c>
      <c r="I213" s="2"/>
      <c r="J213" s="3">
        <v>1</v>
      </c>
      <c r="K213" s="3"/>
      <c r="L213" s="12">
        <v>1</v>
      </c>
      <c r="M213" s="12"/>
      <c r="N213" s="2"/>
      <c r="O213" s="2"/>
      <c r="P213" s="2"/>
      <c r="Q213" s="2"/>
      <c r="R213" s="3">
        <v>1</v>
      </c>
      <c r="S213" s="3"/>
    </row>
    <row r="214" spans="1:19" ht="15" customHeight="1" x14ac:dyDescent="0.2">
      <c r="A214" s="194"/>
      <c r="B214" s="207" t="s">
        <v>29</v>
      </c>
      <c r="C214" s="2" t="s">
        <v>46</v>
      </c>
      <c r="D214" s="12">
        <v>2</v>
      </c>
      <c r="E214" s="13"/>
      <c r="F214" s="2"/>
      <c r="G214" s="2"/>
      <c r="H214" s="13"/>
      <c r="I214" s="2"/>
      <c r="J214" s="3"/>
      <c r="K214" s="3">
        <v>2</v>
      </c>
      <c r="L214" s="13"/>
      <c r="M214" s="13"/>
      <c r="N214" s="2"/>
      <c r="O214" s="2"/>
      <c r="P214" s="2"/>
      <c r="Q214" s="2"/>
      <c r="R214" s="3"/>
      <c r="S214" s="3"/>
    </row>
    <row r="215" spans="1:19" ht="15" customHeight="1" x14ac:dyDescent="0.2">
      <c r="A215" s="194"/>
      <c r="B215" s="200"/>
      <c r="C215" s="2" t="s">
        <v>57</v>
      </c>
      <c r="D215" s="12">
        <v>1</v>
      </c>
      <c r="E215" s="13"/>
      <c r="F215" s="2"/>
      <c r="G215" s="2"/>
      <c r="H215" s="13"/>
      <c r="I215" s="2"/>
      <c r="J215" s="3"/>
      <c r="K215" s="3">
        <v>1</v>
      </c>
      <c r="L215" s="13"/>
      <c r="M215" s="13"/>
      <c r="N215" s="2"/>
      <c r="O215" s="2"/>
      <c r="P215" s="2"/>
      <c r="Q215" s="2"/>
      <c r="R215" s="3"/>
      <c r="S215" s="3"/>
    </row>
    <row r="216" spans="1:19" ht="15" customHeight="1" x14ac:dyDescent="0.2">
      <c r="A216" s="194"/>
      <c r="B216" s="207" t="s">
        <v>25</v>
      </c>
      <c r="C216" s="2" t="s">
        <v>30</v>
      </c>
      <c r="D216" s="12">
        <v>1</v>
      </c>
      <c r="E216" s="13"/>
      <c r="F216" s="2"/>
      <c r="G216" s="2"/>
      <c r="H216" s="13"/>
      <c r="I216" s="2"/>
      <c r="J216" s="3">
        <v>1</v>
      </c>
      <c r="K216" s="3"/>
      <c r="L216" s="13"/>
      <c r="M216" s="13"/>
      <c r="N216" s="2"/>
      <c r="O216" s="2"/>
      <c r="P216" s="2"/>
      <c r="Q216" s="2"/>
      <c r="R216" s="3"/>
      <c r="S216" s="3">
        <v>1</v>
      </c>
    </row>
    <row r="217" spans="1:19" ht="15" customHeight="1" x14ac:dyDescent="0.2">
      <c r="A217" s="194"/>
      <c r="B217" s="200"/>
      <c r="C217" s="2" t="s">
        <v>74</v>
      </c>
      <c r="D217" s="12">
        <v>1</v>
      </c>
      <c r="E217" s="13"/>
      <c r="F217" s="2"/>
      <c r="G217" s="2"/>
      <c r="H217" s="13"/>
      <c r="I217" s="2"/>
      <c r="J217" s="3">
        <v>1</v>
      </c>
      <c r="K217" s="3"/>
      <c r="L217" s="13"/>
      <c r="M217" s="13"/>
      <c r="N217" s="2"/>
      <c r="O217" s="2"/>
      <c r="P217" s="2"/>
      <c r="Q217" s="2"/>
      <c r="R217" s="3"/>
      <c r="S217" s="3"/>
    </row>
    <row r="218" spans="1:19" s="82" customFormat="1" ht="30" x14ac:dyDescent="0.25">
      <c r="A218" s="194"/>
      <c r="B218" s="64" t="s">
        <v>50</v>
      </c>
      <c r="C218" s="44" t="s">
        <v>30</v>
      </c>
      <c r="D218" s="79">
        <v>1</v>
      </c>
      <c r="E218" s="109"/>
      <c r="F218" s="44"/>
      <c r="G218" s="44"/>
      <c r="H218" s="109"/>
      <c r="I218" s="44"/>
      <c r="J218" s="19"/>
      <c r="K218" s="19">
        <v>1</v>
      </c>
      <c r="L218" s="79">
        <v>1</v>
      </c>
      <c r="M218" s="109"/>
      <c r="N218" s="44"/>
      <c r="O218" s="44"/>
      <c r="P218" s="44"/>
      <c r="Q218" s="44"/>
      <c r="R218" s="19"/>
      <c r="S218" s="19"/>
    </row>
    <row r="219" spans="1:19" ht="14.25" customHeight="1" x14ac:dyDescent="0.2">
      <c r="A219" s="194"/>
      <c r="B219" s="207" t="s">
        <v>18</v>
      </c>
      <c r="C219" s="2" t="s">
        <v>10</v>
      </c>
      <c r="D219" s="12"/>
      <c r="E219" s="13"/>
      <c r="F219" s="3"/>
      <c r="G219" s="3"/>
      <c r="H219" s="13"/>
      <c r="I219" s="2"/>
      <c r="J219" s="3"/>
      <c r="K219" s="3"/>
      <c r="L219" s="12">
        <v>1</v>
      </c>
      <c r="M219" s="13"/>
      <c r="N219" s="2"/>
      <c r="O219" s="3"/>
      <c r="P219" s="2"/>
      <c r="Q219" s="2"/>
      <c r="R219" s="3"/>
      <c r="S219" s="3">
        <v>1</v>
      </c>
    </row>
    <row r="220" spans="1:19" ht="14.25" customHeight="1" x14ac:dyDescent="0.2">
      <c r="A220" s="194"/>
      <c r="B220" s="199"/>
      <c r="C220" s="2" t="s">
        <v>30</v>
      </c>
      <c r="D220" s="12">
        <v>2</v>
      </c>
      <c r="E220" s="13"/>
      <c r="F220" s="2"/>
      <c r="G220" s="2"/>
      <c r="H220" s="13"/>
      <c r="I220" s="2"/>
      <c r="J220" s="3">
        <v>2</v>
      </c>
      <c r="K220" s="3"/>
      <c r="L220" s="12">
        <v>1</v>
      </c>
      <c r="M220" s="13"/>
      <c r="N220" s="2"/>
      <c r="O220" s="2"/>
      <c r="P220" s="2"/>
      <c r="Q220" s="2"/>
      <c r="R220" s="3">
        <v>1</v>
      </c>
      <c r="S220" s="3"/>
    </row>
    <row r="221" spans="1:19" ht="14.25" customHeight="1" x14ac:dyDescent="0.2">
      <c r="A221" s="194"/>
      <c r="B221" s="199"/>
      <c r="C221" s="2" t="s">
        <v>16</v>
      </c>
      <c r="D221" s="12">
        <v>2</v>
      </c>
      <c r="E221" s="13"/>
      <c r="F221" s="2"/>
      <c r="G221" s="2"/>
      <c r="H221" s="13"/>
      <c r="I221" s="2"/>
      <c r="J221" s="3">
        <v>1</v>
      </c>
      <c r="K221" s="3">
        <v>1</v>
      </c>
      <c r="L221" s="13"/>
      <c r="M221" s="13"/>
      <c r="N221" s="2"/>
      <c r="O221" s="2"/>
      <c r="P221" s="2"/>
      <c r="Q221" s="2"/>
      <c r="R221" s="3"/>
      <c r="S221" s="3"/>
    </row>
    <row r="222" spans="1:19" ht="14.25" customHeight="1" x14ac:dyDescent="0.2">
      <c r="A222" s="194"/>
      <c r="B222" s="200"/>
      <c r="C222" s="2" t="s">
        <v>57</v>
      </c>
      <c r="D222" s="12"/>
      <c r="E222" s="13"/>
      <c r="F222" s="2"/>
      <c r="G222" s="2"/>
      <c r="H222" s="13"/>
      <c r="I222" s="2"/>
      <c r="J222" s="3"/>
      <c r="K222" s="3"/>
      <c r="L222" s="12"/>
      <c r="M222" s="13"/>
      <c r="N222" s="2"/>
      <c r="O222" s="2"/>
      <c r="P222" s="12">
        <v>1</v>
      </c>
      <c r="Q222" s="2"/>
      <c r="R222" s="3">
        <v>1</v>
      </c>
      <c r="S222" s="3"/>
    </row>
    <row r="223" spans="1:19" ht="14.25" customHeight="1" x14ac:dyDescent="0.2">
      <c r="A223" s="194"/>
      <c r="B223" s="196" t="s">
        <v>13</v>
      </c>
      <c r="C223" s="15" t="s">
        <v>30</v>
      </c>
      <c r="D223" s="34">
        <v>5</v>
      </c>
      <c r="E223" s="34"/>
      <c r="F223" s="34"/>
      <c r="G223" s="34"/>
      <c r="H223" s="34"/>
      <c r="I223" s="34"/>
      <c r="J223" s="34">
        <v>4</v>
      </c>
      <c r="K223" s="34">
        <v>1</v>
      </c>
      <c r="L223" s="34"/>
      <c r="M223" s="34"/>
      <c r="N223" s="34"/>
      <c r="O223" s="34"/>
      <c r="P223" s="34"/>
      <c r="Q223" s="34"/>
      <c r="R223" s="34"/>
      <c r="S223" s="34"/>
    </row>
    <row r="224" spans="1:19" ht="14.25" customHeight="1" x14ac:dyDescent="0.2">
      <c r="A224" s="194"/>
      <c r="B224" s="197"/>
      <c r="C224" s="15" t="s">
        <v>16</v>
      </c>
      <c r="D224" s="34">
        <v>1</v>
      </c>
      <c r="E224" s="34"/>
      <c r="F224" s="34"/>
      <c r="G224" s="34"/>
      <c r="H224" s="34"/>
      <c r="I224" s="34"/>
      <c r="J224" s="34">
        <v>1</v>
      </c>
      <c r="K224" s="34"/>
      <c r="L224" s="34"/>
      <c r="M224" s="34"/>
      <c r="N224" s="34"/>
      <c r="O224" s="34"/>
      <c r="P224" s="34"/>
      <c r="Q224" s="34"/>
      <c r="R224" s="34"/>
      <c r="S224" s="34"/>
    </row>
    <row r="225" spans="1:19" ht="14.25" customHeight="1" x14ac:dyDescent="0.2">
      <c r="A225" s="194"/>
      <c r="B225" s="197"/>
      <c r="C225" s="13" t="s">
        <v>46</v>
      </c>
      <c r="D225" s="34">
        <v>1</v>
      </c>
      <c r="E225" s="34"/>
      <c r="F225" s="34"/>
      <c r="G225" s="34"/>
      <c r="H225" s="34"/>
      <c r="I225" s="34"/>
      <c r="J225" s="34"/>
      <c r="K225" s="34">
        <v>1</v>
      </c>
      <c r="L225" s="34">
        <v>1</v>
      </c>
      <c r="M225" s="34"/>
      <c r="N225" s="34"/>
      <c r="O225" s="34"/>
      <c r="P225" s="34"/>
      <c r="Q225" s="34"/>
      <c r="R225" s="34"/>
      <c r="S225" s="34">
        <v>1</v>
      </c>
    </row>
    <row r="226" spans="1:19" ht="14.25" customHeight="1" x14ac:dyDescent="0.2">
      <c r="A226" s="194"/>
      <c r="B226" s="198"/>
      <c r="C226" s="35" t="s">
        <v>57</v>
      </c>
      <c r="D226" s="12">
        <v>2</v>
      </c>
      <c r="E226" s="13"/>
      <c r="F226" s="13"/>
      <c r="G226" s="13"/>
      <c r="H226" s="13"/>
      <c r="I226" s="13"/>
      <c r="J226" s="12">
        <v>1</v>
      </c>
      <c r="K226" s="12">
        <v>1</v>
      </c>
      <c r="L226" s="13"/>
      <c r="M226" s="13"/>
      <c r="N226" s="13"/>
      <c r="O226" s="13"/>
      <c r="P226" s="13"/>
      <c r="Q226" s="13"/>
      <c r="R226" s="12"/>
      <c r="S226" s="12"/>
    </row>
    <row r="227" spans="1:19" ht="15" x14ac:dyDescent="0.25">
      <c r="A227" s="194"/>
      <c r="B227" s="5" t="s">
        <v>12</v>
      </c>
      <c r="C227" s="2" t="s">
        <v>30</v>
      </c>
      <c r="D227" s="12"/>
      <c r="E227" s="12">
        <v>1</v>
      </c>
      <c r="F227" s="2"/>
      <c r="G227" s="2"/>
      <c r="H227" s="13"/>
      <c r="I227" s="2"/>
      <c r="J227" s="3">
        <v>1</v>
      </c>
      <c r="K227" s="3"/>
      <c r="L227" s="13"/>
      <c r="M227" s="13"/>
      <c r="N227" s="2"/>
      <c r="O227" s="2"/>
      <c r="P227" s="2"/>
      <c r="Q227" s="2"/>
      <c r="R227" s="3"/>
      <c r="S227" s="3"/>
    </row>
    <row r="228" spans="1:19" ht="15" x14ac:dyDescent="0.25">
      <c r="A228" s="194"/>
      <c r="B228" s="5" t="s">
        <v>2</v>
      </c>
      <c r="C228" s="2" t="s">
        <v>57</v>
      </c>
      <c r="D228" s="12">
        <v>1</v>
      </c>
      <c r="E228" s="13"/>
      <c r="F228" s="2"/>
      <c r="G228" s="2"/>
      <c r="H228" s="12">
        <v>1</v>
      </c>
      <c r="I228" s="2"/>
      <c r="J228" s="3">
        <v>1</v>
      </c>
      <c r="K228" s="3">
        <v>1</v>
      </c>
      <c r="L228" s="13"/>
      <c r="M228" s="13"/>
      <c r="N228" s="2"/>
      <c r="O228" s="2"/>
      <c r="P228" s="2"/>
      <c r="Q228" s="2"/>
      <c r="R228" s="3"/>
      <c r="S228" s="3"/>
    </row>
    <row r="229" spans="1:19" ht="14.25" customHeight="1" x14ac:dyDescent="0.2">
      <c r="A229" s="194"/>
      <c r="B229" s="207" t="s">
        <v>17</v>
      </c>
      <c r="C229" s="2" t="s">
        <v>30</v>
      </c>
      <c r="D229" s="12"/>
      <c r="E229" s="13"/>
      <c r="F229" s="2"/>
      <c r="G229" s="2"/>
      <c r="H229" s="13"/>
      <c r="I229" s="2"/>
      <c r="J229" s="3"/>
      <c r="K229" s="3"/>
      <c r="L229" s="13"/>
      <c r="M229" s="12">
        <v>1</v>
      </c>
      <c r="N229" s="2"/>
      <c r="O229" s="2"/>
      <c r="P229" s="2"/>
      <c r="Q229" s="2"/>
      <c r="R229" s="3">
        <v>1</v>
      </c>
      <c r="S229" s="3"/>
    </row>
    <row r="230" spans="1:19" ht="14.25" customHeight="1" x14ac:dyDescent="0.2">
      <c r="A230" s="194"/>
      <c r="B230" s="199"/>
      <c r="C230" s="2" t="s">
        <v>16</v>
      </c>
      <c r="D230" s="12"/>
      <c r="E230" s="13"/>
      <c r="F230" s="2"/>
      <c r="G230" s="2"/>
      <c r="H230" s="13"/>
      <c r="I230" s="2"/>
      <c r="J230" s="3"/>
      <c r="K230" s="3"/>
      <c r="L230" s="12">
        <v>2</v>
      </c>
      <c r="M230" s="13"/>
      <c r="N230" s="2"/>
      <c r="O230" s="2"/>
      <c r="P230" s="2"/>
      <c r="Q230" s="2"/>
      <c r="R230" s="3">
        <v>1</v>
      </c>
      <c r="S230" s="3">
        <v>1</v>
      </c>
    </row>
    <row r="231" spans="1:19" ht="14.25" customHeight="1" x14ac:dyDescent="0.2">
      <c r="A231" s="194"/>
      <c r="B231" s="200"/>
      <c r="C231" s="2" t="s">
        <v>57</v>
      </c>
      <c r="D231" s="12">
        <v>1</v>
      </c>
      <c r="E231" s="13"/>
      <c r="F231" s="2"/>
      <c r="G231" s="2"/>
      <c r="H231" s="2"/>
      <c r="I231" s="2"/>
      <c r="J231" s="3"/>
      <c r="K231" s="3">
        <v>1</v>
      </c>
      <c r="L231" s="13"/>
      <c r="M231" s="13"/>
      <c r="N231" s="2"/>
      <c r="O231" s="2"/>
      <c r="P231" s="2"/>
      <c r="Q231" s="2"/>
      <c r="R231" s="3"/>
      <c r="S231" s="3"/>
    </row>
    <row r="232" spans="1:19" ht="15" x14ac:dyDescent="0.25">
      <c r="A232" s="194"/>
      <c r="B232" s="5" t="s">
        <v>77</v>
      </c>
      <c r="C232" s="2" t="s">
        <v>10</v>
      </c>
      <c r="D232" s="12">
        <v>1</v>
      </c>
      <c r="E232" s="13"/>
      <c r="F232" s="2"/>
      <c r="G232" s="2"/>
      <c r="H232" s="2"/>
      <c r="I232" s="2"/>
      <c r="J232" s="3">
        <v>1</v>
      </c>
      <c r="K232" s="3"/>
      <c r="L232" s="13"/>
      <c r="M232" s="13"/>
      <c r="N232" s="2"/>
      <c r="O232" s="2"/>
      <c r="P232" s="2"/>
      <c r="Q232" s="2"/>
      <c r="R232" s="3"/>
      <c r="S232" s="3"/>
    </row>
    <row r="233" spans="1:19" ht="15" x14ac:dyDescent="0.25">
      <c r="A233" s="195"/>
      <c r="B233" s="5" t="s">
        <v>78</v>
      </c>
      <c r="C233" s="2" t="s">
        <v>30</v>
      </c>
      <c r="D233" s="12">
        <v>1</v>
      </c>
      <c r="E233" s="13"/>
      <c r="F233" s="2"/>
      <c r="G233" s="2"/>
      <c r="H233" s="2"/>
      <c r="I233" s="2"/>
      <c r="J233" s="3">
        <v>1</v>
      </c>
      <c r="K233" s="3"/>
      <c r="L233" s="13"/>
      <c r="M233" s="13"/>
      <c r="N233" s="2"/>
      <c r="O233" s="2"/>
      <c r="P233" s="2"/>
      <c r="Q233" s="2"/>
      <c r="R233" s="3"/>
      <c r="S233" s="3"/>
    </row>
    <row r="234" spans="1:19" s="89" customFormat="1" ht="15" x14ac:dyDescent="0.2">
      <c r="A234" s="214" t="s">
        <v>83</v>
      </c>
      <c r="B234" s="214"/>
      <c r="C234" s="214"/>
      <c r="D234" s="91">
        <f>SUM(D198:D233)</f>
        <v>31</v>
      </c>
      <c r="E234" s="91">
        <f>SUM(E203:E233)</f>
        <v>10</v>
      </c>
      <c r="F234" s="91">
        <v>0</v>
      </c>
      <c r="G234" s="91">
        <v>0</v>
      </c>
      <c r="H234" s="91">
        <f>SUM(H202:H233)</f>
        <v>3</v>
      </c>
      <c r="I234" s="91">
        <v>0</v>
      </c>
      <c r="J234" s="91">
        <f>SUM(J198:J233)</f>
        <v>22</v>
      </c>
      <c r="K234" s="91">
        <f>SUM(K198:K233)</f>
        <v>22</v>
      </c>
      <c r="L234" s="91">
        <f>SUM(L206:L233)</f>
        <v>9</v>
      </c>
      <c r="M234" s="91">
        <v>1</v>
      </c>
      <c r="N234" s="91">
        <v>0</v>
      </c>
      <c r="O234" s="91">
        <v>1</v>
      </c>
      <c r="P234" s="91">
        <v>2</v>
      </c>
      <c r="Q234" s="91">
        <v>0</v>
      </c>
      <c r="R234" s="91">
        <f>SUM(R201:R233)</f>
        <v>8</v>
      </c>
      <c r="S234" s="91">
        <f>SUM(S201:S233)</f>
        <v>5</v>
      </c>
    </row>
    <row r="235" spans="1:19" s="113" customFormat="1" ht="15" x14ac:dyDescent="0.25">
      <c r="A235" s="215" t="s">
        <v>35</v>
      </c>
      <c r="B235" s="215"/>
      <c r="C235" s="215"/>
      <c r="D235" s="112">
        <f t="shared" ref="D235:S235" si="0">D22+D61+D104+D150+D182+D234</f>
        <v>138</v>
      </c>
      <c r="E235" s="112">
        <f t="shared" si="0"/>
        <v>17</v>
      </c>
      <c r="F235" s="112">
        <f t="shared" si="0"/>
        <v>5</v>
      </c>
      <c r="G235" s="112">
        <f t="shared" si="0"/>
        <v>2</v>
      </c>
      <c r="H235" s="112">
        <f t="shared" si="0"/>
        <v>10</v>
      </c>
      <c r="I235" s="112">
        <f t="shared" si="0"/>
        <v>2</v>
      </c>
      <c r="J235" s="112">
        <f t="shared" si="0"/>
        <v>79</v>
      </c>
      <c r="K235" s="112">
        <f t="shared" si="0"/>
        <v>95</v>
      </c>
      <c r="L235" s="112">
        <f t="shared" si="0"/>
        <v>26</v>
      </c>
      <c r="M235" s="112">
        <f t="shared" si="0"/>
        <v>14</v>
      </c>
      <c r="N235" s="112">
        <f t="shared" si="0"/>
        <v>5</v>
      </c>
      <c r="O235" s="112">
        <f t="shared" si="0"/>
        <v>24</v>
      </c>
      <c r="P235" s="112">
        <f t="shared" si="0"/>
        <v>7</v>
      </c>
      <c r="Q235" s="112">
        <f t="shared" si="0"/>
        <v>14</v>
      </c>
      <c r="R235" s="112">
        <f t="shared" si="0"/>
        <v>40</v>
      </c>
      <c r="S235" s="112">
        <f t="shared" si="0"/>
        <v>50</v>
      </c>
    </row>
    <row r="237" spans="1:19" ht="15" x14ac:dyDescent="0.25">
      <c r="A237" s="172" t="s">
        <v>416</v>
      </c>
    </row>
    <row r="238" spans="1:19" ht="15" x14ac:dyDescent="0.25">
      <c r="A238" s="172" t="s">
        <v>348</v>
      </c>
      <c r="B238" s="93"/>
      <c r="C238" s="93"/>
    </row>
    <row r="239" spans="1:19" x14ac:dyDescent="0.2">
      <c r="A239" s="80" t="s">
        <v>398</v>
      </c>
      <c r="B239" s="93"/>
      <c r="C239" s="93"/>
    </row>
    <row r="240" spans="1:19" x14ac:dyDescent="0.2">
      <c r="A240" s="80" t="s">
        <v>399</v>
      </c>
      <c r="B240" s="93"/>
      <c r="C240" s="93"/>
    </row>
    <row r="241" spans="1:3" x14ac:dyDescent="0.2">
      <c r="A241" s="80" t="s">
        <v>345</v>
      </c>
    </row>
    <row r="242" spans="1:3" x14ac:dyDescent="0.2">
      <c r="A242" s="80" t="s">
        <v>346</v>
      </c>
    </row>
    <row r="244" spans="1:3" ht="15" x14ac:dyDescent="0.25">
      <c r="A244" s="172" t="s">
        <v>349</v>
      </c>
    </row>
    <row r="245" spans="1:3" x14ac:dyDescent="0.2">
      <c r="A245" s="80" t="s">
        <v>347</v>
      </c>
    </row>
    <row r="247" spans="1:3" ht="15" x14ac:dyDescent="0.25">
      <c r="A247" s="172" t="s">
        <v>350</v>
      </c>
      <c r="B247" s="93"/>
      <c r="C247" s="93"/>
    </row>
    <row r="248" spans="1:3" x14ac:dyDescent="0.2">
      <c r="A248" s="80" t="s">
        <v>351</v>
      </c>
    </row>
    <row r="249" spans="1:3" x14ac:dyDescent="0.2">
      <c r="A249" s="80" t="s">
        <v>352</v>
      </c>
    </row>
    <row r="250" spans="1:3" s="80" customFormat="1" x14ac:dyDescent="0.2">
      <c r="A250" s="80" t="s">
        <v>353</v>
      </c>
    </row>
    <row r="251" spans="1:3" s="80" customFormat="1" x14ac:dyDescent="0.2"/>
    <row r="252" spans="1:3" s="80" customFormat="1" ht="15" x14ac:dyDescent="0.25">
      <c r="A252" s="172" t="s">
        <v>354</v>
      </c>
    </row>
    <row r="253" spans="1:3" s="80" customFormat="1" x14ac:dyDescent="0.2">
      <c r="A253" s="80" t="s">
        <v>355</v>
      </c>
    </row>
    <row r="254" spans="1:3" s="80" customFormat="1" x14ac:dyDescent="0.2">
      <c r="A254" s="80" t="s">
        <v>356</v>
      </c>
    </row>
    <row r="255" spans="1:3" s="80" customFormat="1" x14ac:dyDescent="0.2">
      <c r="A255" s="80" t="s">
        <v>357</v>
      </c>
    </row>
    <row r="256" spans="1:3" s="80" customFormat="1" x14ac:dyDescent="0.2">
      <c r="A256" s="80" t="s">
        <v>358</v>
      </c>
    </row>
    <row r="257" spans="1:1" s="80" customFormat="1" x14ac:dyDescent="0.2">
      <c r="A257" s="80" t="s">
        <v>359</v>
      </c>
    </row>
    <row r="258" spans="1:1" s="80" customFormat="1" x14ac:dyDescent="0.2"/>
    <row r="259" spans="1:1" s="80" customFormat="1" ht="15" x14ac:dyDescent="0.25">
      <c r="A259" s="172" t="s">
        <v>360</v>
      </c>
    </row>
    <row r="260" spans="1:1" s="80" customFormat="1" x14ac:dyDescent="0.2">
      <c r="A260" s="80" t="s">
        <v>361</v>
      </c>
    </row>
    <row r="261" spans="1:1" s="80" customFormat="1" x14ac:dyDescent="0.2">
      <c r="A261" s="80" t="s">
        <v>397</v>
      </c>
    </row>
    <row r="262" spans="1:1" s="80" customFormat="1" x14ac:dyDescent="0.2"/>
    <row r="263" spans="1:1" s="80" customFormat="1" ht="15" x14ac:dyDescent="0.25">
      <c r="A263" s="172" t="s">
        <v>362</v>
      </c>
    </row>
    <row r="264" spans="1:1" s="80" customFormat="1" x14ac:dyDescent="0.2">
      <c r="A264" s="80" t="s">
        <v>363</v>
      </c>
    </row>
    <row r="265" spans="1:1" s="80" customFormat="1" x14ac:dyDescent="0.2">
      <c r="A265" s="80" t="s">
        <v>364</v>
      </c>
    </row>
    <row r="266" spans="1:1" s="80" customFormat="1" x14ac:dyDescent="0.2">
      <c r="A266" s="80" t="s">
        <v>365</v>
      </c>
    </row>
    <row r="267" spans="1:1" s="80" customFormat="1" x14ac:dyDescent="0.2">
      <c r="A267" s="80" t="s">
        <v>366</v>
      </c>
    </row>
    <row r="268" spans="1:1" s="80" customFormat="1" x14ac:dyDescent="0.2">
      <c r="A268" s="80" t="s">
        <v>368</v>
      </c>
    </row>
    <row r="269" spans="1:1" s="80" customFormat="1" x14ac:dyDescent="0.2">
      <c r="A269" s="80" t="s">
        <v>367</v>
      </c>
    </row>
    <row r="270" spans="1:1" s="80" customFormat="1" x14ac:dyDescent="0.2"/>
    <row r="271" spans="1:1" s="80" customFormat="1" x14ac:dyDescent="0.2"/>
    <row r="272" spans="1:1" s="80" customFormat="1" x14ac:dyDescent="0.2"/>
    <row r="273" spans="1:1" s="80" customFormat="1" x14ac:dyDescent="0.2"/>
    <row r="274" spans="1:1" s="80" customFormat="1" x14ac:dyDescent="0.2"/>
    <row r="275" spans="1:1" s="80" customFormat="1" x14ac:dyDescent="0.2"/>
    <row r="276" spans="1:1" s="80" customFormat="1" x14ac:dyDescent="0.2"/>
    <row r="277" spans="1:1" s="172" customFormat="1" ht="15" x14ac:dyDescent="0.25">
      <c r="A277" s="172" t="s">
        <v>369</v>
      </c>
    </row>
    <row r="278" spans="1:1" s="80" customFormat="1" x14ac:dyDescent="0.2">
      <c r="A278" s="80" t="s">
        <v>370</v>
      </c>
    </row>
    <row r="279" spans="1:1" s="80" customFormat="1" x14ac:dyDescent="0.2">
      <c r="A279" s="80" t="s">
        <v>372</v>
      </c>
    </row>
    <row r="280" spans="1:1" s="80" customFormat="1" x14ac:dyDescent="0.2">
      <c r="A280" s="80" t="s">
        <v>371</v>
      </c>
    </row>
    <row r="281" spans="1:1" s="80" customFormat="1" x14ac:dyDescent="0.2">
      <c r="A281" s="80" t="s">
        <v>373</v>
      </c>
    </row>
    <row r="282" spans="1:1" s="80" customFormat="1" x14ac:dyDescent="0.2">
      <c r="A282" s="80" t="s">
        <v>374</v>
      </c>
    </row>
    <row r="283" spans="1:1" s="80" customFormat="1" x14ac:dyDescent="0.2"/>
    <row r="284" spans="1:1" s="80" customFormat="1" ht="15" x14ac:dyDescent="0.25">
      <c r="A284" s="172" t="s">
        <v>343</v>
      </c>
    </row>
    <row r="285" spans="1:1" s="80" customFormat="1" x14ac:dyDescent="0.2">
      <c r="A285" s="80" t="s">
        <v>375</v>
      </c>
    </row>
    <row r="286" spans="1:1" s="80" customFormat="1" x14ac:dyDescent="0.2">
      <c r="A286" s="80" t="s">
        <v>376</v>
      </c>
    </row>
    <row r="287" spans="1:1" s="80" customFormat="1" x14ac:dyDescent="0.2"/>
    <row r="288" spans="1:1" s="80" customFormat="1" ht="15" x14ac:dyDescent="0.25">
      <c r="A288" s="172" t="s">
        <v>344</v>
      </c>
    </row>
    <row r="289" spans="1:1" s="80" customFormat="1" x14ac:dyDescent="0.2">
      <c r="A289" s="80" t="s">
        <v>377</v>
      </c>
    </row>
    <row r="290" spans="1:1" s="80" customFormat="1" x14ac:dyDescent="0.2">
      <c r="A290" s="80" t="s">
        <v>378</v>
      </c>
    </row>
    <row r="291" spans="1:1" s="80" customFormat="1" x14ac:dyDescent="0.2">
      <c r="A291" s="80" t="s">
        <v>379</v>
      </c>
    </row>
    <row r="292" spans="1:1" s="80" customFormat="1" x14ac:dyDescent="0.2"/>
    <row r="293" spans="1:1" s="80" customFormat="1" ht="15" x14ac:dyDescent="0.25">
      <c r="A293" s="172" t="s">
        <v>380</v>
      </c>
    </row>
    <row r="294" spans="1:1" s="80" customFormat="1" x14ac:dyDescent="0.2">
      <c r="A294" s="80" t="s">
        <v>381</v>
      </c>
    </row>
    <row r="295" spans="1:1" s="80" customFormat="1" x14ac:dyDescent="0.2">
      <c r="A295" s="80" t="s">
        <v>382</v>
      </c>
    </row>
    <row r="296" spans="1:1" s="80" customFormat="1" x14ac:dyDescent="0.2">
      <c r="A296" s="80" t="s">
        <v>395</v>
      </c>
    </row>
    <row r="297" spans="1:1" s="80" customFormat="1" x14ac:dyDescent="0.2">
      <c r="A297" s="80" t="s">
        <v>396</v>
      </c>
    </row>
    <row r="298" spans="1:1" s="80" customFormat="1" x14ac:dyDescent="0.2"/>
    <row r="299" spans="1:1" s="80" customFormat="1" ht="15" x14ac:dyDescent="0.25">
      <c r="A299" s="172" t="s">
        <v>384</v>
      </c>
    </row>
    <row r="300" spans="1:1" s="80" customFormat="1" x14ac:dyDescent="0.2">
      <c r="A300" s="80" t="s">
        <v>383</v>
      </c>
    </row>
    <row r="301" spans="1:1" s="80" customFormat="1" x14ac:dyDescent="0.2">
      <c r="A301" s="80" t="s">
        <v>385</v>
      </c>
    </row>
    <row r="302" spans="1:1" s="80" customFormat="1" x14ac:dyDescent="0.2"/>
    <row r="303" spans="1:1" s="80" customFormat="1" x14ac:dyDescent="0.2"/>
    <row r="304" spans="1:1" s="80" customFormat="1" x14ac:dyDescent="0.2"/>
    <row r="305" s="80" customFormat="1" x14ac:dyDescent="0.2"/>
    <row r="306" s="80" customFormat="1" x14ac:dyDescent="0.2"/>
    <row r="307" s="80" customFormat="1" x14ac:dyDescent="0.2"/>
    <row r="308" s="80" customFormat="1" x14ac:dyDescent="0.2"/>
    <row r="309" s="80" customFormat="1" x14ac:dyDescent="0.2"/>
    <row r="310" s="80" customFormat="1" x14ac:dyDescent="0.2"/>
    <row r="311" s="80" customFormat="1" x14ac:dyDescent="0.2"/>
    <row r="312" s="80" customFormat="1" x14ac:dyDescent="0.2"/>
    <row r="313" s="80" customFormat="1" x14ac:dyDescent="0.2"/>
    <row r="314" s="80" customFormat="1" x14ac:dyDescent="0.2"/>
    <row r="315" s="80" customFormat="1" x14ac:dyDescent="0.2"/>
    <row r="316" s="80" customFormat="1" x14ac:dyDescent="0.2"/>
    <row r="317" s="80" customFormat="1" x14ac:dyDescent="0.2"/>
    <row r="318" s="80" customFormat="1" x14ac:dyDescent="0.2"/>
    <row r="319" s="80" customFormat="1" x14ac:dyDescent="0.2"/>
    <row r="320" s="80" customFormat="1" x14ac:dyDescent="0.2"/>
    <row r="321" s="80" customFormat="1" x14ac:dyDescent="0.2"/>
    <row r="322" s="80" customFormat="1" x14ac:dyDescent="0.2"/>
    <row r="323" s="80" customFormat="1" x14ac:dyDescent="0.2"/>
    <row r="324" s="80" customFormat="1" x14ac:dyDescent="0.2"/>
    <row r="325" s="80" customFormat="1" x14ac:dyDescent="0.2"/>
    <row r="326" s="80" customFormat="1" x14ac:dyDescent="0.2"/>
    <row r="327" s="80" customFormat="1" x14ac:dyDescent="0.2"/>
    <row r="328" s="80" customFormat="1" x14ac:dyDescent="0.2"/>
    <row r="329" s="80" customFormat="1" x14ac:dyDescent="0.2"/>
    <row r="330" s="80" customFormat="1" x14ac:dyDescent="0.2"/>
    <row r="331" s="80" customFormat="1" x14ac:dyDescent="0.2"/>
    <row r="332" s="80" customFormat="1" x14ac:dyDescent="0.2"/>
    <row r="333" s="80" customFormat="1" x14ac:dyDescent="0.2"/>
    <row r="334" s="80" customFormat="1" x14ac:dyDescent="0.2"/>
    <row r="335" s="80" customFormat="1" x14ac:dyDescent="0.2"/>
    <row r="336" s="80" customFormat="1" x14ac:dyDescent="0.2"/>
    <row r="337" s="80" customFormat="1" x14ac:dyDescent="0.2"/>
    <row r="338" s="80" customFormat="1" x14ac:dyDescent="0.2"/>
    <row r="339" s="80" customFormat="1" x14ac:dyDescent="0.2"/>
    <row r="340" s="80" customFormat="1" x14ac:dyDescent="0.2"/>
    <row r="341" s="80" customFormat="1" x14ac:dyDescent="0.2"/>
    <row r="342" s="80" customFormat="1" x14ac:dyDescent="0.2"/>
    <row r="343" s="80" customFormat="1" x14ac:dyDescent="0.2"/>
    <row r="344" s="80" customFormat="1" x14ac:dyDescent="0.2"/>
    <row r="345" s="80" customFormat="1" x14ac:dyDescent="0.2"/>
    <row r="346" s="80" customFormat="1" x14ac:dyDescent="0.2"/>
    <row r="347" s="80" customFormat="1" x14ac:dyDescent="0.2"/>
    <row r="348" s="80" customFormat="1" x14ac:dyDescent="0.2"/>
    <row r="349" s="80" customFormat="1" x14ac:dyDescent="0.2"/>
    <row r="350" s="80" customFormat="1" x14ac:dyDescent="0.2"/>
    <row r="351" s="80" customFormat="1" x14ac:dyDescent="0.2"/>
    <row r="352" s="80" customFormat="1" x14ac:dyDescent="0.2"/>
    <row r="353" s="80" customFormat="1" x14ac:dyDescent="0.2"/>
    <row r="354" s="80" customFormat="1" x14ac:dyDescent="0.2"/>
    <row r="355" s="80" customFormat="1" x14ac:dyDescent="0.2"/>
    <row r="356" s="80" customFormat="1" x14ac:dyDescent="0.2"/>
    <row r="357" s="80" customFormat="1" x14ac:dyDescent="0.2"/>
    <row r="358" s="80" customFormat="1" x14ac:dyDescent="0.2"/>
    <row r="359" s="80" customFormat="1" x14ac:dyDescent="0.2"/>
    <row r="360" s="80" customFormat="1" x14ac:dyDescent="0.2"/>
    <row r="361" s="80" customFormat="1" x14ac:dyDescent="0.2"/>
    <row r="362" s="80" customFormat="1" x14ac:dyDescent="0.2"/>
    <row r="363" s="80" customFormat="1" x14ac:dyDescent="0.2"/>
    <row r="364" s="80" customFormat="1" x14ac:dyDescent="0.2"/>
    <row r="365" s="80" customFormat="1" x14ac:dyDescent="0.2"/>
    <row r="366" s="80" customFormat="1" x14ac:dyDescent="0.2"/>
    <row r="367" s="80" customFormat="1" x14ac:dyDescent="0.2"/>
    <row r="368" s="80" customFormat="1" x14ac:dyDescent="0.2"/>
    <row r="369" s="80" customFormat="1" x14ac:dyDescent="0.2"/>
    <row r="370" s="80" customFormat="1" x14ac:dyDescent="0.2"/>
    <row r="371" s="80" customFormat="1" x14ac:dyDescent="0.2"/>
    <row r="372" s="80" customFormat="1" x14ac:dyDescent="0.2"/>
    <row r="373" s="80" customFormat="1" x14ac:dyDescent="0.2"/>
    <row r="374" s="80" customFormat="1" x14ac:dyDescent="0.2"/>
    <row r="375" s="80" customFormat="1" x14ac:dyDescent="0.2"/>
    <row r="376" s="80" customFormat="1" x14ac:dyDescent="0.2"/>
    <row r="377" s="80" customFormat="1" x14ac:dyDescent="0.2"/>
    <row r="378" s="80" customFormat="1" x14ac:dyDescent="0.2"/>
    <row r="379" s="80" customFormat="1" x14ac:dyDescent="0.2"/>
    <row r="380" s="80" customFormat="1" x14ac:dyDescent="0.2"/>
    <row r="381" s="80" customFormat="1" x14ac:dyDescent="0.2"/>
    <row r="382" s="80" customFormat="1" x14ac:dyDescent="0.2"/>
    <row r="383" s="80" customFormat="1" x14ac:dyDescent="0.2"/>
    <row r="384" s="80" customFormat="1" x14ac:dyDescent="0.2"/>
    <row r="385" s="80" customFormat="1" x14ac:dyDescent="0.2"/>
  </sheetData>
  <mergeCells count="56">
    <mergeCell ref="B14:B16"/>
    <mergeCell ref="B11:B13"/>
    <mergeCell ref="B176:B178"/>
    <mergeCell ref="B42:B44"/>
    <mergeCell ref="B47:B49"/>
    <mergeCell ref="B58:B59"/>
    <mergeCell ref="B53:B55"/>
    <mergeCell ref="A61:C61"/>
    <mergeCell ref="A120:A149"/>
    <mergeCell ref="A3:A21"/>
    <mergeCell ref="A22:C22"/>
    <mergeCell ref="B4:B5"/>
    <mergeCell ref="B20:B21"/>
    <mergeCell ref="A234:C234"/>
    <mergeCell ref="A235:C235"/>
    <mergeCell ref="A150:C150"/>
    <mergeCell ref="B223:B226"/>
    <mergeCell ref="B219:B222"/>
    <mergeCell ref="B198:B201"/>
    <mergeCell ref="B202:B204"/>
    <mergeCell ref="B205:B207"/>
    <mergeCell ref="B208:B213"/>
    <mergeCell ref="B214:B215"/>
    <mergeCell ref="B216:B217"/>
    <mergeCell ref="B179:B181"/>
    <mergeCell ref="A182:C182"/>
    <mergeCell ref="B167:B171"/>
    <mergeCell ref="B160:B163"/>
    <mergeCell ref="B164:B166"/>
    <mergeCell ref="A1:K1"/>
    <mergeCell ref="L1:S1"/>
    <mergeCell ref="B6:B8"/>
    <mergeCell ref="B17:B19"/>
    <mergeCell ref="B229:B231"/>
    <mergeCell ref="B146:B147"/>
    <mergeCell ref="B120:B122"/>
    <mergeCell ref="B126:B127"/>
    <mergeCell ref="B101:B102"/>
    <mergeCell ref="B96:B97"/>
    <mergeCell ref="B123:B125"/>
    <mergeCell ref="B128:B131"/>
    <mergeCell ref="B133:B134"/>
    <mergeCell ref="B141:B144"/>
    <mergeCell ref="B92:B94"/>
    <mergeCell ref="B136:B139"/>
    <mergeCell ref="A198:A233"/>
    <mergeCell ref="A81:A103"/>
    <mergeCell ref="A159:A181"/>
    <mergeCell ref="A42:A60"/>
    <mergeCell ref="A104:C104"/>
    <mergeCell ref="B50:B51"/>
    <mergeCell ref="B81:B83"/>
    <mergeCell ref="B84:B85"/>
    <mergeCell ref="B99:B100"/>
    <mergeCell ref="B89:B91"/>
    <mergeCell ref="B174:B175"/>
  </mergeCells>
  <printOptions horizontalCentered="1"/>
  <pageMargins left="0.59055118110236227" right="0.39370078740157483" top="0.74803149606299213" bottom="0.39370078740157483" header="0.31496062992125984" footer="0.31496062992125984"/>
  <pageSetup paperSize="41" scale="85"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249977111117893"/>
  </sheetPr>
  <dimension ref="A1:N189"/>
  <sheetViews>
    <sheetView zoomScale="140" zoomScaleNormal="140" workbookViewId="0">
      <selection activeCell="I7" sqref="I7"/>
    </sheetView>
  </sheetViews>
  <sheetFormatPr defaultColWidth="12.5703125" defaultRowHeight="14.25" x14ac:dyDescent="0.25"/>
  <cols>
    <col min="1" max="1" width="8.7109375" style="22" customWidth="1"/>
    <col min="2" max="2" width="17.7109375" style="48" customWidth="1"/>
    <col min="3" max="3" width="9.7109375" style="22" customWidth="1"/>
    <col min="4" max="4" width="8.7109375" style="22" customWidth="1"/>
    <col min="5" max="5" width="9.7109375" style="22" customWidth="1"/>
    <col min="6" max="6" width="36.85546875" style="26" customWidth="1"/>
    <col min="7" max="8" width="8.7109375" style="22" customWidth="1"/>
    <col min="9" max="9" width="53.42578125" style="114" customWidth="1"/>
    <col min="10" max="10" width="20.5703125" style="114" customWidth="1"/>
    <col min="11" max="11" width="55.28515625" style="114" customWidth="1"/>
    <col min="12" max="14" width="12.5703125" style="114"/>
    <col min="15" max="16384" width="12.5703125" style="21"/>
  </cols>
  <sheetData>
    <row r="1" spans="1:14" ht="15" customHeight="1" x14ac:dyDescent="0.25">
      <c r="A1" s="228" t="s">
        <v>114</v>
      </c>
      <c r="B1" s="228"/>
      <c r="C1" s="228"/>
      <c r="D1" s="228"/>
      <c r="E1" s="228"/>
      <c r="F1" s="228"/>
      <c r="G1" s="228"/>
      <c r="H1" s="228"/>
      <c r="I1" s="41"/>
    </row>
    <row r="2" spans="1:14" s="39" customFormat="1" ht="15" customHeight="1" x14ac:dyDescent="0.25">
      <c r="A2" s="231" t="s">
        <v>20</v>
      </c>
      <c r="B2" s="232" t="s">
        <v>92</v>
      </c>
      <c r="C2" s="231" t="s">
        <v>0</v>
      </c>
      <c r="D2" s="231" t="s">
        <v>1</v>
      </c>
      <c r="E2" s="231" t="s">
        <v>4</v>
      </c>
      <c r="F2" s="231" t="s">
        <v>85</v>
      </c>
      <c r="G2" s="230" t="s">
        <v>86</v>
      </c>
      <c r="H2" s="230"/>
      <c r="I2" s="229"/>
      <c r="J2" s="229"/>
      <c r="K2" s="117"/>
      <c r="L2" s="117"/>
      <c r="M2" s="117"/>
      <c r="N2" s="117"/>
    </row>
    <row r="3" spans="1:14" s="22" customFormat="1" ht="15" customHeight="1" x14ac:dyDescent="0.25">
      <c r="A3" s="231"/>
      <c r="B3" s="232"/>
      <c r="C3" s="231"/>
      <c r="D3" s="231"/>
      <c r="E3" s="231"/>
      <c r="F3" s="231"/>
      <c r="G3" s="76" t="s">
        <v>11</v>
      </c>
      <c r="H3" s="76" t="s">
        <v>87</v>
      </c>
      <c r="I3" s="119"/>
      <c r="J3" s="120"/>
      <c r="K3" s="121"/>
      <c r="L3" s="121"/>
      <c r="M3" s="121"/>
      <c r="N3" s="121"/>
    </row>
    <row r="4" spans="1:14" s="26" customFormat="1" ht="43.9" customHeight="1" x14ac:dyDescent="0.25">
      <c r="A4" s="218">
        <v>2013</v>
      </c>
      <c r="B4" s="219" t="s">
        <v>84</v>
      </c>
      <c r="C4" s="218" t="s">
        <v>15</v>
      </c>
      <c r="D4" s="74" t="s">
        <v>3</v>
      </c>
      <c r="E4" s="74" t="s">
        <v>27</v>
      </c>
      <c r="F4" s="24" t="s">
        <v>388</v>
      </c>
      <c r="G4" s="24"/>
      <c r="H4" s="185" t="s">
        <v>6</v>
      </c>
      <c r="I4" s="122"/>
      <c r="J4" s="122"/>
      <c r="K4" s="118"/>
      <c r="L4" s="118"/>
      <c r="M4" s="118"/>
      <c r="N4" s="118"/>
    </row>
    <row r="5" spans="1:14" s="22" customFormat="1" ht="56.25" customHeight="1" x14ac:dyDescent="0.25">
      <c r="A5" s="218"/>
      <c r="B5" s="219"/>
      <c r="C5" s="218"/>
      <c r="D5" s="74" t="s">
        <v>3</v>
      </c>
      <c r="E5" s="74" t="s">
        <v>27</v>
      </c>
      <c r="F5" s="24" t="s">
        <v>387</v>
      </c>
      <c r="G5" s="74"/>
      <c r="H5" s="185" t="s">
        <v>6</v>
      </c>
      <c r="I5" s="117"/>
      <c r="J5" s="123"/>
      <c r="K5" s="121"/>
      <c r="L5" s="121"/>
      <c r="M5" s="121"/>
      <c r="N5" s="121"/>
    </row>
    <row r="6" spans="1:14" s="22" customFormat="1" ht="43.5" customHeight="1" x14ac:dyDescent="0.25">
      <c r="A6" s="218"/>
      <c r="B6" s="219"/>
      <c r="C6" s="218"/>
      <c r="D6" s="74" t="s">
        <v>8</v>
      </c>
      <c r="E6" s="74" t="s">
        <v>27</v>
      </c>
      <c r="F6" s="24" t="s">
        <v>388</v>
      </c>
      <c r="G6" s="74" t="s">
        <v>6</v>
      </c>
      <c r="H6" s="74"/>
      <c r="I6" s="117"/>
      <c r="J6" s="123"/>
      <c r="K6" s="121"/>
      <c r="L6" s="121"/>
      <c r="M6" s="121"/>
      <c r="N6" s="121"/>
    </row>
    <row r="7" spans="1:14" s="22" customFormat="1" ht="55.5" customHeight="1" x14ac:dyDescent="0.25">
      <c r="A7" s="74">
        <v>2013</v>
      </c>
      <c r="B7" s="75" t="s">
        <v>84</v>
      </c>
      <c r="C7" s="74" t="s">
        <v>2</v>
      </c>
      <c r="D7" s="74" t="s">
        <v>3</v>
      </c>
      <c r="E7" s="74" t="s">
        <v>27</v>
      </c>
      <c r="F7" s="24" t="s">
        <v>389</v>
      </c>
      <c r="G7" s="74" t="s">
        <v>6</v>
      </c>
      <c r="H7" s="74"/>
      <c r="I7" s="117"/>
      <c r="J7" s="123"/>
      <c r="K7" s="121"/>
      <c r="L7" s="121"/>
      <c r="M7" s="121"/>
      <c r="N7" s="121"/>
    </row>
    <row r="8" spans="1:14" ht="57.75" customHeight="1" x14ac:dyDescent="0.25">
      <c r="A8" s="74">
        <v>2013</v>
      </c>
      <c r="B8" s="75" t="s">
        <v>105</v>
      </c>
      <c r="C8" s="74" t="s">
        <v>14</v>
      </c>
      <c r="D8" s="74" t="s">
        <v>3</v>
      </c>
      <c r="E8" s="74" t="s">
        <v>5</v>
      </c>
      <c r="F8" s="42" t="s">
        <v>93</v>
      </c>
      <c r="G8" s="74"/>
      <c r="H8" s="74" t="s">
        <v>6</v>
      </c>
      <c r="J8" s="118"/>
    </row>
    <row r="9" spans="1:14" ht="43.5" customHeight="1" x14ac:dyDescent="0.25">
      <c r="A9" s="220">
        <v>2013</v>
      </c>
      <c r="B9" s="222" t="s">
        <v>105</v>
      </c>
      <c r="C9" s="220" t="s">
        <v>9</v>
      </c>
      <c r="D9" s="74" t="s">
        <v>8</v>
      </c>
      <c r="E9" s="74" t="s">
        <v>7</v>
      </c>
      <c r="F9" s="42" t="s">
        <v>201</v>
      </c>
      <c r="G9" s="74"/>
      <c r="H9" s="74" t="s">
        <v>6</v>
      </c>
      <c r="J9" s="118"/>
    </row>
    <row r="10" spans="1:14" ht="43.5" customHeight="1" x14ac:dyDescent="0.25">
      <c r="A10" s="224"/>
      <c r="B10" s="225"/>
      <c r="C10" s="224"/>
      <c r="D10" s="74" t="s">
        <v>3</v>
      </c>
      <c r="E10" s="74" t="s">
        <v>7</v>
      </c>
      <c r="F10" s="42" t="s">
        <v>95</v>
      </c>
      <c r="G10" s="74"/>
      <c r="H10" s="74" t="s">
        <v>6</v>
      </c>
      <c r="J10" s="118"/>
    </row>
    <row r="11" spans="1:14" ht="18" customHeight="1" x14ac:dyDescent="0.25">
      <c r="A11" s="224"/>
      <c r="B11" s="225"/>
      <c r="C11" s="224"/>
      <c r="D11" s="74" t="s">
        <v>8</v>
      </c>
      <c r="E11" s="74" t="s">
        <v>10</v>
      </c>
      <c r="F11" s="24" t="s">
        <v>102</v>
      </c>
      <c r="G11" s="74"/>
      <c r="H11" s="74" t="s">
        <v>6</v>
      </c>
      <c r="J11" s="118"/>
    </row>
    <row r="12" spans="1:14" ht="57.75" customHeight="1" x14ac:dyDescent="0.25">
      <c r="A12" s="224"/>
      <c r="B12" s="225"/>
      <c r="C12" s="224"/>
      <c r="D12" s="74" t="s">
        <v>3</v>
      </c>
      <c r="E12" s="74" t="s">
        <v>7</v>
      </c>
      <c r="F12" s="42" t="s">
        <v>96</v>
      </c>
      <c r="G12" s="74" t="s">
        <v>6</v>
      </c>
      <c r="H12" s="74"/>
      <c r="J12" s="118"/>
    </row>
    <row r="13" spans="1:14" ht="58.5" customHeight="1" x14ac:dyDescent="0.25">
      <c r="A13" s="221"/>
      <c r="B13" s="223"/>
      <c r="C13" s="221"/>
      <c r="D13" s="74" t="s">
        <v>3</v>
      </c>
      <c r="E13" s="74" t="s">
        <v>10</v>
      </c>
      <c r="F13" s="42" t="s">
        <v>97</v>
      </c>
      <c r="G13" s="74"/>
      <c r="H13" s="74" t="s">
        <v>6</v>
      </c>
      <c r="J13" s="118"/>
    </row>
    <row r="14" spans="1:14" ht="42.75" x14ac:dyDescent="0.25">
      <c r="A14" s="220">
        <v>2013</v>
      </c>
      <c r="B14" s="222" t="s">
        <v>105</v>
      </c>
      <c r="C14" s="220" t="s">
        <v>9</v>
      </c>
      <c r="D14" s="74" t="s">
        <v>3</v>
      </c>
      <c r="E14" s="74" t="s">
        <v>10</v>
      </c>
      <c r="F14" s="42" t="s">
        <v>98</v>
      </c>
      <c r="G14" s="74"/>
      <c r="H14" s="74" t="s">
        <v>6</v>
      </c>
      <c r="J14" s="118"/>
    </row>
    <row r="15" spans="1:14" ht="57" customHeight="1" x14ac:dyDescent="0.25">
      <c r="A15" s="224"/>
      <c r="B15" s="225"/>
      <c r="C15" s="224"/>
      <c r="D15" s="74" t="s">
        <v>3</v>
      </c>
      <c r="E15" s="74" t="s">
        <v>7</v>
      </c>
      <c r="F15" s="42" t="s">
        <v>99</v>
      </c>
      <c r="G15" s="74"/>
      <c r="H15" s="74" t="s">
        <v>6</v>
      </c>
      <c r="J15" s="118"/>
    </row>
    <row r="16" spans="1:14" ht="57.75" customHeight="1" x14ac:dyDescent="0.25">
      <c r="A16" s="224"/>
      <c r="B16" s="225"/>
      <c r="C16" s="224"/>
      <c r="D16" s="74" t="s">
        <v>3</v>
      </c>
      <c r="E16" s="74" t="s">
        <v>7</v>
      </c>
      <c r="F16" s="42" t="s">
        <v>100</v>
      </c>
      <c r="G16" s="74" t="s">
        <v>6</v>
      </c>
      <c r="H16" s="74"/>
      <c r="J16" s="118"/>
    </row>
    <row r="17" spans="1:11" ht="58.5" customHeight="1" x14ac:dyDescent="0.25">
      <c r="A17" s="224"/>
      <c r="B17" s="225"/>
      <c r="C17" s="224"/>
      <c r="D17" s="74" t="s">
        <v>3</v>
      </c>
      <c r="E17" s="74" t="s">
        <v>10</v>
      </c>
      <c r="F17" s="42" t="s">
        <v>101</v>
      </c>
      <c r="G17" s="74"/>
      <c r="H17" s="74" t="s">
        <v>6</v>
      </c>
      <c r="J17" s="118"/>
    </row>
    <row r="18" spans="1:11" ht="42.75" x14ac:dyDescent="0.25">
      <c r="A18" s="221"/>
      <c r="B18" s="223"/>
      <c r="C18" s="221"/>
      <c r="D18" s="74" t="s">
        <v>3</v>
      </c>
      <c r="E18" s="74" t="s">
        <v>10</v>
      </c>
      <c r="F18" s="42" t="s">
        <v>98</v>
      </c>
      <c r="G18" s="74" t="s">
        <v>6</v>
      </c>
      <c r="H18" s="74"/>
      <c r="J18" s="118"/>
    </row>
    <row r="19" spans="1:11" ht="18" customHeight="1" x14ac:dyDescent="0.25">
      <c r="A19" s="220">
        <v>2013</v>
      </c>
      <c r="B19" s="222" t="s">
        <v>105</v>
      </c>
      <c r="C19" s="220" t="s">
        <v>15</v>
      </c>
      <c r="D19" s="74" t="s">
        <v>3</v>
      </c>
      <c r="E19" s="74" t="s">
        <v>10</v>
      </c>
      <c r="F19" s="24" t="s">
        <v>103</v>
      </c>
      <c r="G19" s="74" t="s">
        <v>6</v>
      </c>
      <c r="H19" s="74"/>
      <c r="J19" s="118"/>
    </row>
    <row r="20" spans="1:11" ht="18" customHeight="1" x14ac:dyDescent="0.25">
      <c r="A20" s="224"/>
      <c r="B20" s="225"/>
      <c r="C20" s="224"/>
      <c r="D20" s="74" t="s">
        <v>3</v>
      </c>
      <c r="E20" s="74" t="s">
        <v>10</v>
      </c>
      <c r="F20" s="24" t="s">
        <v>103</v>
      </c>
      <c r="G20" s="74" t="s">
        <v>6</v>
      </c>
      <c r="H20" s="74"/>
      <c r="J20" s="118"/>
    </row>
    <row r="21" spans="1:11" ht="18" customHeight="1" x14ac:dyDescent="0.25">
      <c r="A21" s="224"/>
      <c r="B21" s="225"/>
      <c r="C21" s="224"/>
      <c r="D21" s="74" t="s">
        <v>3</v>
      </c>
      <c r="E21" s="74" t="s">
        <v>10</v>
      </c>
      <c r="F21" s="24" t="s">
        <v>103</v>
      </c>
      <c r="G21" s="74"/>
      <c r="H21" s="74" t="s">
        <v>6</v>
      </c>
      <c r="J21" s="118"/>
    </row>
    <row r="22" spans="1:11" ht="43.5" customHeight="1" x14ac:dyDescent="0.25">
      <c r="A22" s="224"/>
      <c r="B22" s="225"/>
      <c r="C22" s="224"/>
      <c r="D22" s="74" t="s">
        <v>3</v>
      </c>
      <c r="E22" s="74" t="s">
        <v>7</v>
      </c>
      <c r="F22" s="42" t="s">
        <v>202</v>
      </c>
      <c r="G22" s="74" t="s">
        <v>6</v>
      </c>
      <c r="H22" s="74"/>
      <c r="J22" s="118"/>
      <c r="K22" s="118"/>
    </row>
    <row r="23" spans="1:11" ht="17.25" customHeight="1" x14ac:dyDescent="0.25">
      <c r="A23" s="224"/>
      <c r="B23" s="225"/>
      <c r="C23" s="224"/>
      <c r="D23" s="74" t="s">
        <v>3</v>
      </c>
      <c r="E23" s="74" t="s">
        <v>10</v>
      </c>
      <c r="F23" s="24" t="s">
        <v>103</v>
      </c>
      <c r="G23" s="74"/>
      <c r="H23" s="74" t="s">
        <v>6</v>
      </c>
      <c r="J23" s="118"/>
    </row>
    <row r="24" spans="1:11" ht="42.75" x14ac:dyDescent="0.25">
      <c r="A24" s="224"/>
      <c r="B24" s="225"/>
      <c r="C24" s="224"/>
      <c r="D24" s="74" t="s">
        <v>3</v>
      </c>
      <c r="E24" s="74" t="s">
        <v>10</v>
      </c>
      <c r="F24" s="42" t="s">
        <v>98</v>
      </c>
      <c r="G24" s="74"/>
      <c r="H24" s="74" t="s">
        <v>6</v>
      </c>
      <c r="J24" s="118"/>
    </row>
    <row r="25" spans="1:11" ht="43.5" customHeight="1" x14ac:dyDescent="0.25">
      <c r="A25" s="221"/>
      <c r="B25" s="223"/>
      <c r="C25" s="221"/>
      <c r="D25" s="74" t="s">
        <v>8</v>
      </c>
      <c r="E25" s="74" t="s">
        <v>7</v>
      </c>
      <c r="F25" s="42" t="s">
        <v>203</v>
      </c>
      <c r="G25" s="74" t="s">
        <v>6</v>
      </c>
      <c r="H25" s="74"/>
      <c r="J25" s="118"/>
    </row>
    <row r="26" spans="1:11" ht="58.5" customHeight="1" x14ac:dyDescent="0.25">
      <c r="A26" s="127">
        <v>2013</v>
      </c>
      <c r="B26" s="128" t="s">
        <v>105</v>
      </c>
      <c r="C26" s="127" t="s">
        <v>15</v>
      </c>
      <c r="D26" s="74" t="s">
        <v>8</v>
      </c>
      <c r="E26" s="74" t="s">
        <v>7</v>
      </c>
      <c r="F26" s="42" t="s">
        <v>104</v>
      </c>
      <c r="G26" s="74" t="s">
        <v>6</v>
      </c>
      <c r="H26" s="74"/>
      <c r="J26" s="118"/>
    </row>
    <row r="27" spans="1:11" ht="43.5" customHeight="1" x14ac:dyDescent="0.25">
      <c r="A27" s="74">
        <v>2013</v>
      </c>
      <c r="B27" s="75" t="s">
        <v>105</v>
      </c>
      <c r="C27" s="74" t="s">
        <v>18</v>
      </c>
      <c r="D27" s="74" t="s">
        <v>3</v>
      </c>
      <c r="E27" s="74" t="s">
        <v>7</v>
      </c>
      <c r="F27" s="42" t="s">
        <v>19</v>
      </c>
      <c r="G27" s="74" t="s">
        <v>6</v>
      </c>
      <c r="H27" s="74"/>
      <c r="J27" s="118"/>
    </row>
    <row r="28" spans="1:11" ht="43.5" customHeight="1" x14ac:dyDescent="0.25">
      <c r="A28" s="218">
        <v>2013</v>
      </c>
      <c r="B28" s="219" t="s">
        <v>106</v>
      </c>
      <c r="C28" s="218" t="s">
        <v>13</v>
      </c>
      <c r="D28" s="127" t="s">
        <v>3</v>
      </c>
      <c r="E28" s="127" t="s">
        <v>7</v>
      </c>
      <c r="F28" s="42" t="s">
        <v>204</v>
      </c>
      <c r="G28" s="127" t="s">
        <v>6</v>
      </c>
      <c r="H28" s="127"/>
      <c r="J28" s="118"/>
    </row>
    <row r="29" spans="1:11" ht="17.25" customHeight="1" x14ac:dyDescent="0.25">
      <c r="A29" s="218"/>
      <c r="B29" s="219"/>
      <c r="C29" s="218"/>
      <c r="D29" s="127" t="s">
        <v>3</v>
      </c>
      <c r="E29" s="127" t="s">
        <v>10</v>
      </c>
      <c r="F29" s="24" t="s">
        <v>102</v>
      </c>
      <c r="G29" s="127"/>
      <c r="H29" s="127" t="s">
        <v>6</v>
      </c>
      <c r="J29" s="118"/>
    </row>
    <row r="30" spans="1:11" ht="17.25" customHeight="1" x14ac:dyDescent="0.25">
      <c r="A30" s="218"/>
      <c r="B30" s="219"/>
      <c r="C30" s="218"/>
      <c r="D30" s="127" t="s">
        <v>3</v>
      </c>
      <c r="E30" s="127" t="s">
        <v>10</v>
      </c>
      <c r="F30" s="24" t="s">
        <v>102</v>
      </c>
      <c r="G30" s="127"/>
      <c r="H30" s="127" t="s">
        <v>6</v>
      </c>
      <c r="J30" s="118"/>
    </row>
    <row r="31" spans="1:11" ht="58.5" customHeight="1" x14ac:dyDescent="0.25">
      <c r="A31" s="218"/>
      <c r="B31" s="219"/>
      <c r="C31" s="218"/>
      <c r="D31" s="127" t="s">
        <v>3</v>
      </c>
      <c r="E31" s="127" t="s">
        <v>7</v>
      </c>
      <c r="F31" s="42" t="s">
        <v>205</v>
      </c>
      <c r="G31" s="127"/>
      <c r="H31" s="127" t="s">
        <v>6</v>
      </c>
      <c r="J31" s="118"/>
    </row>
    <row r="32" spans="1:11" ht="43.5" customHeight="1" x14ac:dyDescent="0.25">
      <c r="A32" s="218"/>
      <c r="B32" s="219"/>
      <c r="C32" s="218"/>
      <c r="D32" s="127" t="s">
        <v>3</v>
      </c>
      <c r="E32" s="127" t="s">
        <v>7</v>
      </c>
      <c r="F32" s="42" t="s">
        <v>206</v>
      </c>
      <c r="G32" s="127"/>
      <c r="H32" s="127" t="s">
        <v>6</v>
      </c>
      <c r="J32" s="118"/>
    </row>
    <row r="33" spans="1:14" ht="58.5" customHeight="1" x14ac:dyDescent="0.25">
      <c r="A33" s="218"/>
      <c r="B33" s="219"/>
      <c r="C33" s="218"/>
      <c r="D33" s="127" t="s">
        <v>3</v>
      </c>
      <c r="E33" s="127" t="s">
        <v>7</v>
      </c>
      <c r="F33" s="42" t="s">
        <v>109</v>
      </c>
      <c r="G33" s="127" t="s">
        <v>6</v>
      </c>
      <c r="H33" s="127"/>
      <c r="J33" s="118"/>
    </row>
    <row r="34" spans="1:14" ht="57.75" customHeight="1" x14ac:dyDescent="0.25">
      <c r="A34" s="218"/>
      <c r="B34" s="219"/>
      <c r="C34" s="218"/>
      <c r="D34" s="127" t="s">
        <v>8</v>
      </c>
      <c r="E34" s="127" t="s">
        <v>7</v>
      </c>
      <c r="F34" s="42" t="s">
        <v>107</v>
      </c>
      <c r="G34" s="127" t="s">
        <v>6</v>
      </c>
      <c r="H34" s="127"/>
      <c r="J34" s="118"/>
    </row>
    <row r="35" spans="1:14" ht="42.75" x14ac:dyDescent="0.25">
      <c r="A35" s="218"/>
      <c r="B35" s="219"/>
      <c r="C35" s="218"/>
      <c r="D35" s="127" t="s">
        <v>3</v>
      </c>
      <c r="E35" s="127" t="s">
        <v>7</v>
      </c>
      <c r="F35" s="42" t="s">
        <v>108</v>
      </c>
      <c r="G35" s="127" t="s">
        <v>6</v>
      </c>
      <c r="H35" s="127"/>
      <c r="J35" s="118"/>
    </row>
    <row r="36" spans="1:14" ht="42.75" x14ac:dyDescent="0.25">
      <c r="A36" s="218"/>
      <c r="B36" s="219"/>
      <c r="C36" s="218"/>
      <c r="D36" s="127" t="s">
        <v>8</v>
      </c>
      <c r="E36" s="127" t="s">
        <v>5</v>
      </c>
      <c r="F36" s="42" t="s">
        <v>207</v>
      </c>
      <c r="G36" s="127" t="s">
        <v>6</v>
      </c>
      <c r="H36" s="127"/>
      <c r="J36" s="118"/>
    </row>
    <row r="37" spans="1:14" s="114" customFormat="1" x14ac:dyDescent="0.25">
      <c r="A37" s="121"/>
      <c r="B37" s="173"/>
      <c r="C37" s="121"/>
      <c r="D37" s="121"/>
      <c r="E37" s="121"/>
      <c r="F37" s="125"/>
      <c r="G37" s="121"/>
      <c r="H37" s="121"/>
      <c r="J37" s="118"/>
    </row>
    <row r="38" spans="1:14" ht="18" customHeight="1" x14ac:dyDescent="0.25">
      <c r="A38" s="218">
        <v>2013</v>
      </c>
      <c r="B38" s="219" t="s">
        <v>106</v>
      </c>
      <c r="C38" s="218" t="s">
        <v>12</v>
      </c>
      <c r="D38" s="127" t="s">
        <v>8</v>
      </c>
      <c r="E38" s="127" t="s">
        <v>7</v>
      </c>
      <c r="F38" s="24" t="s">
        <v>110</v>
      </c>
      <c r="G38" s="127"/>
      <c r="H38" s="127" t="s">
        <v>6</v>
      </c>
      <c r="J38" s="118"/>
    </row>
    <row r="39" spans="1:14" ht="18" customHeight="1" x14ac:dyDescent="0.25">
      <c r="A39" s="218"/>
      <c r="B39" s="219"/>
      <c r="C39" s="218"/>
      <c r="D39" s="127" t="s">
        <v>8</v>
      </c>
      <c r="E39" s="127" t="s">
        <v>7</v>
      </c>
      <c r="F39" s="24" t="s">
        <v>110</v>
      </c>
      <c r="G39" s="127"/>
      <c r="H39" s="127" t="s">
        <v>6</v>
      </c>
      <c r="J39" s="118"/>
    </row>
    <row r="40" spans="1:14" ht="18" customHeight="1" x14ac:dyDescent="0.25">
      <c r="A40" s="218"/>
      <c r="B40" s="219"/>
      <c r="C40" s="218"/>
      <c r="D40" s="127" t="s">
        <v>3</v>
      </c>
      <c r="E40" s="127" t="s">
        <v>7</v>
      </c>
      <c r="F40" s="24" t="s">
        <v>110</v>
      </c>
      <c r="G40" s="127"/>
      <c r="H40" s="127" t="s">
        <v>6</v>
      </c>
    </row>
    <row r="41" spans="1:14" ht="30" customHeight="1" x14ac:dyDescent="0.25">
      <c r="A41" s="218"/>
      <c r="B41" s="219"/>
      <c r="C41" s="218"/>
      <c r="D41" s="127" t="s">
        <v>3</v>
      </c>
      <c r="E41" s="127" t="s">
        <v>5</v>
      </c>
      <c r="F41" s="42" t="s">
        <v>111</v>
      </c>
      <c r="G41" s="127"/>
      <c r="H41" s="127" t="s">
        <v>6</v>
      </c>
      <c r="I41" s="124"/>
      <c r="J41" s="125"/>
    </row>
    <row r="42" spans="1:14" ht="18" customHeight="1" x14ac:dyDescent="0.25">
      <c r="A42" s="218"/>
      <c r="B42" s="219"/>
      <c r="C42" s="218"/>
      <c r="D42" s="127" t="s">
        <v>3</v>
      </c>
      <c r="E42" s="127" t="s">
        <v>10</v>
      </c>
      <c r="F42" s="24" t="s">
        <v>102</v>
      </c>
      <c r="G42" s="127"/>
      <c r="H42" s="127" t="s">
        <v>6</v>
      </c>
      <c r="J42" s="118"/>
    </row>
    <row r="43" spans="1:14" ht="43.5" customHeight="1" x14ac:dyDescent="0.25">
      <c r="A43" s="218">
        <v>2013</v>
      </c>
      <c r="B43" s="219" t="s">
        <v>106</v>
      </c>
      <c r="C43" s="220" t="s">
        <v>2</v>
      </c>
      <c r="D43" s="74" t="s">
        <v>3</v>
      </c>
      <c r="E43" s="74" t="s">
        <v>5</v>
      </c>
      <c r="F43" s="42" t="s">
        <v>208</v>
      </c>
      <c r="G43" s="74"/>
      <c r="H43" s="74" t="s">
        <v>6</v>
      </c>
      <c r="J43" s="118"/>
    </row>
    <row r="44" spans="1:14" ht="43.5" customHeight="1" x14ac:dyDescent="0.25">
      <c r="A44" s="218"/>
      <c r="B44" s="219"/>
      <c r="C44" s="224"/>
      <c r="D44" s="74" t="s">
        <v>3</v>
      </c>
      <c r="E44" s="74" t="s">
        <v>7</v>
      </c>
      <c r="F44" s="42" t="s">
        <v>209</v>
      </c>
      <c r="G44" s="74"/>
      <c r="H44" s="74" t="s">
        <v>6</v>
      </c>
      <c r="I44" s="124"/>
      <c r="J44" s="118"/>
    </row>
    <row r="45" spans="1:14" ht="43.5" customHeight="1" x14ac:dyDescent="0.25">
      <c r="A45" s="218"/>
      <c r="B45" s="219"/>
      <c r="C45" s="221"/>
      <c r="D45" s="74" t="s">
        <v>8</v>
      </c>
      <c r="E45" s="74" t="s">
        <v>7</v>
      </c>
      <c r="F45" s="42" t="s">
        <v>210</v>
      </c>
      <c r="G45" s="74" t="s">
        <v>6</v>
      </c>
      <c r="H45" s="74"/>
      <c r="J45" s="118"/>
    </row>
    <row r="46" spans="1:14" ht="57" x14ac:dyDescent="0.25">
      <c r="A46" s="218">
        <v>2013</v>
      </c>
      <c r="B46" s="219" t="s">
        <v>106</v>
      </c>
      <c r="C46" s="218" t="s">
        <v>17</v>
      </c>
      <c r="D46" s="74" t="s">
        <v>3</v>
      </c>
      <c r="E46" s="74" t="s">
        <v>7</v>
      </c>
      <c r="F46" s="42" t="s">
        <v>211</v>
      </c>
      <c r="G46" s="74" t="s">
        <v>6</v>
      </c>
      <c r="H46" s="74"/>
      <c r="J46" s="118"/>
    </row>
    <row r="47" spans="1:14" ht="72.75" customHeight="1" x14ac:dyDescent="0.25">
      <c r="A47" s="218"/>
      <c r="B47" s="219"/>
      <c r="C47" s="218"/>
      <c r="D47" s="74" t="s">
        <v>3</v>
      </c>
      <c r="E47" s="74" t="s">
        <v>10</v>
      </c>
      <c r="F47" s="42" t="s">
        <v>112</v>
      </c>
      <c r="G47" s="74"/>
      <c r="H47" s="74" t="s">
        <v>6</v>
      </c>
      <c r="J47" s="118"/>
    </row>
    <row r="48" spans="1:14" s="58" customFormat="1" ht="15.75" customHeight="1" x14ac:dyDescent="0.25">
      <c r="A48" s="52"/>
      <c r="B48" s="53"/>
      <c r="C48" s="52"/>
      <c r="D48" s="52"/>
      <c r="E48" s="52"/>
      <c r="F48" s="68"/>
      <c r="G48" s="52"/>
      <c r="H48" s="52"/>
      <c r="I48" s="114"/>
      <c r="J48" s="118"/>
      <c r="K48" s="114"/>
      <c r="L48" s="114"/>
      <c r="M48" s="114"/>
      <c r="N48" s="114"/>
    </row>
    <row r="49" spans="1:10" ht="57" x14ac:dyDescent="0.25">
      <c r="A49" s="74">
        <v>2014</v>
      </c>
      <c r="B49" s="75" t="s">
        <v>128</v>
      </c>
      <c r="C49" s="74" t="s">
        <v>9</v>
      </c>
      <c r="D49" s="74" t="s">
        <v>3</v>
      </c>
      <c r="E49" s="74" t="s">
        <v>5</v>
      </c>
      <c r="F49" s="24" t="s">
        <v>129</v>
      </c>
      <c r="G49" s="74"/>
      <c r="H49" s="74" t="s">
        <v>6</v>
      </c>
    </row>
    <row r="50" spans="1:10" ht="29.25" customHeight="1" x14ac:dyDescent="0.25">
      <c r="A50" s="168">
        <v>2014</v>
      </c>
      <c r="B50" s="167" t="s">
        <v>132</v>
      </c>
      <c r="C50" s="168" t="s">
        <v>14</v>
      </c>
      <c r="D50" s="74" t="s">
        <v>3</v>
      </c>
      <c r="E50" s="74" t="s">
        <v>30</v>
      </c>
      <c r="F50" s="24" t="s">
        <v>212</v>
      </c>
      <c r="G50" s="74"/>
      <c r="H50" s="74" t="s">
        <v>6</v>
      </c>
      <c r="J50" s="118"/>
    </row>
    <row r="51" spans="1:10" ht="43.5" customHeight="1" x14ac:dyDescent="0.25">
      <c r="A51" s="220">
        <v>2014</v>
      </c>
      <c r="B51" s="222" t="s">
        <v>132</v>
      </c>
      <c r="C51" s="220" t="s">
        <v>14</v>
      </c>
      <c r="D51" s="74" t="s">
        <v>3</v>
      </c>
      <c r="E51" s="74" t="s">
        <v>7</v>
      </c>
      <c r="F51" s="24" t="s">
        <v>195</v>
      </c>
      <c r="G51" s="74"/>
      <c r="H51" s="74" t="s">
        <v>6</v>
      </c>
      <c r="J51" s="118"/>
    </row>
    <row r="52" spans="1:10" ht="42" customHeight="1" x14ac:dyDescent="0.25">
      <c r="A52" s="221"/>
      <c r="B52" s="223"/>
      <c r="C52" s="221"/>
      <c r="D52" s="74" t="s">
        <v>3</v>
      </c>
      <c r="E52" s="74" t="s">
        <v>7</v>
      </c>
      <c r="F52" s="24" t="s">
        <v>196</v>
      </c>
      <c r="G52" s="74"/>
      <c r="H52" s="74" t="s">
        <v>6</v>
      </c>
      <c r="J52" s="118"/>
    </row>
    <row r="53" spans="1:10" ht="27.75" customHeight="1" x14ac:dyDescent="0.25">
      <c r="A53" s="218">
        <v>2014</v>
      </c>
      <c r="B53" s="219" t="s">
        <v>132</v>
      </c>
      <c r="C53" s="218" t="s">
        <v>26</v>
      </c>
      <c r="D53" s="74" t="s">
        <v>3</v>
      </c>
      <c r="E53" s="74" t="s">
        <v>10</v>
      </c>
      <c r="F53" s="24" t="s">
        <v>197</v>
      </c>
      <c r="G53" s="74"/>
      <c r="H53" s="74" t="s">
        <v>6</v>
      </c>
      <c r="J53" s="118"/>
    </row>
    <row r="54" spans="1:10" ht="86.25" customHeight="1" x14ac:dyDescent="0.25">
      <c r="A54" s="218"/>
      <c r="B54" s="219"/>
      <c r="C54" s="218"/>
      <c r="D54" s="74" t="s">
        <v>8</v>
      </c>
      <c r="E54" s="74" t="s">
        <v>10</v>
      </c>
      <c r="F54" s="42" t="s">
        <v>417</v>
      </c>
      <c r="G54" s="74" t="s">
        <v>6</v>
      </c>
      <c r="H54" s="74"/>
      <c r="J54" s="118"/>
    </row>
    <row r="55" spans="1:10" ht="30" customHeight="1" x14ac:dyDescent="0.25">
      <c r="A55" s="220">
        <v>2014</v>
      </c>
      <c r="B55" s="222" t="s">
        <v>132</v>
      </c>
      <c r="C55" s="220" t="s">
        <v>15</v>
      </c>
      <c r="D55" s="74" t="s">
        <v>8</v>
      </c>
      <c r="E55" s="74" t="s">
        <v>7</v>
      </c>
      <c r="F55" s="24" t="s">
        <v>133</v>
      </c>
      <c r="G55" s="74" t="s">
        <v>6</v>
      </c>
      <c r="H55" s="74"/>
      <c r="J55" s="118"/>
    </row>
    <row r="56" spans="1:10" ht="56.25" customHeight="1" x14ac:dyDescent="0.25">
      <c r="A56" s="224"/>
      <c r="B56" s="225"/>
      <c r="C56" s="224"/>
      <c r="D56" s="74" t="s">
        <v>3</v>
      </c>
      <c r="E56" s="74" t="s">
        <v>10</v>
      </c>
      <c r="F56" s="24" t="s">
        <v>134</v>
      </c>
      <c r="G56" s="74" t="s">
        <v>6</v>
      </c>
      <c r="H56" s="74"/>
      <c r="J56" s="118"/>
    </row>
    <row r="57" spans="1:10" ht="41.25" customHeight="1" x14ac:dyDescent="0.25">
      <c r="A57" s="224"/>
      <c r="B57" s="225"/>
      <c r="C57" s="224"/>
      <c r="D57" s="74" t="s">
        <v>3</v>
      </c>
      <c r="E57" s="74" t="s">
        <v>7</v>
      </c>
      <c r="F57" s="24" t="s">
        <v>200</v>
      </c>
      <c r="G57" s="74"/>
      <c r="H57" s="74" t="s">
        <v>6</v>
      </c>
      <c r="J57" s="118"/>
    </row>
    <row r="58" spans="1:10" ht="18" customHeight="1" x14ac:dyDescent="0.25">
      <c r="A58" s="224"/>
      <c r="B58" s="225"/>
      <c r="C58" s="224"/>
      <c r="D58" s="74" t="s">
        <v>8</v>
      </c>
      <c r="E58" s="74" t="s">
        <v>10</v>
      </c>
      <c r="F58" s="24" t="s">
        <v>190</v>
      </c>
      <c r="G58" s="74" t="s">
        <v>6</v>
      </c>
      <c r="H58" s="74"/>
      <c r="J58" s="118"/>
    </row>
    <row r="59" spans="1:10" ht="43.5" customHeight="1" x14ac:dyDescent="0.25">
      <c r="A59" s="224"/>
      <c r="B59" s="225"/>
      <c r="C59" s="224"/>
      <c r="D59" s="74" t="s">
        <v>3</v>
      </c>
      <c r="E59" s="74" t="s">
        <v>7</v>
      </c>
      <c r="F59" s="24" t="s">
        <v>200</v>
      </c>
      <c r="G59" s="74" t="s">
        <v>6</v>
      </c>
      <c r="H59" s="74"/>
      <c r="J59" s="118"/>
    </row>
    <row r="60" spans="1:10" ht="18" customHeight="1" x14ac:dyDescent="0.25">
      <c r="A60" s="221"/>
      <c r="B60" s="223"/>
      <c r="C60" s="221"/>
      <c r="D60" s="74" t="s">
        <v>3</v>
      </c>
      <c r="E60" s="74" t="s">
        <v>10</v>
      </c>
      <c r="F60" s="24" t="s">
        <v>190</v>
      </c>
      <c r="G60" s="74"/>
      <c r="H60" s="74" t="s">
        <v>6</v>
      </c>
      <c r="J60" s="118"/>
    </row>
    <row r="61" spans="1:10" ht="30" customHeight="1" x14ac:dyDescent="0.25">
      <c r="A61" s="220">
        <v>2014</v>
      </c>
      <c r="B61" s="222" t="s">
        <v>136</v>
      </c>
      <c r="C61" s="220" t="s">
        <v>25</v>
      </c>
      <c r="D61" s="74" t="s">
        <v>8</v>
      </c>
      <c r="E61" s="74" t="s">
        <v>7</v>
      </c>
      <c r="F61" s="24" t="s">
        <v>198</v>
      </c>
      <c r="G61" s="74" t="s">
        <v>6</v>
      </c>
      <c r="H61" s="74"/>
      <c r="J61" s="118"/>
    </row>
    <row r="62" spans="1:10" ht="18" customHeight="1" x14ac:dyDescent="0.25">
      <c r="A62" s="224"/>
      <c r="B62" s="225"/>
      <c r="C62" s="224"/>
      <c r="D62" s="74" t="s">
        <v>3</v>
      </c>
      <c r="E62" s="74" t="s">
        <v>7</v>
      </c>
      <c r="F62" s="24" t="s">
        <v>199</v>
      </c>
      <c r="G62" s="74"/>
      <c r="H62" s="74" t="s">
        <v>6</v>
      </c>
      <c r="J62" s="118"/>
    </row>
    <row r="63" spans="1:10" ht="30" customHeight="1" x14ac:dyDescent="0.25">
      <c r="A63" s="221"/>
      <c r="B63" s="223"/>
      <c r="C63" s="221"/>
      <c r="D63" s="74" t="s">
        <v>3</v>
      </c>
      <c r="E63" s="74" t="s">
        <v>7</v>
      </c>
      <c r="F63" s="24" t="s">
        <v>94</v>
      </c>
      <c r="G63" s="74" t="s">
        <v>6</v>
      </c>
      <c r="H63" s="74"/>
      <c r="J63" s="118"/>
    </row>
    <row r="64" spans="1:10" ht="42.75" x14ac:dyDescent="0.25">
      <c r="A64" s="168">
        <v>2014</v>
      </c>
      <c r="B64" s="167" t="s">
        <v>136</v>
      </c>
      <c r="C64" s="168" t="s">
        <v>25</v>
      </c>
      <c r="D64" s="74" t="s">
        <v>3</v>
      </c>
      <c r="E64" s="74" t="s">
        <v>5</v>
      </c>
      <c r="F64" s="25" t="s">
        <v>135</v>
      </c>
      <c r="G64" s="74"/>
      <c r="H64" s="74" t="s">
        <v>6</v>
      </c>
      <c r="J64" s="118"/>
    </row>
    <row r="65" spans="1:14" ht="18" customHeight="1" x14ac:dyDescent="0.25">
      <c r="A65" s="74">
        <v>2014</v>
      </c>
      <c r="B65" s="75" t="s">
        <v>132</v>
      </c>
      <c r="C65" s="74" t="s">
        <v>18</v>
      </c>
      <c r="D65" s="74" t="s">
        <v>3</v>
      </c>
      <c r="E65" s="74" t="s">
        <v>7</v>
      </c>
      <c r="F65" s="24" t="s">
        <v>194</v>
      </c>
      <c r="G65" s="74" t="s">
        <v>6</v>
      </c>
      <c r="H65" s="74"/>
      <c r="J65" s="118"/>
    </row>
    <row r="66" spans="1:14" ht="30" customHeight="1" x14ac:dyDescent="0.25">
      <c r="A66" s="74">
        <v>2014</v>
      </c>
      <c r="B66" s="75" t="s">
        <v>132</v>
      </c>
      <c r="C66" s="74" t="s">
        <v>12</v>
      </c>
      <c r="D66" s="74" t="s">
        <v>3</v>
      </c>
      <c r="E66" s="74" t="s">
        <v>10</v>
      </c>
      <c r="F66" s="24" t="s">
        <v>193</v>
      </c>
      <c r="G66" s="74"/>
      <c r="H66" s="74" t="s">
        <v>6</v>
      </c>
      <c r="J66" s="118"/>
    </row>
    <row r="67" spans="1:14" ht="18" customHeight="1" x14ac:dyDescent="0.25">
      <c r="A67" s="218">
        <v>2014</v>
      </c>
      <c r="B67" s="219" t="s">
        <v>132</v>
      </c>
      <c r="C67" s="218" t="s">
        <v>17</v>
      </c>
      <c r="D67" s="74" t="s">
        <v>3</v>
      </c>
      <c r="E67" s="74" t="s">
        <v>10</v>
      </c>
      <c r="F67" s="24" t="s">
        <v>190</v>
      </c>
      <c r="G67" s="74"/>
      <c r="H67" s="74" t="s">
        <v>6</v>
      </c>
      <c r="J67" s="118"/>
    </row>
    <row r="68" spans="1:14" ht="18" customHeight="1" x14ac:dyDescent="0.25">
      <c r="A68" s="218"/>
      <c r="B68" s="219"/>
      <c r="C68" s="218"/>
      <c r="D68" s="74" t="s">
        <v>3</v>
      </c>
      <c r="E68" s="74" t="s">
        <v>10</v>
      </c>
      <c r="F68" s="24" t="s">
        <v>190</v>
      </c>
      <c r="G68" s="74" t="s">
        <v>6</v>
      </c>
      <c r="H68" s="74"/>
      <c r="J68" s="118"/>
    </row>
    <row r="69" spans="1:14" ht="42.75" x14ac:dyDescent="0.25">
      <c r="A69" s="218"/>
      <c r="B69" s="219"/>
      <c r="C69" s="218"/>
      <c r="D69" s="74" t="s">
        <v>3</v>
      </c>
      <c r="E69" s="74" t="s">
        <v>7</v>
      </c>
      <c r="F69" s="24" t="s">
        <v>137</v>
      </c>
      <c r="G69" s="74" t="s">
        <v>6</v>
      </c>
      <c r="H69" s="74"/>
      <c r="J69" s="118"/>
    </row>
    <row r="70" spans="1:14" ht="18" customHeight="1" x14ac:dyDescent="0.25">
      <c r="A70" s="218">
        <v>2014</v>
      </c>
      <c r="B70" s="219" t="s">
        <v>138</v>
      </c>
      <c r="C70" s="218" t="s">
        <v>13</v>
      </c>
      <c r="D70" s="74" t="s">
        <v>3</v>
      </c>
      <c r="E70" s="74" t="s">
        <v>10</v>
      </c>
      <c r="F70" s="24" t="s">
        <v>190</v>
      </c>
      <c r="G70" s="74" t="s">
        <v>6</v>
      </c>
      <c r="H70" s="74"/>
    </row>
    <row r="71" spans="1:14" ht="18" customHeight="1" x14ac:dyDescent="0.25">
      <c r="A71" s="218"/>
      <c r="B71" s="219"/>
      <c r="C71" s="218"/>
      <c r="D71" s="74" t="s">
        <v>3</v>
      </c>
      <c r="E71" s="74" t="s">
        <v>10</v>
      </c>
      <c r="F71" s="24" t="s">
        <v>190</v>
      </c>
      <c r="G71" s="74"/>
      <c r="H71" s="74" t="s">
        <v>6</v>
      </c>
      <c r="J71" s="118"/>
    </row>
    <row r="72" spans="1:14" ht="18" customHeight="1" x14ac:dyDescent="0.25">
      <c r="A72" s="218"/>
      <c r="B72" s="219"/>
      <c r="C72" s="218"/>
      <c r="D72" s="74" t="s">
        <v>8</v>
      </c>
      <c r="E72" s="74" t="s">
        <v>7</v>
      </c>
      <c r="F72" s="24" t="s">
        <v>31</v>
      </c>
      <c r="G72" s="74" t="s">
        <v>6</v>
      </c>
      <c r="H72" s="74"/>
      <c r="J72" s="118"/>
    </row>
    <row r="73" spans="1:14" s="25" customFormat="1" ht="15" customHeight="1" x14ac:dyDescent="0.25">
      <c r="A73" s="52"/>
      <c r="B73" s="55"/>
      <c r="C73" s="52"/>
      <c r="D73" s="52"/>
      <c r="E73" s="52"/>
      <c r="F73" s="54"/>
      <c r="G73" s="52"/>
      <c r="H73" s="52"/>
      <c r="I73" s="114"/>
      <c r="J73" s="114"/>
      <c r="K73" s="114"/>
      <c r="L73" s="114"/>
      <c r="M73" s="114"/>
      <c r="N73" s="114"/>
    </row>
    <row r="74" spans="1:14" s="114" customFormat="1" ht="30" customHeight="1" x14ac:dyDescent="0.25">
      <c r="A74" s="77">
        <v>2015</v>
      </c>
      <c r="B74" s="78" t="s">
        <v>150</v>
      </c>
      <c r="C74" s="77" t="s">
        <v>18</v>
      </c>
      <c r="D74" s="77" t="s">
        <v>3</v>
      </c>
      <c r="E74" s="77" t="s">
        <v>27</v>
      </c>
      <c r="F74" s="31" t="s">
        <v>390</v>
      </c>
      <c r="G74" s="77"/>
      <c r="H74" s="77" t="s">
        <v>6</v>
      </c>
    </row>
    <row r="75" spans="1:14" ht="42.75" customHeight="1" x14ac:dyDescent="0.25">
      <c r="A75" s="74">
        <v>2015</v>
      </c>
      <c r="B75" s="75" t="s">
        <v>152</v>
      </c>
      <c r="C75" s="74" t="s">
        <v>14</v>
      </c>
      <c r="D75" s="74" t="s">
        <v>3</v>
      </c>
      <c r="E75" s="74" t="s">
        <v>30</v>
      </c>
      <c r="F75" s="24" t="s">
        <v>213</v>
      </c>
      <c r="G75" s="74"/>
      <c r="H75" s="74" t="s">
        <v>6</v>
      </c>
      <c r="J75" s="118"/>
    </row>
    <row r="76" spans="1:14" ht="42" customHeight="1" x14ac:dyDescent="0.25">
      <c r="A76" s="218">
        <v>2015</v>
      </c>
      <c r="B76" s="219" t="s">
        <v>152</v>
      </c>
      <c r="C76" s="218" t="s">
        <v>9</v>
      </c>
      <c r="D76" s="74" t="s">
        <v>3</v>
      </c>
      <c r="E76" s="74" t="s">
        <v>30</v>
      </c>
      <c r="F76" s="24" t="s">
        <v>214</v>
      </c>
      <c r="G76" s="74"/>
      <c r="H76" s="74" t="s">
        <v>6</v>
      </c>
      <c r="J76" s="118"/>
    </row>
    <row r="77" spans="1:14" ht="42" customHeight="1" x14ac:dyDescent="0.25">
      <c r="A77" s="218"/>
      <c r="B77" s="219"/>
      <c r="C77" s="218"/>
      <c r="D77" s="74" t="s">
        <v>3</v>
      </c>
      <c r="E77" s="74" t="s">
        <v>30</v>
      </c>
      <c r="F77" s="24" t="s">
        <v>215</v>
      </c>
      <c r="G77" s="74" t="s">
        <v>6</v>
      </c>
      <c r="H77" s="74"/>
      <c r="J77" s="118"/>
    </row>
    <row r="78" spans="1:14" ht="43.5" customHeight="1" x14ac:dyDescent="0.25">
      <c r="A78" s="218"/>
      <c r="B78" s="219"/>
      <c r="C78" s="218"/>
      <c r="D78" s="74" t="s">
        <v>3</v>
      </c>
      <c r="E78" s="74" t="s">
        <v>30</v>
      </c>
      <c r="F78" s="24" t="s">
        <v>216</v>
      </c>
      <c r="G78" s="74"/>
      <c r="H78" s="74" t="s">
        <v>6</v>
      </c>
      <c r="J78" s="118"/>
    </row>
    <row r="79" spans="1:14" ht="30" customHeight="1" x14ac:dyDescent="0.25">
      <c r="A79" s="218">
        <v>2015</v>
      </c>
      <c r="B79" s="219" t="s">
        <v>152</v>
      </c>
      <c r="C79" s="218" t="s">
        <v>26</v>
      </c>
      <c r="D79" s="74" t="s">
        <v>3</v>
      </c>
      <c r="E79" s="74" t="s">
        <v>16</v>
      </c>
      <c r="F79" s="24" t="s">
        <v>188</v>
      </c>
      <c r="G79" s="74"/>
      <c r="H79" s="74" t="s">
        <v>6</v>
      </c>
      <c r="J79" s="118"/>
    </row>
    <row r="80" spans="1:14" ht="30" customHeight="1" x14ac:dyDescent="0.25">
      <c r="A80" s="218"/>
      <c r="B80" s="219"/>
      <c r="C80" s="218"/>
      <c r="D80" s="74" t="s">
        <v>8</v>
      </c>
      <c r="E80" s="74" t="s">
        <v>16</v>
      </c>
      <c r="F80" s="24" t="s">
        <v>189</v>
      </c>
      <c r="G80" s="74" t="s">
        <v>6</v>
      </c>
      <c r="H80" s="74"/>
      <c r="J80" s="118"/>
    </row>
    <row r="81" spans="1:14" ht="30" customHeight="1" x14ac:dyDescent="0.25">
      <c r="A81" s="74">
        <v>2015</v>
      </c>
      <c r="B81" s="75" t="s">
        <v>152</v>
      </c>
      <c r="C81" s="74" t="s">
        <v>15</v>
      </c>
      <c r="D81" s="74" t="s">
        <v>3</v>
      </c>
      <c r="E81" s="74" t="s">
        <v>10</v>
      </c>
      <c r="F81" s="24" t="s">
        <v>190</v>
      </c>
      <c r="G81" s="74"/>
      <c r="H81" s="74" t="s">
        <v>6</v>
      </c>
      <c r="J81" s="118"/>
    </row>
    <row r="82" spans="1:14" ht="57.75" customHeight="1" x14ac:dyDescent="0.25">
      <c r="A82" s="74">
        <v>2015</v>
      </c>
      <c r="B82" s="75" t="s">
        <v>152</v>
      </c>
      <c r="C82" s="74" t="s">
        <v>2</v>
      </c>
      <c r="D82" s="74" t="s">
        <v>3</v>
      </c>
      <c r="E82" s="74" t="s">
        <v>10</v>
      </c>
      <c r="F82" s="24" t="s">
        <v>192</v>
      </c>
      <c r="G82" s="74" t="s">
        <v>6</v>
      </c>
      <c r="H82" s="74"/>
      <c r="J82" s="118"/>
    </row>
    <row r="83" spans="1:14" ht="30" customHeight="1" x14ac:dyDescent="0.25">
      <c r="A83" s="218">
        <v>2015</v>
      </c>
      <c r="B83" s="219" t="s">
        <v>152</v>
      </c>
      <c r="C83" s="218" t="s">
        <v>17</v>
      </c>
      <c r="D83" s="74" t="s">
        <v>3</v>
      </c>
      <c r="E83" s="74" t="s">
        <v>16</v>
      </c>
      <c r="F83" s="24" t="s">
        <v>191</v>
      </c>
      <c r="G83" s="74"/>
      <c r="H83" s="74" t="s">
        <v>6</v>
      </c>
      <c r="J83" s="118"/>
    </row>
    <row r="84" spans="1:14" ht="42.75" customHeight="1" x14ac:dyDescent="0.25">
      <c r="A84" s="218"/>
      <c r="B84" s="219"/>
      <c r="C84" s="218"/>
      <c r="D84" s="74" t="s">
        <v>3</v>
      </c>
      <c r="E84" s="74" t="s">
        <v>30</v>
      </c>
      <c r="F84" s="24" t="s">
        <v>217</v>
      </c>
      <c r="G84" s="74" t="s">
        <v>6</v>
      </c>
      <c r="H84" s="74"/>
      <c r="J84" s="118"/>
    </row>
    <row r="85" spans="1:14" ht="42.75" customHeight="1" x14ac:dyDescent="0.25">
      <c r="A85" s="74">
        <v>2015</v>
      </c>
      <c r="B85" s="75" t="s">
        <v>152</v>
      </c>
      <c r="C85" s="74" t="s">
        <v>23</v>
      </c>
      <c r="D85" s="74" t="s">
        <v>3</v>
      </c>
      <c r="E85" s="74" t="s">
        <v>30</v>
      </c>
      <c r="F85" s="24" t="s">
        <v>218</v>
      </c>
      <c r="G85" s="74" t="s">
        <v>6</v>
      </c>
      <c r="H85" s="74"/>
      <c r="J85" s="118"/>
    </row>
    <row r="86" spans="1:14" s="58" customFormat="1" ht="18" customHeight="1" x14ac:dyDescent="0.25">
      <c r="A86" s="52"/>
      <c r="B86" s="55"/>
      <c r="C86" s="52"/>
      <c r="D86" s="52"/>
      <c r="E86" s="52"/>
      <c r="F86" s="54"/>
      <c r="G86" s="52"/>
      <c r="H86" s="52"/>
      <c r="I86" s="114"/>
      <c r="J86" s="114"/>
      <c r="K86" s="114"/>
      <c r="L86" s="114"/>
      <c r="M86" s="114"/>
      <c r="N86" s="114"/>
    </row>
    <row r="87" spans="1:14" ht="30" customHeight="1" x14ac:dyDescent="0.25">
      <c r="A87" s="74">
        <v>2016</v>
      </c>
      <c r="B87" s="75" t="s">
        <v>171</v>
      </c>
      <c r="C87" s="74" t="s">
        <v>29</v>
      </c>
      <c r="D87" s="74" t="s">
        <v>3</v>
      </c>
      <c r="E87" s="74" t="s">
        <v>16</v>
      </c>
      <c r="F87" s="24" t="s">
        <v>172</v>
      </c>
      <c r="G87" s="74"/>
      <c r="H87" s="74" t="s">
        <v>6</v>
      </c>
    </row>
    <row r="88" spans="1:14" ht="30" customHeight="1" x14ac:dyDescent="0.25">
      <c r="A88" s="74">
        <v>2016</v>
      </c>
      <c r="B88" s="75" t="s">
        <v>177</v>
      </c>
      <c r="C88" s="74" t="s">
        <v>9</v>
      </c>
      <c r="D88" s="74" t="s">
        <v>3</v>
      </c>
      <c r="E88" s="74" t="s">
        <v>46</v>
      </c>
      <c r="F88" s="24" t="s">
        <v>178</v>
      </c>
      <c r="G88" s="74" t="s">
        <v>6</v>
      </c>
      <c r="H88" s="74"/>
      <c r="J88" s="118"/>
    </row>
    <row r="89" spans="1:14" ht="158.25" customHeight="1" x14ac:dyDescent="0.25">
      <c r="A89" s="74">
        <v>2016</v>
      </c>
      <c r="B89" s="75" t="s">
        <v>177</v>
      </c>
      <c r="C89" s="74" t="s">
        <v>18</v>
      </c>
      <c r="D89" s="74" t="s">
        <v>3</v>
      </c>
      <c r="E89" s="74" t="s">
        <v>16</v>
      </c>
      <c r="F89" s="24" t="s">
        <v>179</v>
      </c>
      <c r="G89" s="74" t="s">
        <v>6</v>
      </c>
      <c r="H89" s="74"/>
      <c r="J89" s="118"/>
    </row>
    <row r="90" spans="1:14" ht="30" customHeight="1" x14ac:dyDescent="0.25">
      <c r="A90" s="220">
        <v>2016</v>
      </c>
      <c r="B90" s="222" t="s">
        <v>181</v>
      </c>
      <c r="C90" s="220" t="s">
        <v>9</v>
      </c>
      <c r="D90" s="74" t="s">
        <v>3</v>
      </c>
      <c r="E90" s="74" t="s">
        <v>46</v>
      </c>
      <c r="F90" s="24" t="s">
        <v>182</v>
      </c>
      <c r="G90" s="74" t="s">
        <v>6</v>
      </c>
      <c r="H90" s="74"/>
      <c r="J90" s="118"/>
    </row>
    <row r="91" spans="1:14" ht="30" customHeight="1" x14ac:dyDescent="0.25">
      <c r="A91" s="221"/>
      <c r="B91" s="223"/>
      <c r="C91" s="221"/>
      <c r="D91" s="74" t="s">
        <v>8</v>
      </c>
      <c r="E91" s="74" t="s">
        <v>10</v>
      </c>
      <c r="F91" s="24" t="s">
        <v>183</v>
      </c>
      <c r="G91" s="74"/>
      <c r="H91" s="74" t="s">
        <v>6</v>
      </c>
      <c r="J91" s="118"/>
    </row>
    <row r="92" spans="1:14" ht="42" customHeight="1" x14ac:dyDescent="0.25">
      <c r="A92" s="168">
        <v>2016</v>
      </c>
      <c r="B92" s="167" t="s">
        <v>181</v>
      </c>
      <c r="C92" s="168" t="s">
        <v>9</v>
      </c>
      <c r="D92" s="74" t="s">
        <v>3</v>
      </c>
      <c r="E92" s="74" t="s">
        <v>30</v>
      </c>
      <c r="F92" s="25" t="s">
        <v>257</v>
      </c>
      <c r="G92" s="74"/>
      <c r="H92" s="74" t="s">
        <v>6</v>
      </c>
      <c r="J92" s="118"/>
    </row>
    <row r="93" spans="1:14" ht="18" customHeight="1" x14ac:dyDescent="0.25">
      <c r="A93" s="218">
        <v>2016</v>
      </c>
      <c r="B93" s="219" t="s">
        <v>181</v>
      </c>
      <c r="C93" s="218" t="s">
        <v>15</v>
      </c>
      <c r="D93" s="74" t="s">
        <v>3</v>
      </c>
      <c r="E93" s="74" t="s">
        <v>10</v>
      </c>
      <c r="F93" s="24" t="s">
        <v>184</v>
      </c>
      <c r="G93" s="74" t="s">
        <v>6</v>
      </c>
      <c r="H93" s="74"/>
      <c r="J93" s="118"/>
    </row>
    <row r="94" spans="1:14" ht="30" customHeight="1" x14ac:dyDescent="0.25">
      <c r="A94" s="218"/>
      <c r="B94" s="219"/>
      <c r="C94" s="218"/>
      <c r="D94" s="74" t="s">
        <v>3</v>
      </c>
      <c r="E94" s="74" t="s">
        <v>46</v>
      </c>
      <c r="F94" s="24" t="s">
        <v>219</v>
      </c>
      <c r="G94" s="74"/>
      <c r="H94" s="74" t="s">
        <v>6</v>
      </c>
      <c r="J94" s="118"/>
    </row>
    <row r="95" spans="1:14" ht="30" customHeight="1" x14ac:dyDescent="0.25">
      <c r="A95" s="218"/>
      <c r="B95" s="219"/>
      <c r="C95" s="218"/>
      <c r="D95" s="74" t="s">
        <v>3</v>
      </c>
      <c r="E95" s="74" t="s">
        <v>46</v>
      </c>
      <c r="F95" s="24" t="s">
        <v>185</v>
      </c>
      <c r="G95" s="74"/>
      <c r="H95" s="74" t="s">
        <v>6</v>
      </c>
      <c r="J95" s="118"/>
    </row>
    <row r="96" spans="1:14" ht="45.75" customHeight="1" x14ac:dyDescent="0.25">
      <c r="A96" s="218"/>
      <c r="B96" s="219"/>
      <c r="C96" s="218"/>
      <c r="D96" s="74" t="s">
        <v>3</v>
      </c>
      <c r="E96" s="74" t="s">
        <v>16</v>
      </c>
      <c r="F96" s="24" t="s">
        <v>254</v>
      </c>
      <c r="G96" s="74"/>
      <c r="H96" s="74" t="s">
        <v>6</v>
      </c>
      <c r="J96" s="118"/>
    </row>
    <row r="97" spans="1:14" ht="18" customHeight="1" x14ac:dyDescent="0.25">
      <c r="A97" s="218"/>
      <c r="B97" s="219"/>
      <c r="C97" s="218"/>
      <c r="D97" s="74" t="s">
        <v>8</v>
      </c>
      <c r="E97" s="74" t="s">
        <v>10</v>
      </c>
      <c r="F97" s="24" t="s">
        <v>184</v>
      </c>
      <c r="G97" s="74"/>
      <c r="H97" s="74" t="s">
        <v>6</v>
      </c>
      <c r="J97" s="118"/>
    </row>
    <row r="98" spans="1:14" ht="31.5" customHeight="1" x14ac:dyDescent="0.25">
      <c r="A98" s="218"/>
      <c r="B98" s="219"/>
      <c r="C98" s="218"/>
      <c r="D98" s="74" t="s">
        <v>3</v>
      </c>
      <c r="E98" s="74" t="s">
        <v>46</v>
      </c>
      <c r="F98" s="24" t="s">
        <v>256</v>
      </c>
      <c r="G98" s="74"/>
      <c r="H98" s="74" t="s">
        <v>6</v>
      </c>
      <c r="J98" s="118"/>
    </row>
    <row r="99" spans="1:14" ht="57" x14ac:dyDescent="0.25">
      <c r="A99" s="220">
        <v>2016</v>
      </c>
      <c r="B99" s="222" t="s">
        <v>181</v>
      </c>
      <c r="C99" s="220" t="s">
        <v>25</v>
      </c>
      <c r="D99" s="74" t="s">
        <v>3</v>
      </c>
      <c r="E99" s="74" t="s">
        <v>46</v>
      </c>
      <c r="F99" s="24" t="s">
        <v>51</v>
      </c>
      <c r="G99" s="74" t="s">
        <v>6</v>
      </c>
      <c r="H99" s="74"/>
      <c r="J99" s="118"/>
    </row>
    <row r="100" spans="1:14" ht="42.75" customHeight="1" x14ac:dyDescent="0.25">
      <c r="A100" s="221"/>
      <c r="B100" s="223"/>
      <c r="C100" s="221"/>
      <c r="D100" s="74" t="s">
        <v>8</v>
      </c>
      <c r="E100" s="74" t="s">
        <v>16</v>
      </c>
      <c r="F100" s="24" t="s">
        <v>258</v>
      </c>
      <c r="G100" s="74" t="s">
        <v>6</v>
      </c>
      <c r="H100" s="74"/>
      <c r="J100" s="118"/>
    </row>
    <row r="101" spans="1:14" ht="28.5" x14ac:dyDescent="0.25">
      <c r="A101" s="74">
        <v>2016</v>
      </c>
      <c r="B101" s="75" t="s">
        <v>181</v>
      </c>
      <c r="C101" s="74" t="s">
        <v>50</v>
      </c>
      <c r="D101" s="74" t="s">
        <v>3</v>
      </c>
      <c r="E101" s="74" t="s">
        <v>10</v>
      </c>
      <c r="F101" s="24" t="s">
        <v>184</v>
      </c>
      <c r="G101" s="74"/>
      <c r="H101" s="74" t="s">
        <v>6</v>
      </c>
      <c r="J101" s="118"/>
    </row>
    <row r="102" spans="1:14" ht="30" customHeight="1" x14ac:dyDescent="0.25">
      <c r="A102" s="220">
        <v>2016</v>
      </c>
      <c r="B102" s="222" t="s">
        <v>181</v>
      </c>
      <c r="C102" s="220" t="s">
        <v>12</v>
      </c>
      <c r="D102" s="74" t="s">
        <v>3</v>
      </c>
      <c r="E102" s="74" t="s">
        <v>49</v>
      </c>
      <c r="F102" s="24" t="s">
        <v>186</v>
      </c>
      <c r="G102" s="74"/>
      <c r="H102" s="74" t="s">
        <v>6</v>
      </c>
      <c r="J102" s="118"/>
    </row>
    <row r="103" spans="1:14" ht="27" customHeight="1" x14ac:dyDescent="0.25">
      <c r="A103" s="224"/>
      <c r="B103" s="225"/>
      <c r="C103" s="224"/>
      <c r="D103" s="74" t="s">
        <v>3</v>
      </c>
      <c r="E103" s="74" t="s">
        <v>30</v>
      </c>
      <c r="F103" s="24" t="s">
        <v>94</v>
      </c>
      <c r="G103" s="74"/>
      <c r="H103" s="74" t="s">
        <v>6</v>
      </c>
      <c r="J103" s="118"/>
    </row>
    <row r="104" spans="1:14" ht="44.25" customHeight="1" x14ac:dyDescent="0.25">
      <c r="A104" s="224"/>
      <c r="B104" s="225"/>
      <c r="C104" s="224"/>
      <c r="D104" s="74" t="s">
        <v>3</v>
      </c>
      <c r="E104" s="74" t="s">
        <v>30</v>
      </c>
      <c r="F104" s="24" t="s">
        <v>255</v>
      </c>
      <c r="G104" s="74"/>
      <c r="H104" s="74" t="s">
        <v>6</v>
      </c>
      <c r="J104" s="118"/>
    </row>
    <row r="105" spans="1:14" ht="28.5" x14ac:dyDescent="0.25">
      <c r="A105" s="221"/>
      <c r="B105" s="223"/>
      <c r="C105" s="221"/>
      <c r="D105" s="74" t="s">
        <v>8</v>
      </c>
      <c r="E105" s="74" t="s">
        <v>46</v>
      </c>
      <c r="F105" s="24" t="s">
        <v>186</v>
      </c>
      <c r="G105" s="74" t="s">
        <v>6</v>
      </c>
      <c r="H105" s="74"/>
      <c r="J105" s="118"/>
    </row>
    <row r="106" spans="1:14" ht="30" customHeight="1" x14ac:dyDescent="0.25">
      <c r="A106" s="168">
        <v>2016</v>
      </c>
      <c r="B106" s="167" t="s">
        <v>181</v>
      </c>
      <c r="C106" s="168" t="s">
        <v>12</v>
      </c>
      <c r="D106" s="74" t="s">
        <v>3</v>
      </c>
      <c r="E106" s="74" t="s">
        <v>10</v>
      </c>
      <c r="F106" s="24" t="s">
        <v>187</v>
      </c>
      <c r="G106" s="74"/>
      <c r="H106" s="74" t="s">
        <v>6</v>
      </c>
      <c r="J106" s="118"/>
    </row>
    <row r="107" spans="1:14" ht="42" customHeight="1" x14ac:dyDescent="0.25">
      <c r="A107" s="74">
        <v>2016</v>
      </c>
      <c r="B107" s="75" t="s">
        <v>181</v>
      </c>
      <c r="C107" s="74" t="s">
        <v>2</v>
      </c>
      <c r="D107" s="74" t="s">
        <v>8</v>
      </c>
      <c r="E107" s="74" t="s">
        <v>16</v>
      </c>
      <c r="F107" s="24" t="s">
        <v>220</v>
      </c>
      <c r="G107" s="74"/>
      <c r="H107" s="74" t="s">
        <v>6</v>
      </c>
      <c r="J107" s="118"/>
    </row>
    <row r="108" spans="1:14" ht="30" customHeight="1" x14ac:dyDescent="0.25">
      <c r="A108" s="74">
        <v>2016</v>
      </c>
      <c r="B108" s="75" t="s">
        <v>181</v>
      </c>
      <c r="C108" s="74" t="s">
        <v>17</v>
      </c>
      <c r="D108" s="74" t="s">
        <v>8</v>
      </c>
      <c r="E108" s="74" t="s">
        <v>16</v>
      </c>
      <c r="F108" s="24" t="s">
        <v>221</v>
      </c>
      <c r="G108" s="74" t="s">
        <v>6</v>
      </c>
      <c r="H108" s="74"/>
      <c r="J108" s="118"/>
    </row>
    <row r="109" spans="1:14" s="56" customFormat="1" ht="18" customHeight="1" x14ac:dyDescent="0.25">
      <c r="A109" s="52"/>
      <c r="B109" s="55"/>
      <c r="C109" s="52"/>
      <c r="D109" s="52"/>
      <c r="E109" s="52"/>
      <c r="F109" s="54"/>
      <c r="G109" s="52"/>
      <c r="H109" s="52"/>
      <c r="I109" s="114"/>
      <c r="J109" s="114"/>
      <c r="K109" s="114"/>
      <c r="L109" s="114"/>
      <c r="M109" s="114"/>
      <c r="N109" s="114"/>
    </row>
    <row r="110" spans="1:14" ht="58.5" customHeight="1" x14ac:dyDescent="0.25">
      <c r="A110" s="74">
        <v>2017</v>
      </c>
      <c r="B110" s="75" t="s">
        <v>239</v>
      </c>
      <c r="C110" s="74" t="s">
        <v>9</v>
      </c>
      <c r="D110" s="74" t="s">
        <v>8</v>
      </c>
      <c r="E110" s="74" t="s">
        <v>16</v>
      </c>
      <c r="F110" s="24" t="s">
        <v>240</v>
      </c>
      <c r="G110" s="74"/>
      <c r="H110" s="74" t="s">
        <v>6</v>
      </c>
      <c r="J110" s="118"/>
    </row>
    <row r="111" spans="1:14" ht="42.75" customHeight="1" x14ac:dyDescent="0.25">
      <c r="A111" s="220">
        <v>2017</v>
      </c>
      <c r="B111" s="222" t="s">
        <v>252</v>
      </c>
      <c r="C111" s="220" t="s">
        <v>14</v>
      </c>
      <c r="D111" s="74" t="s">
        <v>3</v>
      </c>
      <c r="E111" s="74" t="s">
        <v>30</v>
      </c>
      <c r="F111" s="24" t="s">
        <v>260</v>
      </c>
      <c r="G111" s="74"/>
      <c r="H111" s="74" t="s">
        <v>6</v>
      </c>
      <c r="J111" s="118"/>
    </row>
    <row r="112" spans="1:14" ht="41.25" customHeight="1" x14ac:dyDescent="0.25">
      <c r="A112" s="221"/>
      <c r="B112" s="223"/>
      <c r="C112" s="221"/>
      <c r="D112" s="74" t="s">
        <v>3</v>
      </c>
      <c r="E112" s="74" t="s">
        <v>30</v>
      </c>
      <c r="F112" s="24" t="s">
        <v>259</v>
      </c>
      <c r="G112" s="74" t="s">
        <v>6</v>
      </c>
      <c r="H112" s="74"/>
      <c r="J112" s="118"/>
    </row>
    <row r="113" spans="1:11" ht="30" customHeight="1" x14ac:dyDescent="0.25">
      <c r="A113" s="218">
        <v>2017</v>
      </c>
      <c r="B113" s="219" t="s">
        <v>252</v>
      </c>
      <c r="C113" s="218" t="s">
        <v>9</v>
      </c>
      <c r="D113" s="74" t="s">
        <v>3</v>
      </c>
      <c r="E113" s="74" t="s">
        <v>46</v>
      </c>
      <c r="F113" s="24" t="s">
        <v>261</v>
      </c>
      <c r="G113" s="74" t="s">
        <v>6</v>
      </c>
      <c r="H113" s="74"/>
      <c r="J113" s="118"/>
    </row>
    <row r="114" spans="1:11" ht="30" customHeight="1" x14ac:dyDescent="0.25">
      <c r="A114" s="218"/>
      <c r="B114" s="219"/>
      <c r="C114" s="218"/>
      <c r="D114" s="74" t="s">
        <v>3</v>
      </c>
      <c r="E114" s="74" t="s">
        <v>46</v>
      </c>
      <c r="F114" s="24" t="s">
        <v>262</v>
      </c>
      <c r="G114" s="74"/>
      <c r="H114" s="74" t="s">
        <v>6</v>
      </c>
      <c r="J114" s="118"/>
    </row>
    <row r="115" spans="1:11" ht="30" customHeight="1" x14ac:dyDescent="0.25">
      <c r="A115" s="218"/>
      <c r="B115" s="219"/>
      <c r="C115" s="218"/>
      <c r="D115" s="74" t="s">
        <v>3</v>
      </c>
      <c r="E115" s="74" t="s">
        <v>10</v>
      </c>
      <c r="F115" s="24" t="s">
        <v>264</v>
      </c>
      <c r="G115" s="74"/>
      <c r="H115" s="74" t="s">
        <v>6</v>
      </c>
      <c r="J115" s="118"/>
    </row>
    <row r="116" spans="1:11" ht="30" customHeight="1" x14ac:dyDescent="0.25">
      <c r="A116" s="218"/>
      <c r="B116" s="219"/>
      <c r="C116" s="218"/>
      <c r="D116" s="74" t="s">
        <v>3</v>
      </c>
      <c r="E116" s="74" t="s">
        <v>57</v>
      </c>
      <c r="F116" s="24" t="s">
        <v>263</v>
      </c>
      <c r="G116" s="74"/>
      <c r="H116" s="74" t="s">
        <v>6</v>
      </c>
      <c r="J116" s="118"/>
    </row>
    <row r="117" spans="1:11" ht="30" customHeight="1" x14ac:dyDescent="0.25">
      <c r="A117" s="74">
        <v>2017</v>
      </c>
      <c r="B117" s="75" t="s">
        <v>252</v>
      </c>
      <c r="C117" s="74" t="s">
        <v>26</v>
      </c>
      <c r="D117" s="74" t="s">
        <v>3</v>
      </c>
      <c r="E117" s="74" t="s">
        <v>57</v>
      </c>
      <c r="F117" s="24" t="s">
        <v>265</v>
      </c>
      <c r="G117" s="74"/>
      <c r="H117" s="74" t="s">
        <v>6</v>
      </c>
      <c r="J117" s="118"/>
    </row>
    <row r="118" spans="1:11" ht="57" x14ac:dyDescent="0.25">
      <c r="A118" s="168">
        <v>2017</v>
      </c>
      <c r="B118" s="167" t="s">
        <v>252</v>
      </c>
      <c r="C118" s="168" t="s">
        <v>15</v>
      </c>
      <c r="D118" s="74" t="s">
        <v>8</v>
      </c>
      <c r="E118" s="74" t="s">
        <v>57</v>
      </c>
      <c r="F118" s="24" t="s">
        <v>270</v>
      </c>
      <c r="G118" s="74"/>
      <c r="H118" s="74" t="s">
        <v>6</v>
      </c>
      <c r="J118" s="118"/>
    </row>
    <row r="119" spans="1:11" ht="57" customHeight="1" x14ac:dyDescent="0.25">
      <c r="A119" s="220">
        <v>2017</v>
      </c>
      <c r="B119" s="222" t="s">
        <v>252</v>
      </c>
      <c r="C119" s="220" t="s">
        <v>15</v>
      </c>
      <c r="D119" s="74" t="s">
        <v>3</v>
      </c>
      <c r="E119" s="74" t="s">
        <v>57</v>
      </c>
      <c r="F119" s="24" t="s">
        <v>272</v>
      </c>
      <c r="G119" s="74"/>
      <c r="H119" s="74" t="s">
        <v>6</v>
      </c>
      <c r="J119" s="118"/>
    </row>
    <row r="120" spans="1:11" ht="71.25" customHeight="1" x14ac:dyDescent="0.25">
      <c r="A120" s="224"/>
      <c r="B120" s="225"/>
      <c r="C120" s="224"/>
      <c r="D120" s="74" t="s">
        <v>8</v>
      </c>
      <c r="E120" s="74" t="s">
        <v>57</v>
      </c>
      <c r="F120" s="24" t="s">
        <v>273</v>
      </c>
      <c r="G120" s="74" t="s">
        <v>6</v>
      </c>
      <c r="H120" s="74"/>
      <c r="J120" s="118"/>
      <c r="K120" s="118"/>
    </row>
    <row r="121" spans="1:11" ht="70.5" customHeight="1" x14ac:dyDescent="0.25">
      <c r="A121" s="224"/>
      <c r="B121" s="225"/>
      <c r="C121" s="224"/>
      <c r="D121" s="74" t="s">
        <v>3</v>
      </c>
      <c r="E121" s="74" t="s">
        <v>46</v>
      </c>
      <c r="F121" s="24" t="s">
        <v>268</v>
      </c>
      <c r="G121" s="74"/>
      <c r="H121" s="74" t="s">
        <v>6</v>
      </c>
      <c r="J121" s="118"/>
    </row>
    <row r="122" spans="1:11" ht="86.25" customHeight="1" x14ac:dyDescent="0.25">
      <c r="A122" s="224"/>
      <c r="B122" s="225"/>
      <c r="C122" s="224"/>
      <c r="D122" s="74" t="s">
        <v>8</v>
      </c>
      <c r="E122" s="74" t="s">
        <v>16</v>
      </c>
      <c r="F122" s="24" t="s">
        <v>274</v>
      </c>
      <c r="G122" s="74"/>
      <c r="H122" s="74" t="s">
        <v>6</v>
      </c>
    </row>
    <row r="123" spans="1:11" ht="30" customHeight="1" x14ac:dyDescent="0.25">
      <c r="A123" s="224"/>
      <c r="B123" s="225"/>
      <c r="C123" s="224"/>
      <c r="D123" s="74" t="s">
        <v>3</v>
      </c>
      <c r="E123" s="74" t="s">
        <v>10</v>
      </c>
      <c r="F123" s="24" t="s">
        <v>267</v>
      </c>
      <c r="G123" s="74" t="s">
        <v>6</v>
      </c>
      <c r="H123" s="74"/>
      <c r="J123" s="118"/>
    </row>
    <row r="124" spans="1:11" ht="28.5" x14ac:dyDescent="0.25">
      <c r="A124" s="224"/>
      <c r="B124" s="225"/>
      <c r="C124" s="224"/>
      <c r="D124" s="74" t="s">
        <v>3</v>
      </c>
      <c r="E124" s="74" t="s">
        <v>57</v>
      </c>
      <c r="F124" s="24" t="s">
        <v>271</v>
      </c>
      <c r="G124" s="74"/>
      <c r="H124" s="74" t="s">
        <v>6</v>
      </c>
      <c r="J124" s="118"/>
    </row>
    <row r="125" spans="1:11" ht="30" customHeight="1" x14ac:dyDescent="0.25">
      <c r="A125" s="224"/>
      <c r="B125" s="225"/>
      <c r="C125" s="224"/>
      <c r="D125" s="74" t="s">
        <v>3</v>
      </c>
      <c r="E125" s="74" t="s">
        <v>10</v>
      </c>
      <c r="F125" s="24" t="s">
        <v>266</v>
      </c>
      <c r="G125" s="74"/>
      <c r="H125" s="74" t="s">
        <v>6</v>
      </c>
      <c r="J125" s="118"/>
    </row>
    <row r="126" spans="1:11" ht="42.75" x14ac:dyDescent="0.25">
      <c r="A126" s="221"/>
      <c r="B126" s="223"/>
      <c r="C126" s="221"/>
      <c r="D126" s="74" t="s">
        <v>3</v>
      </c>
      <c r="E126" s="74" t="s">
        <v>46</v>
      </c>
      <c r="F126" s="24" t="s">
        <v>269</v>
      </c>
      <c r="G126" s="74" t="s">
        <v>6</v>
      </c>
      <c r="H126" s="74"/>
      <c r="J126" s="118"/>
    </row>
    <row r="127" spans="1:11" ht="126.75" customHeight="1" x14ac:dyDescent="0.25">
      <c r="A127" s="74">
        <v>2017</v>
      </c>
      <c r="B127" s="75" t="s">
        <v>252</v>
      </c>
      <c r="C127" s="74" t="s">
        <v>25</v>
      </c>
      <c r="D127" s="74" t="s">
        <v>3</v>
      </c>
      <c r="E127" s="74" t="s">
        <v>57</v>
      </c>
      <c r="F127" s="24" t="s">
        <v>275</v>
      </c>
      <c r="G127" s="74" t="s">
        <v>6</v>
      </c>
      <c r="H127" s="74"/>
      <c r="J127" s="118"/>
    </row>
    <row r="128" spans="1:11" ht="59.25" customHeight="1" x14ac:dyDescent="0.25">
      <c r="A128" s="218">
        <v>2017</v>
      </c>
      <c r="B128" s="219" t="s">
        <v>252</v>
      </c>
      <c r="C128" s="218" t="s">
        <v>18</v>
      </c>
      <c r="D128" s="74" t="s">
        <v>8</v>
      </c>
      <c r="E128" s="74" t="s">
        <v>30</v>
      </c>
      <c r="F128" s="24" t="s">
        <v>276</v>
      </c>
      <c r="G128" s="74" t="s">
        <v>6</v>
      </c>
      <c r="H128" s="74"/>
      <c r="J128" s="118"/>
    </row>
    <row r="129" spans="1:14" ht="30" customHeight="1" x14ac:dyDescent="0.25">
      <c r="A129" s="218"/>
      <c r="B129" s="219"/>
      <c r="C129" s="218"/>
      <c r="D129" s="74" t="s">
        <v>3</v>
      </c>
      <c r="E129" s="74" t="s">
        <v>57</v>
      </c>
      <c r="F129" s="24" t="s">
        <v>271</v>
      </c>
      <c r="G129" s="74" t="s">
        <v>6</v>
      </c>
      <c r="H129" s="74"/>
      <c r="J129" s="118"/>
    </row>
    <row r="130" spans="1:14" ht="44.25" customHeight="1" x14ac:dyDescent="0.25">
      <c r="A130" s="218"/>
      <c r="B130" s="219"/>
      <c r="C130" s="218"/>
      <c r="D130" s="74" t="s">
        <v>3</v>
      </c>
      <c r="E130" s="74" t="s">
        <v>30</v>
      </c>
      <c r="F130" s="24" t="s">
        <v>277</v>
      </c>
      <c r="G130" s="74" t="s">
        <v>6</v>
      </c>
      <c r="H130" s="74"/>
      <c r="J130" s="118"/>
    </row>
    <row r="131" spans="1:14" ht="30" customHeight="1" x14ac:dyDescent="0.25">
      <c r="A131" s="218">
        <v>2017</v>
      </c>
      <c r="B131" s="219" t="s">
        <v>252</v>
      </c>
      <c r="C131" s="218" t="s">
        <v>13</v>
      </c>
      <c r="D131" s="74" t="s">
        <v>3</v>
      </c>
      <c r="E131" s="74" t="s">
        <v>30</v>
      </c>
      <c r="F131" s="24" t="s">
        <v>278</v>
      </c>
      <c r="G131" s="74" t="s">
        <v>6</v>
      </c>
      <c r="H131" s="74"/>
      <c r="J131" s="118"/>
    </row>
    <row r="132" spans="1:14" ht="42.75" x14ac:dyDescent="0.25">
      <c r="A132" s="218"/>
      <c r="B132" s="219"/>
      <c r="C132" s="218"/>
      <c r="D132" s="74" t="s">
        <v>3</v>
      </c>
      <c r="E132" s="74" t="s">
        <v>16</v>
      </c>
      <c r="F132" s="24" t="s">
        <v>279</v>
      </c>
      <c r="G132" s="74"/>
      <c r="H132" s="74" t="s">
        <v>6</v>
      </c>
      <c r="J132" s="118"/>
    </row>
    <row r="133" spans="1:14" ht="42.75" x14ac:dyDescent="0.25">
      <c r="A133" s="218"/>
      <c r="B133" s="219"/>
      <c r="C133" s="218"/>
      <c r="D133" s="74" t="s">
        <v>3</v>
      </c>
      <c r="E133" s="74" t="s">
        <v>46</v>
      </c>
      <c r="F133" s="24" t="s">
        <v>280</v>
      </c>
      <c r="G133" s="74" t="s">
        <v>6</v>
      </c>
      <c r="H133" s="74"/>
      <c r="J133" s="118"/>
    </row>
    <row r="134" spans="1:14" ht="30" customHeight="1" x14ac:dyDescent="0.25">
      <c r="A134" s="218"/>
      <c r="B134" s="219"/>
      <c r="C134" s="218"/>
      <c r="D134" s="74" t="s">
        <v>3</v>
      </c>
      <c r="E134" s="74" t="s">
        <v>30</v>
      </c>
      <c r="F134" s="24" t="s">
        <v>278</v>
      </c>
      <c r="G134" s="74" t="s">
        <v>6</v>
      </c>
      <c r="H134" s="74"/>
      <c r="J134" s="118"/>
    </row>
    <row r="135" spans="1:14" ht="28.5" x14ac:dyDescent="0.25">
      <c r="A135" s="220">
        <v>2017</v>
      </c>
      <c r="B135" s="222" t="s">
        <v>252</v>
      </c>
      <c r="C135" s="220" t="s">
        <v>2</v>
      </c>
      <c r="D135" s="74" t="s">
        <v>3</v>
      </c>
      <c r="E135" s="74" t="s">
        <v>16</v>
      </c>
      <c r="F135" s="24" t="s">
        <v>281</v>
      </c>
      <c r="G135" s="74"/>
      <c r="H135" s="74" t="s">
        <v>6</v>
      </c>
      <c r="J135" s="118"/>
    </row>
    <row r="136" spans="1:14" ht="28.5" x14ac:dyDescent="0.25">
      <c r="A136" s="221"/>
      <c r="B136" s="223"/>
      <c r="C136" s="221"/>
      <c r="D136" s="74" t="s">
        <v>8</v>
      </c>
      <c r="E136" s="74" t="s">
        <v>16</v>
      </c>
      <c r="F136" s="24" t="s">
        <v>281</v>
      </c>
      <c r="G136" s="74" t="s">
        <v>6</v>
      </c>
      <c r="H136" s="74"/>
      <c r="J136" s="118"/>
    </row>
    <row r="137" spans="1:14" ht="57.75" customHeight="1" x14ac:dyDescent="0.25">
      <c r="A137" s="168">
        <v>2017</v>
      </c>
      <c r="B137" s="167" t="s">
        <v>252</v>
      </c>
      <c r="C137" s="168" t="s">
        <v>2</v>
      </c>
      <c r="D137" s="74" t="s">
        <v>3</v>
      </c>
      <c r="E137" s="74" t="s">
        <v>10</v>
      </c>
      <c r="F137" s="24" t="s">
        <v>282</v>
      </c>
      <c r="G137" s="74" t="s">
        <v>6</v>
      </c>
      <c r="H137" s="74"/>
      <c r="J137" s="118"/>
    </row>
    <row r="138" spans="1:14" ht="57.75" customHeight="1" x14ac:dyDescent="0.25">
      <c r="A138" s="74">
        <v>2017</v>
      </c>
      <c r="B138" s="75" t="s">
        <v>284</v>
      </c>
      <c r="C138" s="74" t="s">
        <v>9</v>
      </c>
      <c r="D138" s="74" t="s">
        <v>8</v>
      </c>
      <c r="E138" s="74" t="s">
        <v>46</v>
      </c>
      <c r="F138" s="24" t="s">
        <v>285</v>
      </c>
      <c r="G138" s="74"/>
      <c r="H138" s="74" t="s">
        <v>6</v>
      </c>
      <c r="J138" s="118"/>
    </row>
    <row r="139" spans="1:14" s="58" customFormat="1" ht="18" customHeight="1" x14ac:dyDescent="0.25">
      <c r="A139" s="52"/>
      <c r="B139" s="53"/>
      <c r="C139" s="52"/>
      <c r="D139" s="52"/>
      <c r="E139" s="52"/>
      <c r="F139" s="54"/>
      <c r="G139" s="52"/>
      <c r="H139" s="52"/>
      <c r="I139" s="114"/>
      <c r="J139" s="118"/>
      <c r="K139" s="114"/>
      <c r="L139" s="114"/>
      <c r="M139" s="114"/>
      <c r="N139" s="114"/>
    </row>
    <row r="140" spans="1:14" s="115" customFormat="1" ht="42.75" customHeight="1" x14ac:dyDescent="0.25">
      <c r="A140" s="226">
        <v>2018</v>
      </c>
      <c r="B140" s="227" t="s">
        <v>391</v>
      </c>
      <c r="C140" s="77" t="s">
        <v>15</v>
      </c>
      <c r="D140" s="77" t="s">
        <v>3</v>
      </c>
      <c r="E140" s="77" t="s">
        <v>74</v>
      </c>
      <c r="F140" s="31" t="s">
        <v>392</v>
      </c>
      <c r="G140" s="77" t="s">
        <v>6</v>
      </c>
      <c r="H140" s="77"/>
      <c r="I140" s="114"/>
      <c r="J140" s="118"/>
      <c r="K140" s="114"/>
      <c r="L140" s="114"/>
      <c r="M140" s="114"/>
      <c r="N140" s="114"/>
    </row>
    <row r="141" spans="1:14" s="115" customFormat="1" ht="43.5" customHeight="1" x14ac:dyDescent="0.25">
      <c r="A141" s="226"/>
      <c r="B141" s="227"/>
      <c r="C141" s="77" t="s">
        <v>25</v>
      </c>
      <c r="D141" s="77" t="s">
        <v>8</v>
      </c>
      <c r="E141" s="77" t="s">
        <v>74</v>
      </c>
      <c r="F141" s="31" t="s">
        <v>393</v>
      </c>
      <c r="G141" s="77" t="s">
        <v>6</v>
      </c>
      <c r="H141" s="77"/>
      <c r="I141" s="114"/>
      <c r="J141" s="118"/>
      <c r="K141" s="114"/>
      <c r="L141" s="114"/>
      <c r="M141" s="114"/>
      <c r="N141" s="114"/>
    </row>
    <row r="142" spans="1:14" ht="30" customHeight="1" x14ac:dyDescent="0.25">
      <c r="A142" s="74">
        <v>2018</v>
      </c>
      <c r="B142" s="75" t="s">
        <v>298</v>
      </c>
      <c r="C142" s="74" t="s">
        <v>15</v>
      </c>
      <c r="D142" s="74" t="s">
        <v>3</v>
      </c>
      <c r="E142" s="74" t="s">
        <v>46</v>
      </c>
      <c r="F142" s="24" t="s">
        <v>304</v>
      </c>
      <c r="G142" s="74" t="s">
        <v>6</v>
      </c>
      <c r="H142" s="74"/>
      <c r="J142" s="118"/>
    </row>
    <row r="143" spans="1:14" ht="87" customHeight="1" x14ac:dyDescent="0.25">
      <c r="A143" s="220">
        <v>2018</v>
      </c>
      <c r="B143" s="222" t="s">
        <v>305</v>
      </c>
      <c r="C143" s="220" t="s">
        <v>14</v>
      </c>
      <c r="D143" s="74" t="s">
        <v>8</v>
      </c>
      <c r="E143" s="74" t="s">
        <v>16</v>
      </c>
      <c r="F143" s="24" t="s">
        <v>307</v>
      </c>
      <c r="G143" s="74"/>
      <c r="H143" s="74" t="s">
        <v>6</v>
      </c>
      <c r="J143" s="118"/>
    </row>
    <row r="144" spans="1:14" ht="42.75" x14ac:dyDescent="0.25">
      <c r="A144" s="224"/>
      <c r="B144" s="225"/>
      <c r="C144" s="224"/>
      <c r="D144" s="74" t="s">
        <v>3</v>
      </c>
      <c r="E144" s="74" t="s">
        <v>46</v>
      </c>
      <c r="F144" s="24" t="s">
        <v>308</v>
      </c>
      <c r="G144" s="74"/>
      <c r="H144" s="74" t="s">
        <v>6</v>
      </c>
      <c r="J144" s="118"/>
    </row>
    <row r="145" spans="1:10" ht="57.75" customHeight="1" x14ac:dyDescent="0.25">
      <c r="A145" s="224"/>
      <c r="B145" s="225"/>
      <c r="C145" s="224"/>
      <c r="D145" s="74" t="s">
        <v>3</v>
      </c>
      <c r="E145" s="74" t="s">
        <v>16</v>
      </c>
      <c r="F145" s="24" t="s">
        <v>306</v>
      </c>
      <c r="G145" s="74"/>
      <c r="H145" s="74" t="s">
        <v>6</v>
      </c>
      <c r="J145" s="118"/>
    </row>
    <row r="146" spans="1:10" ht="42.75" x14ac:dyDescent="0.25">
      <c r="A146" s="221"/>
      <c r="B146" s="223"/>
      <c r="C146" s="221"/>
      <c r="D146" s="74" t="s">
        <v>3</v>
      </c>
      <c r="E146" s="74" t="s">
        <v>46</v>
      </c>
      <c r="F146" s="24" t="s">
        <v>309</v>
      </c>
      <c r="G146" s="74" t="s">
        <v>6</v>
      </c>
      <c r="H146" s="74"/>
      <c r="J146" s="118"/>
    </row>
    <row r="147" spans="1:10" ht="44.25" customHeight="1" x14ac:dyDescent="0.25">
      <c r="A147" s="168">
        <v>2018</v>
      </c>
      <c r="B147" s="167" t="s">
        <v>305</v>
      </c>
      <c r="C147" s="168" t="s">
        <v>14</v>
      </c>
      <c r="D147" s="74" t="s">
        <v>3</v>
      </c>
      <c r="E147" s="74" t="s">
        <v>30</v>
      </c>
      <c r="F147" s="24" t="s">
        <v>310</v>
      </c>
      <c r="G147" s="74"/>
      <c r="H147" s="74" t="s">
        <v>6</v>
      </c>
      <c r="J147" s="118"/>
    </row>
    <row r="148" spans="1:10" ht="18" customHeight="1" x14ac:dyDescent="0.25">
      <c r="A148" s="218">
        <v>2018</v>
      </c>
      <c r="B148" s="219" t="s">
        <v>305</v>
      </c>
      <c r="C148" s="218" t="s">
        <v>9</v>
      </c>
      <c r="D148" s="74" t="s">
        <v>3</v>
      </c>
      <c r="E148" s="74" t="s">
        <v>16</v>
      </c>
      <c r="F148" s="24" t="s">
        <v>311</v>
      </c>
      <c r="G148" s="74"/>
      <c r="H148" s="74" t="s">
        <v>6</v>
      </c>
      <c r="J148" s="118"/>
    </row>
    <row r="149" spans="1:10" ht="71.25" x14ac:dyDescent="0.25">
      <c r="A149" s="218"/>
      <c r="B149" s="219"/>
      <c r="C149" s="218"/>
      <c r="D149" s="74" t="s">
        <v>3</v>
      </c>
      <c r="E149" s="74" t="s">
        <v>30</v>
      </c>
      <c r="F149" s="31" t="s">
        <v>312</v>
      </c>
      <c r="G149" s="74"/>
      <c r="H149" s="74" t="s">
        <v>6</v>
      </c>
      <c r="J149" s="118"/>
    </row>
    <row r="150" spans="1:10" ht="18" customHeight="1" x14ac:dyDescent="0.25">
      <c r="A150" s="218">
        <v>2018</v>
      </c>
      <c r="B150" s="219" t="s">
        <v>305</v>
      </c>
      <c r="C150" s="218" t="s">
        <v>26</v>
      </c>
      <c r="D150" s="74" t="s">
        <v>3</v>
      </c>
      <c r="E150" s="74" t="s">
        <v>57</v>
      </c>
      <c r="F150" s="25" t="s">
        <v>314</v>
      </c>
      <c r="G150" s="74" t="s">
        <v>6</v>
      </c>
      <c r="H150" s="74"/>
      <c r="J150" s="118"/>
    </row>
    <row r="151" spans="1:10" ht="18" customHeight="1" x14ac:dyDescent="0.25">
      <c r="A151" s="218"/>
      <c r="B151" s="219"/>
      <c r="C151" s="218"/>
      <c r="D151" s="74" t="s">
        <v>8</v>
      </c>
      <c r="E151" s="74" t="s">
        <v>57</v>
      </c>
      <c r="F151" s="25" t="s">
        <v>313</v>
      </c>
      <c r="G151" s="74"/>
      <c r="H151" s="74" t="s">
        <v>6</v>
      </c>
      <c r="J151" s="118"/>
    </row>
    <row r="152" spans="1:10" ht="18" customHeight="1" x14ac:dyDescent="0.25">
      <c r="A152" s="218"/>
      <c r="B152" s="219"/>
      <c r="C152" s="218"/>
      <c r="D152" s="74" t="s">
        <v>3</v>
      </c>
      <c r="E152" s="74" t="s">
        <v>16</v>
      </c>
      <c r="F152" s="44" t="s">
        <v>315</v>
      </c>
      <c r="G152" s="74" t="s">
        <v>6</v>
      </c>
      <c r="H152" s="74"/>
      <c r="J152" s="118"/>
    </row>
    <row r="153" spans="1:10" ht="18" customHeight="1" x14ac:dyDescent="0.25">
      <c r="A153" s="218"/>
      <c r="B153" s="219"/>
      <c r="C153" s="218"/>
      <c r="D153" s="74" t="s">
        <v>3</v>
      </c>
      <c r="E153" s="74" t="s">
        <v>16</v>
      </c>
      <c r="F153" s="44" t="s">
        <v>316</v>
      </c>
      <c r="G153" s="74"/>
      <c r="H153" s="74" t="s">
        <v>6</v>
      </c>
      <c r="J153" s="118"/>
    </row>
    <row r="154" spans="1:10" ht="18" customHeight="1" x14ac:dyDescent="0.25">
      <c r="A154" s="218"/>
      <c r="B154" s="219"/>
      <c r="C154" s="218"/>
      <c r="D154" s="74" t="s">
        <v>3</v>
      </c>
      <c r="E154" s="74" t="s">
        <v>57</v>
      </c>
      <c r="F154" s="44" t="s">
        <v>313</v>
      </c>
      <c r="G154" s="74" t="s">
        <v>6</v>
      </c>
      <c r="H154" s="74"/>
      <c r="J154" s="118"/>
    </row>
    <row r="155" spans="1:10" ht="18" customHeight="1" x14ac:dyDescent="0.25">
      <c r="A155" s="218"/>
      <c r="B155" s="219"/>
      <c r="C155" s="218"/>
      <c r="D155" s="74" t="s">
        <v>3</v>
      </c>
      <c r="E155" s="74" t="s">
        <v>16</v>
      </c>
      <c r="F155" s="83" t="s">
        <v>313</v>
      </c>
      <c r="G155" s="74"/>
      <c r="H155" s="74" t="s">
        <v>6</v>
      </c>
      <c r="J155" s="118"/>
    </row>
    <row r="156" spans="1:10" ht="30" customHeight="1" x14ac:dyDescent="0.25">
      <c r="A156" s="218">
        <v>2018</v>
      </c>
      <c r="B156" s="219" t="s">
        <v>305</v>
      </c>
      <c r="C156" s="218" t="s">
        <v>15</v>
      </c>
      <c r="D156" s="74" t="s">
        <v>3</v>
      </c>
      <c r="E156" s="74" t="s">
        <v>57</v>
      </c>
      <c r="F156" s="24" t="s">
        <v>185</v>
      </c>
      <c r="G156" s="74"/>
      <c r="H156" s="74" t="s">
        <v>6</v>
      </c>
      <c r="J156" s="118"/>
    </row>
    <row r="157" spans="1:10" ht="42.75" x14ac:dyDescent="0.25">
      <c r="A157" s="218"/>
      <c r="B157" s="219"/>
      <c r="C157" s="218"/>
      <c r="D157" s="74" t="s">
        <v>3</v>
      </c>
      <c r="E157" s="74" t="s">
        <v>46</v>
      </c>
      <c r="F157" s="24" t="s">
        <v>317</v>
      </c>
      <c r="G157" s="74"/>
      <c r="H157" s="74" t="s">
        <v>6</v>
      </c>
      <c r="J157" s="118"/>
    </row>
    <row r="158" spans="1:10" ht="18" customHeight="1" x14ac:dyDescent="0.25">
      <c r="A158" s="218"/>
      <c r="B158" s="219"/>
      <c r="C158" s="218"/>
      <c r="D158" s="74" t="s">
        <v>3</v>
      </c>
      <c r="E158" s="74" t="s">
        <v>16</v>
      </c>
      <c r="F158" s="24" t="s">
        <v>313</v>
      </c>
      <c r="G158" s="74" t="s">
        <v>6</v>
      </c>
      <c r="H158" s="74"/>
      <c r="J158" s="118"/>
    </row>
    <row r="159" spans="1:10" ht="18" customHeight="1" x14ac:dyDescent="0.25">
      <c r="A159" s="218"/>
      <c r="B159" s="219"/>
      <c r="C159" s="218"/>
      <c r="D159" s="74" t="s">
        <v>3</v>
      </c>
      <c r="E159" s="74" t="s">
        <v>10</v>
      </c>
      <c r="F159" s="24" t="s">
        <v>184</v>
      </c>
      <c r="G159" s="74"/>
      <c r="H159" s="74" t="s">
        <v>6</v>
      </c>
      <c r="J159" s="118"/>
    </row>
    <row r="160" spans="1:10" ht="30" customHeight="1" x14ac:dyDescent="0.25">
      <c r="A160" s="220">
        <v>2018</v>
      </c>
      <c r="B160" s="222" t="s">
        <v>305</v>
      </c>
      <c r="C160" s="220" t="s">
        <v>29</v>
      </c>
      <c r="D160" s="74" t="s">
        <v>8</v>
      </c>
      <c r="E160" s="74" t="s">
        <v>46</v>
      </c>
      <c r="F160" s="24" t="s">
        <v>185</v>
      </c>
      <c r="G160" s="74"/>
      <c r="H160" s="74" t="s">
        <v>6</v>
      </c>
      <c r="J160" s="118"/>
    </row>
    <row r="161" spans="1:10" ht="18" customHeight="1" x14ac:dyDescent="0.25">
      <c r="A161" s="224"/>
      <c r="B161" s="225"/>
      <c r="C161" s="224"/>
      <c r="D161" s="74" t="s">
        <v>8</v>
      </c>
      <c r="E161" s="74" t="s">
        <v>57</v>
      </c>
      <c r="F161" s="24" t="s">
        <v>318</v>
      </c>
      <c r="G161" s="74"/>
      <c r="H161" s="74" t="s">
        <v>6</v>
      </c>
      <c r="J161" s="118"/>
    </row>
    <row r="162" spans="1:10" ht="30" customHeight="1" x14ac:dyDescent="0.25">
      <c r="A162" s="221"/>
      <c r="B162" s="223"/>
      <c r="C162" s="221"/>
      <c r="D162" s="74" t="s">
        <v>3</v>
      </c>
      <c r="E162" s="74" t="s">
        <v>46</v>
      </c>
      <c r="F162" s="24" t="s">
        <v>185</v>
      </c>
      <c r="G162" s="74"/>
      <c r="H162" s="74" t="s">
        <v>6</v>
      </c>
      <c r="J162" s="118"/>
    </row>
    <row r="163" spans="1:10" ht="60" customHeight="1" x14ac:dyDescent="0.25">
      <c r="A163" s="74">
        <v>2018</v>
      </c>
      <c r="B163" s="75" t="s">
        <v>305</v>
      </c>
      <c r="C163" s="74" t="s">
        <v>25</v>
      </c>
      <c r="D163" s="74" t="s">
        <v>3</v>
      </c>
      <c r="E163" s="74" t="s">
        <v>30</v>
      </c>
      <c r="F163" s="24" t="s">
        <v>319</v>
      </c>
      <c r="G163" s="74" t="s">
        <v>6</v>
      </c>
      <c r="H163" s="74"/>
      <c r="J163" s="118"/>
    </row>
    <row r="164" spans="1:10" ht="42.75" x14ac:dyDescent="0.2">
      <c r="A164" s="74">
        <v>2018</v>
      </c>
      <c r="B164" s="75" t="s">
        <v>305</v>
      </c>
      <c r="C164" s="74" t="s">
        <v>50</v>
      </c>
      <c r="D164" s="74" t="s">
        <v>3</v>
      </c>
      <c r="E164" s="74" t="s">
        <v>30</v>
      </c>
      <c r="F164" s="33" t="s">
        <v>320</v>
      </c>
      <c r="G164" s="74"/>
      <c r="H164" s="74" t="s">
        <v>6</v>
      </c>
      <c r="J164" s="118"/>
    </row>
    <row r="165" spans="1:10" ht="18" customHeight="1" x14ac:dyDescent="0.25">
      <c r="A165" s="218">
        <v>2018</v>
      </c>
      <c r="B165" s="219" t="s">
        <v>305</v>
      </c>
      <c r="C165" s="218" t="s">
        <v>18</v>
      </c>
      <c r="D165" s="74" t="s">
        <v>3</v>
      </c>
      <c r="E165" s="74" t="s">
        <v>30</v>
      </c>
      <c r="F165" s="24" t="s">
        <v>321</v>
      </c>
      <c r="G165" s="74" t="s">
        <v>6</v>
      </c>
      <c r="H165" s="74"/>
      <c r="J165" s="118"/>
    </row>
    <row r="166" spans="1:10" ht="18" customHeight="1" x14ac:dyDescent="0.25">
      <c r="A166" s="218"/>
      <c r="B166" s="219"/>
      <c r="C166" s="218"/>
      <c r="D166" s="74" t="s">
        <v>8</v>
      </c>
      <c r="E166" s="74" t="s">
        <v>30</v>
      </c>
      <c r="F166" s="24" t="s">
        <v>321</v>
      </c>
      <c r="G166" s="74" t="s">
        <v>6</v>
      </c>
      <c r="H166" s="74"/>
      <c r="J166" s="118"/>
    </row>
    <row r="167" spans="1:10" ht="42.75" x14ac:dyDescent="0.25">
      <c r="A167" s="218"/>
      <c r="B167" s="219"/>
      <c r="C167" s="218"/>
      <c r="D167" s="74" t="s">
        <v>3</v>
      </c>
      <c r="E167" s="74" t="s">
        <v>16</v>
      </c>
      <c r="F167" s="24" t="s">
        <v>322</v>
      </c>
      <c r="G167" s="74" t="s">
        <v>6</v>
      </c>
      <c r="H167" s="74"/>
      <c r="J167" s="118"/>
    </row>
    <row r="168" spans="1:10" ht="42.75" x14ac:dyDescent="0.25">
      <c r="A168" s="218"/>
      <c r="B168" s="219"/>
      <c r="C168" s="218"/>
      <c r="D168" s="74" t="s">
        <v>3</v>
      </c>
      <c r="E168" s="74" t="s">
        <v>16</v>
      </c>
      <c r="F168" s="24" t="s">
        <v>323</v>
      </c>
      <c r="G168" s="74"/>
      <c r="H168" s="74" t="s">
        <v>6</v>
      </c>
      <c r="J168" s="118"/>
    </row>
    <row r="169" spans="1:10" ht="30" customHeight="1" x14ac:dyDescent="0.25">
      <c r="A169" s="220">
        <v>2018</v>
      </c>
      <c r="B169" s="222" t="s">
        <v>305</v>
      </c>
      <c r="C169" s="220" t="s">
        <v>13</v>
      </c>
      <c r="D169" s="74" t="s">
        <v>8</v>
      </c>
      <c r="E169" s="74" t="s">
        <v>46</v>
      </c>
      <c r="F169" s="24" t="s">
        <v>328</v>
      </c>
      <c r="G169" s="74"/>
      <c r="H169" s="74" t="s">
        <v>6</v>
      </c>
      <c r="J169" s="118"/>
    </row>
    <row r="170" spans="1:10" ht="18" customHeight="1" x14ac:dyDescent="0.25">
      <c r="A170" s="224"/>
      <c r="B170" s="225"/>
      <c r="C170" s="224"/>
      <c r="D170" s="74" t="s">
        <v>3</v>
      </c>
      <c r="E170" s="74" t="s">
        <v>30</v>
      </c>
      <c r="F170" s="24" t="s">
        <v>324</v>
      </c>
      <c r="G170" s="74" t="s">
        <v>6</v>
      </c>
      <c r="H170" s="74"/>
      <c r="J170" s="118"/>
    </row>
    <row r="171" spans="1:10" ht="71.25" x14ac:dyDescent="0.25">
      <c r="A171" s="224"/>
      <c r="B171" s="225"/>
      <c r="C171" s="224"/>
      <c r="D171" s="74" t="s">
        <v>3</v>
      </c>
      <c r="E171" s="74" t="s">
        <v>30</v>
      </c>
      <c r="F171" s="24" t="s">
        <v>325</v>
      </c>
      <c r="G171" s="74" t="s">
        <v>6</v>
      </c>
      <c r="H171" s="74"/>
      <c r="J171" s="118"/>
    </row>
    <row r="172" spans="1:10" ht="44.25" customHeight="1" x14ac:dyDescent="0.25">
      <c r="A172" s="224"/>
      <c r="B172" s="225"/>
      <c r="C172" s="224"/>
      <c r="D172" s="74" t="s">
        <v>3</v>
      </c>
      <c r="E172" s="74" t="s">
        <v>57</v>
      </c>
      <c r="F172" s="24" t="s">
        <v>330</v>
      </c>
      <c r="G172" s="74"/>
      <c r="H172" s="74" t="s">
        <v>6</v>
      </c>
      <c r="J172" s="118"/>
    </row>
    <row r="173" spans="1:10" ht="18" customHeight="1" x14ac:dyDescent="0.25">
      <c r="A173" s="224"/>
      <c r="B173" s="225"/>
      <c r="C173" s="224"/>
      <c r="D173" s="74" t="s">
        <v>3</v>
      </c>
      <c r="E173" s="74" t="s">
        <v>30</v>
      </c>
      <c r="F173" s="24" t="s">
        <v>324</v>
      </c>
      <c r="G173" s="74" t="s">
        <v>6</v>
      </c>
      <c r="H173" s="74"/>
      <c r="J173" s="118"/>
    </row>
    <row r="174" spans="1:10" ht="42.75" customHeight="1" x14ac:dyDescent="0.25">
      <c r="A174" s="224"/>
      <c r="B174" s="225"/>
      <c r="C174" s="224"/>
      <c r="D174" s="74" t="s">
        <v>3</v>
      </c>
      <c r="E174" s="74" t="s">
        <v>57</v>
      </c>
      <c r="F174" s="24" t="s">
        <v>329</v>
      </c>
      <c r="G174" s="74" t="s">
        <v>6</v>
      </c>
      <c r="H174" s="74"/>
      <c r="J174" s="118"/>
    </row>
    <row r="175" spans="1:10" ht="18" customHeight="1" x14ac:dyDescent="0.25">
      <c r="A175" s="224"/>
      <c r="B175" s="225"/>
      <c r="C175" s="224"/>
      <c r="D175" s="74" t="s">
        <v>3</v>
      </c>
      <c r="E175" s="74" t="s">
        <v>30</v>
      </c>
      <c r="F175" s="24" t="s">
        <v>324</v>
      </c>
      <c r="G175" s="74"/>
      <c r="H175" s="74" t="s">
        <v>6</v>
      </c>
      <c r="J175" s="118"/>
    </row>
    <row r="176" spans="1:10" ht="30" customHeight="1" x14ac:dyDescent="0.25">
      <c r="A176" s="224"/>
      <c r="B176" s="225"/>
      <c r="C176" s="224"/>
      <c r="D176" s="74" t="s">
        <v>3</v>
      </c>
      <c r="E176" s="74" t="s">
        <v>16</v>
      </c>
      <c r="F176" s="24" t="s">
        <v>327</v>
      </c>
      <c r="G176" s="74" t="s">
        <v>6</v>
      </c>
      <c r="H176" s="74"/>
      <c r="J176" s="118"/>
    </row>
    <row r="177" spans="1:14" ht="30" customHeight="1" x14ac:dyDescent="0.25">
      <c r="A177" s="221"/>
      <c r="B177" s="223"/>
      <c r="C177" s="221"/>
      <c r="D177" s="74" t="s">
        <v>3</v>
      </c>
      <c r="E177" s="74" t="s">
        <v>30</v>
      </c>
      <c r="F177" s="24" t="s">
        <v>326</v>
      </c>
      <c r="G177" s="74" t="s">
        <v>6</v>
      </c>
      <c r="H177" s="74"/>
      <c r="J177" s="118"/>
    </row>
    <row r="178" spans="1:14" ht="30" customHeight="1" x14ac:dyDescent="0.25">
      <c r="A178" s="74">
        <v>2018</v>
      </c>
      <c r="B178" s="75" t="s">
        <v>305</v>
      </c>
      <c r="C178" s="74" t="s">
        <v>12</v>
      </c>
      <c r="D178" s="74" t="s">
        <v>8</v>
      </c>
      <c r="E178" s="74" t="s">
        <v>30</v>
      </c>
      <c r="F178" s="24" t="s">
        <v>331</v>
      </c>
      <c r="G178" s="74" t="s">
        <v>6</v>
      </c>
      <c r="H178" s="74"/>
      <c r="J178" s="118"/>
    </row>
    <row r="179" spans="1:14" ht="30" customHeight="1" x14ac:dyDescent="0.25">
      <c r="A179" s="218">
        <v>2018</v>
      </c>
      <c r="B179" s="219" t="s">
        <v>305</v>
      </c>
      <c r="C179" s="218" t="s">
        <v>2</v>
      </c>
      <c r="D179" s="74" t="s">
        <v>3</v>
      </c>
      <c r="E179" s="74" t="s">
        <v>57</v>
      </c>
      <c r="F179" s="24" t="s">
        <v>271</v>
      </c>
      <c r="G179" s="74"/>
      <c r="H179" s="74" t="s">
        <v>6</v>
      </c>
      <c r="J179" s="118"/>
    </row>
    <row r="180" spans="1:14" ht="58.5" customHeight="1" x14ac:dyDescent="0.25">
      <c r="A180" s="218"/>
      <c r="B180" s="219"/>
      <c r="C180" s="218"/>
      <c r="D180" s="74" t="s">
        <v>3</v>
      </c>
      <c r="E180" s="74" t="s">
        <v>57</v>
      </c>
      <c r="F180" s="24" t="s">
        <v>332</v>
      </c>
      <c r="G180" s="74" t="s">
        <v>6</v>
      </c>
      <c r="H180" s="74"/>
      <c r="J180" s="118"/>
    </row>
    <row r="181" spans="1:14" ht="30" customHeight="1" x14ac:dyDescent="0.25">
      <c r="A181" s="74">
        <v>2018</v>
      </c>
      <c r="B181" s="75" t="s">
        <v>305</v>
      </c>
      <c r="C181" s="74" t="s">
        <v>17</v>
      </c>
      <c r="D181" s="74" t="s">
        <v>3</v>
      </c>
      <c r="E181" s="74" t="s">
        <v>57</v>
      </c>
      <c r="F181" s="24" t="s">
        <v>333</v>
      </c>
      <c r="G181" s="74"/>
      <c r="H181" s="74" t="s">
        <v>6</v>
      </c>
      <c r="J181" s="118"/>
    </row>
    <row r="182" spans="1:14" ht="18" customHeight="1" x14ac:dyDescent="0.25">
      <c r="A182" s="74">
        <v>2018</v>
      </c>
      <c r="B182" s="75" t="s">
        <v>305</v>
      </c>
      <c r="C182" s="74" t="s">
        <v>77</v>
      </c>
      <c r="D182" s="74" t="s">
        <v>3</v>
      </c>
      <c r="E182" s="74" t="s">
        <v>10</v>
      </c>
      <c r="F182" s="24" t="s">
        <v>184</v>
      </c>
      <c r="G182" s="74" t="s">
        <v>6</v>
      </c>
      <c r="H182" s="74"/>
      <c r="J182" s="118"/>
    </row>
    <row r="183" spans="1:14" ht="42.75" x14ac:dyDescent="0.25">
      <c r="A183" s="74">
        <v>2018</v>
      </c>
      <c r="B183" s="75" t="s">
        <v>305</v>
      </c>
      <c r="C183" s="74" t="s">
        <v>78</v>
      </c>
      <c r="D183" s="74" t="s">
        <v>3</v>
      </c>
      <c r="E183" s="74" t="s">
        <v>30</v>
      </c>
      <c r="F183" s="24" t="s">
        <v>334</v>
      </c>
      <c r="G183" s="74" t="s">
        <v>386</v>
      </c>
      <c r="H183" s="74"/>
      <c r="J183" s="118"/>
    </row>
    <row r="187" spans="1:14" ht="15" customHeight="1" x14ac:dyDescent="0.25"/>
    <row r="188" spans="1:14" s="22" customFormat="1" x14ac:dyDescent="0.25">
      <c r="B188" s="47"/>
      <c r="I188" s="114"/>
      <c r="J188" s="121"/>
      <c r="K188" s="121"/>
      <c r="L188" s="121"/>
      <c r="M188" s="121"/>
      <c r="N188" s="121"/>
    </row>
    <row r="189" spans="1:14" s="22" customFormat="1" x14ac:dyDescent="0.25">
      <c r="B189" s="47"/>
      <c r="I189" s="114"/>
      <c r="J189" s="121"/>
      <c r="K189" s="121"/>
      <c r="L189" s="121"/>
      <c r="M189" s="121"/>
      <c r="N189" s="121"/>
    </row>
  </sheetData>
  <dataConsolidate/>
  <mergeCells count="116">
    <mergeCell ref="B53:B54"/>
    <mergeCell ref="C53:C54"/>
    <mergeCell ref="B43:B45"/>
    <mergeCell ref="C43:C45"/>
    <mergeCell ref="A43:A45"/>
    <mergeCell ref="B46:B47"/>
    <mergeCell ref="A46:A47"/>
    <mergeCell ref="C46:C47"/>
    <mergeCell ref="A14:A18"/>
    <mergeCell ref="A19:A25"/>
    <mergeCell ref="B19:B25"/>
    <mergeCell ref="C19:C25"/>
    <mergeCell ref="A28:A36"/>
    <mergeCell ref="B28:B36"/>
    <mergeCell ref="C28:C36"/>
    <mergeCell ref="A38:A42"/>
    <mergeCell ref="B38:B42"/>
    <mergeCell ref="C38:C42"/>
    <mergeCell ref="A1:H1"/>
    <mergeCell ref="I2:J2"/>
    <mergeCell ref="G2:H2"/>
    <mergeCell ref="A2:A3"/>
    <mergeCell ref="B2:B3"/>
    <mergeCell ref="C2:C3"/>
    <mergeCell ref="D2:D3"/>
    <mergeCell ref="E2:E3"/>
    <mergeCell ref="F2:F3"/>
    <mergeCell ref="A179:A180"/>
    <mergeCell ref="B179:B180"/>
    <mergeCell ref="C179:C180"/>
    <mergeCell ref="C148:C149"/>
    <mergeCell ref="B150:B155"/>
    <mergeCell ref="C150:C155"/>
    <mergeCell ref="B156:B159"/>
    <mergeCell ref="C156:C159"/>
    <mergeCell ref="A150:A155"/>
    <mergeCell ref="A156:A159"/>
    <mergeCell ref="A148:A149"/>
    <mergeCell ref="A165:A168"/>
    <mergeCell ref="B165:B168"/>
    <mergeCell ref="C165:C168"/>
    <mergeCell ref="A169:A177"/>
    <mergeCell ref="B169:B177"/>
    <mergeCell ref="C169:C177"/>
    <mergeCell ref="A160:A162"/>
    <mergeCell ref="B160:B162"/>
    <mergeCell ref="C160:C162"/>
    <mergeCell ref="B148:B149"/>
    <mergeCell ref="A9:A13"/>
    <mergeCell ref="B9:B13"/>
    <mergeCell ref="C9:C13"/>
    <mergeCell ref="C14:C18"/>
    <mergeCell ref="B14:B18"/>
    <mergeCell ref="C70:C72"/>
    <mergeCell ref="A128:A130"/>
    <mergeCell ref="C128:C130"/>
    <mergeCell ref="A131:A134"/>
    <mergeCell ref="B131:B134"/>
    <mergeCell ref="C131:C134"/>
    <mergeCell ref="A99:A100"/>
    <mergeCell ref="B99:B100"/>
    <mergeCell ref="C99:C100"/>
    <mergeCell ref="A102:A105"/>
    <mergeCell ref="B102:B105"/>
    <mergeCell ref="C102:C105"/>
    <mergeCell ref="A111:A112"/>
    <mergeCell ref="A55:A60"/>
    <mergeCell ref="B55:B60"/>
    <mergeCell ref="C55:C60"/>
    <mergeCell ref="A61:A63"/>
    <mergeCell ref="B61:B63"/>
    <mergeCell ref="C61:C63"/>
    <mergeCell ref="A4:A6"/>
    <mergeCell ref="B4:B6"/>
    <mergeCell ref="C4:C6"/>
    <mergeCell ref="A140:A141"/>
    <mergeCell ref="B140:B141"/>
    <mergeCell ref="C83:C84"/>
    <mergeCell ref="A113:A116"/>
    <mergeCell ref="B113:B116"/>
    <mergeCell ref="C113:C116"/>
    <mergeCell ref="B128:B130"/>
    <mergeCell ref="A53:A54"/>
    <mergeCell ref="A70:A72"/>
    <mergeCell ref="A51:A52"/>
    <mergeCell ref="B51:B52"/>
    <mergeCell ref="C51:C52"/>
    <mergeCell ref="B111:B112"/>
    <mergeCell ref="C111:C112"/>
    <mergeCell ref="A119:A126"/>
    <mergeCell ref="B119:B126"/>
    <mergeCell ref="C119:C126"/>
    <mergeCell ref="A93:A98"/>
    <mergeCell ref="B93:B98"/>
    <mergeCell ref="C93:C98"/>
    <mergeCell ref="B70:B72"/>
    <mergeCell ref="A67:A69"/>
    <mergeCell ref="B67:B69"/>
    <mergeCell ref="A83:A84"/>
    <mergeCell ref="B83:B84"/>
    <mergeCell ref="C67:C69"/>
    <mergeCell ref="A135:A136"/>
    <mergeCell ref="B135:B136"/>
    <mergeCell ref="C135:C136"/>
    <mergeCell ref="A143:A146"/>
    <mergeCell ref="B143:B146"/>
    <mergeCell ref="C143:C146"/>
    <mergeCell ref="A90:A91"/>
    <mergeCell ref="B90:B91"/>
    <mergeCell ref="C90:C91"/>
    <mergeCell ref="C79:C80"/>
    <mergeCell ref="B79:B80"/>
    <mergeCell ref="A79:A80"/>
    <mergeCell ref="A76:A78"/>
    <mergeCell ref="B76:B78"/>
    <mergeCell ref="C76:C78"/>
  </mergeCells>
  <pageMargins left="0.59055118110236227" right="0.59055118110236227" top="0.51181102362204722" bottom="0.39370078740157483" header="0.31496062992125984" footer="0.31496062992125984"/>
  <pageSetup paperSize="9"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L98"/>
  <sheetViews>
    <sheetView zoomScale="150" zoomScaleNormal="150" workbookViewId="0">
      <pane ySplit="3" topLeftCell="A64" activePane="bottomLeft" state="frozen"/>
      <selection pane="bottomLeft" activeCell="D4" sqref="D1:D1048576"/>
    </sheetView>
  </sheetViews>
  <sheetFormatPr defaultColWidth="9.140625" defaultRowHeight="14.25" x14ac:dyDescent="0.25"/>
  <cols>
    <col min="1" max="1" width="8.7109375" style="22" customWidth="1"/>
    <col min="2" max="2" width="17.7109375" style="47" customWidth="1"/>
    <col min="3" max="3" width="9.7109375" style="22" customWidth="1"/>
    <col min="4" max="4" width="8.85546875" style="22" customWidth="1"/>
    <col min="5" max="5" width="9.7109375" style="22" customWidth="1"/>
    <col min="6" max="6" width="37" style="26" customWidth="1"/>
    <col min="7" max="8" width="8.7109375" style="22" customWidth="1"/>
    <col min="9" max="9" width="49.42578125" style="179" customWidth="1"/>
    <col min="10" max="10" width="25.42578125" style="176" customWidth="1"/>
    <col min="11" max="11" width="31.140625" style="176" customWidth="1"/>
    <col min="12" max="16384" width="9.140625" style="22"/>
  </cols>
  <sheetData>
    <row r="1" spans="1:11" ht="15" customHeight="1" x14ac:dyDescent="0.25">
      <c r="A1" s="234" t="s">
        <v>113</v>
      </c>
      <c r="B1" s="234"/>
      <c r="C1" s="234"/>
      <c r="D1" s="234"/>
      <c r="E1" s="234"/>
      <c r="F1" s="234"/>
      <c r="G1" s="234"/>
      <c r="H1" s="234"/>
      <c r="I1" s="175"/>
    </row>
    <row r="2" spans="1:11" s="39" customFormat="1" ht="15" customHeight="1" x14ac:dyDescent="0.25">
      <c r="A2" s="231" t="s">
        <v>20</v>
      </c>
      <c r="B2" s="232" t="s">
        <v>92</v>
      </c>
      <c r="C2" s="231" t="s">
        <v>0</v>
      </c>
      <c r="D2" s="231" t="s">
        <v>1</v>
      </c>
      <c r="E2" s="231" t="s">
        <v>4</v>
      </c>
      <c r="F2" s="231" t="s">
        <v>85</v>
      </c>
      <c r="G2" s="230" t="s">
        <v>86</v>
      </c>
      <c r="H2" s="230"/>
      <c r="I2" s="233"/>
      <c r="J2" s="233"/>
      <c r="K2" s="117"/>
    </row>
    <row r="3" spans="1:11" ht="15" customHeight="1" x14ac:dyDescent="0.25">
      <c r="A3" s="231"/>
      <c r="B3" s="232"/>
      <c r="C3" s="231"/>
      <c r="D3" s="231"/>
      <c r="E3" s="231"/>
      <c r="F3" s="231"/>
      <c r="G3" s="171" t="s">
        <v>11</v>
      </c>
      <c r="H3" s="171" t="s">
        <v>87</v>
      </c>
      <c r="I3" s="177"/>
      <c r="J3" s="178"/>
    </row>
    <row r="4" spans="1:11" ht="18" customHeight="1" x14ac:dyDescent="0.25">
      <c r="A4" s="168">
        <v>2013</v>
      </c>
      <c r="B4" s="167" t="s">
        <v>115</v>
      </c>
      <c r="C4" s="168" t="s">
        <v>9</v>
      </c>
      <c r="D4" s="168" t="s">
        <v>3</v>
      </c>
      <c r="E4" s="168" t="s">
        <v>7</v>
      </c>
      <c r="F4" s="24" t="s">
        <v>60</v>
      </c>
      <c r="G4" s="168"/>
      <c r="H4" s="168" t="s">
        <v>6</v>
      </c>
      <c r="J4" s="179"/>
    </row>
    <row r="5" spans="1:11" s="38" customFormat="1" ht="18.75" customHeight="1" x14ac:dyDescent="0.25">
      <c r="A5" s="169">
        <v>2013</v>
      </c>
      <c r="B5" s="170" t="s">
        <v>115</v>
      </c>
      <c r="C5" s="169" t="s">
        <v>12</v>
      </c>
      <c r="D5" s="169" t="s">
        <v>3</v>
      </c>
      <c r="E5" s="169" t="s">
        <v>10</v>
      </c>
      <c r="F5" s="31" t="s">
        <v>116</v>
      </c>
      <c r="G5" s="186" t="s">
        <v>6</v>
      </c>
      <c r="H5" s="169"/>
      <c r="I5" s="118"/>
      <c r="J5" s="118"/>
      <c r="K5" s="121"/>
    </row>
    <row r="6" spans="1:11" ht="30" customHeight="1" x14ac:dyDescent="0.25">
      <c r="A6" s="168">
        <v>2013</v>
      </c>
      <c r="B6" s="167" t="s">
        <v>120</v>
      </c>
      <c r="C6" s="168" t="s">
        <v>15</v>
      </c>
      <c r="D6" s="168" t="s">
        <v>8</v>
      </c>
      <c r="E6" s="168" t="s">
        <v>16</v>
      </c>
      <c r="F6" s="24" t="s">
        <v>71</v>
      </c>
      <c r="G6" s="168" t="s">
        <v>6</v>
      </c>
      <c r="H6" s="168"/>
      <c r="J6" s="179"/>
    </row>
    <row r="7" spans="1:11" s="38" customFormat="1" ht="30" customHeight="1" x14ac:dyDescent="0.25">
      <c r="A7" s="169">
        <v>2013</v>
      </c>
      <c r="B7" s="170" t="s">
        <v>120</v>
      </c>
      <c r="C7" s="169" t="s">
        <v>12</v>
      </c>
      <c r="D7" s="169" t="s">
        <v>3</v>
      </c>
      <c r="E7" s="169" t="s">
        <v>10</v>
      </c>
      <c r="F7" s="31" t="s">
        <v>122</v>
      </c>
      <c r="G7" s="169"/>
      <c r="H7" s="169" t="s">
        <v>6</v>
      </c>
      <c r="I7" s="118"/>
      <c r="J7" s="118"/>
      <c r="K7" s="121"/>
    </row>
    <row r="8" spans="1:11" ht="30" customHeight="1" x14ac:dyDescent="0.25">
      <c r="A8" s="168">
        <v>2013</v>
      </c>
      <c r="B8" s="167" t="s">
        <v>123</v>
      </c>
      <c r="C8" s="168" t="s">
        <v>29</v>
      </c>
      <c r="D8" s="168" t="s">
        <v>3</v>
      </c>
      <c r="E8" s="168" t="s">
        <v>10</v>
      </c>
      <c r="F8" s="24" t="s">
        <v>124</v>
      </c>
      <c r="G8" s="168"/>
      <c r="H8" s="168" t="s">
        <v>6</v>
      </c>
      <c r="J8" s="179"/>
    </row>
    <row r="9" spans="1:11" ht="18.75" customHeight="1" x14ac:dyDescent="0.25">
      <c r="A9" s="218">
        <v>2013</v>
      </c>
      <c r="B9" s="219" t="s">
        <v>125</v>
      </c>
      <c r="C9" s="220" t="s">
        <v>17</v>
      </c>
      <c r="D9" s="168" t="s">
        <v>8</v>
      </c>
      <c r="E9" s="168" t="s">
        <v>7</v>
      </c>
      <c r="F9" s="24" t="s">
        <v>126</v>
      </c>
      <c r="G9" s="168" t="s">
        <v>6</v>
      </c>
      <c r="H9" s="168"/>
      <c r="J9" s="118"/>
    </row>
    <row r="10" spans="1:11" ht="18.75" customHeight="1" x14ac:dyDescent="0.25">
      <c r="A10" s="218"/>
      <c r="B10" s="219"/>
      <c r="C10" s="221"/>
      <c r="D10" s="168" t="s">
        <v>8</v>
      </c>
      <c r="E10" s="168" t="s">
        <v>10</v>
      </c>
      <c r="F10" s="24" t="s">
        <v>127</v>
      </c>
      <c r="G10" s="168"/>
      <c r="H10" s="168" t="s">
        <v>6</v>
      </c>
      <c r="J10" s="118"/>
    </row>
    <row r="11" spans="1:11" s="51" customFormat="1" ht="18" customHeight="1" x14ac:dyDescent="0.25">
      <c r="A11" s="52"/>
      <c r="B11" s="53"/>
      <c r="C11" s="52"/>
      <c r="D11" s="52"/>
      <c r="E11" s="52"/>
      <c r="F11" s="54"/>
      <c r="G11" s="52"/>
      <c r="H11" s="52"/>
      <c r="I11" s="180"/>
      <c r="J11" s="180"/>
      <c r="K11" s="181"/>
    </row>
    <row r="12" spans="1:11" ht="30" customHeight="1" x14ac:dyDescent="0.25">
      <c r="A12" s="168">
        <v>2014</v>
      </c>
      <c r="B12" s="167" t="s">
        <v>140</v>
      </c>
      <c r="C12" s="168" t="s">
        <v>14</v>
      </c>
      <c r="D12" s="168" t="s">
        <v>8</v>
      </c>
      <c r="E12" s="168" t="s">
        <v>30</v>
      </c>
      <c r="F12" s="24" t="s">
        <v>33</v>
      </c>
      <c r="G12" s="168"/>
      <c r="H12" s="168" t="s">
        <v>6</v>
      </c>
      <c r="J12" s="118"/>
    </row>
    <row r="13" spans="1:11" ht="42.75" customHeight="1" x14ac:dyDescent="0.25">
      <c r="A13" s="168">
        <v>2014</v>
      </c>
      <c r="B13" s="167" t="s">
        <v>143</v>
      </c>
      <c r="C13" s="168" t="s">
        <v>15</v>
      </c>
      <c r="D13" s="168" t="s">
        <v>3</v>
      </c>
      <c r="E13" s="168" t="s">
        <v>30</v>
      </c>
      <c r="F13" s="42" t="s">
        <v>144</v>
      </c>
      <c r="G13" s="168" t="s">
        <v>6</v>
      </c>
      <c r="H13" s="168"/>
      <c r="J13" s="118"/>
    </row>
    <row r="14" spans="1:11" s="21" customFormat="1" ht="30" customHeight="1" x14ac:dyDescent="0.25">
      <c r="A14" s="218">
        <v>2014</v>
      </c>
      <c r="B14" s="219" t="s">
        <v>140</v>
      </c>
      <c r="C14" s="218" t="s">
        <v>13</v>
      </c>
      <c r="D14" s="168" t="s">
        <v>3</v>
      </c>
      <c r="E14" s="168" t="s">
        <v>10</v>
      </c>
      <c r="F14" s="24" t="s">
        <v>141</v>
      </c>
      <c r="G14" s="168"/>
      <c r="H14" s="168" t="s">
        <v>6</v>
      </c>
      <c r="I14" s="179"/>
      <c r="J14" s="118"/>
      <c r="K14" s="182"/>
    </row>
    <row r="15" spans="1:11" s="21" customFormat="1" ht="30" customHeight="1" x14ac:dyDescent="0.25">
      <c r="A15" s="218"/>
      <c r="B15" s="219"/>
      <c r="C15" s="218"/>
      <c r="D15" s="168" t="s">
        <v>3</v>
      </c>
      <c r="E15" s="168" t="s">
        <v>30</v>
      </c>
      <c r="F15" s="24" t="s">
        <v>141</v>
      </c>
      <c r="G15" s="168" t="s">
        <v>6</v>
      </c>
      <c r="H15" s="168"/>
      <c r="I15" s="179"/>
      <c r="J15" s="118"/>
      <c r="K15" s="182"/>
    </row>
    <row r="16" spans="1:11" s="21" customFormat="1" ht="42.75" x14ac:dyDescent="0.25">
      <c r="A16" s="218"/>
      <c r="B16" s="219"/>
      <c r="C16" s="218"/>
      <c r="D16" s="168" t="s">
        <v>8</v>
      </c>
      <c r="E16" s="168" t="s">
        <v>30</v>
      </c>
      <c r="F16" s="24" t="s">
        <v>32</v>
      </c>
      <c r="G16" s="168" t="s">
        <v>6</v>
      </c>
      <c r="H16" s="168"/>
      <c r="I16" s="179"/>
      <c r="J16" s="179"/>
      <c r="K16" s="182"/>
    </row>
    <row r="17" spans="1:12" s="21" customFormat="1" ht="42.75" x14ac:dyDescent="0.25">
      <c r="A17" s="218"/>
      <c r="B17" s="219"/>
      <c r="C17" s="218"/>
      <c r="D17" s="168" t="s">
        <v>3</v>
      </c>
      <c r="E17" s="168" t="s">
        <v>30</v>
      </c>
      <c r="F17" s="24" t="s">
        <v>142</v>
      </c>
      <c r="G17" s="168" t="s">
        <v>6</v>
      </c>
      <c r="H17" s="168"/>
      <c r="I17" s="179"/>
      <c r="J17" s="118"/>
      <c r="K17" s="182"/>
    </row>
    <row r="18" spans="1:12" s="21" customFormat="1" ht="28.5" x14ac:dyDescent="0.25">
      <c r="A18" s="218"/>
      <c r="B18" s="219"/>
      <c r="C18" s="218"/>
      <c r="D18" s="168" t="s">
        <v>8</v>
      </c>
      <c r="E18" s="168" t="s">
        <v>7</v>
      </c>
      <c r="F18" s="24" t="s">
        <v>141</v>
      </c>
      <c r="G18" s="168"/>
      <c r="H18" s="168" t="s">
        <v>6</v>
      </c>
      <c r="I18" s="179"/>
      <c r="J18" s="118"/>
      <c r="K18" s="182"/>
    </row>
    <row r="19" spans="1:12" ht="59.25" customHeight="1" x14ac:dyDescent="0.25">
      <c r="A19" s="168">
        <v>2014</v>
      </c>
      <c r="B19" s="167" t="s">
        <v>145</v>
      </c>
      <c r="C19" s="168" t="s">
        <v>15</v>
      </c>
      <c r="D19" s="168" t="s">
        <v>8</v>
      </c>
      <c r="E19" s="168" t="s">
        <v>30</v>
      </c>
      <c r="F19" s="24" t="s">
        <v>337</v>
      </c>
      <c r="G19" s="168" t="s">
        <v>6</v>
      </c>
      <c r="H19" s="168"/>
      <c r="J19" s="118"/>
    </row>
    <row r="20" spans="1:12" ht="18" customHeight="1" x14ac:dyDescent="0.25">
      <c r="A20" s="168">
        <v>2014</v>
      </c>
      <c r="B20" s="167" t="s">
        <v>146</v>
      </c>
      <c r="C20" s="168" t="s">
        <v>14</v>
      </c>
      <c r="D20" s="168" t="s">
        <v>3</v>
      </c>
      <c r="E20" s="168" t="s">
        <v>10</v>
      </c>
      <c r="F20" s="24" t="s">
        <v>147</v>
      </c>
      <c r="G20" s="168"/>
      <c r="H20" s="29" t="s">
        <v>6</v>
      </c>
      <c r="J20" s="179"/>
    </row>
    <row r="21" spans="1:12" ht="30" customHeight="1" x14ac:dyDescent="0.25">
      <c r="A21" s="168">
        <v>2014</v>
      </c>
      <c r="B21" s="167" t="s">
        <v>146</v>
      </c>
      <c r="C21" s="168" t="s">
        <v>2</v>
      </c>
      <c r="D21" s="168" t="s">
        <v>8</v>
      </c>
      <c r="E21" s="168" t="s">
        <v>16</v>
      </c>
      <c r="F21" s="24" t="s">
        <v>24</v>
      </c>
      <c r="G21" s="168"/>
      <c r="H21" s="168" t="s">
        <v>6</v>
      </c>
      <c r="J21" s="179"/>
    </row>
    <row r="22" spans="1:12" s="38" customFormat="1" ht="57" x14ac:dyDescent="0.25">
      <c r="A22" s="169">
        <v>2014</v>
      </c>
      <c r="B22" s="170" t="s">
        <v>146</v>
      </c>
      <c r="C22" s="169" t="s">
        <v>23</v>
      </c>
      <c r="D22" s="169" t="s">
        <v>8</v>
      </c>
      <c r="E22" s="169" t="s">
        <v>10</v>
      </c>
      <c r="F22" s="31" t="s">
        <v>148</v>
      </c>
      <c r="G22" s="169"/>
      <c r="H22" s="169" t="s">
        <v>6</v>
      </c>
      <c r="I22" s="179"/>
      <c r="J22" s="179"/>
      <c r="K22" s="121"/>
    </row>
    <row r="23" spans="1:12" s="52" customFormat="1" ht="18" customHeight="1" x14ac:dyDescent="0.25">
      <c r="B23" s="53"/>
      <c r="F23" s="54"/>
      <c r="I23" s="180"/>
      <c r="J23" s="181"/>
      <c r="K23" s="181"/>
      <c r="L23" s="174"/>
    </row>
    <row r="24" spans="1:12" ht="18" customHeight="1" x14ac:dyDescent="0.25">
      <c r="A24" s="218">
        <v>2015</v>
      </c>
      <c r="B24" s="219" t="s">
        <v>150</v>
      </c>
      <c r="C24" s="218" t="s">
        <v>14</v>
      </c>
      <c r="D24" s="168" t="s">
        <v>3</v>
      </c>
      <c r="E24" s="168" t="s">
        <v>10</v>
      </c>
      <c r="F24" s="24" t="s">
        <v>42</v>
      </c>
      <c r="G24" s="168"/>
      <c r="H24" s="168" t="s">
        <v>6</v>
      </c>
      <c r="J24" s="118"/>
    </row>
    <row r="25" spans="1:12" ht="18" customHeight="1" x14ac:dyDescent="0.25">
      <c r="A25" s="218"/>
      <c r="B25" s="219"/>
      <c r="C25" s="218"/>
      <c r="D25" s="168" t="s">
        <v>3</v>
      </c>
      <c r="E25" s="168" t="s">
        <v>30</v>
      </c>
      <c r="F25" s="24" t="s">
        <v>42</v>
      </c>
      <c r="G25" s="168"/>
      <c r="H25" s="168" t="s">
        <v>6</v>
      </c>
      <c r="J25" s="118"/>
    </row>
    <row r="26" spans="1:12" ht="57.75" customHeight="1" x14ac:dyDescent="0.25">
      <c r="A26" s="168">
        <v>2015</v>
      </c>
      <c r="B26" s="167" t="s">
        <v>150</v>
      </c>
      <c r="C26" s="168" t="s">
        <v>9</v>
      </c>
      <c r="D26" s="168" t="s">
        <v>3</v>
      </c>
      <c r="E26" s="168" t="s">
        <v>10</v>
      </c>
      <c r="F26" s="24" t="s">
        <v>151</v>
      </c>
      <c r="G26" s="168"/>
      <c r="H26" s="168" t="s">
        <v>6</v>
      </c>
      <c r="J26" s="118"/>
    </row>
    <row r="27" spans="1:12" ht="18" customHeight="1" x14ac:dyDescent="0.25">
      <c r="A27" s="168">
        <v>2015</v>
      </c>
      <c r="B27" s="167" t="s">
        <v>150</v>
      </c>
      <c r="C27" s="168" t="s">
        <v>18</v>
      </c>
      <c r="D27" s="168" t="s">
        <v>8</v>
      </c>
      <c r="E27" s="168" t="s">
        <v>16</v>
      </c>
      <c r="F27" s="24" t="s">
        <v>42</v>
      </c>
      <c r="G27" s="168"/>
      <c r="H27" s="168" t="s">
        <v>6</v>
      </c>
      <c r="J27" s="118"/>
    </row>
    <row r="28" spans="1:12" ht="18.75" customHeight="1" x14ac:dyDescent="0.25">
      <c r="A28" s="168">
        <v>2015</v>
      </c>
      <c r="B28" s="167" t="s">
        <v>150</v>
      </c>
      <c r="C28" s="168" t="s">
        <v>77</v>
      </c>
      <c r="D28" s="168" t="s">
        <v>8</v>
      </c>
      <c r="E28" s="168" t="s">
        <v>10</v>
      </c>
      <c r="F28" s="24" t="s">
        <v>43</v>
      </c>
      <c r="G28" s="168" t="s">
        <v>6</v>
      </c>
      <c r="H28" s="168"/>
      <c r="J28" s="118"/>
    </row>
    <row r="29" spans="1:12" ht="27.75" customHeight="1" x14ac:dyDescent="0.25">
      <c r="A29" s="168">
        <v>2015</v>
      </c>
      <c r="B29" s="167" t="s">
        <v>150</v>
      </c>
      <c r="C29" s="168" t="s">
        <v>23</v>
      </c>
      <c r="D29" s="168" t="s">
        <v>8</v>
      </c>
      <c r="E29" s="168" t="s">
        <v>10</v>
      </c>
      <c r="F29" s="24" t="s">
        <v>43</v>
      </c>
      <c r="G29" s="168" t="s">
        <v>6</v>
      </c>
      <c r="H29" s="168"/>
      <c r="J29" s="118"/>
    </row>
    <row r="30" spans="1:12" ht="44.25" customHeight="1" x14ac:dyDescent="0.25">
      <c r="A30" s="218">
        <v>2015</v>
      </c>
      <c r="B30" s="219" t="s">
        <v>152</v>
      </c>
      <c r="C30" s="218" t="s">
        <v>25</v>
      </c>
      <c r="D30" s="168" t="s">
        <v>8</v>
      </c>
      <c r="E30" s="168" t="s">
        <v>16</v>
      </c>
      <c r="F30" s="42" t="s">
        <v>155</v>
      </c>
      <c r="G30" s="168" t="s">
        <v>6</v>
      </c>
      <c r="H30" s="168"/>
      <c r="J30" s="179"/>
    </row>
    <row r="31" spans="1:12" ht="99" customHeight="1" x14ac:dyDescent="0.25">
      <c r="A31" s="218"/>
      <c r="B31" s="219"/>
      <c r="C31" s="218"/>
      <c r="D31" s="168" t="s">
        <v>3</v>
      </c>
      <c r="E31" s="168" t="s">
        <v>10</v>
      </c>
      <c r="F31" s="24" t="s">
        <v>154</v>
      </c>
      <c r="G31" s="168"/>
      <c r="H31" s="168" t="s">
        <v>6</v>
      </c>
      <c r="J31" s="179"/>
    </row>
    <row r="32" spans="1:12" ht="18" customHeight="1" x14ac:dyDescent="0.25">
      <c r="A32" s="218"/>
      <c r="B32" s="219"/>
      <c r="C32" s="218"/>
      <c r="D32" s="168" t="s">
        <v>3</v>
      </c>
      <c r="E32" s="168" t="s">
        <v>30</v>
      </c>
      <c r="F32" s="24" t="s">
        <v>42</v>
      </c>
      <c r="G32" s="169" t="s">
        <v>6</v>
      </c>
      <c r="H32" s="168"/>
      <c r="J32" s="179"/>
    </row>
    <row r="33" spans="1:12" ht="70.5" customHeight="1" x14ac:dyDescent="0.25">
      <c r="A33" s="168">
        <v>2015</v>
      </c>
      <c r="B33" s="167" t="s">
        <v>152</v>
      </c>
      <c r="C33" s="168" t="s">
        <v>13</v>
      </c>
      <c r="D33" s="168" t="s">
        <v>8</v>
      </c>
      <c r="E33" s="168" t="s">
        <v>10</v>
      </c>
      <c r="F33" s="24" t="s">
        <v>153</v>
      </c>
      <c r="G33" s="168"/>
      <c r="H33" s="168" t="s">
        <v>6</v>
      </c>
      <c r="J33" s="179"/>
    </row>
    <row r="34" spans="1:12" ht="114.75" customHeight="1" x14ac:dyDescent="0.25">
      <c r="A34" s="218">
        <v>2015</v>
      </c>
      <c r="B34" s="219" t="s">
        <v>152</v>
      </c>
      <c r="C34" s="218" t="s">
        <v>12</v>
      </c>
      <c r="D34" s="168" t="s">
        <v>8</v>
      </c>
      <c r="E34" s="168" t="s">
        <v>30</v>
      </c>
      <c r="F34" s="24" t="s">
        <v>156</v>
      </c>
      <c r="G34" s="168"/>
      <c r="H34" s="168" t="s">
        <v>6</v>
      </c>
      <c r="J34" s="179"/>
    </row>
    <row r="35" spans="1:12" ht="57" x14ac:dyDescent="0.25">
      <c r="A35" s="218"/>
      <c r="B35" s="219"/>
      <c r="C35" s="218"/>
      <c r="D35" s="168" t="s">
        <v>8</v>
      </c>
      <c r="E35" s="168" t="s">
        <v>10</v>
      </c>
      <c r="F35" s="24" t="s">
        <v>158</v>
      </c>
      <c r="G35" s="168"/>
      <c r="H35" s="168" t="s">
        <v>6</v>
      </c>
      <c r="J35" s="118"/>
    </row>
    <row r="36" spans="1:12" ht="30" customHeight="1" x14ac:dyDescent="0.25">
      <c r="A36" s="218"/>
      <c r="B36" s="219"/>
      <c r="C36" s="218"/>
      <c r="D36" s="168" t="s">
        <v>8</v>
      </c>
      <c r="E36" s="168" t="s">
        <v>10</v>
      </c>
      <c r="F36" s="24" t="s">
        <v>157</v>
      </c>
      <c r="G36" s="168"/>
      <c r="H36" s="168" t="s">
        <v>6</v>
      </c>
      <c r="J36" s="118"/>
    </row>
    <row r="37" spans="1:12" ht="30" customHeight="1" x14ac:dyDescent="0.25">
      <c r="A37" s="168">
        <v>2015</v>
      </c>
      <c r="B37" s="167" t="s">
        <v>152</v>
      </c>
      <c r="C37" s="168" t="s">
        <v>23</v>
      </c>
      <c r="D37" s="168" t="s">
        <v>3</v>
      </c>
      <c r="E37" s="168" t="s">
        <v>10</v>
      </c>
      <c r="F37" s="24" t="s">
        <v>159</v>
      </c>
      <c r="G37" s="169"/>
      <c r="H37" s="168" t="s">
        <v>6</v>
      </c>
      <c r="J37" s="118"/>
    </row>
    <row r="38" spans="1:12" ht="30" customHeight="1" x14ac:dyDescent="0.25">
      <c r="A38" s="168">
        <v>2015</v>
      </c>
      <c r="B38" s="167" t="s">
        <v>160</v>
      </c>
      <c r="C38" s="168" t="s">
        <v>2</v>
      </c>
      <c r="D38" s="168" t="s">
        <v>8</v>
      </c>
      <c r="E38" s="168" t="s">
        <v>10</v>
      </c>
      <c r="F38" s="24" t="s">
        <v>44</v>
      </c>
      <c r="G38" s="168"/>
      <c r="H38" s="168" t="s">
        <v>6</v>
      </c>
      <c r="J38" s="179"/>
    </row>
    <row r="39" spans="1:12" ht="18" customHeight="1" x14ac:dyDescent="0.25">
      <c r="A39" s="168">
        <v>2015</v>
      </c>
      <c r="B39" s="167" t="s">
        <v>161</v>
      </c>
      <c r="C39" s="168" t="s">
        <v>29</v>
      </c>
      <c r="D39" s="168" t="s">
        <v>3</v>
      </c>
      <c r="E39" s="168" t="s">
        <v>30</v>
      </c>
      <c r="F39" s="24" t="s">
        <v>43</v>
      </c>
      <c r="G39" s="168"/>
      <c r="H39" s="168" t="s">
        <v>6</v>
      </c>
      <c r="J39" s="179"/>
    </row>
    <row r="40" spans="1:12" ht="69" customHeight="1" x14ac:dyDescent="0.25">
      <c r="A40" s="168">
        <v>2015</v>
      </c>
      <c r="B40" s="167" t="s">
        <v>161</v>
      </c>
      <c r="C40" s="168" t="s">
        <v>18</v>
      </c>
      <c r="D40" s="186" t="s">
        <v>8</v>
      </c>
      <c r="E40" s="186" t="s">
        <v>30</v>
      </c>
      <c r="F40" s="31" t="s">
        <v>162</v>
      </c>
      <c r="G40" s="186" t="s">
        <v>6</v>
      </c>
      <c r="H40" s="186"/>
      <c r="J40" s="118"/>
    </row>
    <row r="41" spans="1:12" ht="57" x14ac:dyDescent="0.25">
      <c r="A41" s="168">
        <v>2015</v>
      </c>
      <c r="B41" s="167" t="s">
        <v>161</v>
      </c>
      <c r="C41" s="168" t="s">
        <v>17</v>
      </c>
      <c r="D41" s="168" t="s">
        <v>3</v>
      </c>
      <c r="E41" s="168" t="s">
        <v>16</v>
      </c>
      <c r="F41" s="24" t="s">
        <v>163</v>
      </c>
      <c r="G41" s="168" t="s">
        <v>6</v>
      </c>
      <c r="H41" s="168"/>
      <c r="J41" s="179"/>
    </row>
    <row r="42" spans="1:12" ht="18" customHeight="1" x14ac:dyDescent="0.25">
      <c r="A42" s="168">
        <v>2015</v>
      </c>
      <c r="B42" s="167" t="s">
        <v>164</v>
      </c>
      <c r="C42" s="168" t="s">
        <v>14</v>
      </c>
      <c r="D42" s="168" t="s">
        <v>8</v>
      </c>
      <c r="E42" s="168" t="s">
        <v>16</v>
      </c>
      <c r="F42" s="24" t="s">
        <v>43</v>
      </c>
      <c r="G42" s="168"/>
      <c r="H42" s="168" t="s">
        <v>6</v>
      </c>
      <c r="J42" s="179"/>
      <c r="K42" s="183"/>
    </row>
    <row r="43" spans="1:12" ht="18" customHeight="1" x14ac:dyDescent="0.25">
      <c r="A43" s="218">
        <v>2015</v>
      </c>
      <c r="B43" s="219" t="s">
        <v>164</v>
      </c>
      <c r="C43" s="218" t="s">
        <v>25</v>
      </c>
      <c r="D43" s="168" t="s">
        <v>8</v>
      </c>
      <c r="E43" s="168" t="s">
        <v>16</v>
      </c>
      <c r="F43" s="24" t="s">
        <v>45</v>
      </c>
      <c r="G43" s="168"/>
      <c r="H43" s="169" t="s">
        <v>6</v>
      </c>
      <c r="J43" s="179"/>
      <c r="K43" s="183"/>
    </row>
    <row r="44" spans="1:12" ht="18" customHeight="1" x14ac:dyDescent="0.25">
      <c r="A44" s="218"/>
      <c r="B44" s="219"/>
      <c r="C44" s="218"/>
      <c r="D44" s="168" t="s">
        <v>3</v>
      </c>
      <c r="E44" s="168" t="s">
        <v>16</v>
      </c>
      <c r="F44" s="24" t="s">
        <v>43</v>
      </c>
      <c r="G44" s="168" t="s">
        <v>6</v>
      </c>
      <c r="H44" s="168"/>
      <c r="J44" s="179"/>
      <c r="K44" s="183"/>
    </row>
    <row r="45" spans="1:12" s="52" customFormat="1" ht="15" customHeight="1" x14ac:dyDescent="0.25">
      <c r="B45" s="53"/>
      <c r="F45" s="54"/>
      <c r="I45" s="180"/>
      <c r="J45" s="181"/>
      <c r="K45" s="181"/>
      <c r="L45" s="174"/>
    </row>
    <row r="46" spans="1:12" ht="42.75" customHeight="1" x14ac:dyDescent="0.25">
      <c r="A46" s="168">
        <v>2016</v>
      </c>
      <c r="B46" s="167" t="s">
        <v>167</v>
      </c>
      <c r="C46" s="168" t="s">
        <v>15</v>
      </c>
      <c r="D46" s="168" t="s">
        <v>3</v>
      </c>
      <c r="E46" s="27" t="s">
        <v>46</v>
      </c>
      <c r="F46" s="46" t="s">
        <v>168</v>
      </c>
      <c r="G46" s="168"/>
      <c r="H46" s="168" t="s">
        <v>6</v>
      </c>
      <c r="J46" s="179"/>
    </row>
    <row r="47" spans="1:12" ht="71.25" customHeight="1" x14ac:dyDescent="0.25">
      <c r="A47" s="168">
        <v>2016</v>
      </c>
      <c r="B47" s="167" t="s">
        <v>169</v>
      </c>
      <c r="C47" s="168" t="s">
        <v>18</v>
      </c>
      <c r="D47" s="168" t="s">
        <v>3</v>
      </c>
      <c r="E47" s="27" t="s">
        <v>10</v>
      </c>
      <c r="F47" s="45" t="s">
        <v>170</v>
      </c>
      <c r="G47" s="168" t="s">
        <v>6</v>
      </c>
      <c r="H47" s="168"/>
      <c r="J47" s="179"/>
      <c r="K47" s="183"/>
    </row>
    <row r="48" spans="1:12" ht="18" customHeight="1" x14ac:dyDescent="0.25">
      <c r="A48" s="168">
        <v>2016</v>
      </c>
      <c r="B48" s="167" t="s">
        <v>173</v>
      </c>
      <c r="C48" s="168" t="s">
        <v>14</v>
      </c>
      <c r="D48" s="168" t="s">
        <v>8</v>
      </c>
      <c r="E48" s="27" t="s">
        <v>30</v>
      </c>
      <c r="F48" s="45" t="s">
        <v>47</v>
      </c>
      <c r="G48" s="168"/>
      <c r="H48" s="168" t="s">
        <v>6</v>
      </c>
      <c r="J48" s="179"/>
      <c r="K48" s="183"/>
    </row>
    <row r="49" spans="1:11" ht="30" customHeight="1" x14ac:dyDescent="0.25">
      <c r="A49" s="168">
        <v>2016</v>
      </c>
      <c r="B49" s="167" t="s">
        <v>173</v>
      </c>
      <c r="C49" s="168" t="s">
        <v>23</v>
      </c>
      <c r="D49" s="169" t="s">
        <v>3</v>
      </c>
      <c r="E49" s="27" t="s">
        <v>10</v>
      </c>
      <c r="F49" s="45" t="s">
        <v>174</v>
      </c>
      <c r="G49" s="168"/>
      <c r="H49" s="168" t="s">
        <v>6</v>
      </c>
      <c r="J49" s="179"/>
      <c r="K49" s="118"/>
    </row>
    <row r="50" spans="1:11" ht="71.25" x14ac:dyDescent="0.25">
      <c r="A50" s="168">
        <v>2016</v>
      </c>
      <c r="B50" s="167" t="s">
        <v>175</v>
      </c>
      <c r="C50" s="168" t="s">
        <v>15</v>
      </c>
      <c r="D50" s="168" t="s">
        <v>8</v>
      </c>
      <c r="E50" s="27" t="s">
        <v>46</v>
      </c>
      <c r="F50" s="46" t="s">
        <v>176</v>
      </c>
      <c r="G50" s="168" t="s">
        <v>6</v>
      </c>
      <c r="H50" s="168"/>
      <c r="J50" s="179"/>
    </row>
    <row r="51" spans="1:11" ht="56.25" customHeight="1" x14ac:dyDescent="0.25">
      <c r="A51" s="168">
        <v>2016</v>
      </c>
      <c r="B51" s="167" t="s">
        <v>180</v>
      </c>
      <c r="C51" s="168" t="s">
        <v>18</v>
      </c>
      <c r="D51" s="168" t="s">
        <v>3</v>
      </c>
      <c r="E51" s="27" t="s">
        <v>30</v>
      </c>
      <c r="F51" s="45" t="s">
        <v>48</v>
      </c>
      <c r="G51" s="168"/>
      <c r="H51" s="168" t="s">
        <v>6</v>
      </c>
      <c r="J51" s="179"/>
      <c r="K51" s="183"/>
    </row>
    <row r="52" spans="1:11" ht="42.75" x14ac:dyDescent="0.25">
      <c r="A52" s="168">
        <v>2016</v>
      </c>
      <c r="B52" s="167" t="s">
        <v>181</v>
      </c>
      <c r="C52" s="168" t="s">
        <v>26</v>
      </c>
      <c r="D52" s="168" t="s">
        <v>8</v>
      </c>
      <c r="E52" s="27" t="s">
        <v>30</v>
      </c>
      <c r="F52" s="45" t="s">
        <v>222</v>
      </c>
      <c r="G52" s="168"/>
      <c r="H52" s="168" t="s">
        <v>6</v>
      </c>
      <c r="J52" s="118"/>
    </row>
    <row r="53" spans="1:11" ht="30" customHeight="1" x14ac:dyDescent="0.25">
      <c r="A53" s="218">
        <v>2016</v>
      </c>
      <c r="B53" s="219" t="s">
        <v>181</v>
      </c>
      <c r="C53" s="218" t="s">
        <v>15</v>
      </c>
      <c r="D53" s="168" t="s">
        <v>8</v>
      </c>
      <c r="E53" s="27" t="s">
        <v>46</v>
      </c>
      <c r="F53" s="45" t="s">
        <v>52</v>
      </c>
      <c r="G53" s="168" t="s">
        <v>6</v>
      </c>
      <c r="H53" s="168"/>
      <c r="J53" s="179"/>
      <c r="K53" s="184"/>
    </row>
    <row r="54" spans="1:11" ht="85.5" x14ac:dyDescent="0.25">
      <c r="A54" s="218"/>
      <c r="B54" s="219"/>
      <c r="C54" s="218"/>
      <c r="D54" s="168" t="s">
        <v>3</v>
      </c>
      <c r="E54" s="27" t="s">
        <v>46</v>
      </c>
      <c r="F54" s="45" t="s">
        <v>223</v>
      </c>
      <c r="G54" s="168"/>
      <c r="H54" s="168" t="s">
        <v>6</v>
      </c>
      <c r="J54" s="179"/>
    </row>
    <row r="55" spans="1:11" ht="30" customHeight="1" x14ac:dyDescent="0.25">
      <c r="A55" s="220">
        <v>2016</v>
      </c>
      <c r="B55" s="222" t="s">
        <v>181</v>
      </c>
      <c r="C55" s="220" t="s">
        <v>15</v>
      </c>
      <c r="D55" s="27" t="s">
        <v>8</v>
      </c>
      <c r="E55" s="27" t="s">
        <v>46</v>
      </c>
      <c r="F55" s="46" t="s">
        <v>28</v>
      </c>
      <c r="G55" s="168" t="s">
        <v>6</v>
      </c>
      <c r="H55" s="168"/>
      <c r="J55" s="179"/>
    </row>
    <row r="56" spans="1:11" ht="71.25" customHeight="1" x14ac:dyDescent="0.25">
      <c r="A56" s="221"/>
      <c r="B56" s="223"/>
      <c r="C56" s="221"/>
      <c r="D56" s="168" t="s">
        <v>3</v>
      </c>
      <c r="E56" s="27" t="s">
        <v>30</v>
      </c>
      <c r="F56" s="69" t="s">
        <v>224</v>
      </c>
      <c r="G56" s="168"/>
      <c r="H56" s="168" t="s">
        <v>6</v>
      </c>
      <c r="J56" s="179"/>
    </row>
    <row r="57" spans="1:11" ht="75.75" customHeight="1" x14ac:dyDescent="0.25">
      <c r="A57" s="218">
        <v>2016</v>
      </c>
      <c r="B57" s="219" t="s">
        <v>181</v>
      </c>
      <c r="C57" s="218" t="s">
        <v>50</v>
      </c>
      <c r="D57" s="27" t="s">
        <v>8</v>
      </c>
      <c r="E57" s="27" t="s">
        <v>10</v>
      </c>
      <c r="F57" s="45" t="s">
        <v>225</v>
      </c>
      <c r="G57" s="168"/>
      <c r="H57" s="168" t="s">
        <v>6</v>
      </c>
      <c r="J57" s="179"/>
    </row>
    <row r="58" spans="1:11" ht="30" customHeight="1" x14ac:dyDescent="0.25">
      <c r="A58" s="218"/>
      <c r="B58" s="219"/>
      <c r="C58" s="218"/>
      <c r="D58" s="168" t="s">
        <v>3</v>
      </c>
      <c r="E58" s="27" t="s">
        <v>10</v>
      </c>
      <c r="F58" s="45" t="s">
        <v>53</v>
      </c>
      <c r="G58" s="168" t="s">
        <v>6</v>
      </c>
      <c r="H58" s="168"/>
      <c r="J58" s="179"/>
    </row>
    <row r="59" spans="1:11" ht="42.75" x14ac:dyDescent="0.25">
      <c r="A59" s="168">
        <v>2016</v>
      </c>
      <c r="B59" s="167" t="s">
        <v>181</v>
      </c>
      <c r="C59" s="168" t="s">
        <v>18</v>
      </c>
      <c r="D59" s="168" t="s">
        <v>8</v>
      </c>
      <c r="E59" s="27" t="s">
        <v>46</v>
      </c>
      <c r="F59" s="45" t="s">
        <v>226</v>
      </c>
      <c r="G59" s="168" t="s">
        <v>6</v>
      </c>
      <c r="H59" s="168"/>
      <c r="J59" s="179"/>
    </row>
    <row r="60" spans="1:11" ht="18" customHeight="1" x14ac:dyDescent="0.25">
      <c r="A60" s="168">
        <v>2016</v>
      </c>
      <c r="B60" s="167" t="s">
        <v>181</v>
      </c>
      <c r="C60" s="168" t="s">
        <v>13</v>
      </c>
      <c r="D60" s="168" t="s">
        <v>3</v>
      </c>
      <c r="E60" s="27" t="s">
        <v>10</v>
      </c>
      <c r="F60" s="45" t="s">
        <v>43</v>
      </c>
      <c r="G60" s="168"/>
      <c r="H60" s="168" t="s">
        <v>6</v>
      </c>
      <c r="J60" s="179"/>
    </row>
    <row r="61" spans="1:11" ht="57" x14ac:dyDescent="0.25">
      <c r="A61" s="168">
        <v>2016</v>
      </c>
      <c r="B61" s="167" t="s">
        <v>181</v>
      </c>
      <c r="C61" s="168" t="s">
        <v>17</v>
      </c>
      <c r="D61" s="168" t="s">
        <v>3</v>
      </c>
      <c r="E61" s="27" t="s">
        <v>10</v>
      </c>
      <c r="F61" s="45" t="s">
        <v>227</v>
      </c>
      <c r="G61" s="168"/>
      <c r="H61" s="168" t="s">
        <v>6</v>
      </c>
      <c r="J61" s="179"/>
    </row>
    <row r="62" spans="1:11" ht="18" customHeight="1" x14ac:dyDescent="0.25">
      <c r="A62" s="168">
        <v>2016</v>
      </c>
      <c r="B62" s="167" t="s">
        <v>228</v>
      </c>
      <c r="C62" s="168" t="s">
        <v>26</v>
      </c>
      <c r="D62" s="168" t="s">
        <v>3</v>
      </c>
      <c r="E62" s="27" t="s">
        <v>30</v>
      </c>
      <c r="F62" s="45" t="s">
        <v>45</v>
      </c>
      <c r="G62" s="168" t="s">
        <v>6</v>
      </c>
      <c r="H62" s="168"/>
      <c r="J62" s="179"/>
    </row>
    <row r="63" spans="1:11" ht="30" customHeight="1" x14ac:dyDescent="0.25">
      <c r="A63" s="168">
        <v>2016</v>
      </c>
      <c r="B63" s="167" t="s">
        <v>228</v>
      </c>
      <c r="C63" s="168" t="s">
        <v>12</v>
      </c>
      <c r="D63" s="168" t="s">
        <v>8</v>
      </c>
      <c r="E63" s="27" t="s">
        <v>16</v>
      </c>
      <c r="F63" s="45" t="s">
        <v>54</v>
      </c>
      <c r="G63" s="168"/>
      <c r="H63" s="168" t="s">
        <v>6</v>
      </c>
      <c r="J63" s="179"/>
    </row>
    <row r="64" spans="1:11" ht="18" customHeight="1" x14ac:dyDescent="0.25">
      <c r="A64" s="168">
        <v>2016</v>
      </c>
      <c r="B64" s="167" t="s">
        <v>229</v>
      </c>
      <c r="C64" s="168" t="s">
        <v>14</v>
      </c>
      <c r="D64" s="168" t="s">
        <v>8</v>
      </c>
      <c r="E64" s="27" t="s">
        <v>10</v>
      </c>
      <c r="F64" s="45" t="s">
        <v>42</v>
      </c>
      <c r="G64" s="168" t="s">
        <v>6</v>
      </c>
      <c r="H64" s="168"/>
      <c r="J64" s="118"/>
    </row>
    <row r="65" spans="1:11" ht="42.75" x14ac:dyDescent="0.25">
      <c r="A65" s="168">
        <v>2016</v>
      </c>
      <c r="B65" s="167" t="s">
        <v>229</v>
      </c>
      <c r="C65" s="168" t="s">
        <v>18</v>
      </c>
      <c r="D65" s="168" t="s">
        <v>3</v>
      </c>
      <c r="E65" s="27" t="s">
        <v>10</v>
      </c>
      <c r="F65" s="45" t="s">
        <v>230</v>
      </c>
      <c r="G65" s="168"/>
      <c r="H65" s="168" t="s">
        <v>6</v>
      </c>
      <c r="J65" s="118"/>
    </row>
    <row r="66" spans="1:11" ht="18" customHeight="1" x14ac:dyDescent="0.25">
      <c r="A66" s="168">
        <v>2016</v>
      </c>
      <c r="B66" s="167" t="s">
        <v>229</v>
      </c>
      <c r="C66" s="168" t="s">
        <v>12</v>
      </c>
      <c r="D66" s="168" t="s">
        <v>8</v>
      </c>
      <c r="E66" s="27" t="s">
        <v>30</v>
      </c>
      <c r="F66" s="45" t="s">
        <v>43</v>
      </c>
      <c r="G66" s="168"/>
      <c r="H66" s="168" t="s">
        <v>6</v>
      </c>
      <c r="J66" s="118"/>
    </row>
    <row r="67" spans="1:11" ht="74.25" customHeight="1" x14ac:dyDescent="0.25">
      <c r="A67" s="168">
        <v>2016</v>
      </c>
      <c r="B67" s="167" t="s">
        <v>231</v>
      </c>
      <c r="C67" s="168" t="s">
        <v>25</v>
      </c>
      <c r="D67" s="168" t="s">
        <v>3</v>
      </c>
      <c r="E67" s="27" t="s">
        <v>16</v>
      </c>
      <c r="F67" s="45" t="s">
        <v>336</v>
      </c>
      <c r="G67" s="168" t="s">
        <v>6</v>
      </c>
      <c r="H67" s="168"/>
      <c r="J67" s="179"/>
    </row>
    <row r="68" spans="1:11" ht="18" customHeight="1" x14ac:dyDescent="0.25">
      <c r="A68" s="168">
        <v>2016</v>
      </c>
      <c r="B68" s="167" t="s">
        <v>232</v>
      </c>
      <c r="C68" s="168" t="s">
        <v>14</v>
      </c>
      <c r="D68" s="168" t="s">
        <v>3</v>
      </c>
      <c r="E68" s="27" t="s">
        <v>16</v>
      </c>
      <c r="F68" s="45" t="s">
        <v>55</v>
      </c>
      <c r="G68" s="168"/>
      <c r="H68" s="168" t="s">
        <v>6</v>
      </c>
      <c r="J68" s="179"/>
    </row>
    <row r="69" spans="1:11" ht="18" customHeight="1" x14ac:dyDescent="0.25">
      <c r="A69" s="168">
        <v>2016</v>
      </c>
      <c r="B69" s="167" t="s">
        <v>233</v>
      </c>
      <c r="C69" s="168" t="s">
        <v>26</v>
      </c>
      <c r="D69" s="168" t="s">
        <v>8</v>
      </c>
      <c r="E69" s="27" t="s">
        <v>10</v>
      </c>
      <c r="F69" s="45" t="s">
        <v>126</v>
      </c>
      <c r="G69" s="168" t="s">
        <v>6</v>
      </c>
      <c r="H69" s="168"/>
      <c r="J69" s="179"/>
      <c r="K69" s="183"/>
    </row>
    <row r="70" spans="1:11" ht="57.75" customHeight="1" x14ac:dyDescent="0.25">
      <c r="A70" s="168">
        <v>2016</v>
      </c>
      <c r="B70" s="167" t="s">
        <v>233</v>
      </c>
      <c r="C70" s="168" t="s">
        <v>56</v>
      </c>
      <c r="D70" s="168" t="s">
        <v>8</v>
      </c>
      <c r="E70" s="27" t="s">
        <v>10</v>
      </c>
      <c r="F70" s="69" t="s">
        <v>234</v>
      </c>
      <c r="G70" s="168"/>
      <c r="H70" s="168" t="s">
        <v>6</v>
      </c>
      <c r="J70" s="179"/>
    </row>
    <row r="71" spans="1:11" ht="18" customHeight="1" x14ac:dyDescent="0.25">
      <c r="A71" s="168">
        <v>2016</v>
      </c>
      <c r="B71" s="167" t="s">
        <v>236</v>
      </c>
      <c r="C71" s="168" t="s">
        <v>25</v>
      </c>
      <c r="D71" s="168" t="s">
        <v>8</v>
      </c>
      <c r="E71" s="27" t="s">
        <v>16</v>
      </c>
      <c r="F71" s="45" t="s">
        <v>58</v>
      </c>
      <c r="G71" s="168"/>
      <c r="H71" s="168" t="s">
        <v>6</v>
      </c>
      <c r="J71" s="179"/>
    </row>
    <row r="72" spans="1:11" ht="30" customHeight="1" x14ac:dyDescent="0.25">
      <c r="A72" s="168">
        <v>2016</v>
      </c>
      <c r="B72" s="167" t="s">
        <v>237</v>
      </c>
      <c r="C72" s="168" t="s">
        <v>26</v>
      </c>
      <c r="D72" s="168" t="s">
        <v>8</v>
      </c>
      <c r="E72" s="27" t="s">
        <v>30</v>
      </c>
      <c r="F72" s="45" t="s">
        <v>238</v>
      </c>
      <c r="G72" s="168" t="s">
        <v>6</v>
      </c>
      <c r="H72" s="168"/>
      <c r="J72" s="179"/>
    </row>
    <row r="73" spans="1:11" s="51" customFormat="1" ht="18" customHeight="1" x14ac:dyDescent="0.25">
      <c r="A73" s="52"/>
      <c r="B73" s="53"/>
      <c r="C73" s="52"/>
      <c r="D73" s="52"/>
      <c r="E73" s="71"/>
      <c r="F73" s="70"/>
      <c r="G73" s="52"/>
      <c r="H73" s="52"/>
      <c r="I73" s="180"/>
      <c r="J73" s="181"/>
      <c r="K73" s="181"/>
    </row>
    <row r="74" spans="1:11" s="38" customFormat="1" ht="18" customHeight="1" x14ac:dyDescent="0.25">
      <c r="A74" s="168">
        <v>2017</v>
      </c>
      <c r="B74" s="167" t="s">
        <v>239</v>
      </c>
      <c r="C74" s="168" t="s">
        <v>9</v>
      </c>
      <c r="D74" s="168" t="s">
        <v>3</v>
      </c>
      <c r="E74" s="168" t="s">
        <v>16</v>
      </c>
      <c r="F74" s="24" t="s">
        <v>61</v>
      </c>
      <c r="G74" s="168"/>
      <c r="H74" s="168" t="s">
        <v>6</v>
      </c>
      <c r="I74" s="179"/>
      <c r="J74" s="179"/>
      <c r="K74" s="121"/>
    </row>
    <row r="75" spans="1:11" s="38" customFormat="1" ht="30.75" customHeight="1" x14ac:dyDescent="0.25">
      <c r="A75" s="168">
        <v>2017</v>
      </c>
      <c r="B75" s="167" t="s">
        <v>239</v>
      </c>
      <c r="C75" s="168" t="s">
        <v>26</v>
      </c>
      <c r="D75" s="168" t="s">
        <v>8</v>
      </c>
      <c r="E75" s="168" t="s">
        <v>57</v>
      </c>
      <c r="F75" s="24" t="s">
        <v>241</v>
      </c>
      <c r="G75" s="168"/>
      <c r="H75" s="168" t="s">
        <v>6</v>
      </c>
      <c r="I75" s="179"/>
      <c r="J75" s="179"/>
      <c r="K75" s="121"/>
    </row>
    <row r="76" spans="1:11" ht="71.25" x14ac:dyDescent="0.25">
      <c r="A76" s="169">
        <v>2017</v>
      </c>
      <c r="B76" s="170" t="s">
        <v>239</v>
      </c>
      <c r="C76" s="169" t="s">
        <v>15</v>
      </c>
      <c r="D76" s="169" t="s">
        <v>8</v>
      </c>
      <c r="E76" s="29" t="s">
        <v>57</v>
      </c>
      <c r="F76" s="46" t="s">
        <v>242</v>
      </c>
      <c r="G76" s="168" t="s">
        <v>6</v>
      </c>
      <c r="H76" s="168"/>
      <c r="J76" s="179"/>
    </row>
    <row r="77" spans="1:11" ht="18" customHeight="1" x14ac:dyDescent="0.25">
      <c r="A77" s="169">
        <v>2017</v>
      </c>
      <c r="B77" s="170" t="s">
        <v>239</v>
      </c>
      <c r="C77" s="169" t="s">
        <v>2</v>
      </c>
      <c r="D77" s="169" t="s">
        <v>8</v>
      </c>
      <c r="E77" s="29" t="s">
        <v>57</v>
      </c>
      <c r="F77" s="46" t="s">
        <v>61</v>
      </c>
      <c r="G77" s="168"/>
      <c r="H77" s="168" t="s">
        <v>6</v>
      </c>
    </row>
    <row r="78" spans="1:11" ht="18" customHeight="1" x14ac:dyDescent="0.25">
      <c r="A78" s="169">
        <v>2017</v>
      </c>
      <c r="B78" s="170" t="s">
        <v>246</v>
      </c>
      <c r="C78" s="169" t="s">
        <v>15</v>
      </c>
      <c r="D78" s="169" t="s">
        <v>3</v>
      </c>
      <c r="E78" s="29" t="s">
        <v>57</v>
      </c>
      <c r="F78" s="46" t="s">
        <v>247</v>
      </c>
      <c r="G78" s="168"/>
      <c r="H78" s="168" t="s">
        <v>6</v>
      </c>
      <c r="J78" s="179"/>
    </row>
    <row r="79" spans="1:11" ht="30" customHeight="1" x14ac:dyDescent="0.25">
      <c r="A79" s="169">
        <v>2017</v>
      </c>
      <c r="B79" s="170" t="s">
        <v>248</v>
      </c>
      <c r="C79" s="169" t="s">
        <v>15</v>
      </c>
      <c r="D79" s="169" t="s">
        <v>3</v>
      </c>
      <c r="E79" s="29" t="s">
        <v>46</v>
      </c>
      <c r="F79" s="46" t="s">
        <v>249</v>
      </c>
      <c r="G79" s="168" t="s">
        <v>6</v>
      </c>
      <c r="H79" s="168"/>
    </row>
    <row r="80" spans="1:11" s="1" customFormat="1" ht="18" customHeight="1" x14ac:dyDescent="0.2">
      <c r="A80" s="169">
        <v>2017</v>
      </c>
      <c r="B80" s="170" t="s">
        <v>252</v>
      </c>
      <c r="C80" s="169" t="s">
        <v>26</v>
      </c>
      <c r="D80" s="169" t="s">
        <v>8</v>
      </c>
      <c r="E80" s="30" t="s">
        <v>46</v>
      </c>
      <c r="F80" s="31" t="s">
        <v>63</v>
      </c>
      <c r="G80" s="19" t="s">
        <v>6</v>
      </c>
      <c r="H80" s="2"/>
      <c r="I80" s="179"/>
      <c r="J80" s="179"/>
      <c r="K80" s="84"/>
    </row>
    <row r="81" spans="1:11" ht="45" customHeight="1" x14ac:dyDescent="0.25">
      <c r="A81" s="169">
        <v>2017</v>
      </c>
      <c r="B81" s="170" t="s">
        <v>252</v>
      </c>
      <c r="C81" s="169" t="s">
        <v>15</v>
      </c>
      <c r="D81" s="169" t="s">
        <v>3</v>
      </c>
      <c r="E81" s="29" t="s">
        <v>57</v>
      </c>
      <c r="F81" s="46" t="s">
        <v>418</v>
      </c>
      <c r="G81" s="168" t="s">
        <v>6</v>
      </c>
      <c r="H81" s="168"/>
      <c r="J81" s="179"/>
    </row>
    <row r="82" spans="1:11" ht="72.75" customHeight="1" x14ac:dyDescent="0.25">
      <c r="A82" s="169">
        <v>2017</v>
      </c>
      <c r="B82" s="170" t="s">
        <v>252</v>
      </c>
      <c r="C82" s="169" t="s">
        <v>15</v>
      </c>
      <c r="D82" s="168" t="s">
        <v>3</v>
      </c>
      <c r="E82" s="168" t="s">
        <v>57</v>
      </c>
      <c r="F82" s="24" t="s">
        <v>253</v>
      </c>
      <c r="G82" s="168" t="s">
        <v>6</v>
      </c>
      <c r="H82" s="168"/>
      <c r="J82" s="179"/>
    </row>
    <row r="83" spans="1:11" ht="30" customHeight="1" x14ac:dyDescent="0.25">
      <c r="A83" s="168">
        <v>2017</v>
      </c>
      <c r="B83" s="167" t="s">
        <v>283</v>
      </c>
      <c r="C83" s="168" t="s">
        <v>50</v>
      </c>
      <c r="D83" s="168" t="s">
        <v>3</v>
      </c>
      <c r="E83" s="168" t="s">
        <v>10</v>
      </c>
      <c r="F83" s="24" t="s">
        <v>64</v>
      </c>
      <c r="G83" s="168"/>
      <c r="H83" s="168" t="s">
        <v>6</v>
      </c>
    </row>
    <row r="84" spans="1:11" ht="71.25" x14ac:dyDescent="0.25">
      <c r="A84" s="168">
        <v>2017</v>
      </c>
      <c r="B84" s="167" t="s">
        <v>287</v>
      </c>
      <c r="C84" s="168" t="s">
        <v>15</v>
      </c>
      <c r="D84" s="168" t="s">
        <v>3</v>
      </c>
      <c r="E84" s="168" t="s">
        <v>69</v>
      </c>
      <c r="F84" s="24" t="s">
        <v>419</v>
      </c>
      <c r="G84" s="168" t="s">
        <v>6</v>
      </c>
      <c r="H84" s="168"/>
    </row>
    <row r="85" spans="1:11" s="51" customFormat="1" ht="18" customHeight="1" x14ac:dyDescent="0.25">
      <c r="A85" s="52"/>
      <c r="B85" s="53"/>
      <c r="C85" s="52"/>
      <c r="D85" s="52"/>
      <c r="E85" s="52"/>
      <c r="F85" s="54"/>
      <c r="G85" s="52"/>
      <c r="H85" s="52"/>
      <c r="I85" s="180"/>
      <c r="J85" s="181"/>
      <c r="K85" s="181"/>
    </row>
    <row r="86" spans="1:11" ht="18" customHeight="1" x14ac:dyDescent="0.25">
      <c r="A86" s="168">
        <v>2018</v>
      </c>
      <c r="B86" s="167" t="s">
        <v>291</v>
      </c>
      <c r="C86" s="168" t="s">
        <v>14</v>
      </c>
      <c r="D86" s="168" t="s">
        <v>8</v>
      </c>
      <c r="E86" s="168" t="s">
        <v>57</v>
      </c>
      <c r="F86" s="24" t="s">
        <v>42</v>
      </c>
      <c r="G86" s="168" t="s">
        <v>6</v>
      </c>
      <c r="H86" s="168"/>
    </row>
    <row r="87" spans="1:11" s="21" customFormat="1" ht="72" customHeight="1" x14ac:dyDescent="0.25">
      <c r="A87" s="168">
        <v>2018</v>
      </c>
      <c r="B87" s="167" t="s">
        <v>291</v>
      </c>
      <c r="C87" s="168" t="s">
        <v>18</v>
      </c>
      <c r="D87" s="168" t="s">
        <v>8</v>
      </c>
      <c r="E87" s="168" t="s">
        <v>10</v>
      </c>
      <c r="F87" s="24" t="s">
        <v>292</v>
      </c>
      <c r="G87" s="168"/>
      <c r="H87" s="168" t="s">
        <v>6</v>
      </c>
      <c r="I87" s="179"/>
      <c r="J87" s="179"/>
      <c r="K87" s="182"/>
    </row>
    <row r="88" spans="1:11" s="21" customFormat="1" ht="90.75" customHeight="1" x14ac:dyDescent="0.25">
      <c r="A88" s="168">
        <v>2018</v>
      </c>
      <c r="B88" s="167" t="s">
        <v>291</v>
      </c>
      <c r="C88" s="168" t="s">
        <v>13</v>
      </c>
      <c r="D88" s="168" t="s">
        <v>8</v>
      </c>
      <c r="E88" s="168" t="s">
        <v>46</v>
      </c>
      <c r="F88" s="24" t="s">
        <v>420</v>
      </c>
      <c r="G88" s="168"/>
      <c r="H88" s="168" t="s">
        <v>6</v>
      </c>
      <c r="I88" s="179"/>
      <c r="J88" s="179"/>
      <c r="K88" s="182"/>
    </row>
    <row r="89" spans="1:11" ht="18" customHeight="1" x14ac:dyDescent="0.25">
      <c r="A89" s="168">
        <v>2018</v>
      </c>
      <c r="B89" s="167" t="s">
        <v>294</v>
      </c>
      <c r="C89" s="168" t="s">
        <v>15</v>
      </c>
      <c r="D89" s="168" t="s">
        <v>3</v>
      </c>
      <c r="E89" s="168" t="s">
        <v>30</v>
      </c>
      <c r="F89" s="24" t="s">
        <v>72</v>
      </c>
      <c r="G89" s="168" t="s">
        <v>6</v>
      </c>
      <c r="H89" s="168"/>
      <c r="J89" s="179"/>
    </row>
    <row r="90" spans="1:11" ht="42.75" x14ac:dyDescent="0.25">
      <c r="A90" s="168">
        <v>2018</v>
      </c>
      <c r="B90" s="167" t="s">
        <v>294</v>
      </c>
      <c r="C90" s="168" t="s">
        <v>18</v>
      </c>
      <c r="D90" s="168" t="s">
        <v>8</v>
      </c>
      <c r="E90" s="168" t="s">
        <v>30</v>
      </c>
      <c r="F90" s="24" t="s">
        <v>421</v>
      </c>
      <c r="G90" s="168" t="s">
        <v>6</v>
      </c>
      <c r="H90" s="168"/>
      <c r="J90" s="179"/>
      <c r="K90" s="183"/>
    </row>
    <row r="91" spans="1:11" ht="116.25" customHeight="1" x14ac:dyDescent="0.25">
      <c r="A91" s="168">
        <v>2018</v>
      </c>
      <c r="B91" s="167" t="s">
        <v>298</v>
      </c>
      <c r="C91" s="168" t="s">
        <v>26</v>
      </c>
      <c r="D91" s="168" t="s">
        <v>8</v>
      </c>
      <c r="E91" s="168" t="s">
        <v>46</v>
      </c>
      <c r="F91" s="24" t="s">
        <v>299</v>
      </c>
      <c r="G91" s="168" t="s">
        <v>6</v>
      </c>
      <c r="H91" s="168"/>
      <c r="J91" s="179"/>
      <c r="K91" s="183"/>
    </row>
    <row r="92" spans="1:11" ht="57" x14ac:dyDescent="0.25">
      <c r="A92" s="168">
        <v>2018</v>
      </c>
      <c r="B92" s="167" t="s">
        <v>298</v>
      </c>
      <c r="C92" s="168" t="s">
        <v>15</v>
      </c>
      <c r="D92" s="168" t="s">
        <v>8</v>
      </c>
      <c r="E92" s="168" t="s">
        <v>46</v>
      </c>
      <c r="F92" s="24" t="s">
        <v>300</v>
      </c>
      <c r="G92" s="168"/>
      <c r="H92" s="168" t="s">
        <v>6</v>
      </c>
      <c r="J92" s="179"/>
    </row>
    <row r="93" spans="1:11" ht="58.5" customHeight="1" x14ac:dyDescent="0.25">
      <c r="A93" s="168">
        <v>2018</v>
      </c>
      <c r="B93" s="167" t="s">
        <v>298</v>
      </c>
      <c r="C93" s="168" t="s">
        <v>50</v>
      </c>
      <c r="D93" s="168" t="s">
        <v>3</v>
      </c>
      <c r="E93" s="168" t="s">
        <v>30</v>
      </c>
      <c r="F93" s="24" t="s">
        <v>301</v>
      </c>
      <c r="G93" s="168"/>
      <c r="H93" s="168" t="s">
        <v>6</v>
      </c>
      <c r="J93" s="179"/>
    </row>
    <row r="94" spans="1:11" ht="42.75" x14ac:dyDescent="0.25">
      <c r="A94" s="218">
        <v>2018</v>
      </c>
      <c r="B94" s="219" t="s">
        <v>298</v>
      </c>
      <c r="C94" s="218" t="s">
        <v>17</v>
      </c>
      <c r="D94" s="168" t="s">
        <v>8</v>
      </c>
      <c r="E94" s="168" t="s">
        <v>16</v>
      </c>
      <c r="F94" s="24" t="s">
        <v>422</v>
      </c>
      <c r="G94" s="168" t="s">
        <v>6</v>
      </c>
      <c r="H94" s="168"/>
      <c r="J94" s="179"/>
      <c r="K94" s="182"/>
    </row>
    <row r="95" spans="1:11" ht="18" customHeight="1" x14ac:dyDescent="0.25">
      <c r="A95" s="218"/>
      <c r="B95" s="219"/>
      <c r="C95" s="218"/>
      <c r="D95" s="168" t="s">
        <v>8</v>
      </c>
      <c r="E95" s="168" t="s">
        <v>30</v>
      </c>
      <c r="F95" s="24" t="s">
        <v>302</v>
      </c>
      <c r="G95" s="168" t="s">
        <v>6</v>
      </c>
      <c r="H95" s="168"/>
      <c r="J95" s="179"/>
    </row>
    <row r="96" spans="1:11" ht="30" customHeight="1" x14ac:dyDescent="0.25">
      <c r="A96" s="218"/>
      <c r="B96" s="219"/>
      <c r="C96" s="218"/>
      <c r="D96" s="168" t="s">
        <v>8</v>
      </c>
      <c r="E96" s="168" t="s">
        <v>16</v>
      </c>
      <c r="F96" s="24" t="s">
        <v>73</v>
      </c>
      <c r="G96" s="168"/>
      <c r="H96" s="168" t="s">
        <v>6</v>
      </c>
      <c r="J96" s="179"/>
    </row>
    <row r="97" spans="1:10" ht="30" customHeight="1" x14ac:dyDescent="0.25">
      <c r="A97" s="168">
        <v>2017</v>
      </c>
      <c r="B97" s="167" t="s">
        <v>298</v>
      </c>
      <c r="C97" s="168" t="s">
        <v>15</v>
      </c>
      <c r="D97" s="168" t="s">
        <v>8</v>
      </c>
      <c r="E97" s="168" t="s">
        <v>74</v>
      </c>
      <c r="F97" s="24" t="s">
        <v>303</v>
      </c>
      <c r="G97" s="168" t="s">
        <v>6</v>
      </c>
      <c r="H97" s="168"/>
      <c r="J97" s="179"/>
    </row>
    <row r="98" spans="1:10" ht="61.5" customHeight="1" x14ac:dyDescent="0.25">
      <c r="A98" s="168">
        <v>2018</v>
      </c>
      <c r="B98" s="167" t="s">
        <v>335</v>
      </c>
      <c r="C98" s="168" t="s">
        <v>18</v>
      </c>
      <c r="D98" s="168" t="s">
        <v>8</v>
      </c>
      <c r="E98" s="168" t="s">
        <v>57</v>
      </c>
      <c r="F98" s="24" t="s">
        <v>423</v>
      </c>
      <c r="G98" s="168" t="s">
        <v>6</v>
      </c>
      <c r="H98" s="168"/>
      <c r="J98" s="179"/>
    </row>
  </sheetData>
  <mergeCells count="39">
    <mergeCell ref="A24:A25"/>
    <mergeCell ref="B24:B25"/>
    <mergeCell ref="B43:B44"/>
    <mergeCell ref="C43:C44"/>
    <mergeCell ref="A1:H1"/>
    <mergeCell ref="E2:E3"/>
    <mergeCell ref="F2:F3"/>
    <mergeCell ref="G2:H2"/>
    <mergeCell ref="A30:A32"/>
    <mergeCell ref="B30:B32"/>
    <mergeCell ref="C30:C32"/>
    <mergeCell ref="A34:A36"/>
    <mergeCell ref="B34:B36"/>
    <mergeCell ref="C34:C36"/>
    <mergeCell ref="A43:A44"/>
    <mergeCell ref="C24:C25"/>
    <mergeCell ref="I2:J2"/>
    <mergeCell ref="A14:A18"/>
    <mergeCell ref="B14:B18"/>
    <mergeCell ref="C14:C18"/>
    <mergeCell ref="A2:A3"/>
    <mergeCell ref="B2:B3"/>
    <mergeCell ref="C2:C3"/>
    <mergeCell ref="D2:D3"/>
    <mergeCell ref="A9:A10"/>
    <mergeCell ref="B9:B10"/>
    <mergeCell ref="C9:C10"/>
    <mergeCell ref="A94:A96"/>
    <mergeCell ref="B94:B96"/>
    <mergeCell ref="C94:C96"/>
    <mergeCell ref="A53:A54"/>
    <mergeCell ref="B53:B54"/>
    <mergeCell ref="C53:C54"/>
    <mergeCell ref="A57:A58"/>
    <mergeCell ref="B57:B58"/>
    <mergeCell ref="C57:C58"/>
    <mergeCell ref="A55:A56"/>
    <mergeCell ref="B55:B56"/>
    <mergeCell ref="C55:C56"/>
  </mergeCells>
  <pageMargins left="0.59055118110236227" right="0.59055118110236227" top="0.51181102362204722" bottom="0.39370078740157483" header="0.31496062992125984" footer="0.31496062992125984"/>
  <pageSetup paperSize="9"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I32"/>
  <sheetViews>
    <sheetView tabSelected="1" zoomScale="160" zoomScaleNormal="160" workbookViewId="0">
      <pane ySplit="3" topLeftCell="A4" activePane="bottomLeft" state="frozen"/>
      <selection pane="bottomLeft" activeCell="K8" sqref="K8"/>
    </sheetView>
  </sheetViews>
  <sheetFormatPr defaultColWidth="9.140625" defaultRowHeight="14.25" x14ac:dyDescent="0.2"/>
  <cols>
    <col min="1" max="1" width="8.7109375" style="1" customWidth="1"/>
    <col min="2" max="2" width="17.7109375" style="36" customWidth="1"/>
    <col min="3" max="3" width="9.7109375" style="1" customWidth="1"/>
    <col min="4" max="4" width="8.7109375" style="1" customWidth="1"/>
    <col min="5" max="5" width="9.7109375" style="4" customWidth="1"/>
    <col min="6" max="6" width="37" style="1" customWidth="1"/>
    <col min="7" max="8" width="8.7109375" style="1" customWidth="1"/>
    <col min="9" max="9" width="19.85546875" style="1" customWidth="1"/>
    <col min="10" max="16384" width="9.140625" style="1"/>
  </cols>
  <sheetData>
    <row r="1" spans="1:9" ht="15" customHeight="1" x14ac:dyDescent="0.2">
      <c r="A1" s="228" t="s">
        <v>88</v>
      </c>
      <c r="B1" s="228"/>
      <c r="C1" s="228"/>
      <c r="D1" s="228"/>
      <c r="E1" s="228"/>
      <c r="F1" s="228"/>
      <c r="G1" s="228"/>
      <c r="H1" s="228"/>
    </row>
    <row r="2" spans="1:9" s="35" customFormat="1" ht="15" x14ac:dyDescent="0.2">
      <c r="A2" s="231" t="s">
        <v>20</v>
      </c>
      <c r="B2" s="232" t="s">
        <v>92</v>
      </c>
      <c r="C2" s="231" t="s">
        <v>0</v>
      </c>
      <c r="D2" s="231" t="s">
        <v>1</v>
      </c>
      <c r="E2" s="231" t="s">
        <v>4</v>
      </c>
      <c r="F2" s="231" t="s">
        <v>85</v>
      </c>
      <c r="G2" s="230" t="s">
        <v>86</v>
      </c>
      <c r="H2" s="230"/>
    </row>
    <row r="3" spans="1:9" ht="15" customHeight="1" x14ac:dyDescent="0.2">
      <c r="A3" s="231"/>
      <c r="B3" s="232"/>
      <c r="C3" s="231"/>
      <c r="D3" s="231"/>
      <c r="E3" s="231"/>
      <c r="F3" s="231"/>
      <c r="G3" s="64" t="s">
        <v>11</v>
      </c>
      <c r="H3" s="64" t="s">
        <v>87</v>
      </c>
    </row>
    <row r="4" spans="1:9" ht="30" customHeight="1" x14ac:dyDescent="0.2">
      <c r="A4" s="23">
        <v>2013</v>
      </c>
      <c r="B4" s="37" t="s">
        <v>84</v>
      </c>
      <c r="C4" s="23" t="s">
        <v>26</v>
      </c>
      <c r="D4" s="23" t="s">
        <v>8</v>
      </c>
      <c r="E4" s="23" t="s">
        <v>10</v>
      </c>
      <c r="F4" s="42" t="s">
        <v>119</v>
      </c>
      <c r="G4" s="23"/>
      <c r="H4" s="23"/>
    </row>
    <row r="5" spans="1:9" ht="30" customHeight="1" x14ac:dyDescent="0.2">
      <c r="A5" s="23">
        <v>2013</v>
      </c>
      <c r="B5" s="37" t="s">
        <v>89</v>
      </c>
      <c r="C5" s="23" t="s">
        <v>15</v>
      </c>
      <c r="D5" s="23" t="s">
        <v>3</v>
      </c>
      <c r="E5" s="23" t="s">
        <v>7</v>
      </c>
      <c r="F5" s="24" t="s">
        <v>90</v>
      </c>
      <c r="G5" s="23" t="s">
        <v>6</v>
      </c>
      <c r="H5" s="23"/>
    </row>
    <row r="6" spans="1:9" ht="30" customHeight="1" x14ac:dyDescent="0.2">
      <c r="A6" s="23">
        <v>2013</v>
      </c>
      <c r="B6" s="37" t="s">
        <v>89</v>
      </c>
      <c r="C6" s="23" t="s">
        <v>17</v>
      </c>
      <c r="D6" s="23" t="s">
        <v>3</v>
      </c>
      <c r="E6" s="23" t="s">
        <v>27</v>
      </c>
      <c r="F6" s="24" t="s">
        <v>91</v>
      </c>
      <c r="G6" s="23" t="s">
        <v>6</v>
      </c>
      <c r="H6" s="23"/>
    </row>
    <row r="7" spans="1:9" ht="30" customHeight="1" x14ac:dyDescent="0.2">
      <c r="A7" s="23">
        <v>2013</v>
      </c>
      <c r="B7" s="37" t="s">
        <v>117</v>
      </c>
      <c r="C7" s="23" t="s">
        <v>29</v>
      </c>
      <c r="D7" s="23" t="s">
        <v>8</v>
      </c>
      <c r="E7" s="23" t="s">
        <v>7</v>
      </c>
      <c r="F7" s="24" t="s">
        <v>118</v>
      </c>
      <c r="G7" s="23"/>
      <c r="H7" s="23"/>
    </row>
    <row r="8" spans="1:9" ht="42.75" x14ac:dyDescent="0.2">
      <c r="A8" s="19">
        <v>2013</v>
      </c>
      <c r="B8" s="63" t="s">
        <v>120</v>
      </c>
      <c r="C8" s="19" t="s">
        <v>15</v>
      </c>
      <c r="D8" s="19" t="s">
        <v>8</v>
      </c>
      <c r="E8" s="19" t="s">
        <v>30</v>
      </c>
      <c r="F8" s="32" t="s">
        <v>121</v>
      </c>
      <c r="G8" s="2"/>
      <c r="H8" s="2"/>
    </row>
    <row r="9" spans="1:9" ht="59.25" customHeight="1" x14ac:dyDescent="0.2">
      <c r="A9" s="23">
        <v>2014</v>
      </c>
      <c r="B9" s="37" t="s">
        <v>130</v>
      </c>
      <c r="C9" s="23" t="s">
        <v>15</v>
      </c>
      <c r="D9" s="23" t="s">
        <v>8</v>
      </c>
      <c r="E9" s="23" t="s">
        <v>30</v>
      </c>
      <c r="F9" s="24" t="s">
        <v>131</v>
      </c>
      <c r="G9" s="23"/>
      <c r="H9" s="23"/>
    </row>
    <row r="10" spans="1:9" ht="30" customHeight="1" x14ac:dyDescent="0.2">
      <c r="A10" s="23">
        <v>2014</v>
      </c>
      <c r="B10" s="40" t="s">
        <v>146</v>
      </c>
      <c r="C10" s="23" t="s">
        <v>18</v>
      </c>
      <c r="D10" s="23" t="s">
        <v>3</v>
      </c>
      <c r="E10" s="23" t="s">
        <v>16</v>
      </c>
      <c r="F10" s="24" t="s">
        <v>149</v>
      </c>
      <c r="G10" s="23" t="s">
        <v>6</v>
      </c>
      <c r="H10" s="23"/>
    </row>
    <row r="11" spans="1:9" s="59" customFormat="1" ht="18" customHeight="1" x14ac:dyDescent="0.2">
      <c r="A11" s="52"/>
      <c r="B11" s="55"/>
      <c r="C11" s="52"/>
      <c r="D11" s="52"/>
      <c r="E11" s="52"/>
      <c r="F11" s="54"/>
      <c r="G11" s="52"/>
      <c r="H11" s="52"/>
    </row>
    <row r="12" spans="1:9" ht="71.25" customHeight="1" x14ac:dyDescent="0.2">
      <c r="A12" s="23">
        <v>2015</v>
      </c>
      <c r="B12" s="57" t="s">
        <v>165</v>
      </c>
      <c r="C12" s="23" t="s">
        <v>25</v>
      </c>
      <c r="D12" s="23" t="s">
        <v>3</v>
      </c>
      <c r="E12" s="23" t="s">
        <v>16</v>
      </c>
      <c r="F12" s="24" t="s">
        <v>166</v>
      </c>
      <c r="G12" s="23" t="s">
        <v>6</v>
      </c>
      <c r="H12" s="23"/>
    </row>
    <row r="13" spans="1:9" s="59" customFormat="1" ht="18" customHeight="1" x14ac:dyDescent="0.2">
      <c r="A13" s="52"/>
      <c r="B13" s="55"/>
      <c r="C13" s="52"/>
      <c r="D13" s="52"/>
      <c r="E13" s="52"/>
      <c r="F13" s="54"/>
      <c r="G13" s="52"/>
      <c r="H13" s="52"/>
    </row>
    <row r="14" spans="1:9" ht="70.5" customHeight="1" x14ac:dyDescent="0.2">
      <c r="A14" s="23">
        <v>2016</v>
      </c>
      <c r="B14" s="60" t="s">
        <v>233</v>
      </c>
      <c r="C14" s="23" t="s">
        <v>29</v>
      </c>
      <c r="D14" s="23" t="s">
        <v>3</v>
      </c>
      <c r="E14" s="23" t="s">
        <v>57</v>
      </c>
      <c r="F14" s="24" t="s">
        <v>235</v>
      </c>
      <c r="G14" s="23" t="s">
        <v>6</v>
      </c>
      <c r="H14" s="23"/>
      <c r="I14" s="21" t="s">
        <v>59</v>
      </c>
    </row>
    <row r="15" spans="1:9" s="59" customFormat="1" ht="18" customHeight="1" x14ac:dyDescent="0.2">
      <c r="A15" s="52"/>
      <c r="B15" s="55"/>
      <c r="C15" s="52"/>
      <c r="D15" s="52"/>
      <c r="E15" s="52"/>
      <c r="F15" s="54"/>
      <c r="G15" s="52"/>
      <c r="H15" s="52"/>
    </row>
    <row r="16" spans="1:9" ht="30" customHeight="1" x14ac:dyDescent="0.2">
      <c r="A16" s="61">
        <v>2017</v>
      </c>
      <c r="B16" s="60" t="s">
        <v>244</v>
      </c>
      <c r="C16" s="61" t="s">
        <v>15</v>
      </c>
      <c r="D16" s="28" t="s">
        <v>3</v>
      </c>
      <c r="E16" s="28" t="s">
        <v>57</v>
      </c>
      <c r="F16" s="31" t="s">
        <v>62</v>
      </c>
      <c r="G16" s="2"/>
      <c r="H16" s="2"/>
    </row>
    <row r="17" spans="1:9" ht="30" customHeight="1" x14ac:dyDescent="0.2">
      <c r="A17" s="61">
        <v>2017</v>
      </c>
      <c r="B17" s="60" t="s">
        <v>244</v>
      </c>
      <c r="C17" s="61" t="s">
        <v>15</v>
      </c>
      <c r="D17" s="28" t="s">
        <v>3</v>
      </c>
      <c r="E17" s="28" t="s">
        <v>57</v>
      </c>
      <c r="F17" s="31" t="s">
        <v>34</v>
      </c>
      <c r="G17" s="2"/>
      <c r="H17" s="2"/>
    </row>
    <row r="18" spans="1:9" ht="30" customHeight="1" x14ac:dyDescent="0.2">
      <c r="A18" s="61">
        <v>2017</v>
      </c>
      <c r="B18" s="62" t="s">
        <v>244</v>
      </c>
      <c r="C18" s="61" t="s">
        <v>13</v>
      </c>
      <c r="D18" s="28" t="s">
        <v>8</v>
      </c>
      <c r="E18" s="28" t="s">
        <v>57</v>
      </c>
      <c r="F18" s="31" t="s">
        <v>245</v>
      </c>
      <c r="G18" s="2"/>
      <c r="H18" s="2"/>
    </row>
    <row r="19" spans="1:9" ht="42.75" customHeight="1" x14ac:dyDescent="0.2">
      <c r="A19" s="61">
        <v>2017</v>
      </c>
      <c r="B19" s="62" t="s">
        <v>244</v>
      </c>
      <c r="C19" s="61" t="s">
        <v>13</v>
      </c>
      <c r="D19" s="28" t="s">
        <v>3</v>
      </c>
      <c r="E19" s="28" t="s">
        <v>57</v>
      </c>
      <c r="F19" s="31" t="s">
        <v>243</v>
      </c>
      <c r="G19" s="23" t="s">
        <v>6</v>
      </c>
      <c r="H19" s="2"/>
    </row>
    <row r="20" spans="1:9" ht="30" customHeight="1" x14ac:dyDescent="0.2">
      <c r="A20" s="28">
        <v>2017</v>
      </c>
      <c r="B20" s="62" t="s">
        <v>250</v>
      </c>
      <c r="C20" s="28" t="s">
        <v>15</v>
      </c>
      <c r="D20" s="28" t="s">
        <v>3</v>
      </c>
      <c r="E20" s="28" t="s">
        <v>46</v>
      </c>
      <c r="F20" s="31" t="s">
        <v>251</v>
      </c>
      <c r="G20" s="19" t="s">
        <v>6</v>
      </c>
      <c r="H20" s="2"/>
    </row>
    <row r="21" spans="1:9" ht="42.75" x14ac:dyDescent="0.2">
      <c r="A21" s="28">
        <v>2017</v>
      </c>
      <c r="B21" s="62" t="s">
        <v>286</v>
      </c>
      <c r="C21" s="28" t="s">
        <v>18</v>
      </c>
      <c r="D21" s="28" t="s">
        <v>8</v>
      </c>
      <c r="E21" s="28" t="s">
        <v>30</v>
      </c>
      <c r="F21" s="31" t="s">
        <v>65</v>
      </c>
      <c r="G21" s="2"/>
      <c r="H21" s="2"/>
    </row>
    <row r="22" spans="1:9" ht="30" customHeight="1" x14ac:dyDescent="0.2">
      <c r="A22" s="28">
        <v>2017</v>
      </c>
      <c r="B22" s="62" t="s">
        <v>287</v>
      </c>
      <c r="C22" s="28" t="s">
        <v>29</v>
      </c>
      <c r="D22" s="28" t="s">
        <v>8</v>
      </c>
      <c r="E22" s="28" t="s">
        <v>46</v>
      </c>
      <c r="F22" s="31" t="s">
        <v>289</v>
      </c>
      <c r="G22" s="2"/>
      <c r="H22" s="19" t="s">
        <v>6</v>
      </c>
    </row>
    <row r="23" spans="1:9" ht="71.25" x14ac:dyDescent="0.2">
      <c r="A23" s="28">
        <v>2017</v>
      </c>
      <c r="B23" s="62" t="s">
        <v>287</v>
      </c>
      <c r="C23" s="28" t="s">
        <v>2</v>
      </c>
      <c r="D23" s="28" t="s">
        <v>8</v>
      </c>
      <c r="E23" s="28" t="s">
        <v>16</v>
      </c>
      <c r="F23" s="31" t="s">
        <v>288</v>
      </c>
      <c r="G23" s="19" t="s">
        <v>6</v>
      </c>
      <c r="H23" s="19"/>
      <c r="I23" s="43" t="s">
        <v>67</v>
      </c>
    </row>
    <row r="24" spans="1:9" ht="30" customHeight="1" x14ac:dyDescent="0.2">
      <c r="A24" s="28">
        <v>2017</v>
      </c>
      <c r="B24" s="62" t="s">
        <v>287</v>
      </c>
      <c r="C24" s="28" t="s">
        <v>17</v>
      </c>
      <c r="D24" s="28" t="s">
        <v>8</v>
      </c>
      <c r="E24" s="28" t="s">
        <v>16</v>
      </c>
      <c r="F24" s="31" t="s">
        <v>66</v>
      </c>
      <c r="G24" s="19" t="s">
        <v>6</v>
      </c>
      <c r="H24" s="2"/>
      <c r="I24" s="72" t="s">
        <v>68</v>
      </c>
    </row>
    <row r="25" spans="1:9" s="59" customFormat="1" ht="18.75" customHeight="1" x14ac:dyDescent="0.2">
      <c r="A25" s="52"/>
      <c r="B25" s="55"/>
      <c r="C25" s="52"/>
      <c r="D25" s="52"/>
      <c r="E25" s="52"/>
      <c r="F25" s="54"/>
      <c r="G25" s="81"/>
      <c r="H25" s="73"/>
    </row>
    <row r="26" spans="1:9" ht="42.75" x14ac:dyDescent="0.2">
      <c r="A26" s="28">
        <v>2018</v>
      </c>
      <c r="B26" s="66" t="s">
        <v>290</v>
      </c>
      <c r="C26" s="28" t="s">
        <v>18</v>
      </c>
      <c r="D26" s="28" t="s">
        <v>3</v>
      </c>
      <c r="E26" s="28" t="s">
        <v>46</v>
      </c>
      <c r="F26" s="31" t="s">
        <v>70</v>
      </c>
      <c r="G26" s="2"/>
      <c r="H26" s="2"/>
    </row>
    <row r="27" spans="1:9" ht="57" x14ac:dyDescent="0.2">
      <c r="A27" s="28">
        <v>2018</v>
      </c>
      <c r="B27" s="66" t="s">
        <v>291</v>
      </c>
      <c r="C27" s="28" t="s">
        <v>15</v>
      </c>
      <c r="D27" s="28" t="s">
        <v>3</v>
      </c>
      <c r="E27" s="28" t="s">
        <v>57</v>
      </c>
      <c r="F27" s="31" t="s">
        <v>293</v>
      </c>
      <c r="G27" s="2"/>
      <c r="H27" s="2"/>
    </row>
    <row r="28" spans="1:9" ht="57.75" customHeight="1" x14ac:dyDescent="0.2">
      <c r="A28" s="65">
        <v>2018</v>
      </c>
      <c r="B28" s="66" t="s">
        <v>294</v>
      </c>
      <c r="C28" s="65" t="s">
        <v>18</v>
      </c>
      <c r="D28" s="65" t="s">
        <v>3</v>
      </c>
      <c r="E28" s="65" t="s">
        <v>46</v>
      </c>
      <c r="F28" s="31" t="s">
        <v>296</v>
      </c>
      <c r="G28" s="19" t="s">
        <v>6</v>
      </c>
      <c r="H28" s="2"/>
    </row>
    <row r="29" spans="1:9" ht="30" customHeight="1" x14ac:dyDescent="0.2">
      <c r="A29" s="65">
        <v>2018</v>
      </c>
      <c r="B29" s="66" t="s">
        <v>294</v>
      </c>
      <c r="C29" s="65" t="s">
        <v>18</v>
      </c>
      <c r="D29" s="65" t="s">
        <v>8</v>
      </c>
      <c r="E29" s="65" t="s">
        <v>57</v>
      </c>
      <c r="F29" s="31" t="s">
        <v>295</v>
      </c>
      <c r="G29" s="2"/>
      <c r="H29" s="19" t="s">
        <v>6</v>
      </c>
    </row>
    <row r="30" spans="1:9" ht="57.75" customHeight="1" x14ac:dyDescent="0.2">
      <c r="A30" s="226">
        <v>2018</v>
      </c>
      <c r="B30" s="227" t="s">
        <v>294</v>
      </c>
      <c r="C30" s="226" t="s">
        <v>2</v>
      </c>
      <c r="D30" s="28" t="s">
        <v>3</v>
      </c>
      <c r="E30" s="28" t="s">
        <v>46</v>
      </c>
      <c r="F30" s="31" t="s">
        <v>297</v>
      </c>
      <c r="G30" s="2"/>
      <c r="H30" s="2"/>
    </row>
    <row r="31" spans="1:9" ht="59.25" customHeight="1" x14ac:dyDescent="0.2">
      <c r="A31" s="226"/>
      <c r="B31" s="227"/>
      <c r="C31" s="226"/>
      <c r="D31" s="28" t="s">
        <v>8</v>
      </c>
      <c r="E31" s="28" t="s">
        <v>57</v>
      </c>
      <c r="F31" s="31" t="s">
        <v>297</v>
      </c>
      <c r="G31" s="2"/>
      <c r="H31" s="2"/>
    </row>
    <row r="32" spans="1:9" ht="30" customHeight="1" x14ac:dyDescent="0.2">
      <c r="A32" s="28">
        <v>2018</v>
      </c>
      <c r="B32" s="66" t="s">
        <v>298</v>
      </c>
      <c r="C32" s="28" t="s">
        <v>18</v>
      </c>
      <c r="D32" s="28" t="s">
        <v>8</v>
      </c>
      <c r="E32" s="28" t="s">
        <v>57</v>
      </c>
      <c r="F32" s="31" t="s">
        <v>75</v>
      </c>
      <c r="G32" s="2"/>
      <c r="H32" s="2"/>
    </row>
  </sheetData>
  <mergeCells count="11">
    <mergeCell ref="G2:H2"/>
    <mergeCell ref="A1:H1"/>
    <mergeCell ref="B2:B3"/>
    <mergeCell ref="A2:A3"/>
    <mergeCell ref="C2:C3"/>
    <mergeCell ref="E2:E3"/>
    <mergeCell ref="F2:F3"/>
    <mergeCell ref="C30:C31"/>
    <mergeCell ref="A30:A31"/>
    <mergeCell ref="B30:B31"/>
    <mergeCell ref="D2:D3"/>
  </mergeCells>
  <pageMargins left="0.59055118110236227" right="0.59055118110236227" top="0.51181102362204722" bottom="0.39370078740157483" header="0.31496062992125984" footer="0.31496062992125984"/>
  <pageSetup paperSize="9"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6</vt:i4>
      </vt:variant>
    </vt:vector>
  </HeadingPairs>
  <TitlesOfParts>
    <vt:vector size="12" baseType="lpstr">
      <vt:lpstr> Summary</vt:lpstr>
      <vt:lpstr>Charts</vt:lpstr>
      <vt:lpstr>Tally</vt:lpstr>
      <vt:lpstr>Termination (raw)</vt:lpstr>
      <vt:lpstr>Withdrawal (raw)</vt:lpstr>
      <vt:lpstr>Leave of Absence (raw)</vt:lpstr>
      <vt:lpstr>gender</vt:lpstr>
      <vt:lpstr>M</vt:lpstr>
      <vt:lpstr>'Leave of Absence (raw)'!Print_Titles</vt:lpstr>
      <vt:lpstr>Tally!Print_Titles</vt:lpstr>
      <vt:lpstr>'Termination (raw)'!Print_Titles</vt:lpstr>
      <vt:lpstr>'Withdrawal (raw)'!Print_Titles</vt:lpstr>
    </vt:vector>
  </TitlesOfParts>
  <Company>Hewlett-Packard Company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cp:lastPrinted>2018-08-01T05:22:41Z</cp:lastPrinted>
  <dcterms:created xsi:type="dcterms:W3CDTF">2018-06-27T01:19:47Z</dcterms:created>
  <dcterms:modified xsi:type="dcterms:W3CDTF">2018-08-01T05:23:52Z</dcterms:modified>
</cp:coreProperties>
</file>