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esktop\"/>
    </mc:Choice>
  </mc:AlternateContent>
  <xr:revisionPtr revIDLastSave="0" documentId="13_ncr:1_{FB9F97CF-8134-4689-B7DC-69924610A6B5}" xr6:coauthVersionLast="47" xr6:coauthVersionMax="47" xr10:uidLastSave="{00000000-0000-0000-0000-000000000000}"/>
  <bookViews>
    <workbookView xWindow="-108" yWindow="-108" windowWidth="23256" windowHeight="12576" xr2:uid="{E76F8EFC-637C-4F11-AECE-D86C0531ECAC}"/>
  </bookViews>
  <sheets>
    <sheet name="Forecas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D9" i="3"/>
  <c r="D10" i="3"/>
  <c r="D12" i="3"/>
  <c r="D13" i="3"/>
  <c r="D14" i="3"/>
  <c r="D15" i="3"/>
  <c r="D16" i="3"/>
  <c r="D17" i="3"/>
  <c r="D18" i="3"/>
  <c r="D19" i="3"/>
  <c r="D20" i="3"/>
  <c r="D21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</calcChain>
</file>

<file path=xl/sharedStrings.xml><?xml version="1.0" encoding="utf-8"?>
<sst xmlns="http://schemas.openxmlformats.org/spreadsheetml/2006/main" count="5" uniqueCount="5">
  <si>
    <t>Period</t>
  </si>
  <si>
    <t>Sales</t>
  </si>
  <si>
    <t>Forecast(Sales)</t>
  </si>
  <si>
    <t>Lower Confidence Bound(Sales)</t>
  </si>
  <si>
    <t>Upper Confidence Bound(Sales)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</si>
</sst>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Forecast!$B$2:$B$21</c:f>
              <c:numCache>
                <c:formatCode>General</c:formatCode>
                <c:ptCount val="20"/>
                <c:pt idx="0">
                  <c:v>1685</c:v>
                </c:pt>
                <c:pt idx="1">
                  <c:v>1201</c:v>
                </c:pt>
                <c:pt idx="2">
                  <c:v>1474</c:v>
                </c:pt>
                <c:pt idx="3">
                  <c:v>1389</c:v>
                </c:pt>
                <c:pt idx="4">
                  <c:v>1295</c:v>
                </c:pt>
                <c:pt idx="5">
                  <c:v>1564</c:v>
                </c:pt>
                <c:pt idx="6">
                  <c:v>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6-4A89-A5F0-E4AF9C3DE83F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Forecast!$C$2:$C$21</c:f>
              <c:numCache>
                <c:formatCode>General</c:formatCode>
                <c:ptCount val="20"/>
                <c:pt idx="6">
                  <c:v>1496</c:v>
                </c:pt>
                <c:pt idx="7">
                  <c:v>1509.7065211181921</c:v>
                </c:pt>
                <c:pt idx="8">
                  <c:v>1458.0919008139563</c:v>
                </c:pt>
                <c:pt idx="9">
                  <c:v>1508.0036897032483</c:v>
                </c:pt>
                <c:pt idx="10">
                  <c:v>1456.3890693990124</c:v>
                </c:pt>
                <c:pt idx="11">
                  <c:v>1506.3008582883044</c:v>
                </c:pt>
                <c:pt idx="12">
                  <c:v>1454.6862379840686</c:v>
                </c:pt>
                <c:pt idx="13">
                  <c:v>1504.5980268733601</c:v>
                </c:pt>
                <c:pt idx="14">
                  <c:v>1452.9834065691248</c:v>
                </c:pt>
                <c:pt idx="15">
                  <c:v>1502.8951954584163</c:v>
                </c:pt>
                <c:pt idx="16">
                  <c:v>1451.280575154181</c:v>
                </c:pt>
                <c:pt idx="17">
                  <c:v>1501.1923640434725</c:v>
                </c:pt>
                <c:pt idx="18">
                  <c:v>1449.5777437392371</c:v>
                </c:pt>
                <c:pt idx="19">
                  <c:v>1499.4895326285287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6-4A89-A5F0-E4AF9C3DE83F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Forecast!$D$2:$D$21</c:f>
              <c:numCache>
                <c:formatCode>General</c:formatCode>
                <c:ptCount val="20"/>
                <c:pt idx="6" formatCode="0.00">
                  <c:v>1496</c:v>
                </c:pt>
                <c:pt idx="7" formatCode="0.00">
                  <c:v>1160.5666113841585</c:v>
                </c:pt>
                <c:pt idx="8" formatCode="0.00">
                  <c:v>1108.950419953864</c:v>
                </c:pt>
                <c:pt idx="9" formatCode="0.00">
                  <c:v>1070.7381849289402</c:v>
                </c:pt>
                <c:pt idx="10" formatCode="0.00">
                  <c:v>1019.1200799515047</c:v>
                </c:pt>
                <c:pt idx="11" formatCode="0.00">
                  <c:v>995.54293995121634</c:v>
                </c:pt>
                <c:pt idx="12" formatCode="0.00">
                  <c:v>943.92247245328304</c:v>
                </c:pt>
                <c:pt idx="13" formatCode="0.00">
                  <c:v>929.34311347980247</c:v>
                </c:pt>
                <c:pt idx="14" formatCode="0.00">
                  <c:v>877.71991113748209</c:v>
                </c:pt>
                <c:pt idx="15" formatCode="0.00">
                  <c:v>869.38373955368093</c:v>
                </c:pt>
                <c:pt idx="16" formatCode="0.00">
                  <c:v>817.75747809898894</c:v>
                </c:pt>
                <c:pt idx="17" formatCode="0.00">
                  <c:v>814.07428855703586</c:v>
                </c:pt>
                <c:pt idx="18" formatCode="0.00">
                  <c:v>762.44467763302464</c:v>
                </c:pt>
                <c:pt idx="19" formatCode="0.00">
                  <c:v>762.39820826281914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6-4A89-A5F0-E4AF9C3DE83F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Forecast!$E$2:$E$21</c:f>
              <c:numCache>
                <c:formatCode>General</c:formatCode>
                <c:ptCount val="20"/>
                <c:pt idx="6" formatCode="0.00">
                  <c:v>1496</c:v>
                </c:pt>
                <c:pt idx="7" formatCode="0.00">
                  <c:v>1858.8464308522257</c:v>
                </c:pt>
                <c:pt idx="8" formatCode="0.00">
                  <c:v>1807.2333816740486</c:v>
                </c:pt>
                <c:pt idx="9" formatCode="0.00">
                  <c:v>1945.2691944775563</c:v>
                </c:pt>
                <c:pt idx="10" formatCode="0.00">
                  <c:v>1893.6580588465201</c:v>
                </c:pt>
                <c:pt idx="11" formatCode="0.00">
                  <c:v>2017.0587766253925</c:v>
                </c:pt>
                <c:pt idx="12" formatCode="0.00">
                  <c:v>1965.4500035148542</c:v>
                </c:pt>
                <c:pt idx="13" formatCode="0.00">
                  <c:v>2079.8529402669178</c:v>
                </c:pt>
                <c:pt idx="14" formatCode="0.00">
                  <c:v>2028.2469020007675</c:v>
                </c:pt>
                <c:pt idx="15" formatCode="0.00">
                  <c:v>2136.4066513631515</c:v>
                </c:pt>
                <c:pt idx="16" formatCode="0.00">
                  <c:v>2084.803672209373</c:v>
                </c:pt>
                <c:pt idx="17" formatCode="0.00">
                  <c:v>2188.3104395299092</c:v>
                </c:pt>
                <c:pt idx="18" formatCode="0.00">
                  <c:v>2136.7108098454496</c:v>
                </c:pt>
                <c:pt idx="19" formatCode="0.00">
                  <c:v>2236.5808569942383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B6-4A89-A5F0-E4AF9C3D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898416"/>
        <c:axId val="1043891344"/>
      </c:lineChart>
      <c:catAx>
        <c:axId val="10438984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91344"/>
        <c:crosses val="autoZero"/>
        <c:auto val="1"/>
        <c:lblAlgn val="ctr"/>
        <c:lblOffset val="100"/>
        <c:noMultiLvlLbl val="0"/>
      </c:catAx>
      <c:valAx>
        <c:axId val="10438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0</xdr:row>
      <xdr:rowOff>3810</xdr:rowOff>
    </xdr:from>
    <xdr:to>
      <xdr:col>17</xdr:col>
      <xdr:colOff>426720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F5A28-541C-76D1-FCC6-64DD61A7C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DFE261-965C-4EF3-A19A-7019D67F20BE}" name="Table3" displayName="Table3" ref="A1:E21" totalsRowShown="0">
  <autoFilter ref="A1:E21" xr:uid="{E6DFE261-965C-4EF3-A19A-7019D67F20BE}"/>
  <tableColumns count="5">
    <tableColumn id="1" xr3:uid="{02AC80A5-3C3A-457D-9A92-142030E78BA2}" name="Period"/>
    <tableColumn id="2" xr3:uid="{8117E14E-6ED1-4CDE-A59C-F001CA7AA039}" name="Sales"/>
    <tableColumn id="3" xr3:uid="{7DF2E282-1CA8-42DB-87C6-CF37CE65608C}" name="Forecast(Sales)">
      <calculatedColumnFormula>_xlfn.FORECAST.ETS(A2,$B$2:$B$8,$A$2:$A$8,1,1)</calculatedColumnFormula>
    </tableColumn>
    <tableColumn id="4" xr3:uid="{FB7D3283-08C4-416A-9054-A983B701D508}" name="Lower Confidence Bound(Sales)" dataDxfId="1">
      <calculatedColumnFormula>C2-_xlfn.FORECAST.ETS.CONFINT(A2,$B$2:$B$8,$A$2:$A$8,0.95,1,1)</calculatedColumnFormula>
    </tableColumn>
    <tableColumn id="5" xr3:uid="{ABE4124B-201C-4BE3-B659-A5F6BB3832D3}" name="Upper Confidence Bound(Sales)" dataDxfId="0">
      <calculatedColumnFormula>C2+_xlfn.FORECAST.ETS.CONFINT(A2,$B$2:$B$8,$A$2:$A$8,0.95,1,1)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9090-6C58-4F79-BD0E-70ACD1E3DDDC}">
  <dimension ref="A1:E21"/>
  <sheetViews>
    <sheetView tabSelected="1" workbookViewId="0">
      <selection activeCell="B6" sqref="B6"/>
    </sheetView>
  </sheetViews>
  <sheetFormatPr defaultRowHeight="14.4" x14ac:dyDescent="0.3"/>
  <cols>
    <col min="3" max="3" width="15.44140625" customWidth="1"/>
    <col min="4" max="4" width="29.5546875" customWidth="1"/>
    <col min="5" max="5" width="29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1685</v>
      </c>
    </row>
    <row r="3" spans="1:5" x14ac:dyDescent="0.3">
      <c r="A3">
        <v>2</v>
      </c>
      <c r="B3">
        <v>1201</v>
      </c>
    </row>
    <row r="4" spans="1:5" x14ac:dyDescent="0.3">
      <c r="A4">
        <v>3</v>
      </c>
      <c r="B4">
        <v>1474</v>
      </c>
    </row>
    <row r="5" spans="1:5" x14ac:dyDescent="0.3">
      <c r="A5">
        <v>4</v>
      </c>
      <c r="B5">
        <v>1389</v>
      </c>
    </row>
    <row r="6" spans="1:5" x14ac:dyDescent="0.3">
      <c r="A6">
        <v>5</v>
      </c>
      <c r="B6">
        <v>1295</v>
      </c>
    </row>
    <row r="7" spans="1:5" x14ac:dyDescent="0.3">
      <c r="A7">
        <v>6</v>
      </c>
      <c r="B7">
        <v>1564</v>
      </c>
    </row>
    <row r="8" spans="1:5" x14ac:dyDescent="0.3">
      <c r="A8">
        <v>7</v>
      </c>
      <c r="B8">
        <v>1496</v>
      </c>
      <c r="C8">
        <v>1496</v>
      </c>
      <c r="D8" s="1">
        <v>1496</v>
      </c>
      <c r="E8" s="1">
        <v>1496</v>
      </c>
    </row>
    <row r="9" spans="1:5" x14ac:dyDescent="0.3">
      <c r="A9">
        <v>8</v>
      </c>
      <c r="C9">
        <f t="shared" ref="C9:C21" si="0">_xlfn.FORECAST.ETS(A9,$B$2:$B$8,$A$2:$A$8,1,1)</f>
        <v>1509.7065211181921</v>
      </c>
      <c r="D9" s="1">
        <f t="shared" ref="D9:D21" si="1">C9-_xlfn.FORECAST.ETS.CONFINT(A9,$B$2:$B$8,$A$2:$A$8,0.95,1,1)</f>
        <v>1160.5666113841585</v>
      </c>
      <c r="E9" s="1">
        <f t="shared" ref="E9:E21" si="2">C9+_xlfn.FORECAST.ETS.CONFINT(A9,$B$2:$B$8,$A$2:$A$8,0.95,1,1)</f>
        <v>1858.8464308522257</v>
      </c>
    </row>
    <row r="10" spans="1:5" x14ac:dyDescent="0.3">
      <c r="A10">
        <v>9</v>
      </c>
      <c r="C10">
        <f t="shared" si="0"/>
        <v>1458.0919008139563</v>
      </c>
      <c r="D10" s="1">
        <f t="shared" si="1"/>
        <v>1108.950419953864</v>
      </c>
      <c r="E10" s="1">
        <f t="shared" si="2"/>
        <v>1807.2333816740486</v>
      </c>
    </row>
    <row r="11" spans="1:5" x14ac:dyDescent="0.3">
      <c r="A11">
        <v>10</v>
      </c>
      <c r="C11">
        <f t="shared" si="0"/>
        <v>1508.0036897032483</v>
      </c>
      <c r="D11" s="1">
        <f t="shared" si="1"/>
        <v>1070.7381849289402</v>
      </c>
      <c r="E11" s="1">
        <f t="shared" si="2"/>
        <v>1945.2691944775563</v>
      </c>
    </row>
    <row r="12" spans="1:5" x14ac:dyDescent="0.3">
      <c r="A12">
        <v>11</v>
      </c>
      <c r="C12">
        <f t="shared" si="0"/>
        <v>1456.3890693990124</v>
      </c>
      <c r="D12" s="1">
        <f t="shared" si="1"/>
        <v>1019.1200799515047</v>
      </c>
      <c r="E12" s="1">
        <f t="shared" si="2"/>
        <v>1893.6580588465201</v>
      </c>
    </row>
    <row r="13" spans="1:5" x14ac:dyDescent="0.3">
      <c r="A13">
        <v>12</v>
      </c>
      <c r="C13">
        <f t="shared" si="0"/>
        <v>1506.3008582883044</v>
      </c>
      <c r="D13" s="1">
        <f t="shared" si="1"/>
        <v>995.54293995121634</v>
      </c>
      <c r="E13" s="1">
        <f t="shared" si="2"/>
        <v>2017.0587766253925</v>
      </c>
    </row>
    <row r="14" spans="1:5" x14ac:dyDescent="0.3">
      <c r="A14">
        <v>13</v>
      </c>
      <c r="C14">
        <f t="shared" si="0"/>
        <v>1454.6862379840686</v>
      </c>
      <c r="D14" s="1">
        <f t="shared" si="1"/>
        <v>943.92247245328304</v>
      </c>
      <c r="E14" s="1">
        <f t="shared" si="2"/>
        <v>1965.4500035148542</v>
      </c>
    </row>
    <row r="15" spans="1:5" x14ac:dyDescent="0.3">
      <c r="A15">
        <v>14</v>
      </c>
      <c r="C15">
        <f t="shared" si="0"/>
        <v>1504.5980268733601</v>
      </c>
      <c r="D15" s="1">
        <f t="shared" si="1"/>
        <v>929.34311347980247</v>
      </c>
      <c r="E15" s="1">
        <f t="shared" si="2"/>
        <v>2079.8529402669178</v>
      </c>
    </row>
    <row r="16" spans="1:5" x14ac:dyDescent="0.3">
      <c r="A16">
        <v>15</v>
      </c>
      <c r="C16">
        <f t="shared" si="0"/>
        <v>1452.9834065691248</v>
      </c>
      <c r="D16" s="1">
        <f t="shared" si="1"/>
        <v>877.71991113748209</v>
      </c>
      <c r="E16" s="1">
        <f t="shared" si="2"/>
        <v>2028.2469020007675</v>
      </c>
    </row>
    <row r="17" spans="1:5" x14ac:dyDescent="0.3">
      <c r="A17">
        <v>16</v>
      </c>
      <c r="C17">
        <f t="shared" si="0"/>
        <v>1502.8951954584163</v>
      </c>
      <c r="D17" s="1">
        <f t="shared" si="1"/>
        <v>869.38373955368093</v>
      </c>
      <c r="E17" s="1">
        <f t="shared" si="2"/>
        <v>2136.4066513631515</v>
      </c>
    </row>
    <row r="18" spans="1:5" x14ac:dyDescent="0.3">
      <c r="A18">
        <v>17</v>
      </c>
      <c r="C18">
        <f t="shared" si="0"/>
        <v>1451.280575154181</v>
      </c>
      <c r="D18" s="1">
        <f t="shared" si="1"/>
        <v>817.75747809898894</v>
      </c>
      <c r="E18" s="1">
        <f t="shared" si="2"/>
        <v>2084.803672209373</v>
      </c>
    </row>
    <row r="19" spans="1:5" x14ac:dyDescent="0.3">
      <c r="A19">
        <v>18</v>
      </c>
      <c r="C19">
        <f t="shared" si="0"/>
        <v>1501.1923640434725</v>
      </c>
      <c r="D19" s="1">
        <f t="shared" si="1"/>
        <v>814.07428855703586</v>
      </c>
      <c r="E19" s="1">
        <f t="shared" si="2"/>
        <v>2188.3104395299092</v>
      </c>
    </row>
    <row r="20" spans="1:5" x14ac:dyDescent="0.3">
      <c r="A20">
        <v>19</v>
      </c>
      <c r="C20">
        <f t="shared" si="0"/>
        <v>1449.5777437392371</v>
      </c>
      <c r="D20" s="1">
        <f t="shared" si="1"/>
        <v>762.44467763302464</v>
      </c>
      <c r="E20" s="1">
        <f t="shared" si="2"/>
        <v>2136.7108098454496</v>
      </c>
    </row>
    <row r="21" spans="1:5" x14ac:dyDescent="0.3">
      <c r="A21">
        <v>20</v>
      </c>
      <c r="C21">
        <f t="shared" si="0"/>
        <v>1499.4895326285287</v>
      </c>
      <c r="D21" s="1">
        <f t="shared" si="1"/>
        <v>762.39820826281914</v>
      </c>
      <c r="E21" s="1">
        <f t="shared" si="2"/>
        <v>2236.5808569942383</v>
      </c>
    </row>
  </sheetData>
  <sheetProtection algorithmName="SHA-512" hashValue="gX3rsxMpuyEhPHP5ZEQ0gGR8k0osi5I7aA/Tau326NCb5hN3C1eA8a6JRvz0kuigcLrn0rby173GP77vMtf4vg==" saltValue="1Jnm4hN0SxnHmZ6sLInpQ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2023-03-04T16:19:06Z</dcterms:created>
  <dcterms:modified xsi:type="dcterms:W3CDTF">2023-05-21T16:38:43Z</dcterms:modified>
</cp:coreProperties>
</file>