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filterPrivacy="1" defaultThemeVersion="124226"/>
  <xr:revisionPtr revIDLastSave="0" documentId="13_ncr:1_{9DDF264D-B8EC-294B-BC5C-59C4F8424969}" xr6:coauthVersionLast="45" xr6:coauthVersionMax="45" xr10:uidLastSave="{00000000-0000-0000-0000-000000000000}"/>
  <bookViews>
    <workbookView xWindow="0" yWindow="460" windowWidth="28800" windowHeight="17540" xr2:uid="{00000000-000D-0000-FFFF-FFFF00000000}"/>
  </bookViews>
  <sheets>
    <sheet name="Dashboard" sheetId="12" r:id="rId1"/>
    <sheet name="RL1" sheetId="1" r:id="rId2"/>
    <sheet name="RL2" sheetId="3" r:id="rId3"/>
    <sheet name="SR1" sheetId="2" r:id="rId4"/>
    <sheet name="SR4A" sheetId="8" r:id="rId5"/>
    <sheet name="SR6" sheetId="10" r:id="rId6"/>
  </sheets>
  <definedNames>
    <definedName name="_xlnm._FilterDatabase" localSheetId="1" hidden="1">'RL1'!$A$2:$C$722</definedName>
    <definedName name="_xlnm._FilterDatabase" localSheetId="2" hidden="1">'RL2'!$A$2:$C$722</definedName>
    <definedName name="_xlnm._FilterDatabase" localSheetId="3" hidden="1">'SR1'!$A$2:$C$721</definedName>
    <definedName name="_xlnm._FilterDatabase" localSheetId="4" hidden="1">SR4A!$A$2:$C$506</definedName>
    <definedName name="_xlnm._FilterDatabase" localSheetId="5" hidden="1">'SR6'!$A$2:$C$722</definedName>
  </definedNames>
  <calcPr calcId="191029"/>
</workbook>
</file>

<file path=xl/calcChain.xml><?xml version="1.0" encoding="utf-8"?>
<calcChain xmlns="http://schemas.openxmlformats.org/spreadsheetml/2006/main">
  <c r="Q3" i="8" l="1"/>
  <c r="I708" i="8"/>
  <c r="J708" i="8" s="1"/>
  <c r="L708" i="8"/>
  <c r="L709" i="8" s="1"/>
  <c r="L710" i="8" s="1"/>
  <c r="L711" i="8" s="1"/>
  <c r="L712" i="8" s="1"/>
  <c r="L713" i="8" s="1"/>
  <c r="L714" i="8" s="1"/>
  <c r="L715" i="8" s="1"/>
  <c r="L716" i="8" s="1"/>
  <c r="L717" i="8" s="1"/>
  <c r="L718" i="8" s="1"/>
  <c r="L719" i="8" s="1"/>
  <c r="L720" i="8" s="1"/>
  <c r="L721" i="8" s="1"/>
  <c r="L722" i="8" s="1"/>
  <c r="I709" i="8"/>
  <c r="J709" i="8" s="1"/>
  <c r="I603" i="8"/>
  <c r="J603" i="8" s="1"/>
  <c r="L603" i="8"/>
  <c r="L604" i="8" s="1"/>
  <c r="L605" i="8" s="1"/>
  <c r="I604" i="8"/>
  <c r="J604" i="8"/>
  <c r="L606" i="8"/>
  <c r="L607" i="8" s="1"/>
  <c r="L608" i="8" s="1"/>
  <c r="L609" i="8" s="1"/>
  <c r="L610" i="8" s="1"/>
  <c r="L611" i="8" s="1"/>
  <c r="L612" i="8" s="1"/>
  <c r="L613" i="8" s="1"/>
  <c r="L614" i="8" s="1"/>
  <c r="L615" i="8" s="1"/>
  <c r="L616" i="8" s="1"/>
  <c r="L617" i="8" s="1"/>
  <c r="L618" i="8" s="1"/>
  <c r="L619" i="8" s="1"/>
  <c r="L620" i="8" s="1"/>
  <c r="L621" i="8" s="1"/>
  <c r="L622" i="8" s="1"/>
  <c r="L623" i="8" s="1"/>
  <c r="L624" i="8" s="1"/>
  <c r="L625" i="8" s="1"/>
  <c r="L626" i="8" s="1"/>
  <c r="L627" i="8" s="1"/>
  <c r="L628" i="8"/>
  <c r="L629" i="8" s="1"/>
  <c r="L630" i="8" s="1"/>
  <c r="L631" i="8" s="1"/>
  <c r="L632" i="8" s="1"/>
  <c r="L633" i="8" s="1"/>
  <c r="L634" i="8" s="1"/>
  <c r="L635" i="8" s="1"/>
  <c r="L636" i="8" s="1"/>
  <c r="L637" i="8" s="1"/>
  <c r="L638" i="8" s="1"/>
  <c r="L639" i="8" s="1"/>
  <c r="L640" i="8" s="1"/>
  <c r="L641" i="8" s="1"/>
  <c r="L642" i="8" s="1"/>
  <c r="L643" i="8" s="1"/>
  <c r="L644" i="8" s="1"/>
  <c r="L645" i="8" s="1"/>
  <c r="L646" i="8" s="1"/>
  <c r="L647" i="8" s="1"/>
  <c r="L648" i="8" s="1"/>
  <c r="L649" i="8" s="1"/>
  <c r="L650" i="8" s="1"/>
  <c r="L651" i="8" s="1"/>
  <c r="L652" i="8" s="1"/>
  <c r="L653" i="8" s="1"/>
  <c r="L654" i="8" s="1"/>
  <c r="L655" i="8" s="1"/>
  <c r="L656" i="8" s="1"/>
  <c r="L657" i="8" s="1"/>
  <c r="L658" i="8" s="1"/>
  <c r="L659" i="8" s="1"/>
  <c r="L660" i="8" s="1"/>
  <c r="L661" i="8" s="1"/>
  <c r="L662" i="8" s="1"/>
  <c r="L663" i="8" s="1"/>
  <c r="L664" i="8" s="1"/>
  <c r="L665" i="8" s="1"/>
  <c r="L666" i="8" s="1"/>
  <c r="L667" i="8" s="1"/>
  <c r="L668" i="8" s="1"/>
  <c r="L669" i="8" s="1"/>
  <c r="L670" i="8" s="1"/>
  <c r="L671" i="8" s="1"/>
  <c r="L672" i="8" s="1"/>
  <c r="L673" i="8" s="1"/>
  <c r="L674" i="8" s="1"/>
  <c r="L675" i="8" s="1"/>
  <c r="L676" i="8" s="1"/>
  <c r="L677" i="8" s="1"/>
  <c r="L678" i="8" s="1"/>
  <c r="L679" i="8" s="1"/>
  <c r="L680" i="8" s="1"/>
  <c r="L681" i="8" s="1"/>
  <c r="L682" i="8" s="1"/>
  <c r="L683" i="8" s="1"/>
  <c r="L684" i="8" s="1"/>
  <c r="L685" i="8" s="1"/>
  <c r="L686" i="8" s="1"/>
  <c r="L687" i="8" s="1"/>
  <c r="L688" i="8" s="1"/>
  <c r="L689" i="8" s="1"/>
  <c r="L690" i="8" s="1"/>
  <c r="L691" i="8" s="1"/>
  <c r="L692" i="8" s="1"/>
  <c r="L693" i="8" s="1"/>
  <c r="L694" i="8" s="1"/>
  <c r="L695" i="8" s="1"/>
  <c r="L696" i="8" s="1"/>
  <c r="L697" i="8" s="1"/>
  <c r="L698" i="8" s="1"/>
  <c r="L699" i="8" s="1"/>
  <c r="L700" i="8" s="1"/>
  <c r="L701" i="8" s="1"/>
  <c r="L702" i="8" s="1"/>
  <c r="L703" i="8" s="1"/>
  <c r="L704" i="8" s="1"/>
  <c r="L705" i="8" s="1"/>
  <c r="L706" i="8" s="1"/>
  <c r="L707" i="8" s="1"/>
  <c r="M478" i="8"/>
  <c r="N478" i="8" s="1"/>
  <c r="I291" i="8"/>
  <c r="L3" i="8"/>
  <c r="O709" i="8" l="1"/>
  <c r="O708" i="8"/>
  <c r="I710" i="8"/>
  <c r="K708" i="8"/>
  <c r="K709" i="8"/>
  <c r="O604" i="8"/>
  <c r="K604" i="8"/>
  <c r="I605" i="8"/>
  <c r="O603" i="8"/>
  <c r="K603" i="8"/>
  <c r="M708" i="8" l="1"/>
  <c r="N708" i="8" s="1"/>
  <c r="M709" i="8"/>
  <c r="N709" i="8" s="1"/>
  <c r="K710" i="8"/>
  <c r="I711" i="8"/>
  <c r="J710" i="8"/>
  <c r="I606" i="8"/>
  <c r="J605" i="8"/>
  <c r="K605" i="8"/>
  <c r="M605" i="8"/>
  <c r="M604" i="8"/>
  <c r="N604" i="8" s="1"/>
  <c r="M603" i="8"/>
  <c r="N603" i="8" s="1"/>
  <c r="I11" i="2"/>
  <c r="M10" i="2"/>
  <c r="M9" i="2"/>
  <c r="N17" i="3"/>
  <c r="K6" i="3"/>
  <c r="I6" i="3"/>
  <c r="K5" i="3"/>
  <c r="K4" i="3"/>
  <c r="Q3" i="1"/>
  <c r="M32" i="1"/>
  <c r="N32" i="1" s="1"/>
  <c r="N9" i="1"/>
  <c r="M9" i="1"/>
  <c r="I712" i="8" l="1"/>
  <c r="K711" i="8"/>
  <c r="J711" i="8"/>
  <c r="O710" i="8"/>
  <c r="N710" i="8"/>
  <c r="M710" i="8"/>
  <c r="N605" i="8"/>
  <c r="O605" i="8"/>
  <c r="J606" i="8"/>
  <c r="I607" i="8"/>
  <c r="K606" i="8"/>
  <c r="Q2" i="1"/>
  <c r="Q2" i="3"/>
  <c r="Q2" i="2"/>
  <c r="Q9" i="8"/>
  <c r="Q2" i="8" s="1"/>
  <c r="N9" i="10"/>
  <c r="M10" i="10"/>
  <c r="M9" i="10"/>
  <c r="L6" i="10"/>
  <c r="O711" i="8" l="1"/>
  <c r="M711" i="8"/>
  <c r="N711" i="8" s="1"/>
  <c r="I713" i="8"/>
  <c r="J712" i="8"/>
  <c r="K712" i="8"/>
  <c r="J607" i="8"/>
  <c r="K607" i="8"/>
  <c r="I608" i="8"/>
  <c r="O606" i="8"/>
  <c r="M607" i="8"/>
  <c r="M606" i="8"/>
  <c r="N606" i="8" s="1"/>
  <c r="E5" i="1"/>
  <c r="F5" i="1"/>
  <c r="G5" i="1"/>
  <c r="E6" i="1"/>
  <c r="F6" i="1"/>
  <c r="G6" i="1"/>
  <c r="E7" i="1"/>
  <c r="F7" i="1"/>
  <c r="G7" i="1"/>
  <c r="E8" i="1"/>
  <c r="F8" i="1"/>
  <c r="G8" i="1"/>
  <c r="E9" i="1"/>
  <c r="F9" i="1"/>
  <c r="G9" i="1"/>
  <c r="E10" i="1"/>
  <c r="F10" i="1"/>
  <c r="G10" i="1"/>
  <c r="E11" i="1"/>
  <c r="F11" i="1"/>
  <c r="G11" i="1"/>
  <c r="E12" i="1"/>
  <c r="F12" i="1"/>
  <c r="G12" i="1"/>
  <c r="E13" i="1"/>
  <c r="F13" i="1"/>
  <c r="G13" i="1"/>
  <c r="E14" i="1"/>
  <c r="F14" i="1"/>
  <c r="G14" i="1"/>
  <c r="E15" i="1"/>
  <c r="F15" i="1"/>
  <c r="G15" i="1"/>
  <c r="E16" i="1"/>
  <c r="F16" i="1"/>
  <c r="G16" i="1"/>
  <c r="E17" i="1"/>
  <c r="F17" i="1"/>
  <c r="G17" i="1"/>
  <c r="E18" i="1"/>
  <c r="F18" i="1"/>
  <c r="G18" i="1"/>
  <c r="E19" i="1"/>
  <c r="F19" i="1"/>
  <c r="G19" i="1"/>
  <c r="E20" i="1"/>
  <c r="F20" i="1"/>
  <c r="G20" i="1"/>
  <c r="E21" i="1"/>
  <c r="F21" i="1"/>
  <c r="G21" i="1"/>
  <c r="E22" i="1"/>
  <c r="F22" i="1"/>
  <c r="G22" i="1"/>
  <c r="E23" i="1"/>
  <c r="F23" i="1"/>
  <c r="G23" i="1"/>
  <c r="E24" i="1"/>
  <c r="F24" i="1"/>
  <c r="G24" i="1"/>
  <c r="E25" i="1"/>
  <c r="F25" i="1"/>
  <c r="G25" i="1"/>
  <c r="E26" i="1"/>
  <c r="F26" i="1"/>
  <c r="G26" i="1"/>
  <c r="E27" i="1"/>
  <c r="F27" i="1"/>
  <c r="G27" i="1"/>
  <c r="E28" i="1"/>
  <c r="F28" i="1"/>
  <c r="G28" i="1"/>
  <c r="E29" i="1"/>
  <c r="F29" i="1"/>
  <c r="G29" i="1"/>
  <c r="E30" i="1"/>
  <c r="F30" i="1"/>
  <c r="G30" i="1"/>
  <c r="E31" i="1"/>
  <c r="F31" i="1"/>
  <c r="G31" i="1"/>
  <c r="E32" i="1"/>
  <c r="F32" i="1"/>
  <c r="G32" i="1"/>
  <c r="E33" i="1"/>
  <c r="F33" i="1"/>
  <c r="G33" i="1"/>
  <c r="E34" i="1"/>
  <c r="F34" i="1"/>
  <c r="G34" i="1"/>
  <c r="E35" i="1"/>
  <c r="F35" i="1"/>
  <c r="G35" i="1"/>
  <c r="E36" i="1"/>
  <c r="F36" i="1"/>
  <c r="G36" i="1"/>
  <c r="E37" i="1"/>
  <c r="F37" i="1"/>
  <c r="G37" i="1"/>
  <c r="E38" i="1"/>
  <c r="F38" i="1"/>
  <c r="G38" i="1"/>
  <c r="E39" i="1"/>
  <c r="F39" i="1"/>
  <c r="G39" i="1"/>
  <c r="E40" i="1"/>
  <c r="F40" i="1"/>
  <c r="G40" i="1"/>
  <c r="E41" i="1"/>
  <c r="F41" i="1"/>
  <c r="G41" i="1"/>
  <c r="E42" i="1"/>
  <c r="F42" i="1"/>
  <c r="G42" i="1"/>
  <c r="E43" i="1"/>
  <c r="F43" i="1"/>
  <c r="G43" i="1"/>
  <c r="E44" i="1"/>
  <c r="F44" i="1"/>
  <c r="G44" i="1"/>
  <c r="E45" i="1"/>
  <c r="F45" i="1"/>
  <c r="G45" i="1"/>
  <c r="E46" i="1"/>
  <c r="F46" i="1"/>
  <c r="G46" i="1"/>
  <c r="E47" i="1"/>
  <c r="F47" i="1"/>
  <c r="G47" i="1"/>
  <c r="E48" i="1"/>
  <c r="F48" i="1"/>
  <c r="G48" i="1"/>
  <c r="E49" i="1"/>
  <c r="F49" i="1"/>
  <c r="G49" i="1"/>
  <c r="E50" i="1"/>
  <c r="F50" i="1"/>
  <c r="G50" i="1"/>
  <c r="E51" i="1"/>
  <c r="F51" i="1"/>
  <c r="G51" i="1"/>
  <c r="E52" i="1"/>
  <c r="F52" i="1"/>
  <c r="G52" i="1"/>
  <c r="E53" i="1"/>
  <c r="F53" i="1"/>
  <c r="G53" i="1"/>
  <c r="E54" i="1"/>
  <c r="F54" i="1"/>
  <c r="G54" i="1"/>
  <c r="E55" i="1"/>
  <c r="F55" i="1"/>
  <c r="G55" i="1"/>
  <c r="E56" i="1"/>
  <c r="F56" i="1"/>
  <c r="G56" i="1"/>
  <c r="E57" i="1"/>
  <c r="F57" i="1"/>
  <c r="G57" i="1"/>
  <c r="E58" i="1"/>
  <c r="F58" i="1"/>
  <c r="G58" i="1"/>
  <c r="E59" i="1"/>
  <c r="F59" i="1"/>
  <c r="G59" i="1"/>
  <c r="E60" i="1"/>
  <c r="F60" i="1"/>
  <c r="G60" i="1"/>
  <c r="E61" i="1"/>
  <c r="F61" i="1"/>
  <c r="G61" i="1"/>
  <c r="E62" i="1"/>
  <c r="F62" i="1"/>
  <c r="G62" i="1"/>
  <c r="E63" i="1"/>
  <c r="F63" i="1"/>
  <c r="G63" i="1"/>
  <c r="E64" i="1"/>
  <c r="F64" i="1"/>
  <c r="G64" i="1"/>
  <c r="E65" i="1"/>
  <c r="F65" i="1"/>
  <c r="G65" i="1"/>
  <c r="E66" i="1"/>
  <c r="F66" i="1"/>
  <c r="G66" i="1"/>
  <c r="E67" i="1"/>
  <c r="F67" i="1"/>
  <c r="G67" i="1"/>
  <c r="E68" i="1"/>
  <c r="F68" i="1"/>
  <c r="G68" i="1"/>
  <c r="E69" i="1"/>
  <c r="F69" i="1"/>
  <c r="G69" i="1"/>
  <c r="E70" i="1"/>
  <c r="F70" i="1"/>
  <c r="G70" i="1"/>
  <c r="E71" i="1"/>
  <c r="F71" i="1"/>
  <c r="G71" i="1"/>
  <c r="E72" i="1"/>
  <c r="F72" i="1"/>
  <c r="G72" i="1"/>
  <c r="E73" i="1"/>
  <c r="F73" i="1"/>
  <c r="G73" i="1"/>
  <c r="E74" i="1"/>
  <c r="F74" i="1"/>
  <c r="G74" i="1"/>
  <c r="E75" i="1"/>
  <c r="F75" i="1"/>
  <c r="G75" i="1"/>
  <c r="E76" i="1"/>
  <c r="F76" i="1"/>
  <c r="G76" i="1"/>
  <c r="E77" i="1"/>
  <c r="F77" i="1"/>
  <c r="G77" i="1"/>
  <c r="E78" i="1"/>
  <c r="F78" i="1"/>
  <c r="G78" i="1"/>
  <c r="E79" i="1"/>
  <c r="F79" i="1"/>
  <c r="G79" i="1"/>
  <c r="E80" i="1"/>
  <c r="F80" i="1"/>
  <c r="G80" i="1"/>
  <c r="E81" i="1"/>
  <c r="F81" i="1"/>
  <c r="G81" i="1"/>
  <c r="E82" i="1"/>
  <c r="F82" i="1"/>
  <c r="G82" i="1"/>
  <c r="E83" i="1"/>
  <c r="F83" i="1"/>
  <c r="G83" i="1"/>
  <c r="E84" i="1"/>
  <c r="F84" i="1"/>
  <c r="G84" i="1"/>
  <c r="E85" i="1"/>
  <c r="F85" i="1"/>
  <c r="G85" i="1"/>
  <c r="E86" i="1"/>
  <c r="F86" i="1"/>
  <c r="G86" i="1"/>
  <c r="E87" i="1"/>
  <c r="F87" i="1"/>
  <c r="G87" i="1"/>
  <c r="E88" i="1"/>
  <c r="F88" i="1"/>
  <c r="G88" i="1"/>
  <c r="E89" i="1"/>
  <c r="F89" i="1"/>
  <c r="G89" i="1"/>
  <c r="E90" i="1"/>
  <c r="F90" i="1"/>
  <c r="G90" i="1"/>
  <c r="E91" i="1"/>
  <c r="F91" i="1"/>
  <c r="G91" i="1"/>
  <c r="E92" i="1"/>
  <c r="F92" i="1"/>
  <c r="G92" i="1"/>
  <c r="E93" i="1"/>
  <c r="F93" i="1"/>
  <c r="G93" i="1"/>
  <c r="E94" i="1"/>
  <c r="F94" i="1"/>
  <c r="G94" i="1"/>
  <c r="E95" i="1"/>
  <c r="F95" i="1"/>
  <c r="G95" i="1"/>
  <c r="E96" i="1"/>
  <c r="F96" i="1"/>
  <c r="G96" i="1"/>
  <c r="E97" i="1"/>
  <c r="F97" i="1"/>
  <c r="G97" i="1"/>
  <c r="E98" i="1"/>
  <c r="F98" i="1"/>
  <c r="G98" i="1"/>
  <c r="E99" i="1"/>
  <c r="F99" i="1"/>
  <c r="G99" i="1"/>
  <c r="E100" i="1"/>
  <c r="F100" i="1"/>
  <c r="G100" i="1"/>
  <c r="E101" i="1"/>
  <c r="F101" i="1"/>
  <c r="G101" i="1"/>
  <c r="E102" i="1"/>
  <c r="F102" i="1"/>
  <c r="G102" i="1"/>
  <c r="E103" i="1"/>
  <c r="F103" i="1"/>
  <c r="G103" i="1"/>
  <c r="E104" i="1"/>
  <c r="F104" i="1"/>
  <c r="G104" i="1"/>
  <c r="E105" i="1"/>
  <c r="F105" i="1"/>
  <c r="G105" i="1"/>
  <c r="E106" i="1"/>
  <c r="F106" i="1"/>
  <c r="G106" i="1"/>
  <c r="E107" i="1"/>
  <c r="F107" i="1"/>
  <c r="G107" i="1"/>
  <c r="E108" i="1"/>
  <c r="F108" i="1"/>
  <c r="G108" i="1"/>
  <c r="E109" i="1"/>
  <c r="F109" i="1"/>
  <c r="G109" i="1"/>
  <c r="E110" i="1"/>
  <c r="F110" i="1"/>
  <c r="G110" i="1"/>
  <c r="E111" i="1"/>
  <c r="F111" i="1"/>
  <c r="G111" i="1"/>
  <c r="E112" i="1"/>
  <c r="F112" i="1"/>
  <c r="G112" i="1"/>
  <c r="E113" i="1"/>
  <c r="F113" i="1"/>
  <c r="G113" i="1"/>
  <c r="E114" i="1"/>
  <c r="F114" i="1"/>
  <c r="G114" i="1"/>
  <c r="E115" i="1"/>
  <c r="F115" i="1"/>
  <c r="G115" i="1"/>
  <c r="E116" i="1"/>
  <c r="F116" i="1"/>
  <c r="G116" i="1"/>
  <c r="E117" i="1"/>
  <c r="F117" i="1"/>
  <c r="G117" i="1"/>
  <c r="E118" i="1"/>
  <c r="F118" i="1"/>
  <c r="G118" i="1"/>
  <c r="E119" i="1"/>
  <c r="F119" i="1"/>
  <c r="G119" i="1"/>
  <c r="E120" i="1"/>
  <c r="F120" i="1"/>
  <c r="G120" i="1"/>
  <c r="E121" i="1"/>
  <c r="F121" i="1"/>
  <c r="G121" i="1"/>
  <c r="E122" i="1"/>
  <c r="F122" i="1"/>
  <c r="G122" i="1"/>
  <c r="E123" i="1"/>
  <c r="F123" i="1"/>
  <c r="G123" i="1"/>
  <c r="E124" i="1"/>
  <c r="F124" i="1"/>
  <c r="G124" i="1"/>
  <c r="E125" i="1"/>
  <c r="F125" i="1"/>
  <c r="G125" i="1"/>
  <c r="E126" i="1"/>
  <c r="F126" i="1"/>
  <c r="G126" i="1"/>
  <c r="E127" i="1"/>
  <c r="F127" i="1"/>
  <c r="G127" i="1"/>
  <c r="E128" i="1"/>
  <c r="F128" i="1"/>
  <c r="G128" i="1"/>
  <c r="E129" i="1"/>
  <c r="F129" i="1"/>
  <c r="G129" i="1"/>
  <c r="E130" i="1"/>
  <c r="F130" i="1"/>
  <c r="G130" i="1"/>
  <c r="E131" i="1"/>
  <c r="F131" i="1"/>
  <c r="G131" i="1"/>
  <c r="E132" i="1"/>
  <c r="F132" i="1"/>
  <c r="G132" i="1"/>
  <c r="E133" i="1"/>
  <c r="F133" i="1"/>
  <c r="G133" i="1"/>
  <c r="E134" i="1"/>
  <c r="F134" i="1"/>
  <c r="G134" i="1"/>
  <c r="E135" i="1"/>
  <c r="F135" i="1"/>
  <c r="G135" i="1"/>
  <c r="E136" i="1"/>
  <c r="F136" i="1"/>
  <c r="G136" i="1"/>
  <c r="E137" i="1"/>
  <c r="F137" i="1"/>
  <c r="G137" i="1"/>
  <c r="E138" i="1"/>
  <c r="F138" i="1"/>
  <c r="G138" i="1"/>
  <c r="E139" i="1"/>
  <c r="F139" i="1"/>
  <c r="G139" i="1"/>
  <c r="E140" i="1"/>
  <c r="F140" i="1"/>
  <c r="G140" i="1"/>
  <c r="E141" i="1"/>
  <c r="F141" i="1"/>
  <c r="G141" i="1"/>
  <c r="E142" i="1"/>
  <c r="F142" i="1"/>
  <c r="G142" i="1"/>
  <c r="E143" i="1"/>
  <c r="F143" i="1"/>
  <c r="G143" i="1"/>
  <c r="E144" i="1"/>
  <c r="F144" i="1"/>
  <c r="G144" i="1"/>
  <c r="E145" i="1"/>
  <c r="F145" i="1"/>
  <c r="G145" i="1"/>
  <c r="E146" i="1"/>
  <c r="F146" i="1"/>
  <c r="G146" i="1"/>
  <c r="E147" i="1"/>
  <c r="F147" i="1"/>
  <c r="G147" i="1"/>
  <c r="E148" i="1"/>
  <c r="F148" i="1"/>
  <c r="G148" i="1"/>
  <c r="E149" i="1"/>
  <c r="F149" i="1"/>
  <c r="G149" i="1"/>
  <c r="E150" i="1"/>
  <c r="F150" i="1"/>
  <c r="G150" i="1"/>
  <c r="E151" i="1"/>
  <c r="F151" i="1"/>
  <c r="G151" i="1"/>
  <c r="E152" i="1"/>
  <c r="F152" i="1"/>
  <c r="G152" i="1"/>
  <c r="E153" i="1"/>
  <c r="F153" i="1"/>
  <c r="G153" i="1"/>
  <c r="E154" i="1"/>
  <c r="F154" i="1"/>
  <c r="G154" i="1"/>
  <c r="E155" i="1"/>
  <c r="F155" i="1"/>
  <c r="G155" i="1"/>
  <c r="E156" i="1"/>
  <c r="F156" i="1"/>
  <c r="G156" i="1"/>
  <c r="E157" i="1"/>
  <c r="F157" i="1"/>
  <c r="G157" i="1"/>
  <c r="E158" i="1"/>
  <c r="F158" i="1"/>
  <c r="G158" i="1"/>
  <c r="E159" i="1"/>
  <c r="F159" i="1"/>
  <c r="G159" i="1"/>
  <c r="E160" i="1"/>
  <c r="F160" i="1"/>
  <c r="G160" i="1"/>
  <c r="E161" i="1"/>
  <c r="F161" i="1"/>
  <c r="G161" i="1"/>
  <c r="E162" i="1"/>
  <c r="F162" i="1"/>
  <c r="G162" i="1"/>
  <c r="E163" i="1"/>
  <c r="F163" i="1"/>
  <c r="G163" i="1"/>
  <c r="E164" i="1"/>
  <c r="F164" i="1"/>
  <c r="G164" i="1"/>
  <c r="E165" i="1"/>
  <c r="F165" i="1"/>
  <c r="G165" i="1"/>
  <c r="E166" i="1"/>
  <c r="F166" i="1"/>
  <c r="G166" i="1"/>
  <c r="E167" i="1"/>
  <c r="F167" i="1"/>
  <c r="G167" i="1"/>
  <c r="E168" i="1"/>
  <c r="F168" i="1"/>
  <c r="G168" i="1"/>
  <c r="E169" i="1"/>
  <c r="F169" i="1"/>
  <c r="G169" i="1"/>
  <c r="E170" i="1"/>
  <c r="F170" i="1"/>
  <c r="G170" i="1"/>
  <c r="E171" i="1"/>
  <c r="F171" i="1"/>
  <c r="G171" i="1"/>
  <c r="E172" i="1"/>
  <c r="F172" i="1"/>
  <c r="G172" i="1"/>
  <c r="E173" i="1"/>
  <c r="F173" i="1"/>
  <c r="G173" i="1"/>
  <c r="E174" i="1"/>
  <c r="F174" i="1"/>
  <c r="G174" i="1"/>
  <c r="E175" i="1"/>
  <c r="F175" i="1"/>
  <c r="G175" i="1"/>
  <c r="E176" i="1"/>
  <c r="F176" i="1"/>
  <c r="G176" i="1"/>
  <c r="E177" i="1"/>
  <c r="F177" i="1"/>
  <c r="G177" i="1"/>
  <c r="E178" i="1"/>
  <c r="F178" i="1"/>
  <c r="G178" i="1"/>
  <c r="E179" i="1"/>
  <c r="F179" i="1"/>
  <c r="G179" i="1"/>
  <c r="E180" i="1"/>
  <c r="F180" i="1"/>
  <c r="G180" i="1"/>
  <c r="E181" i="1"/>
  <c r="F181" i="1"/>
  <c r="G181" i="1"/>
  <c r="E182" i="1"/>
  <c r="F182" i="1"/>
  <c r="G182" i="1"/>
  <c r="E183" i="1"/>
  <c r="F183" i="1"/>
  <c r="G183" i="1"/>
  <c r="E184" i="1"/>
  <c r="F184" i="1"/>
  <c r="G184" i="1"/>
  <c r="E185" i="1"/>
  <c r="F185" i="1"/>
  <c r="G185" i="1"/>
  <c r="E186" i="1"/>
  <c r="F186" i="1"/>
  <c r="G186" i="1"/>
  <c r="E187" i="1"/>
  <c r="F187" i="1"/>
  <c r="G187" i="1"/>
  <c r="E188" i="1"/>
  <c r="F188" i="1"/>
  <c r="G188" i="1"/>
  <c r="E189" i="1"/>
  <c r="F189" i="1"/>
  <c r="G189" i="1"/>
  <c r="E190" i="1"/>
  <c r="F190" i="1"/>
  <c r="G190" i="1"/>
  <c r="E191" i="1"/>
  <c r="F191" i="1"/>
  <c r="G191" i="1"/>
  <c r="E192" i="1"/>
  <c r="F192" i="1"/>
  <c r="G192" i="1"/>
  <c r="E193" i="1"/>
  <c r="F193" i="1"/>
  <c r="G193" i="1"/>
  <c r="E194" i="1"/>
  <c r="F194" i="1"/>
  <c r="G194" i="1"/>
  <c r="E195" i="1"/>
  <c r="F195" i="1"/>
  <c r="G195" i="1"/>
  <c r="E196" i="1"/>
  <c r="F196" i="1"/>
  <c r="G196" i="1"/>
  <c r="E197" i="1"/>
  <c r="F197" i="1"/>
  <c r="G197" i="1"/>
  <c r="E198" i="1"/>
  <c r="F198" i="1"/>
  <c r="G198" i="1"/>
  <c r="E199" i="1"/>
  <c r="F199" i="1"/>
  <c r="G199" i="1"/>
  <c r="E200" i="1"/>
  <c r="F200" i="1"/>
  <c r="G200" i="1"/>
  <c r="E201" i="1"/>
  <c r="F201" i="1"/>
  <c r="G201" i="1"/>
  <c r="E202" i="1"/>
  <c r="F202" i="1"/>
  <c r="G202" i="1"/>
  <c r="E203" i="1"/>
  <c r="F203" i="1"/>
  <c r="G203" i="1"/>
  <c r="E204" i="1"/>
  <c r="F204" i="1"/>
  <c r="G204" i="1"/>
  <c r="E205" i="1"/>
  <c r="F205" i="1"/>
  <c r="G205" i="1"/>
  <c r="E206" i="1"/>
  <c r="F206" i="1"/>
  <c r="G206" i="1"/>
  <c r="E207" i="1"/>
  <c r="F207" i="1"/>
  <c r="G207" i="1"/>
  <c r="E208" i="1"/>
  <c r="F208" i="1"/>
  <c r="G208" i="1"/>
  <c r="E209" i="1"/>
  <c r="F209" i="1"/>
  <c r="G209" i="1"/>
  <c r="E210" i="1"/>
  <c r="F210" i="1"/>
  <c r="G210" i="1"/>
  <c r="E211" i="1"/>
  <c r="F211" i="1"/>
  <c r="G211" i="1"/>
  <c r="E212" i="1"/>
  <c r="F212" i="1"/>
  <c r="G212" i="1"/>
  <c r="E213" i="1"/>
  <c r="F213" i="1"/>
  <c r="G213" i="1"/>
  <c r="E214" i="1"/>
  <c r="F214" i="1"/>
  <c r="G214" i="1"/>
  <c r="E215" i="1"/>
  <c r="F215" i="1"/>
  <c r="G215" i="1"/>
  <c r="E216" i="1"/>
  <c r="F216" i="1"/>
  <c r="G216" i="1"/>
  <c r="E217" i="1"/>
  <c r="F217" i="1"/>
  <c r="G217" i="1"/>
  <c r="E218" i="1"/>
  <c r="F218" i="1"/>
  <c r="G218" i="1"/>
  <c r="E219" i="1"/>
  <c r="F219" i="1"/>
  <c r="G219" i="1"/>
  <c r="E220" i="1"/>
  <c r="F220" i="1"/>
  <c r="G220" i="1"/>
  <c r="E221" i="1"/>
  <c r="F221" i="1"/>
  <c r="G221" i="1"/>
  <c r="E222" i="1"/>
  <c r="F222" i="1"/>
  <c r="G222" i="1"/>
  <c r="E223" i="1"/>
  <c r="F223" i="1"/>
  <c r="G223" i="1"/>
  <c r="E224" i="1"/>
  <c r="F224" i="1"/>
  <c r="G224" i="1"/>
  <c r="E225" i="1"/>
  <c r="F225" i="1"/>
  <c r="G225" i="1"/>
  <c r="E226" i="1"/>
  <c r="F226" i="1"/>
  <c r="G226" i="1"/>
  <c r="E227" i="1"/>
  <c r="F227" i="1"/>
  <c r="G227" i="1"/>
  <c r="E228" i="1"/>
  <c r="F228" i="1"/>
  <c r="G228" i="1"/>
  <c r="E229" i="1"/>
  <c r="F229" i="1"/>
  <c r="G229" i="1"/>
  <c r="E230" i="1"/>
  <c r="F230" i="1"/>
  <c r="G230" i="1"/>
  <c r="E231" i="1"/>
  <c r="F231" i="1"/>
  <c r="G231" i="1"/>
  <c r="E232" i="1"/>
  <c r="F232" i="1"/>
  <c r="G232" i="1"/>
  <c r="E233" i="1"/>
  <c r="F233" i="1"/>
  <c r="G233" i="1"/>
  <c r="E234" i="1"/>
  <c r="F234" i="1"/>
  <c r="G234" i="1"/>
  <c r="E235" i="1"/>
  <c r="F235" i="1"/>
  <c r="G235" i="1"/>
  <c r="E236" i="1"/>
  <c r="F236" i="1"/>
  <c r="G236" i="1"/>
  <c r="E237" i="1"/>
  <c r="F237" i="1"/>
  <c r="G237" i="1"/>
  <c r="E238" i="1"/>
  <c r="F238" i="1"/>
  <c r="G238" i="1"/>
  <c r="E239" i="1"/>
  <c r="F239" i="1"/>
  <c r="G239" i="1"/>
  <c r="E240" i="1"/>
  <c r="F240" i="1"/>
  <c r="G240" i="1"/>
  <c r="E241" i="1"/>
  <c r="F241" i="1"/>
  <c r="G241" i="1"/>
  <c r="E242" i="1"/>
  <c r="F242" i="1"/>
  <c r="G242" i="1"/>
  <c r="E243" i="1"/>
  <c r="F243" i="1"/>
  <c r="G243" i="1"/>
  <c r="E244" i="1"/>
  <c r="F244" i="1"/>
  <c r="G244" i="1"/>
  <c r="E245" i="1"/>
  <c r="F245" i="1"/>
  <c r="G245" i="1"/>
  <c r="E246" i="1"/>
  <c r="F246" i="1"/>
  <c r="G246" i="1"/>
  <c r="E247" i="1"/>
  <c r="F247" i="1"/>
  <c r="G247" i="1"/>
  <c r="E248" i="1"/>
  <c r="F248" i="1"/>
  <c r="G248" i="1"/>
  <c r="E249" i="1"/>
  <c r="F249" i="1"/>
  <c r="G249" i="1"/>
  <c r="E250" i="1"/>
  <c r="F250" i="1"/>
  <c r="G250" i="1"/>
  <c r="E251" i="1"/>
  <c r="F251" i="1"/>
  <c r="G251" i="1"/>
  <c r="E252" i="1"/>
  <c r="F252" i="1"/>
  <c r="G252" i="1"/>
  <c r="E253" i="1"/>
  <c r="F253" i="1"/>
  <c r="G253" i="1"/>
  <c r="E254" i="1"/>
  <c r="F254" i="1"/>
  <c r="G254" i="1"/>
  <c r="E255" i="1"/>
  <c r="F255" i="1"/>
  <c r="G255" i="1"/>
  <c r="E256" i="1"/>
  <c r="F256" i="1"/>
  <c r="G256" i="1"/>
  <c r="E257" i="1"/>
  <c r="F257" i="1"/>
  <c r="G257" i="1"/>
  <c r="E258" i="1"/>
  <c r="F258" i="1"/>
  <c r="G258" i="1"/>
  <c r="E259" i="1"/>
  <c r="F259" i="1"/>
  <c r="G259" i="1"/>
  <c r="E260" i="1"/>
  <c r="F260" i="1"/>
  <c r="G260" i="1"/>
  <c r="E261" i="1"/>
  <c r="F261" i="1"/>
  <c r="G261" i="1"/>
  <c r="E262" i="1"/>
  <c r="F262" i="1"/>
  <c r="G262" i="1"/>
  <c r="E263" i="1"/>
  <c r="F263" i="1"/>
  <c r="G263" i="1"/>
  <c r="E264" i="1"/>
  <c r="F264" i="1"/>
  <c r="G264" i="1"/>
  <c r="E265" i="1"/>
  <c r="F265" i="1"/>
  <c r="G265" i="1"/>
  <c r="E266" i="1"/>
  <c r="F266" i="1"/>
  <c r="G266" i="1"/>
  <c r="E267" i="1"/>
  <c r="F267" i="1"/>
  <c r="G267" i="1"/>
  <c r="E268" i="1"/>
  <c r="F268" i="1"/>
  <c r="G268" i="1"/>
  <c r="E269" i="1"/>
  <c r="F269" i="1"/>
  <c r="G269" i="1"/>
  <c r="E270" i="1"/>
  <c r="F270" i="1"/>
  <c r="G270" i="1"/>
  <c r="E271" i="1"/>
  <c r="F271" i="1"/>
  <c r="G271" i="1"/>
  <c r="E272" i="1"/>
  <c r="F272" i="1"/>
  <c r="G272" i="1"/>
  <c r="E273" i="1"/>
  <c r="F273" i="1"/>
  <c r="G273" i="1"/>
  <c r="E274" i="1"/>
  <c r="F274" i="1"/>
  <c r="G274" i="1"/>
  <c r="E275" i="1"/>
  <c r="F275" i="1"/>
  <c r="G275" i="1"/>
  <c r="E276" i="1"/>
  <c r="F276" i="1"/>
  <c r="G276" i="1"/>
  <c r="E277" i="1"/>
  <c r="F277" i="1"/>
  <c r="G277" i="1"/>
  <c r="E278" i="1"/>
  <c r="F278" i="1"/>
  <c r="G278" i="1"/>
  <c r="E279" i="1"/>
  <c r="F279" i="1"/>
  <c r="G279" i="1"/>
  <c r="E280" i="1"/>
  <c r="F280" i="1"/>
  <c r="G280" i="1"/>
  <c r="E281" i="1"/>
  <c r="F281" i="1"/>
  <c r="G281" i="1"/>
  <c r="E282" i="1"/>
  <c r="F282" i="1"/>
  <c r="G282" i="1"/>
  <c r="E283" i="1"/>
  <c r="F283" i="1"/>
  <c r="G283" i="1"/>
  <c r="E284" i="1"/>
  <c r="F284" i="1"/>
  <c r="G284" i="1"/>
  <c r="E285" i="1"/>
  <c r="F285" i="1"/>
  <c r="G285" i="1"/>
  <c r="E286" i="1"/>
  <c r="F286" i="1"/>
  <c r="G286" i="1"/>
  <c r="E287" i="1"/>
  <c r="F287" i="1"/>
  <c r="G287" i="1"/>
  <c r="E288" i="1"/>
  <c r="F288" i="1"/>
  <c r="G288" i="1"/>
  <c r="E289" i="1"/>
  <c r="F289" i="1"/>
  <c r="G289" i="1"/>
  <c r="E290" i="1"/>
  <c r="F290" i="1"/>
  <c r="G290" i="1"/>
  <c r="E291" i="1"/>
  <c r="F291" i="1"/>
  <c r="G291" i="1"/>
  <c r="E292" i="1"/>
  <c r="F292" i="1"/>
  <c r="G292" i="1"/>
  <c r="E293" i="1"/>
  <c r="F293" i="1"/>
  <c r="G293" i="1"/>
  <c r="E294" i="1"/>
  <c r="F294" i="1"/>
  <c r="G294" i="1"/>
  <c r="E295" i="1"/>
  <c r="F295" i="1"/>
  <c r="G295" i="1"/>
  <c r="E296" i="1"/>
  <c r="F296" i="1"/>
  <c r="G296" i="1"/>
  <c r="E297" i="1"/>
  <c r="F297" i="1"/>
  <c r="G297" i="1"/>
  <c r="E298" i="1"/>
  <c r="F298" i="1"/>
  <c r="G298" i="1"/>
  <c r="E299" i="1"/>
  <c r="F299" i="1"/>
  <c r="G299" i="1"/>
  <c r="E300" i="1"/>
  <c r="F300" i="1"/>
  <c r="G300" i="1"/>
  <c r="E301" i="1"/>
  <c r="F301" i="1"/>
  <c r="G301" i="1"/>
  <c r="E302" i="1"/>
  <c r="F302" i="1"/>
  <c r="G302" i="1"/>
  <c r="E303" i="1"/>
  <c r="F303" i="1"/>
  <c r="G303" i="1"/>
  <c r="E304" i="1"/>
  <c r="F304" i="1"/>
  <c r="G304" i="1"/>
  <c r="E305" i="1"/>
  <c r="F305" i="1"/>
  <c r="G305" i="1"/>
  <c r="E306" i="1"/>
  <c r="F306" i="1"/>
  <c r="G306" i="1"/>
  <c r="E307" i="1"/>
  <c r="F307" i="1"/>
  <c r="G307" i="1"/>
  <c r="E308" i="1"/>
  <c r="F308" i="1"/>
  <c r="G308" i="1"/>
  <c r="E309" i="1"/>
  <c r="F309" i="1"/>
  <c r="G309" i="1"/>
  <c r="E310" i="1"/>
  <c r="F310" i="1"/>
  <c r="G310" i="1"/>
  <c r="E311" i="1"/>
  <c r="F311" i="1"/>
  <c r="G311" i="1"/>
  <c r="E312" i="1"/>
  <c r="F312" i="1"/>
  <c r="G312" i="1"/>
  <c r="E313" i="1"/>
  <c r="F313" i="1"/>
  <c r="G313" i="1"/>
  <c r="E314" i="1"/>
  <c r="F314" i="1"/>
  <c r="G314" i="1"/>
  <c r="E315" i="1"/>
  <c r="F315" i="1"/>
  <c r="G315" i="1"/>
  <c r="E316" i="1"/>
  <c r="F316" i="1"/>
  <c r="G316" i="1"/>
  <c r="E317" i="1"/>
  <c r="F317" i="1"/>
  <c r="G317" i="1"/>
  <c r="E318" i="1"/>
  <c r="F318" i="1"/>
  <c r="G318" i="1"/>
  <c r="E319" i="1"/>
  <c r="F319" i="1"/>
  <c r="G319" i="1"/>
  <c r="E320" i="1"/>
  <c r="F320" i="1"/>
  <c r="G320" i="1"/>
  <c r="E321" i="1"/>
  <c r="F321" i="1"/>
  <c r="G321" i="1"/>
  <c r="E322" i="1"/>
  <c r="F322" i="1"/>
  <c r="G322" i="1"/>
  <c r="E323" i="1"/>
  <c r="F323" i="1"/>
  <c r="G323" i="1"/>
  <c r="E324" i="1"/>
  <c r="F324" i="1"/>
  <c r="G324" i="1"/>
  <c r="E325" i="1"/>
  <c r="F325" i="1"/>
  <c r="G325" i="1"/>
  <c r="E326" i="1"/>
  <c r="F326" i="1"/>
  <c r="G326" i="1"/>
  <c r="E327" i="1"/>
  <c r="F327" i="1"/>
  <c r="G327" i="1"/>
  <c r="E328" i="1"/>
  <c r="F328" i="1"/>
  <c r="G328" i="1"/>
  <c r="E329" i="1"/>
  <c r="F329" i="1"/>
  <c r="G329" i="1"/>
  <c r="E330" i="1"/>
  <c r="F330" i="1"/>
  <c r="G330" i="1"/>
  <c r="E331" i="1"/>
  <c r="F331" i="1"/>
  <c r="G331" i="1"/>
  <c r="E332" i="1"/>
  <c r="F332" i="1"/>
  <c r="G332" i="1"/>
  <c r="E333" i="1"/>
  <c r="F333" i="1"/>
  <c r="G333" i="1"/>
  <c r="E334" i="1"/>
  <c r="F334" i="1"/>
  <c r="G334" i="1"/>
  <c r="E335" i="1"/>
  <c r="F335" i="1"/>
  <c r="G335" i="1"/>
  <c r="E336" i="1"/>
  <c r="F336" i="1"/>
  <c r="G336" i="1"/>
  <c r="E337" i="1"/>
  <c r="F337" i="1"/>
  <c r="G337" i="1"/>
  <c r="E338" i="1"/>
  <c r="F338" i="1"/>
  <c r="G338" i="1"/>
  <c r="E339" i="1"/>
  <c r="F339" i="1"/>
  <c r="G339" i="1"/>
  <c r="E340" i="1"/>
  <c r="F340" i="1"/>
  <c r="G340" i="1"/>
  <c r="E341" i="1"/>
  <c r="F341" i="1"/>
  <c r="G341" i="1"/>
  <c r="E342" i="1"/>
  <c r="F342" i="1"/>
  <c r="G342" i="1"/>
  <c r="E343" i="1"/>
  <c r="F343" i="1"/>
  <c r="G343" i="1"/>
  <c r="E344" i="1"/>
  <c r="F344" i="1"/>
  <c r="G344" i="1"/>
  <c r="E345" i="1"/>
  <c r="F345" i="1"/>
  <c r="G345" i="1"/>
  <c r="E346" i="1"/>
  <c r="F346" i="1"/>
  <c r="G346" i="1"/>
  <c r="E347" i="1"/>
  <c r="F347" i="1"/>
  <c r="G347" i="1"/>
  <c r="E348" i="1"/>
  <c r="F348" i="1"/>
  <c r="G348" i="1"/>
  <c r="E349" i="1"/>
  <c r="F349" i="1"/>
  <c r="G349" i="1"/>
  <c r="E350" i="1"/>
  <c r="F350" i="1"/>
  <c r="G350" i="1"/>
  <c r="E351" i="1"/>
  <c r="F351" i="1"/>
  <c r="G351" i="1"/>
  <c r="E352" i="1"/>
  <c r="F352" i="1"/>
  <c r="G352" i="1"/>
  <c r="E353" i="1"/>
  <c r="F353" i="1"/>
  <c r="G353" i="1"/>
  <c r="E354" i="1"/>
  <c r="F354" i="1"/>
  <c r="G354" i="1"/>
  <c r="E355" i="1"/>
  <c r="F355" i="1"/>
  <c r="G355" i="1"/>
  <c r="E356" i="1"/>
  <c r="F356" i="1"/>
  <c r="G356" i="1"/>
  <c r="E357" i="1"/>
  <c r="F357" i="1"/>
  <c r="G357" i="1"/>
  <c r="E358" i="1"/>
  <c r="F358" i="1"/>
  <c r="G358" i="1"/>
  <c r="E359" i="1"/>
  <c r="F359" i="1"/>
  <c r="G359" i="1"/>
  <c r="E360" i="1"/>
  <c r="F360" i="1"/>
  <c r="G360" i="1"/>
  <c r="E361" i="1"/>
  <c r="F361" i="1"/>
  <c r="G361" i="1"/>
  <c r="E362" i="1"/>
  <c r="F362" i="1"/>
  <c r="G362" i="1"/>
  <c r="E363" i="1"/>
  <c r="F363" i="1"/>
  <c r="G363" i="1"/>
  <c r="E364" i="1"/>
  <c r="F364" i="1"/>
  <c r="G364" i="1"/>
  <c r="E365" i="1"/>
  <c r="F365" i="1"/>
  <c r="G365" i="1"/>
  <c r="E366" i="1"/>
  <c r="F366" i="1"/>
  <c r="G366" i="1"/>
  <c r="E367" i="1"/>
  <c r="F367" i="1"/>
  <c r="G367" i="1"/>
  <c r="E368" i="1"/>
  <c r="F368" i="1"/>
  <c r="G368" i="1"/>
  <c r="E369" i="1"/>
  <c r="F369" i="1"/>
  <c r="G369" i="1"/>
  <c r="E370" i="1"/>
  <c r="F370" i="1"/>
  <c r="G370" i="1"/>
  <c r="E371" i="1"/>
  <c r="F371" i="1"/>
  <c r="G371" i="1"/>
  <c r="E372" i="1"/>
  <c r="F372" i="1"/>
  <c r="G372" i="1"/>
  <c r="E373" i="1"/>
  <c r="F373" i="1"/>
  <c r="G373" i="1"/>
  <c r="E374" i="1"/>
  <c r="F374" i="1"/>
  <c r="G374" i="1"/>
  <c r="E375" i="1"/>
  <c r="F375" i="1"/>
  <c r="G375" i="1"/>
  <c r="E376" i="1"/>
  <c r="F376" i="1"/>
  <c r="G376" i="1"/>
  <c r="E377" i="1"/>
  <c r="F377" i="1"/>
  <c r="G377" i="1"/>
  <c r="E378" i="1"/>
  <c r="F378" i="1"/>
  <c r="G378" i="1"/>
  <c r="E379" i="1"/>
  <c r="F379" i="1"/>
  <c r="G379" i="1"/>
  <c r="E380" i="1"/>
  <c r="F380" i="1"/>
  <c r="G380" i="1"/>
  <c r="E381" i="1"/>
  <c r="F381" i="1"/>
  <c r="G381" i="1"/>
  <c r="E382" i="1"/>
  <c r="F382" i="1"/>
  <c r="G382" i="1"/>
  <c r="E383" i="1"/>
  <c r="F383" i="1"/>
  <c r="G383" i="1"/>
  <c r="E384" i="1"/>
  <c r="F384" i="1"/>
  <c r="G384" i="1"/>
  <c r="E385" i="1"/>
  <c r="F385" i="1"/>
  <c r="G385" i="1"/>
  <c r="E386" i="1"/>
  <c r="F386" i="1"/>
  <c r="G386" i="1"/>
  <c r="E387" i="1"/>
  <c r="F387" i="1"/>
  <c r="G387" i="1"/>
  <c r="E388" i="1"/>
  <c r="F388" i="1"/>
  <c r="G388" i="1"/>
  <c r="E389" i="1"/>
  <c r="F389" i="1"/>
  <c r="G389" i="1"/>
  <c r="E390" i="1"/>
  <c r="F390" i="1"/>
  <c r="G390" i="1"/>
  <c r="E391" i="1"/>
  <c r="F391" i="1"/>
  <c r="G391" i="1"/>
  <c r="E392" i="1"/>
  <c r="F392" i="1"/>
  <c r="G392" i="1"/>
  <c r="E393" i="1"/>
  <c r="F393" i="1"/>
  <c r="G393" i="1"/>
  <c r="E394" i="1"/>
  <c r="F394" i="1"/>
  <c r="G394" i="1"/>
  <c r="E395" i="1"/>
  <c r="F395" i="1"/>
  <c r="G395" i="1"/>
  <c r="E396" i="1"/>
  <c r="F396" i="1"/>
  <c r="G396" i="1"/>
  <c r="E397" i="1"/>
  <c r="F397" i="1"/>
  <c r="G397" i="1"/>
  <c r="E398" i="1"/>
  <c r="F398" i="1"/>
  <c r="G398" i="1"/>
  <c r="E399" i="1"/>
  <c r="F399" i="1"/>
  <c r="G399" i="1"/>
  <c r="E400" i="1"/>
  <c r="F400" i="1"/>
  <c r="G400" i="1"/>
  <c r="E401" i="1"/>
  <c r="F401" i="1"/>
  <c r="G401" i="1"/>
  <c r="E402" i="1"/>
  <c r="F402" i="1"/>
  <c r="G402" i="1"/>
  <c r="E403" i="1"/>
  <c r="F403" i="1"/>
  <c r="G403" i="1"/>
  <c r="E404" i="1"/>
  <c r="F404" i="1"/>
  <c r="G404" i="1"/>
  <c r="E405" i="1"/>
  <c r="F405" i="1"/>
  <c r="G405" i="1"/>
  <c r="E406" i="1"/>
  <c r="F406" i="1"/>
  <c r="G406" i="1"/>
  <c r="E407" i="1"/>
  <c r="F407" i="1"/>
  <c r="G407" i="1"/>
  <c r="E408" i="1"/>
  <c r="F408" i="1"/>
  <c r="G408" i="1"/>
  <c r="E409" i="1"/>
  <c r="F409" i="1"/>
  <c r="G409" i="1"/>
  <c r="E410" i="1"/>
  <c r="F410" i="1"/>
  <c r="G410" i="1"/>
  <c r="E411" i="1"/>
  <c r="F411" i="1"/>
  <c r="G411" i="1"/>
  <c r="E412" i="1"/>
  <c r="F412" i="1"/>
  <c r="G412" i="1"/>
  <c r="E413" i="1"/>
  <c r="F413" i="1"/>
  <c r="G413" i="1"/>
  <c r="E414" i="1"/>
  <c r="F414" i="1"/>
  <c r="G414" i="1"/>
  <c r="E415" i="1"/>
  <c r="F415" i="1"/>
  <c r="G415" i="1"/>
  <c r="E416" i="1"/>
  <c r="F416" i="1"/>
  <c r="G416" i="1"/>
  <c r="E417" i="1"/>
  <c r="F417" i="1"/>
  <c r="G417" i="1"/>
  <c r="E418" i="1"/>
  <c r="F418" i="1"/>
  <c r="G418" i="1"/>
  <c r="E419" i="1"/>
  <c r="F419" i="1"/>
  <c r="G419" i="1"/>
  <c r="E420" i="1"/>
  <c r="F420" i="1"/>
  <c r="G420" i="1"/>
  <c r="E421" i="1"/>
  <c r="F421" i="1"/>
  <c r="G421" i="1"/>
  <c r="E422" i="1"/>
  <c r="F422" i="1"/>
  <c r="G422" i="1"/>
  <c r="E423" i="1"/>
  <c r="F423" i="1"/>
  <c r="G423" i="1"/>
  <c r="E424" i="1"/>
  <c r="F424" i="1"/>
  <c r="G424" i="1"/>
  <c r="E425" i="1"/>
  <c r="F425" i="1"/>
  <c r="G425" i="1"/>
  <c r="E426" i="1"/>
  <c r="F426" i="1"/>
  <c r="G426" i="1"/>
  <c r="E427" i="1"/>
  <c r="F427" i="1"/>
  <c r="G427" i="1"/>
  <c r="E428" i="1"/>
  <c r="F428" i="1"/>
  <c r="G428" i="1"/>
  <c r="E429" i="1"/>
  <c r="F429" i="1"/>
  <c r="G429" i="1"/>
  <c r="E430" i="1"/>
  <c r="F430" i="1"/>
  <c r="G430" i="1"/>
  <c r="E431" i="1"/>
  <c r="F431" i="1"/>
  <c r="G431" i="1"/>
  <c r="E432" i="1"/>
  <c r="F432" i="1"/>
  <c r="G432" i="1"/>
  <c r="E433" i="1"/>
  <c r="F433" i="1"/>
  <c r="G433" i="1"/>
  <c r="E434" i="1"/>
  <c r="F434" i="1"/>
  <c r="G434" i="1"/>
  <c r="E435" i="1"/>
  <c r="F435" i="1"/>
  <c r="G435" i="1"/>
  <c r="E436" i="1"/>
  <c r="F436" i="1"/>
  <c r="G436" i="1"/>
  <c r="E437" i="1"/>
  <c r="F437" i="1"/>
  <c r="G437" i="1"/>
  <c r="E438" i="1"/>
  <c r="F438" i="1"/>
  <c r="G438" i="1"/>
  <c r="E439" i="1"/>
  <c r="F439" i="1"/>
  <c r="G439" i="1"/>
  <c r="E440" i="1"/>
  <c r="F440" i="1"/>
  <c r="G440" i="1"/>
  <c r="E441" i="1"/>
  <c r="F441" i="1"/>
  <c r="G441" i="1"/>
  <c r="E442" i="1"/>
  <c r="F442" i="1"/>
  <c r="G442" i="1"/>
  <c r="E443" i="1"/>
  <c r="F443" i="1"/>
  <c r="G443" i="1"/>
  <c r="E444" i="1"/>
  <c r="F444" i="1"/>
  <c r="G444" i="1"/>
  <c r="E445" i="1"/>
  <c r="F445" i="1"/>
  <c r="G445" i="1"/>
  <c r="E446" i="1"/>
  <c r="F446" i="1"/>
  <c r="G446" i="1"/>
  <c r="E447" i="1"/>
  <c r="F447" i="1"/>
  <c r="G447" i="1"/>
  <c r="E448" i="1"/>
  <c r="F448" i="1"/>
  <c r="G448" i="1"/>
  <c r="E449" i="1"/>
  <c r="F449" i="1"/>
  <c r="G449" i="1"/>
  <c r="E450" i="1"/>
  <c r="F450" i="1"/>
  <c r="G450" i="1"/>
  <c r="E451" i="1"/>
  <c r="F451" i="1"/>
  <c r="G451" i="1"/>
  <c r="E452" i="1"/>
  <c r="F452" i="1"/>
  <c r="G452" i="1"/>
  <c r="E453" i="1"/>
  <c r="F453" i="1"/>
  <c r="G453" i="1"/>
  <c r="E454" i="1"/>
  <c r="F454" i="1"/>
  <c r="G454" i="1"/>
  <c r="E455" i="1"/>
  <c r="F455" i="1"/>
  <c r="G455" i="1"/>
  <c r="E456" i="1"/>
  <c r="F456" i="1"/>
  <c r="G456" i="1"/>
  <c r="E457" i="1"/>
  <c r="F457" i="1"/>
  <c r="G457" i="1"/>
  <c r="E458" i="1"/>
  <c r="F458" i="1"/>
  <c r="G458" i="1"/>
  <c r="E459" i="1"/>
  <c r="F459" i="1"/>
  <c r="G459" i="1"/>
  <c r="E460" i="1"/>
  <c r="F460" i="1"/>
  <c r="G460" i="1"/>
  <c r="E461" i="1"/>
  <c r="F461" i="1"/>
  <c r="G461" i="1"/>
  <c r="E462" i="1"/>
  <c r="F462" i="1"/>
  <c r="G462" i="1"/>
  <c r="E463" i="1"/>
  <c r="F463" i="1"/>
  <c r="G463" i="1"/>
  <c r="E464" i="1"/>
  <c r="F464" i="1"/>
  <c r="G464" i="1"/>
  <c r="E465" i="1"/>
  <c r="F465" i="1"/>
  <c r="G465" i="1"/>
  <c r="E466" i="1"/>
  <c r="F466" i="1"/>
  <c r="G466" i="1"/>
  <c r="E467" i="1"/>
  <c r="F467" i="1"/>
  <c r="G467" i="1"/>
  <c r="E468" i="1"/>
  <c r="F468" i="1"/>
  <c r="G468" i="1"/>
  <c r="E469" i="1"/>
  <c r="F469" i="1"/>
  <c r="G469" i="1"/>
  <c r="E470" i="1"/>
  <c r="F470" i="1"/>
  <c r="G470" i="1"/>
  <c r="E471" i="1"/>
  <c r="F471" i="1"/>
  <c r="G471" i="1"/>
  <c r="E472" i="1"/>
  <c r="F472" i="1"/>
  <c r="G472" i="1"/>
  <c r="E473" i="1"/>
  <c r="F473" i="1"/>
  <c r="G473" i="1"/>
  <c r="E474" i="1"/>
  <c r="F474" i="1"/>
  <c r="G474" i="1"/>
  <c r="E475" i="1"/>
  <c r="F475" i="1"/>
  <c r="G475" i="1"/>
  <c r="E476" i="1"/>
  <c r="F476" i="1"/>
  <c r="G476" i="1"/>
  <c r="E477" i="1"/>
  <c r="F477" i="1"/>
  <c r="G477" i="1"/>
  <c r="E478" i="1"/>
  <c r="F478" i="1"/>
  <c r="G478" i="1"/>
  <c r="E479" i="1"/>
  <c r="F479" i="1"/>
  <c r="G479" i="1"/>
  <c r="E480" i="1"/>
  <c r="F480" i="1"/>
  <c r="G480" i="1"/>
  <c r="E481" i="1"/>
  <c r="F481" i="1"/>
  <c r="G481" i="1"/>
  <c r="E482" i="1"/>
  <c r="F482" i="1"/>
  <c r="G482" i="1"/>
  <c r="E483" i="1"/>
  <c r="F483" i="1"/>
  <c r="G483" i="1"/>
  <c r="E484" i="1"/>
  <c r="F484" i="1"/>
  <c r="G484" i="1"/>
  <c r="E485" i="1"/>
  <c r="F485" i="1"/>
  <c r="G485" i="1"/>
  <c r="E486" i="1"/>
  <c r="F486" i="1"/>
  <c r="G486" i="1"/>
  <c r="E487" i="1"/>
  <c r="F487" i="1"/>
  <c r="G487" i="1"/>
  <c r="E488" i="1"/>
  <c r="F488" i="1"/>
  <c r="G488" i="1"/>
  <c r="E489" i="1"/>
  <c r="F489" i="1"/>
  <c r="G489" i="1"/>
  <c r="E490" i="1"/>
  <c r="F490" i="1"/>
  <c r="G490" i="1"/>
  <c r="E491" i="1"/>
  <c r="F491" i="1"/>
  <c r="G491" i="1"/>
  <c r="E492" i="1"/>
  <c r="F492" i="1"/>
  <c r="G492" i="1"/>
  <c r="E493" i="1"/>
  <c r="F493" i="1"/>
  <c r="G493" i="1"/>
  <c r="E494" i="1"/>
  <c r="F494" i="1"/>
  <c r="G494" i="1"/>
  <c r="E495" i="1"/>
  <c r="F495" i="1"/>
  <c r="G495" i="1"/>
  <c r="E496" i="1"/>
  <c r="F496" i="1"/>
  <c r="G496" i="1"/>
  <c r="E497" i="1"/>
  <c r="F497" i="1"/>
  <c r="G497" i="1"/>
  <c r="E498" i="1"/>
  <c r="F498" i="1"/>
  <c r="G498" i="1"/>
  <c r="E499" i="1"/>
  <c r="F499" i="1"/>
  <c r="G499" i="1"/>
  <c r="E500" i="1"/>
  <c r="F500" i="1"/>
  <c r="G500" i="1"/>
  <c r="E501" i="1"/>
  <c r="F501" i="1"/>
  <c r="G501" i="1"/>
  <c r="E502" i="1"/>
  <c r="F502" i="1"/>
  <c r="G502" i="1"/>
  <c r="E503" i="1"/>
  <c r="F503" i="1"/>
  <c r="G503" i="1"/>
  <c r="E504" i="1"/>
  <c r="F504" i="1"/>
  <c r="G504" i="1"/>
  <c r="E505" i="1"/>
  <c r="F505" i="1"/>
  <c r="G505" i="1"/>
  <c r="E506" i="1"/>
  <c r="F506" i="1"/>
  <c r="G506" i="1"/>
  <c r="E507" i="1"/>
  <c r="F507" i="1"/>
  <c r="G507" i="1"/>
  <c r="E508" i="1"/>
  <c r="F508" i="1"/>
  <c r="G508" i="1"/>
  <c r="E509" i="1"/>
  <c r="F509" i="1"/>
  <c r="G509" i="1"/>
  <c r="E510" i="1"/>
  <c r="F510" i="1"/>
  <c r="G510" i="1"/>
  <c r="E511" i="1"/>
  <c r="F511" i="1"/>
  <c r="G511" i="1"/>
  <c r="E512" i="1"/>
  <c r="F512" i="1"/>
  <c r="G512" i="1"/>
  <c r="E513" i="1"/>
  <c r="F513" i="1"/>
  <c r="G513" i="1"/>
  <c r="E514" i="1"/>
  <c r="F514" i="1"/>
  <c r="G514" i="1"/>
  <c r="E515" i="1"/>
  <c r="F515" i="1"/>
  <c r="G515" i="1"/>
  <c r="E516" i="1"/>
  <c r="F516" i="1"/>
  <c r="G516" i="1"/>
  <c r="E517" i="1"/>
  <c r="F517" i="1"/>
  <c r="G517" i="1"/>
  <c r="E518" i="1"/>
  <c r="F518" i="1"/>
  <c r="G518" i="1"/>
  <c r="E519" i="1"/>
  <c r="F519" i="1"/>
  <c r="G519" i="1"/>
  <c r="E520" i="1"/>
  <c r="F520" i="1"/>
  <c r="G520" i="1"/>
  <c r="E521" i="1"/>
  <c r="F521" i="1"/>
  <c r="G521" i="1"/>
  <c r="E522" i="1"/>
  <c r="F522" i="1"/>
  <c r="G522" i="1"/>
  <c r="E523" i="1"/>
  <c r="F523" i="1"/>
  <c r="G523" i="1"/>
  <c r="E524" i="1"/>
  <c r="F524" i="1"/>
  <c r="G524" i="1"/>
  <c r="E525" i="1"/>
  <c r="F525" i="1"/>
  <c r="G525" i="1"/>
  <c r="E526" i="1"/>
  <c r="F526" i="1"/>
  <c r="G526" i="1"/>
  <c r="E527" i="1"/>
  <c r="F527" i="1"/>
  <c r="G527" i="1"/>
  <c r="E528" i="1"/>
  <c r="F528" i="1"/>
  <c r="G528" i="1"/>
  <c r="E529" i="1"/>
  <c r="F529" i="1"/>
  <c r="G529" i="1"/>
  <c r="E530" i="1"/>
  <c r="F530" i="1"/>
  <c r="G530" i="1"/>
  <c r="E531" i="1"/>
  <c r="F531" i="1"/>
  <c r="G531" i="1"/>
  <c r="E532" i="1"/>
  <c r="F532" i="1"/>
  <c r="G532" i="1"/>
  <c r="E533" i="1"/>
  <c r="F533" i="1"/>
  <c r="G533" i="1"/>
  <c r="E534" i="1"/>
  <c r="F534" i="1"/>
  <c r="G534" i="1"/>
  <c r="E535" i="1"/>
  <c r="F535" i="1"/>
  <c r="G535" i="1"/>
  <c r="E536" i="1"/>
  <c r="F536" i="1"/>
  <c r="G536" i="1"/>
  <c r="E537" i="1"/>
  <c r="F537" i="1"/>
  <c r="G537" i="1"/>
  <c r="E538" i="1"/>
  <c r="F538" i="1"/>
  <c r="G538" i="1"/>
  <c r="E539" i="1"/>
  <c r="F539" i="1"/>
  <c r="G539" i="1"/>
  <c r="E540" i="1"/>
  <c r="F540" i="1"/>
  <c r="G540" i="1"/>
  <c r="E541" i="1"/>
  <c r="F541" i="1"/>
  <c r="G541" i="1"/>
  <c r="E542" i="1"/>
  <c r="F542" i="1"/>
  <c r="G542" i="1"/>
  <c r="E543" i="1"/>
  <c r="F543" i="1"/>
  <c r="G543" i="1"/>
  <c r="E544" i="1"/>
  <c r="F544" i="1"/>
  <c r="G544" i="1"/>
  <c r="E545" i="1"/>
  <c r="F545" i="1"/>
  <c r="G545" i="1"/>
  <c r="E546" i="1"/>
  <c r="F546" i="1"/>
  <c r="G546" i="1"/>
  <c r="E547" i="1"/>
  <c r="F547" i="1"/>
  <c r="G547" i="1"/>
  <c r="E548" i="1"/>
  <c r="F548" i="1"/>
  <c r="G548" i="1"/>
  <c r="E549" i="1"/>
  <c r="F549" i="1"/>
  <c r="G549" i="1"/>
  <c r="E550" i="1"/>
  <c r="F550" i="1"/>
  <c r="G550" i="1"/>
  <c r="E551" i="1"/>
  <c r="F551" i="1"/>
  <c r="G551" i="1"/>
  <c r="E552" i="1"/>
  <c r="F552" i="1"/>
  <c r="G552" i="1"/>
  <c r="E553" i="1"/>
  <c r="F553" i="1"/>
  <c r="G553" i="1"/>
  <c r="E554" i="1"/>
  <c r="F554" i="1"/>
  <c r="G554" i="1"/>
  <c r="E555" i="1"/>
  <c r="F555" i="1"/>
  <c r="G555" i="1"/>
  <c r="E556" i="1"/>
  <c r="F556" i="1"/>
  <c r="G556" i="1"/>
  <c r="E557" i="1"/>
  <c r="F557" i="1"/>
  <c r="G557" i="1"/>
  <c r="E558" i="1"/>
  <c r="F558" i="1"/>
  <c r="G558" i="1"/>
  <c r="E559" i="1"/>
  <c r="F559" i="1"/>
  <c r="G559" i="1"/>
  <c r="E560" i="1"/>
  <c r="F560" i="1"/>
  <c r="G560" i="1"/>
  <c r="E561" i="1"/>
  <c r="F561" i="1"/>
  <c r="G561" i="1"/>
  <c r="E562" i="1"/>
  <c r="F562" i="1"/>
  <c r="G562" i="1"/>
  <c r="E563" i="1"/>
  <c r="F563" i="1"/>
  <c r="G563" i="1"/>
  <c r="E564" i="1"/>
  <c r="F564" i="1"/>
  <c r="G564" i="1"/>
  <c r="E565" i="1"/>
  <c r="F565" i="1"/>
  <c r="G565" i="1"/>
  <c r="E566" i="1"/>
  <c r="F566" i="1"/>
  <c r="G566" i="1"/>
  <c r="E567" i="1"/>
  <c r="F567" i="1"/>
  <c r="G567" i="1"/>
  <c r="E568" i="1"/>
  <c r="F568" i="1"/>
  <c r="G568" i="1"/>
  <c r="E569" i="1"/>
  <c r="F569" i="1"/>
  <c r="G569" i="1"/>
  <c r="E570" i="1"/>
  <c r="F570" i="1"/>
  <c r="G570" i="1"/>
  <c r="E571" i="1"/>
  <c r="F571" i="1"/>
  <c r="G571" i="1"/>
  <c r="E572" i="1"/>
  <c r="F572" i="1"/>
  <c r="G572" i="1"/>
  <c r="E573" i="1"/>
  <c r="F573" i="1"/>
  <c r="G573" i="1"/>
  <c r="E574" i="1"/>
  <c r="F574" i="1"/>
  <c r="G574" i="1"/>
  <c r="E575" i="1"/>
  <c r="F575" i="1"/>
  <c r="G575" i="1"/>
  <c r="E576" i="1"/>
  <c r="F576" i="1"/>
  <c r="G576" i="1"/>
  <c r="E577" i="1"/>
  <c r="F577" i="1"/>
  <c r="G577" i="1"/>
  <c r="E578" i="1"/>
  <c r="F578" i="1"/>
  <c r="G578" i="1"/>
  <c r="E579" i="1"/>
  <c r="F579" i="1"/>
  <c r="G579" i="1"/>
  <c r="E580" i="1"/>
  <c r="F580" i="1"/>
  <c r="G580" i="1"/>
  <c r="E581" i="1"/>
  <c r="F581" i="1"/>
  <c r="G581" i="1"/>
  <c r="E582" i="1"/>
  <c r="F582" i="1"/>
  <c r="G582" i="1"/>
  <c r="E583" i="1"/>
  <c r="F583" i="1"/>
  <c r="G583" i="1"/>
  <c r="E584" i="1"/>
  <c r="F584" i="1"/>
  <c r="G584" i="1"/>
  <c r="E585" i="1"/>
  <c r="F585" i="1"/>
  <c r="G585" i="1"/>
  <c r="E586" i="1"/>
  <c r="F586" i="1"/>
  <c r="G586" i="1"/>
  <c r="E587" i="1"/>
  <c r="F587" i="1"/>
  <c r="G587" i="1"/>
  <c r="E588" i="1"/>
  <c r="F588" i="1"/>
  <c r="G588" i="1"/>
  <c r="E589" i="1"/>
  <c r="F589" i="1"/>
  <c r="G589" i="1"/>
  <c r="E590" i="1"/>
  <c r="F590" i="1"/>
  <c r="G590" i="1"/>
  <c r="E591" i="1"/>
  <c r="F591" i="1"/>
  <c r="G591" i="1"/>
  <c r="E592" i="1"/>
  <c r="F592" i="1"/>
  <c r="G592" i="1"/>
  <c r="E593" i="1"/>
  <c r="F593" i="1"/>
  <c r="G593" i="1"/>
  <c r="E594" i="1"/>
  <c r="F594" i="1"/>
  <c r="G594" i="1"/>
  <c r="E595" i="1"/>
  <c r="F595" i="1"/>
  <c r="G595" i="1"/>
  <c r="E596" i="1"/>
  <c r="F596" i="1"/>
  <c r="G596" i="1"/>
  <c r="E597" i="1"/>
  <c r="F597" i="1"/>
  <c r="G597" i="1"/>
  <c r="E598" i="1"/>
  <c r="F598" i="1"/>
  <c r="G598" i="1"/>
  <c r="E599" i="1"/>
  <c r="F599" i="1"/>
  <c r="G599" i="1"/>
  <c r="E600" i="1"/>
  <c r="F600" i="1"/>
  <c r="G600" i="1"/>
  <c r="E601" i="1"/>
  <c r="F601" i="1"/>
  <c r="G601" i="1"/>
  <c r="E602" i="1"/>
  <c r="F602" i="1"/>
  <c r="G602" i="1"/>
  <c r="E603" i="1"/>
  <c r="F603" i="1"/>
  <c r="G603" i="1"/>
  <c r="E604" i="1"/>
  <c r="F604" i="1"/>
  <c r="G604" i="1"/>
  <c r="E605" i="1"/>
  <c r="F605" i="1"/>
  <c r="G605" i="1"/>
  <c r="E606" i="1"/>
  <c r="F606" i="1"/>
  <c r="G606" i="1"/>
  <c r="E607" i="1"/>
  <c r="F607" i="1"/>
  <c r="G607" i="1"/>
  <c r="E608" i="1"/>
  <c r="F608" i="1"/>
  <c r="G608" i="1"/>
  <c r="E609" i="1"/>
  <c r="F609" i="1"/>
  <c r="G609" i="1"/>
  <c r="E610" i="1"/>
  <c r="F610" i="1"/>
  <c r="G610" i="1"/>
  <c r="E611" i="1"/>
  <c r="F611" i="1"/>
  <c r="G611" i="1"/>
  <c r="E612" i="1"/>
  <c r="F612" i="1"/>
  <c r="G612" i="1"/>
  <c r="E613" i="1"/>
  <c r="F613" i="1"/>
  <c r="G613" i="1"/>
  <c r="E614" i="1"/>
  <c r="F614" i="1"/>
  <c r="G614" i="1"/>
  <c r="E615" i="1"/>
  <c r="F615" i="1"/>
  <c r="G615" i="1"/>
  <c r="E616" i="1"/>
  <c r="F616" i="1"/>
  <c r="G616" i="1"/>
  <c r="E617" i="1"/>
  <c r="F617" i="1"/>
  <c r="G617" i="1"/>
  <c r="E618" i="1"/>
  <c r="F618" i="1"/>
  <c r="G618" i="1"/>
  <c r="E619" i="1"/>
  <c r="F619" i="1"/>
  <c r="G619" i="1"/>
  <c r="E620" i="1"/>
  <c r="F620" i="1"/>
  <c r="G620" i="1"/>
  <c r="E621" i="1"/>
  <c r="F621" i="1"/>
  <c r="G621" i="1"/>
  <c r="E622" i="1"/>
  <c r="F622" i="1"/>
  <c r="G622" i="1"/>
  <c r="E623" i="1"/>
  <c r="F623" i="1"/>
  <c r="G623" i="1"/>
  <c r="E624" i="1"/>
  <c r="F624" i="1"/>
  <c r="G624" i="1"/>
  <c r="E625" i="1"/>
  <c r="F625" i="1"/>
  <c r="G625" i="1"/>
  <c r="E626" i="1"/>
  <c r="F626" i="1"/>
  <c r="G626" i="1"/>
  <c r="E627" i="1"/>
  <c r="F627" i="1"/>
  <c r="G627" i="1"/>
  <c r="E628" i="1"/>
  <c r="F628" i="1"/>
  <c r="G628" i="1"/>
  <c r="E629" i="1"/>
  <c r="F629" i="1"/>
  <c r="G629" i="1"/>
  <c r="E630" i="1"/>
  <c r="F630" i="1"/>
  <c r="G630" i="1"/>
  <c r="E631" i="1"/>
  <c r="F631" i="1"/>
  <c r="G631" i="1"/>
  <c r="E632" i="1"/>
  <c r="F632" i="1"/>
  <c r="G632" i="1"/>
  <c r="E633" i="1"/>
  <c r="F633" i="1"/>
  <c r="G633" i="1"/>
  <c r="E634" i="1"/>
  <c r="F634" i="1"/>
  <c r="G634" i="1"/>
  <c r="E635" i="1"/>
  <c r="F635" i="1"/>
  <c r="G635" i="1"/>
  <c r="E636" i="1"/>
  <c r="F636" i="1"/>
  <c r="G636" i="1"/>
  <c r="E637" i="1"/>
  <c r="F637" i="1"/>
  <c r="G637" i="1"/>
  <c r="E638" i="1"/>
  <c r="F638" i="1"/>
  <c r="G638" i="1"/>
  <c r="E639" i="1"/>
  <c r="F639" i="1"/>
  <c r="G639" i="1"/>
  <c r="E640" i="1"/>
  <c r="F640" i="1"/>
  <c r="G640" i="1"/>
  <c r="E641" i="1"/>
  <c r="F641" i="1"/>
  <c r="G641" i="1"/>
  <c r="E642" i="1"/>
  <c r="F642" i="1"/>
  <c r="G642" i="1"/>
  <c r="E643" i="1"/>
  <c r="F643" i="1"/>
  <c r="G643" i="1"/>
  <c r="E644" i="1"/>
  <c r="F644" i="1"/>
  <c r="G644" i="1"/>
  <c r="E645" i="1"/>
  <c r="F645" i="1"/>
  <c r="G645" i="1"/>
  <c r="E646" i="1"/>
  <c r="F646" i="1"/>
  <c r="G646" i="1"/>
  <c r="E647" i="1"/>
  <c r="F647" i="1"/>
  <c r="G647" i="1"/>
  <c r="E648" i="1"/>
  <c r="F648" i="1"/>
  <c r="G648" i="1"/>
  <c r="E649" i="1"/>
  <c r="F649" i="1"/>
  <c r="G649" i="1"/>
  <c r="E650" i="1"/>
  <c r="F650" i="1"/>
  <c r="G650" i="1"/>
  <c r="E651" i="1"/>
  <c r="F651" i="1"/>
  <c r="G651" i="1"/>
  <c r="E652" i="1"/>
  <c r="F652" i="1"/>
  <c r="G652" i="1"/>
  <c r="E653" i="1"/>
  <c r="F653" i="1"/>
  <c r="G653" i="1"/>
  <c r="E654" i="1"/>
  <c r="F654" i="1"/>
  <c r="G654" i="1"/>
  <c r="E655" i="1"/>
  <c r="F655" i="1"/>
  <c r="G655" i="1"/>
  <c r="E656" i="1"/>
  <c r="F656" i="1"/>
  <c r="G656" i="1"/>
  <c r="E657" i="1"/>
  <c r="F657" i="1"/>
  <c r="G657" i="1"/>
  <c r="E658" i="1"/>
  <c r="F658" i="1"/>
  <c r="G658" i="1"/>
  <c r="E659" i="1"/>
  <c r="F659" i="1"/>
  <c r="G659" i="1"/>
  <c r="E660" i="1"/>
  <c r="F660" i="1"/>
  <c r="G660" i="1"/>
  <c r="E661" i="1"/>
  <c r="F661" i="1"/>
  <c r="G661" i="1"/>
  <c r="E662" i="1"/>
  <c r="F662" i="1"/>
  <c r="G662" i="1"/>
  <c r="E663" i="1"/>
  <c r="F663" i="1"/>
  <c r="G663" i="1"/>
  <c r="E664" i="1"/>
  <c r="F664" i="1"/>
  <c r="G664" i="1"/>
  <c r="E665" i="1"/>
  <c r="F665" i="1"/>
  <c r="G665" i="1"/>
  <c r="E666" i="1"/>
  <c r="F666" i="1"/>
  <c r="G666" i="1"/>
  <c r="E667" i="1"/>
  <c r="F667" i="1"/>
  <c r="G667" i="1"/>
  <c r="E668" i="1"/>
  <c r="F668" i="1"/>
  <c r="G668" i="1"/>
  <c r="E669" i="1"/>
  <c r="F669" i="1"/>
  <c r="G669" i="1"/>
  <c r="E670" i="1"/>
  <c r="F670" i="1"/>
  <c r="G670" i="1"/>
  <c r="E671" i="1"/>
  <c r="F671" i="1"/>
  <c r="G671" i="1"/>
  <c r="E672" i="1"/>
  <c r="F672" i="1"/>
  <c r="G672" i="1"/>
  <c r="E673" i="1"/>
  <c r="F673" i="1"/>
  <c r="G673" i="1"/>
  <c r="E674" i="1"/>
  <c r="F674" i="1"/>
  <c r="G674" i="1"/>
  <c r="E675" i="1"/>
  <c r="F675" i="1"/>
  <c r="G675" i="1"/>
  <c r="E676" i="1"/>
  <c r="F676" i="1"/>
  <c r="G676" i="1"/>
  <c r="E677" i="1"/>
  <c r="F677" i="1"/>
  <c r="G677" i="1"/>
  <c r="E678" i="1"/>
  <c r="F678" i="1"/>
  <c r="G678" i="1"/>
  <c r="E679" i="1"/>
  <c r="F679" i="1"/>
  <c r="G679" i="1"/>
  <c r="E680" i="1"/>
  <c r="F680" i="1"/>
  <c r="G680" i="1"/>
  <c r="E681" i="1"/>
  <c r="F681" i="1"/>
  <c r="G681" i="1"/>
  <c r="E682" i="1"/>
  <c r="F682" i="1"/>
  <c r="G682" i="1"/>
  <c r="E683" i="1"/>
  <c r="F683" i="1"/>
  <c r="G683" i="1"/>
  <c r="E684" i="1"/>
  <c r="F684" i="1"/>
  <c r="G684" i="1"/>
  <c r="E685" i="1"/>
  <c r="F685" i="1"/>
  <c r="G685" i="1"/>
  <c r="E686" i="1"/>
  <c r="F686" i="1"/>
  <c r="G686" i="1"/>
  <c r="E687" i="1"/>
  <c r="F687" i="1"/>
  <c r="G687" i="1"/>
  <c r="E688" i="1"/>
  <c r="F688" i="1"/>
  <c r="G688" i="1"/>
  <c r="E689" i="1"/>
  <c r="F689" i="1"/>
  <c r="G689" i="1"/>
  <c r="E690" i="1"/>
  <c r="F690" i="1"/>
  <c r="G690" i="1"/>
  <c r="E691" i="1"/>
  <c r="F691" i="1"/>
  <c r="G691" i="1"/>
  <c r="E692" i="1"/>
  <c r="F692" i="1"/>
  <c r="G692" i="1"/>
  <c r="E693" i="1"/>
  <c r="F693" i="1"/>
  <c r="G693" i="1"/>
  <c r="E694" i="1"/>
  <c r="F694" i="1"/>
  <c r="G694" i="1"/>
  <c r="E695" i="1"/>
  <c r="F695" i="1"/>
  <c r="G695" i="1"/>
  <c r="E696" i="1"/>
  <c r="F696" i="1"/>
  <c r="G696" i="1"/>
  <c r="E697" i="1"/>
  <c r="F697" i="1"/>
  <c r="G697" i="1"/>
  <c r="E698" i="1"/>
  <c r="F698" i="1"/>
  <c r="G698" i="1"/>
  <c r="E699" i="1"/>
  <c r="F699" i="1"/>
  <c r="G699" i="1"/>
  <c r="E700" i="1"/>
  <c r="F700" i="1"/>
  <c r="G700" i="1"/>
  <c r="E701" i="1"/>
  <c r="F701" i="1"/>
  <c r="G701" i="1"/>
  <c r="E702" i="1"/>
  <c r="F702" i="1"/>
  <c r="G702" i="1"/>
  <c r="E703" i="1"/>
  <c r="F703" i="1"/>
  <c r="G703" i="1"/>
  <c r="E704" i="1"/>
  <c r="F704" i="1"/>
  <c r="G704" i="1"/>
  <c r="E705" i="1"/>
  <c r="F705" i="1"/>
  <c r="G705" i="1"/>
  <c r="E706" i="1"/>
  <c r="F706" i="1"/>
  <c r="G706" i="1"/>
  <c r="E707" i="1"/>
  <c r="F707" i="1"/>
  <c r="G707" i="1"/>
  <c r="E708" i="1"/>
  <c r="F708" i="1"/>
  <c r="G708" i="1"/>
  <c r="E709" i="1"/>
  <c r="F709" i="1"/>
  <c r="G709" i="1"/>
  <c r="E710" i="1"/>
  <c r="F710" i="1"/>
  <c r="G710" i="1"/>
  <c r="E711" i="1"/>
  <c r="F711" i="1"/>
  <c r="G711" i="1"/>
  <c r="E712" i="1"/>
  <c r="F712" i="1"/>
  <c r="G712" i="1"/>
  <c r="E713" i="1"/>
  <c r="F713" i="1"/>
  <c r="G713" i="1"/>
  <c r="E714" i="1"/>
  <c r="F714" i="1"/>
  <c r="G714" i="1"/>
  <c r="E715" i="1"/>
  <c r="F715" i="1"/>
  <c r="G715" i="1"/>
  <c r="E716" i="1"/>
  <c r="F716" i="1"/>
  <c r="G716" i="1"/>
  <c r="E717" i="1"/>
  <c r="F717" i="1"/>
  <c r="G717" i="1"/>
  <c r="E718" i="1"/>
  <c r="F718" i="1"/>
  <c r="G718" i="1"/>
  <c r="E719" i="1"/>
  <c r="F719" i="1"/>
  <c r="G719" i="1"/>
  <c r="E720" i="1"/>
  <c r="F720" i="1"/>
  <c r="G720" i="1"/>
  <c r="E721" i="1"/>
  <c r="F721" i="1"/>
  <c r="G721" i="1"/>
  <c r="E722" i="1"/>
  <c r="F722" i="1"/>
  <c r="G722" i="1"/>
  <c r="E723" i="1"/>
  <c r="F723" i="1"/>
  <c r="G723" i="1"/>
  <c r="E5" i="3"/>
  <c r="F5" i="3"/>
  <c r="G5" i="3"/>
  <c r="E6" i="3"/>
  <c r="F6" i="3"/>
  <c r="G6" i="3"/>
  <c r="E7" i="3"/>
  <c r="F7" i="3"/>
  <c r="G7" i="3"/>
  <c r="E8" i="3"/>
  <c r="F8" i="3"/>
  <c r="G8" i="3"/>
  <c r="E9" i="3"/>
  <c r="F9" i="3"/>
  <c r="G9" i="3"/>
  <c r="E10" i="3"/>
  <c r="F10" i="3"/>
  <c r="G10" i="3"/>
  <c r="E11" i="3"/>
  <c r="F11" i="3"/>
  <c r="G11" i="3"/>
  <c r="E12" i="3"/>
  <c r="F12" i="3"/>
  <c r="G12" i="3"/>
  <c r="E13" i="3"/>
  <c r="F13" i="3"/>
  <c r="G13" i="3"/>
  <c r="E14" i="3"/>
  <c r="F14" i="3"/>
  <c r="G14" i="3"/>
  <c r="E15" i="3"/>
  <c r="F15" i="3"/>
  <c r="G15" i="3"/>
  <c r="E16" i="3"/>
  <c r="F16" i="3"/>
  <c r="G16" i="3"/>
  <c r="E17" i="3"/>
  <c r="F17" i="3"/>
  <c r="G17" i="3"/>
  <c r="E18" i="3"/>
  <c r="F18" i="3"/>
  <c r="G18" i="3"/>
  <c r="E19" i="3"/>
  <c r="F19" i="3"/>
  <c r="G19" i="3"/>
  <c r="E20" i="3"/>
  <c r="F20" i="3"/>
  <c r="G20" i="3"/>
  <c r="E21" i="3"/>
  <c r="F21" i="3"/>
  <c r="G21" i="3"/>
  <c r="E22" i="3"/>
  <c r="F22" i="3"/>
  <c r="G22" i="3"/>
  <c r="E23" i="3"/>
  <c r="F23" i="3"/>
  <c r="G23" i="3"/>
  <c r="E24" i="3"/>
  <c r="F24" i="3"/>
  <c r="G24" i="3"/>
  <c r="E25" i="3"/>
  <c r="F25" i="3"/>
  <c r="G25" i="3"/>
  <c r="E26" i="3"/>
  <c r="F26" i="3"/>
  <c r="G26" i="3"/>
  <c r="E27" i="3"/>
  <c r="F27" i="3"/>
  <c r="G27" i="3"/>
  <c r="E28" i="3"/>
  <c r="F28" i="3"/>
  <c r="G28" i="3"/>
  <c r="E29" i="3"/>
  <c r="F29" i="3"/>
  <c r="G29" i="3"/>
  <c r="E30" i="3"/>
  <c r="F30" i="3"/>
  <c r="G30" i="3"/>
  <c r="E31" i="3"/>
  <c r="F31" i="3"/>
  <c r="G31" i="3"/>
  <c r="E32" i="3"/>
  <c r="F32" i="3"/>
  <c r="G32" i="3"/>
  <c r="E33" i="3"/>
  <c r="F33" i="3"/>
  <c r="G33" i="3"/>
  <c r="E34" i="3"/>
  <c r="F34" i="3"/>
  <c r="G34" i="3"/>
  <c r="E35" i="3"/>
  <c r="F35" i="3"/>
  <c r="G35" i="3"/>
  <c r="E36" i="3"/>
  <c r="F36" i="3"/>
  <c r="G36" i="3"/>
  <c r="E37" i="3"/>
  <c r="F37" i="3"/>
  <c r="G37" i="3"/>
  <c r="E38" i="3"/>
  <c r="F38" i="3"/>
  <c r="G38" i="3"/>
  <c r="E39" i="3"/>
  <c r="F39" i="3"/>
  <c r="G39" i="3"/>
  <c r="E40" i="3"/>
  <c r="F40" i="3"/>
  <c r="G40" i="3"/>
  <c r="E41" i="3"/>
  <c r="F41" i="3"/>
  <c r="G41" i="3"/>
  <c r="E42" i="3"/>
  <c r="F42" i="3"/>
  <c r="G42" i="3"/>
  <c r="E43" i="3"/>
  <c r="F43" i="3"/>
  <c r="G43" i="3"/>
  <c r="E44" i="3"/>
  <c r="F44" i="3"/>
  <c r="G44" i="3"/>
  <c r="E45" i="3"/>
  <c r="F45" i="3"/>
  <c r="G45" i="3"/>
  <c r="E46" i="3"/>
  <c r="F46" i="3"/>
  <c r="G46" i="3"/>
  <c r="E47" i="3"/>
  <c r="F47" i="3"/>
  <c r="G47" i="3"/>
  <c r="E48" i="3"/>
  <c r="F48" i="3"/>
  <c r="G48" i="3"/>
  <c r="E49" i="3"/>
  <c r="F49" i="3"/>
  <c r="G49" i="3"/>
  <c r="E50" i="3"/>
  <c r="F50" i="3"/>
  <c r="G50" i="3"/>
  <c r="E51" i="3"/>
  <c r="F51" i="3"/>
  <c r="G51" i="3"/>
  <c r="E52" i="3"/>
  <c r="F52" i="3"/>
  <c r="G52" i="3"/>
  <c r="E53" i="3"/>
  <c r="F53" i="3"/>
  <c r="G53" i="3"/>
  <c r="E54" i="3"/>
  <c r="F54" i="3"/>
  <c r="G54" i="3"/>
  <c r="E55" i="3"/>
  <c r="F55" i="3"/>
  <c r="G55" i="3"/>
  <c r="E56" i="3"/>
  <c r="F56" i="3"/>
  <c r="G56" i="3"/>
  <c r="E57" i="3"/>
  <c r="F57" i="3"/>
  <c r="G57" i="3"/>
  <c r="E58" i="3"/>
  <c r="F58" i="3"/>
  <c r="G58" i="3"/>
  <c r="E59" i="3"/>
  <c r="F59" i="3"/>
  <c r="G59" i="3"/>
  <c r="E60" i="3"/>
  <c r="F60" i="3"/>
  <c r="G60" i="3"/>
  <c r="E61" i="3"/>
  <c r="F61" i="3"/>
  <c r="G61" i="3"/>
  <c r="E62" i="3"/>
  <c r="F62" i="3"/>
  <c r="G62" i="3"/>
  <c r="E63" i="3"/>
  <c r="F63" i="3"/>
  <c r="G63" i="3"/>
  <c r="E64" i="3"/>
  <c r="F64" i="3"/>
  <c r="G64" i="3"/>
  <c r="E65" i="3"/>
  <c r="F65" i="3"/>
  <c r="G65" i="3"/>
  <c r="E66" i="3"/>
  <c r="F66" i="3"/>
  <c r="G66" i="3"/>
  <c r="E67" i="3"/>
  <c r="F67" i="3"/>
  <c r="G67" i="3"/>
  <c r="E68" i="3"/>
  <c r="F68" i="3"/>
  <c r="G68" i="3"/>
  <c r="E69" i="3"/>
  <c r="F69" i="3"/>
  <c r="G69" i="3"/>
  <c r="E70" i="3"/>
  <c r="F70" i="3"/>
  <c r="G70" i="3"/>
  <c r="E71" i="3"/>
  <c r="F71" i="3"/>
  <c r="G71" i="3"/>
  <c r="E72" i="3"/>
  <c r="F72" i="3"/>
  <c r="G72" i="3"/>
  <c r="E73" i="3"/>
  <c r="F73" i="3"/>
  <c r="G73" i="3"/>
  <c r="E74" i="3"/>
  <c r="F74" i="3"/>
  <c r="G74" i="3"/>
  <c r="E75" i="3"/>
  <c r="F75" i="3"/>
  <c r="G75" i="3"/>
  <c r="E76" i="3"/>
  <c r="F76" i="3"/>
  <c r="G76" i="3"/>
  <c r="E77" i="3"/>
  <c r="F77" i="3"/>
  <c r="G77" i="3"/>
  <c r="E78" i="3"/>
  <c r="F78" i="3"/>
  <c r="G78" i="3"/>
  <c r="E79" i="3"/>
  <c r="F79" i="3"/>
  <c r="G79" i="3"/>
  <c r="E80" i="3"/>
  <c r="F80" i="3"/>
  <c r="G80" i="3"/>
  <c r="E81" i="3"/>
  <c r="F81" i="3"/>
  <c r="G81" i="3"/>
  <c r="E82" i="3"/>
  <c r="F82" i="3"/>
  <c r="G82" i="3"/>
  <c r="E83" i="3"/>
  <c r="F83" i="3"/>
  <c r="G83" i="3"/>
  <c r="E84" i="3"/>
  <c r="F84" i="3"/>
  <c r="G84" i="3"/>
  <c r="E85" i="3"/>
  <c r="F85" i="3"/>
  <c r="G85" i="3"/>
  <c r="E86" i="3"/>
  <c r="F86" i="3"/>
  <c r="G86" i="3"/>
  <c r="E87" i="3"/>
  <c r="F87" i="3"/>
  <c r="G87" i="3"/>
  <c r="E88" i="3"/>
  <c r="F88" i="3"/>
  <c r="G88" i="3"/>
  <c r="E89" i="3"/>
  <c r="F89" i="3"/>
  <c r="G89" i="3"/>
  <c r="E90" i="3"/>
  <c r="F90" i="3"/>
  <c r="G90" i="3"/>
  <c r="E91" i="3"/>
  <c r="F91" i="3"/>
  <c r="G91" i="3"/>
  <c r="E92" i="3"/>
  <c r="F92" i="3"/>
  <c r="G92" i="3"/>
  <c r="E93" i="3"/>
  <c r="F93" i="3"/>
  <c r="G93" i="3"/>
  <c r="E94" i="3"/>
  <c r="F94" i="3"/>
  <c r="G94" i="3"/>
  <c r="E95" i="3"/>
  <c r="F95" i="3"/>
  <c r="G95" i="3"/>
  <c r="E96" i="3"/>
  <c r="F96" i="3"/>
  <c r="G96" i="3"/>
  <c r="E97" i="3"/>
  <c r="F97" i="3"/>
  <c r="G97" i="3"/>
  <c r="E98" i="3"/>
  <c r="F98" i="3"/>
  <c r="G98" i="3"/>
  <c r="E99" i="3"/>
  <c r="F99" i="3"/>
  <c r="G99" i="3"/>
  <c r="E100" i="3"/>
  <c r="F100" i="3"/>
  <c r="G100" i="3"/>
  <c r="E101" i="3"/>
  <c r="F101" i="3"/>
  <c r="G101" i="3"/>
  <c r="E102" i="3"/>
  <c r="F102" i="3"/>
  <c r="G102" i="3"/>
  <c r="E103" i="3"/>
  <c r="F103" i="3"/>
  <c r="G103" i="3"/>
  <c r="E104" i="3"/>
  <c r="F104" i="3"/>
  <c r="G104" i="3"/>
  <c r="E105" i="3"/>
  <c r="F105" i="3"/>
  <c r="G105" i="3"/>
  <c r="E106" i="3"/>
  <c r="F106" i="3"/>
  <c r="G106" i="3"/>
  <c r="E107" i="3"/>
  <c r="F107" i="3"/>
  <c r="G107" i="3"/>
  <c r="E108" i="3"/>
  <c r="F108" i="3"/>
  <c r="G108" i="3"/>
  <c r="E109" i="3"/>
  <c r="F109" i="3"/>
  <c r="G109" i="3"/>
  <c r="E110" i="3"/>
  <c r="F110" i="3"/>
  <c r="G110" i="3"/>
  <c r="E111" i="3"/>
  <c r="F111" i="3"/>
  <c r="G111" i="3"/>
  <c r="E112" i="3"/>
  <c r="F112" i="3"/>
  <c r="G112" i="3"/>
  <c r="E113" i="3"/>
  <c r="F113" i="3"/>
  <c r="G113" i="3"/>
  <c r="E114" i="3"/>
  <c r="F114" i="3"/>
  <c r="G114" i="3"/>
  <c r="E115" i="3"/>
  <c r="F115" i="3"/>
  <c r="G115" i="3"/>
  <c r="E116" i="3"/>
  <c r="F116" i="3"/>
  <c r="G116" i="3"/>
  <c r="E117" i="3"/>
  <c r="F117" i="3"/>
  <c r="G117" i="3"/>
  <c r="E118" i="3"/>
  <c r="F118" i="3"/>
  <c r="G118" i="3"/>
  <c r="E119" i="3"/>
  <c r="F119" i="3"/>
  <c r="G119" i="3"/>
  <c r="E120" i="3"/>
  <c r="F120" i="3"/>
  <c r="G120" i="3"/>
  <c r="E121" i="3"/>
  <c r="F121" i="3"/>
  <c r="G121" i="3"/>
  <c r="E122" i="3"/>
  <c r="F122" i="3"/>
  <c r="G122" i="3"/>
  <c r="E123" i="3"/>
  <c r="F123" i="3"/>
  <c r="G123" i="3"/>
  <c r="E124" i="3"/>
  <c r="F124" i="3"/>
  <c r="G124" i="3"/>
  <c r="E125" i="3"/>
  <c r="F125" i="3"/>
  <c r="G125" i="3"/>
  <c r="E126" i="3"/>
  <c r="F126" i="3"/>
  <c r="G126" i="3"/>
  <c r="E127" i="3"/>
  <c r="F127" i="3"/>
  <c r="G127" i="3"/>
  <c r="E128" i="3"/>
  <c r="F128" i="3"/>
  <c r="G128" i="3"/>
  <c r="E129" i="3"/>
  <c r="F129" i="3"/>
  <c r="G129" i="3"/>
  <c r="E130" i="3"/>
  <c r="F130" i="3"/>
  <c r="G130" i="3"/>
  <c r="E131" i="3"/>
  <c r="F131" i="3"/>
  <c r="G131" i="3"/>
  <c r="E132" i="3"/>
  <c r="F132" i="3"/>
  <c r="G132" i="3"/>
  <c r="E133" i="3"/>
  <c r="F133" i="3"/>
  <c r="G133" i="3"/>
  <c r="E134" i="3"/>
  <c r="F134" i="3"/>
  <c r="G134" i="3"/>
  <c r="E135" i="3"/>
  <c r="F135" i="3"/>
  <c r="G135" i="3"/>
  <c r="E136" i="3"/>
  <c r="F136" i="3"/>
  <c r="G136" i="3"/>
  <c r="E137" i="3"/>
  <c r="F137" i="3"/>
  <c r="G137" i="3"/>
  <c r="E138" i="3"/>
  <c r="F138" i="3"/>
  <c r="G138" i="3"/>
  <c r="E139" i="3"/>
  <c r="F139" i="3"/>
  <c r="G139" i="3"/>
  <c r="E140" i="3"/>
  <c r="F140" i="3"/>
  <c r="G140" i="3"/>
  <c r="E141" i="3"/>
  <c r="F141" i="3"/>
  <c r="G141" i="3"/>
  <c r="E142" i="3"/>
  <c r="F142" i="3"/>
  <c r="G142" i="3"/>
  <c r="E143" i="3"/>
  <c r="F143" i="3"/>
  <c r="G143" i="3"/>
  <c r="E144" i="3"/>
  <c r="F144" i="3"/>
  <c r="G144" i="3"/>
  <c r="E145" i="3"/>
  <c r="F145" i="3"/>
  <c r="G145" i="3"/>
  <c r="E146" i="3"/>
  <c r="F146" i="3"/>
  <c r="G146" i="3"/>
  <c r="E147" i="3"/>
  <c r="F147" i="3"/>
  <c r="G147" i="3"/>
  <c r="E148" i="3"/>
  <c r="F148" i="3"/>
  <c r="G148" i="3"/>
  <c r="E149" i="3"/>
  <c r="F149" i="3"/>
  <c r="G149" i="3"/>
  <c r="E150" i="3"/>
  <c r="F150" i="3"/>
  <c r="G150" i="3"/>
  <c r="E151" i="3"/>
  <c r="F151" i="3"/>
  <c r="G151" i="3"/>
  <c r="E152" i="3"/>
  <c r="F152" i="3"/>
  <c r="G152" i="3"/>
  <c r="E153" i="3"/>
  <c r="F153" i="3"/>
  <c r="G153" i="3"/>
  <c r="E154" i="3"/>
  <c r="F154" i="3"/>
  <c r="G154" i="3"/>
  <c r="E155" i="3"/>
  <c r="F155" i="3"/>
  <c r="G155" i="3"/>
  <c r="E156" i="3"/>
  <c r="F156" i="3"/>
  <c r="G156" i="3"/>
  <c r="E157" i="3"/>
  <c r="F157" i="3"/>
  <c r="G157" i="3"/>
  <c r="E158" i="3"/>
  <c r="F158" i="3"/>
  <c r="G158" i="3"/>
  <c r="E159" i="3"/>
  <c r="F159" i="3"/>
  <c r="G159" i="3"/>
  <c r="E160" i="3"/>
  <c r="F160" i="3"/>
  <c r="G160" i="3"/>
  <c r="E161" i="3"/>
  <c r="F161" i="3"/>
  <c r="G161" i="3"/>
  <c r="E162" i="3"/>
  <c r="F162" i="3"/>
  <c r="G162" i="3"/>
  <c r="E163" i="3"/>
  <c r="F163" i="3"/>
  <c r="G163" i="3"/>
  <c r="E164" i="3"/>
  <c r="F164" i="3"/>
  <c r="G164" i="3"/>
  <c r="E165" i="3"/>
  <c r="F165" i="3"/>
  <c r="G165" i="3"/>
  <c r="E166" i="3"/>
  <c r="F166" i="3"/>
  <c r="G166" i="3"/>
  <c r="E167" i="3"/>
  <c r="F167" i="3"/>
  <c r="G167" i="3"/>
  <c r="E168" i="3"/>
  <c r="F168" i="3"/>
  <c r="G168" i="3"/>
  <c r="E169" i="3"/>
  <c r="F169" i="3"/>
  <c r="G169" i="3"/>
  <c r="E170" i="3"/>
  <c r="F170" i="3"/>
  <c r="G170" i="3"/>
  <c r="E171" i="3"/>
  <c r="F171" i="3"/>
  <c r="G171" i="3"/>
  <c r="E172" i="3"/>
  <c r="F172" i="3"/>
  <c r="G172" i="3"/>
  <c r="E173" i="3"/>
  <c r="F173" i="3"/>
  <c r="G173" i="3"/>
  <c r="E174" i="3"/>
  <c r="F174" i="3"/>
  <c r="G174" i="3"/>
  <c r="E175" i="3"/>
  <c r="F175" i="3"/>
  <c r="G175" i="3"/>
  <c r="E176" i="3"/>
  <c r="F176" i="3"/>
  <c r="G176" i="3"/>
  <c r="E177" i="3"/>
  <c r="F177" i="3"/>
  <c r="G177" i="3"/>
  <c r="E178" i="3"/>
  <c r="F178" i="3"/>
  <c r="G178" i="3"/>
  <c r="E179" i="3"/>
  <c r="F179" i="3"/>
  <c r="G179" i="3"/>
  <c r="E180" i="3"/>
  <c r="F180" i="3"/>
  <c r="G180" i="3"/>
  <c r="E181" i="3"/>
  <c r="F181" i="3"/>
  <c r="G181" i="3"/>
  <c r="E182" i="3"/>
  <c r="F182" i="3"/>
  <c r="G182" i="3"/>
  <c r="E183" i="3"/>
  <c r="F183" i="3"/>
  <c r="G183" i="3"/>
  <c r="E184" i="3"/>
  <c r="F184" i="3"/>
  <c r="G184" i="3"/>
  <c r="E185" i="3"/>
  <c r="F185" i="3"/>
  <c r="G185" i="3"/>
  <c r="E186" i="3"/>
  <c r="F186" i="3"/>
  <c r="G186" i="3"/>
  <c r="E187" i="3"/>
  <c r="F187" i="3"/>
  <c r="G187" i="3"/>
  <c r="E188" i="3"/>
  <c r="F188" i="3"/>
  <c r="G188" i="3"/>
  <c r="E189" i="3"/>
  <c r="F189" i="3"/>
  <c r="G189" i="3"/>
  <c r="E190" i="3"/>
  <c r="F190" i="3"/>
  <c r="G190" i="3"/>
  <c r="E191" i="3"/>
  <c r="F191" i="3"/>
  <c r="G191" i="3"/>
  <c r="E192" i="3"/>
  <c r="F192" i="3"/>
  <c r="G192" i="3"/>
  <c r="E193" i="3"/>
  <c r="F193" i="3"/>
  <c r="G193" i="3"/>
  <c r="E194" i="3"/>
  <c r="F194" i="3"/>
  <c r="G194" i="3"/>
  <c r="E195" i="3"/>
  <c r="F195" i="3"/>
  <c r="G195" i="3"/>
  <c r="E196" i="3"/>
  <c r="F196" i="3"/>
  <c r="G196" i="3"/>
  <c r="E197" i="3"/>
  <c r="F197" i="3"/>
  <c r="G197" i="3"/>
  <c r="E198" i="3"/>
  <c r="F198" i="3"/>
  <c r="G198" i="3"/>
  <c r="E199" i="3"/>
  <c r="F199" i="3"/>
  <c r="G199" i="3"/>
  <c r="E200" i="3"/>
  <c r="F200" i="3"/>
  <c r="G200" i="3"/>
  <c r="E201" i="3"/>
  <c r="F201" i="3"/>
  <c r="G201" i="3"/>
  <c r="E202" i="3"/>
  <c r="F202" i="3"/>
  <c r="G202" i="3"/>
  <c r="E203" i="3"/>
  <c r="F203" i="3"/>
  <c r="G203" i="3"/>
  <c r="E204" i="3"/>
  <c r="F204" i="3"/>
  <c r="G204" i="3"/>
  <c r="E205" i="3"/>
  <c r="F205" i="3"/>
  <c r="G205" i="3"/>
  <c r="E206" i="3"/>
  <c r="F206" i="3"/>
  <c r="G206" i="3"/>
  <c r="E207" i="3"/>
  <c r="F207" i="3"/>
  <c r="G207" i="3"/>
  <c r="E208" i="3"/>
  <c r="F208" i="3"/>
  <c r="G208" i="3"/>
  <c r="E209" i="3"/>
  <c r="F209" i="3"/>
  <c r="G209" i="3"/>
  <c r="E210" i="3"/>
  <c r="F210" i="3"/>
  <c r="G210" i="3"/>
  <c r="E211" i="3"/>
  <c r="F211" i="3"/>
  <c r="G211" i="3"/>
  <c r="E212" i="3"/>
  <c r="F212" i="3"/>
  <c r="G212" i="3"/>
  <c r="E213" i="3"/>
  <c r="F213" i="3"/>
  <c r="G213" i="3"/>
  <c r="E214" i="3"/>
  <c r="F214" i="3"/>
  <c r="G214" i="3"/>
  <c r="E215" i="3"/>
  <c r="F215" i="3"/>
  <c r="G215" i="3"/>
  <c r="E216" i="3"/>
  <c r="F216" i="3"/>
  <c r="G216" i="3"/>
  <c r="E217" i="3"/>
  <c r="F217" i="3"/>
  <c r="G217" i="3"/>
  <c r="E218" i="3"/>
  <c r="F218" i="3"/>
  <c r="G218" i="3"/>
  <c r="E219" i="3"/>
  <c r="F219" i="3"/>
  <c r="G219" i="3"/>
  <c r="E220" i="3"/>
  <c r="F220" i="3"/>
  <c r="G220" i="3"/>
  <c r="E221" i="3"/>
  <c r="F221" i="3"/>
  <c r="G221" i="3"/>
  <c r="E222" i="3"/>
  <c r="F222" i="3"/>
  <c r="G222" i="3"/>
  <c r="E223" i="3"/>
  <c r="F223" i="3"/>
  <c r="G223" i="3"/>
  <c r="E224" i="3"/>
  <c r="F224" i="3"/>
  <c r="G224" i="3"/>
  <c r="E225" i="3"/>
  <c r="F225" i="3"/>
  <c r="G225" i="3"/>
  <c r="E226" i="3"/>
  <c r="F226" i="3"/>
  <c r="G226" i="3"/>
  <c r="E227" i="3"/>
  <c r="F227" i="3"/>
  <c r="G227" i="3"/>
  <c r="E228" i="3"/>
  <c r="F228" i="3"/>
  <c r="G228" i="3"/>
  <c r="E229" i="3"/>
  <c r="F229" i="3"/>
  <c r="G229" i="3"/>
  <c r="E230" i="3"/>
  <c r="F230" i="3"/>
  <c r="G230" i="3"/>
  <c r="E231" i="3"/>
  <c r="F231" i="3"/>
  <c r="G231" i="3"/>
  <c r="E232" i="3"/>
  <c r="F232" i="3"/>
  <c r="G232" i="3"/>
  <c r="E233" i="3"/>
  <c r="F233" i="3"/>
  <c r="G233" i="3"/>
  <c r="E234" i="3"/>
  <c r="F234" i="3"/>
  <c r="G234" i="3"/>
  <c r="E235" i="3"/>
  <c r="F235" i="3"/>
  <c r="G235" i="3"/>
  <c r="E236" i="3"/>
  <c r="F236" i="3"/>
  <c r="G236" i="3"/>
  <c r="E237" i="3"/>
  <c r="F237" i="3"/>
  <c r="G237" i="3"/>
  <c r="E238" i="3"/>
  <c r="F238" i="3"/>
  <c r="G238" i="3"/>
  <c r="E239" i="3"/>
  <c r="F239" i="3"/>
  <c r="G239" i="3"/>
  <c r="E240" i="3"/>
  <c r="F240" i="3"/>
  <c r="G240" i="3"/>
  <c r="E241" i="3"/>
  <c r="F241" i="3"/>
  <c r="G241" i="3"/>
  <c r="E242" i="3"/>
  <c r="F242" i="3"/>
  <c r="G242" i="3"/>
  <c r="E243" i="3"/>
  <c r="F243" i="3"/>
  <c r="G243" i="3"/>
  <c r="E244" i="3"/>
  <c r="F244" i="3"/>
  <c r="G244" i="3"/>
  <c r="E245" i="3"/>
  <c r="F245" i="3"/>
  <c r="G245" i="3"/>
  <c r="E246" i="3"/>
  <c r="F246" i="3"/>
  <c r="G246" i="3"/>
  <c r="E247" i="3"/>
  <c r="F247" i="3"/>
  <c r="G247" i="3"/>
  <c r="E248" i="3"/>
  <c r="F248" i="3"/>
  <c r="G248" i="3"/>
  <c r="E249" i="3"/>
  <c r="F249" i="3"/>
  <c r="G249" i="3"/>
  <c r="E250" i="3"/>
  <c r="F250" i="3"/>
  <c r="G250" i="3"/>
  <c r="E251" i="3"/>
  <c r="F251" i="3"/>
  <c r="G251" i="3"/>
  <c r="E252" i="3"/>
  <c r="F252" i="3"/>
  <c r="G252" i="3"/>
  <c r="E253" i="3"/>
  <c r="F253" i="3"/>
  <c r="G253" i="3"/>
  <c r="E254" i="3"/>
  <c r="F254" i="3"/>
  <c r="G254" i="3"/>
  <c r="E255" i="3"/>
  <c r="F255" i="3"/>
  <c r="G255" i="3"/>
  <c r="E256" i="3"/>
  <c r="F256" i="3"/>
  <c r="G256" i="3"/>
  <c r="E257" i="3"/>
  <c r="F257" i="3"/>
  <c r="G257" i="3"/>
  <c r="E258" i="3"/>
  <c r="F258" i="3"/>
  <c r="G258" i="3"/>
  <c r="E259" i="3"/>
  <c r="F259" i="3"/>
  <c r="G259" i="3"/>
  <c r="E260" i="3"/>
  <c r="F260" i="3"/>
  <c r="G260" i="3"/>
  <c r="E261" i="3"/>
  <c r="F261" i="3"/>
  <c r="G261" i="3"/>
  <c r="E262" i="3"/>
  <c r="F262" i="3"/>
  <c r="G262" i="3"/>
  <c r="E263" i="3"/>
  <c r="F263" i="3"/>
  <c r="G263" i="3"/>
  <c r="E264" i="3"/>
  <c r="F264" i="3"/>
  <c r="G264" i="3"/>
  <c r="E265" i="3"/>
  <c r="F265" i="3"/>
  <c r="G265" i="3"/>
  <c r="E266" i="3"/>
  <c r="F266" i="3"/>
  <c r="G266" i="3"/>
  <c r="E267" i="3"/>
  <c r="F267" i="3"/>
  <c r="G267" i="3"/>
  <c r="E268" i="3"/>
  <c r="F268" i="3"/>
  <c r="G268" i="3"/>
  <c r="E269" i="3"/>
  <c r="F269" i="3"/>
  <c r="G269" i="3"/>
  <c r="E270" i="3"/>
  <c r="F270" i="3"/>
  <c r="G270" i="3"/>
  <c r="E271" i="3"/>
  <c r="F271" i="3"/>
  <c r="G271" i="3"/>
  <c r="E272" i="3"/>
  <c r="F272" i="3"/>
  <c r="G272" i="3"/>
  <c r="E273" i="3"/>
  <c r="F273" i="3"/>
  <c r="G273" i="3"/>
  <c r="E274" i="3"/>
  <c r="F274" i="3"/>
  <c r="G274" i="3"/>
  <c r="E275" i="3"/>
  <c r="F275" i="3"/>
  <c r="G275" i="3"/>
  <c r="E276" i="3"/>
  <c r="F276" i="3"/>
  <c r="G276" i="3"/>
  <c r="E277" i="3"/>
  <c r="F277" i="3"/>
  <c r="G277" i="3"/>
  <c r="E278" i="3"/>
  <c r="F278" i="3"/>
  <c r="G278" i="3"/>
  <c r="E279" i="3"/>
  <c r="F279" i="3"/>
  <c r="G279" i="3"/>
  <c r="E280" i="3"/>
  <c r="F280" i="3"/>
  <c r="G280" i="3"/>
  <c r="E281" i="3"/>
  <c r="F281" i="3"/>
  <c r="G281" i="3"/>
  <c r="E282" i="3"/>
  <c r="F282" i="3"/>
  <c r="G282" i="3"/>
  <c r="E283" i="3"/>
  <c r="F283" i="3"/>
  <c r="G283" i="3"/>
  <c r="E284" i="3"/>
  <c r="F284" i="3"/>
  <c r="G284" i="3"/>
  <c r="E285" i="3"/>
  <c r="F285" i="3"/>
  <c r="G285" i="3"/>
  <c r="E286" i="3"/>
  <c r="F286" i="3"/>
  <c r="G286" i="3"/>
  <c r="E287" i="3"/>
  <c r="F287" i="3"/>
  <c r="G287" i="3"/>
  <c r="E288" i="3"/>
  <c r="F288" i="3"/>
  <c r="G288" i="3"/>
  <c r="E289" i="3"/>
  <c r="F289" i="3"/>
  <c r="G289" i="3"/>
  <c r="E290" i="3"/>
  <c r="F290" i="3"/>
  <c r="G290" i="3"/>
  <c r="E291" i="3"/>
  <c r="F291" i="3"/>
  <c r="G291" i="3"/>
  <c r="E292" i="3"/>
  <c r="F292" i="3"/>
  <c r="G292" i="3"/>
  <c r="E293" i="3"/>
  <c r="F293" i="3"/>
  <c r="G293" i="3"/>
  <c r="E294" i="3"/>
  <c r="F294" i="3"/>
  <c r="G294" i="3"/>
  <c r="E295" i="3"/>
  <c r="F295" i="3"/>
  <c r="G295" i="3"/>
  <c r="E296" i="3"/>
  <c r="F296" i="3"/>
  <c r="G296" i="3"/>
  <c r="E297" i="3"/>
  <c r="F297" i="3"/>
  <c r="G297" i="3"/>
  <c r="E298" i="3"/>
  <c r="F298" i="3"/>
  <c r="G298" i="3"/>
  <c r="E299" i="3"/>
  <c r="F299" i="3"/>
  <c r="G299" i="3"/>
  <c r="E300" i="3"/>
  <c r="F300" i="3"/>
  <c r="G300" i="3"/>
  <c r="E301" i="3"/>
  <c r="F301" i="3"/>
  <c r="G301" i="3"/>
  <c r="E302" i="3"/>
  <c r="F302" i="3"/>
  <c r="G302" i="3"/>
  <c r="E303" i="3"/>
  <c r="F303" i="3"/>
  <c r="G303" i="3"/>
  <c r="E304" i="3"/>
  <c r="F304" i="3"/>
  <c r="G304" i="3"/>
  <c r="E305" i="3"/>
  <c r="F305" i="3"/>
  <c r="G305" i="3"/>
  <c r="E306" i="3"/>
  <c r="F306" i="3"/>
  <c r="G306" i="3"/>
  <c r="E307" i="3"/>
  <c r="F307" i="3"/>
  <c r="G307" i="3"/>
  <c r="E308" i="3"/>
  <c r="F308" i="3"/>
  <c r="G308" i="3"/>
  <c r="E309" i="3"/>
  <c r="F309" i="3"/>
  <c r="G309" i="3"/>
  <c r="E310" i="3"/>
  <c r="F310" i="3"/>
  <c r="G310" i="3"/>
  <c r="E311" i="3"/>
  <c r="F311" i="3"/>
  <c r="G311" i="3"/>
  <c r="E312" i="3"/>
  <c r="F312" i="3"/>
  <c r="G312" i="3"/>
  <c r="E313" i="3"/>
  <c r="F313" i="3"/>
  <c r="G313" i="3"/>
  <c r="E314" i="3"/>
  <c r="F314" i="3"/>
  <c r="G314" i="3"/>
  <c r="E315" i="3"/>
  <c r="F315" i="3"/>
  <c r="G315" i="3"/>
  <c r="E316" i="3"/>
  <c r="F316" i="3"/>
  <c r="G316" i="3"/>
  <c r="E317" i="3"/>
  <c r="F317" i="3"/>
  <c r="G317" i="3"/>
  <c r="E318" i="3"/>
  <c r="F318" i="3"/>
  <c r="G318" i="3"/>
  <c r="E319" i="3"/>
  <c r="F319" i="3"/>
  <c r="G319" i="3"/>
  <c r="E320" i="3"/>
  <c r="F320" i="3"/>
  <c r="G320" i="3"/>
  <c r="E321" i="3"/>
  <c r="F321" i="3"/>
  <c r="G321" i="3"/>
  <c r="E322" i="3"/>
  <c r="F322" i="3"/>
  <c r="G322" i="3"/>
  <c r="E323" i="3"/>
  <c r="F323" i="3"/>
  <c r="G323" i="3"/>
  <c r="E324" i="3"/>
  <c r="F324" i="3"/>
  <c r="G324" i="3"/>
  <c r="E325" i="3"/>
  <c r="F325" i="3"/>
  <c r="G325" i="3"/>
  <c r="E326" i="3"/>
  <c r="F326" i="3"/>
  <c r="G326" i="3"/>
  <c r="E327" i="3"/>
  <c r="F327" i="3"/>
  <c r="G327" i="3"/>
  <c r="E328" i="3"/>
  <c r="F328" i="3"/>
  <c r="G328" i="3"/>
  <c r="E329" i="3"/>
  <c r="F329" i="3"/>
  <c r="G329" i="3"/>
  <c r="E330" i="3"/>
  <c r="F330" i="3"/>
  <c r="G330" i="3"/>
  <c r="E331" i="3"/>
  <c r="F331" i="3"/>
  <c r="G331" i="3"/>
  <c r="E332" i="3"/>
  <c r="F332" i="3"/>
  <c r="G332" i="3"/>
  <c r="E333" i="3"/>
  <c r="F333" i="3"/>
  <c r="G333" i="3"/>
  <c r="E334" i="3"/>
  <c r="F334" i="3"/>
  <c r="G334" i="3"/>
  <c r="E335" i="3"/>
  <c r="F335" i="3"/>
  <c r="G335" i="3"/>
  <c r="E336" i="3"/>
  <c r="F336" i="3"/>
  <c r="G336" i="3"/>
  <c r="E337" i="3"/>
  <c r="F337" i="3"/>
  <c r="G337" i="3"/>
  <c r="E338" i="3"/>
  <c r="F338" i="3"/>
  <c r="G338" i="3"/>
  <c r="E339" i="3"/>
  <c r="F339" i="3"/>
  <c r="G339" i="3"/>
  <c r="E340" i="3"/>
  <c r="F340" i="3"/>
  <c r="G340" i="3"/>
  <c r="E341" i="3"/>
  <c r="F341" i="3"/>
  <c r="G341" i="3"/>
  <c r="E342" i="3"/>
  <c r="F342" i="3"/>
  <c r="G342" i="3"/>
  <c r="E343" i="3"/>
  <c r="F343" i="3"/>
  <c r="G343" i="3"/>
  <c r="E344" i="3"/>
  <c r="F344" i="3"/>
  <c r="G344" i="3"/>
  <c r="E345" i="3"/>
  <c r="F345" i="3"/>
  <c r="G345" i="3"/>
  <c r="E346" i="3"/>
  <c r="F346" i="3"/>
  <c r="G346" i="3"/>
  <c r="E347" i="3"/>
  <c r="F347" i="3"/>
  <c r="G347" i="3"/>
  <c r="E348" i="3"/>
  <c r="F348" i="3"/>
  <c r="G348" i="3"/>
  <c r="E349" i="3"/>
  <c r="F349" i="3"/>
  <c r="G349" i="3"/>
  <c r="E350" i="3"/>
  <c r="F350" i="3"/>
  <c r="G350" i="3"/>
  <c r="E351" i="3"/>
  <c r="F351" i="3"/>
  <c r="G351" i="3"/>
  <c r="E352" i="3"/>
  <c r="F352" i="3"/>
  <c r="G352" i="3"/>
  <c r="E353" i="3"/>
  <c r="F353" i="3"/>
  <c r="G353" i="3"/>
  <c r="E354" i="3"/>
  <c r="F354" i="3"/>
  <c r="G354" i="3"/>
  <c r="E355" i="3"/>
  <c r="F355" i="3"/>
  <c r="G355" i="3"/>
  <c r="E356" i="3"/>
  <c r="F356" i="3"/>
  <c r="G356" i="3"/>
  <c r="E357" i="3"/>
  <c r="F357" i="3"/>
  <c r="G357" i="3"/>
  <c r="E358" i="3"/>
  <c r="F358" i="3"/>
  <c r="G358" i="3"/>
  <c r="E359" i="3"/>
  <c r="F359" i="3"/>
  <c r="G359" i="3"/>
  <c r="E360" i="3"/>
  <c r="F360" i="3"/>
  <c r="G360" i="3"/>
  <c r="E361" i="3"/>
  <c r="F361" i="3"/>
  <c r="G361" i="3"/>
  <c r="E362" i="3"/>
  <c r="F362" i="3"/>
  <c r="G362" i="3"/>
  <c r="E363" i="3"/>
  <c r="F363" i="3"/>
  <c r="G363" i="3"/>
  <c r="E364" i="3"/>
  <c r="F364" i="3"/>
  <c r="G364" i="3"/>
  <c r="E365" i="3"/>
  <c r="F365" i="3"/>
  <c r="G365" i="3"/>
  <c r="E366" i="3"/>
  <c r="F366" i="3"/>
  <c r="G366" i="3"/>
  <c r="E367" i="3"/>
  <c r="F367" i="3"/>
  <c r="G367" i="3"/>
  <c r="E368" i="3"/>
  <c r="F368" i="3"/>
  <c r="G368" i="3"/>
  <c r="E369" i="3"/>
  <c r="F369" i="3"/>
  <c r="G369" i="3"/>
  <c r="E370" i="3"/>
  <c r="F370" i="3"/>
  <c r="G370" i="3"/>
  <c r="E371" i="3"/>
  <c r="F371" i="3"/>
  <c r="G371" i="3"/>
  <c r="E372" i="3"/>
  <c r="F372" i="3"/>
  <c r="G372" i="3"/>
  <c r="E373" i="3"/>
  <c r="F373" i="3"/>
  <c r="G373" i="3"/>
  <c r="E374" i="3"/>
  <c r="F374" i="3"/>
  <c r="G374" i="3"/>
  <c r="E375" i="3"/>
  <c r="F375" i="3"/>
  <c r="G375" i="3"/>
  <c r="E376" i="3"/>
  <c r="F376" i="3"/>
  <c r="G376" i="3"/>
  <c r="E377" i="3"/>
  <c r="F377" i="3"/>
  <c r="G377" i="3"/>
  <c r="E378" i="3"/>
  <c r="F378" i="3"/>
  <c r="G378" i="3"/>
  <c r="E379" i="3"/>
  <c r="F379" i="3"/>
  <c r="G379" i="3"/>
  <c r="E380" i="3"/>
  <c r="F380" i="3"/>
  <c r="G380" i="3"/>
  <c r="E381" i="3"/>
  <c r="F381" i="3"/>
  <c r="G381" i="3"/>
  <c r="E382" i="3"/>
  <c r="F382" i="3"/>
  <c r="G382" i="3"/>
  <c r="E383" i="3"/>
  <c r="F383" i="3"/>
  <c r="G383" i="3"/>
  <c r="E384" i="3"/>
  <c r="F384" i="3"/>
  <c r="G384" i="3"/>
  <c r="E385" i="3"/>
  <c r="F385" i="3"/>
  <c r="G385" i="3"/>
  <c r="E386" i="3"/>
  <c r="F386" i="3"/>
  <c r="G386" i="3"/>
  <c r="E387" i="3"/>
  <c r="F387" i="3"/>
  <c r="G387" i="3"/>
  <c r="E388" i="3"/>
  <c r="F388" i="3"/>
  <c r="G388" i="3"/>
  <c r="E389" i="3"/>
  <c r="F389" i="3"/>
  <c r="G389" i="3"/>
  <c r="E390" i="3"/>
  <c r="F390" i="3"/>
  <c r="G390" i="3"/>
  <c r="E391" i="3"/>
  <c r="F391" i="3"/>
  <c r="G391" i="3"/>
  <c r="E392" i="3"/>
  <c r="F392" i="3"/>
  <c r="G392" i="3"/>
  <c r="E393" i="3"/>
  <c r="F393" i="3"/>
  <c r="G393" i="3"/>
  <c r="E394" i="3"/>
  <c r="F394" i="3"/>
  <c r="G394" i="3"/>
  <c r="E395" i="3"/>
  <c r="F395" i="3"/>
  <c r="G395" i="3"/>
  <c r="E396" i="3"/>
  <c r="F396" i="3"/>
  <c r="G396" i="3"/>
  <c r="E397" i="3"/>
  <c r="F397" i="3"/>
  <c r="G397" i="3"/>
  <c r="E398" i="3"/>
  <c r="F398" i="3"/>
  <c r="G398" i="3"/>
  <c r="E399" i="3"/>
  <c r="F399" i="3"/>
  <c r="G399" i="3"/>
  <c r="E400" i="3"/>
  <c r="F400" i="3"/>
  <c r="G400" i="3"/>
  <c r="E401" i="3"/>
  <c r="F401" i="3"/>
  <c r="G401" i="3"/>
  <c r="E402" i="3"/>
  <c r="F402" i="3"/>
  <c r="G402" i="3"/>
  <c r="E403" i="3"/>
  <c r="F403" i="3"/>
  <c r="G403" i="3"/>
  <c r="E404" i="3"/>
  <c r="F404" i="3"/>
  <c r="G404" i="3"/>
  <c r="E405" i="3"/>
  <c r="F405" i="3"/>
  <c r="G405" i="3"/>
  <c r="E406" i="3"/>
  <c r="F406" i="3"/>
  <c r="G406" i="3"/>
  <c r="E407" i="3"/>
  <c r="F407" i="3"/>
  <c r="G407" i="3"/>
  <c r="E408" i="3"/>
  <c r="F408" i="3"/>
  <c r="G408" i="3"/>
  <c r="E409" i="3"/>
  <c r="F409" i="3"/>
  <c r="G409" i="3"/>
  <c r="E410" i="3"/>
  <c r="F410" i="3"/>
  <c r="G410" i="3"/>
  <c r="E411" i="3"/>
  <c r="F411" i="3"/>
  <c r="G411" i="3"/>
  <c r="E412" i="3"/>
  <c r="F412" i="3"/>
  <c r="G412" i="3"/>
  <c r="E413" i="3"/>
  <c r="F413" i="3"/>
  <c r="G413" i="3"/>
  <c r="E414" i="3"/>
  <c r="F414" i="3"/>
  <c r="G414" i="3"/>
  <c r="E415" i="3"/>
  <c r="F415" i="3"/>
  <c r="G415" i="3"/>
  <c r="E416" i="3"/>
  <c r="F416" i="3"/>
  <c r="G416" i="3"/>
  <c r="E417" i="3"/>
  <c r="F417" i="3"/>
  <c r="G417" i="3"/>
  <c r="E418" i="3"/>
  <c r="F418" i="3"/>
  <c r="G418" i="3"/>
  <c r="E419" i="3"/>
  <c r="F419" i="3"/>
  <c r="G419" i="3"/>
  <c r="E420" i="3"/>
  <c r="F420" i="3"/>
  <c r="G420" i="3"/>
  <c r="E421" i="3"/>
  <c r="F421" i="3"/>
  <c r="G421" i="3"/>
  <c r="E422" i="3"/>
  <c r="F422" i="3"/>
  <c r="G422" i="3"/>
  <c r="E423" i="3"/>
  <c r="F423" i="3"/>
  <c r="G423" i="3"/>
  <c r="E424" i="3"/>
  <c r="F424" i="3"/>
  <c r="G424" i="3"/>
  <c r="E425" i="3"/>
  <c r="F425" i="3"/>
  <c r="G425" i="3"/>
  <c r="E426" i="3"/>
  <c r="F426" i="3"/>
  <c r="G426" i="3"/>
  <c r="E427" i="3"/>
  <c r="F427" i="3"/>
  <c r="G427" i="3"/>
  <c r="E428" i="3"/>
  <c r="F428" i="3"/>
  <c r="G428" i="3"/>
  <c r="E429" i="3"/>
  <c r="F429" i="3"/>
  <c r="G429" i="3"/>
  <c r="E430" i="3"/>
  <c r="F430" i="3"/>
  <c r="G430" i="3"/>
  <c r="E431" i="3"/>
  <c r="F431" i="3"/>
  <c r="G431" i="3"/>
  <c r="E432" i="3"/>
  <c r="F432" i="3"/>
  <c r="G432" i="3"/>
  <c r="E433" i="3"/>
  <c r="F433" i="3"/>
  <c r="G433" i="3"/>
  <c r="E434" i="3"/>
  <c r="F434" i="3"/>
  <c r="G434" i="3"/>
  <c r="E435" i="3"/>
  <c r="F435" i="3"/>
  <c r="G435" i="3"/>
  <c r="E436" i="3"/>
  <c r="F436" i="3"/>
  <c r="G436" i="3"/>
  <c r="E437" i="3"/>
  <c r="F437" i="3"/>
  <c r="G437" i="3"/>
  <c r="E438" i="3"/>
  <c r="F438" i="3"/>
  <c r="G438" i="3"/>
  <c r="E439" i="3"/>
  <c r="F439" i="3"/>
  <c r="G439" i="3"/>
  <c r="E440" i="3"/>
  <c r="F440" i="3"/>
  <c r="G440" i="3"/>
  <c r="E441" i="3"/>
  <c r="F441" i="3"/>
  <c r="G441" i="3"/>
  <c r="E442" i="3"/>
  <c r="F442" i="3"/>
  <c r="G442" i="3"/>
  <c r="E443" i="3"/>
  <c r="F443" i="3"/>
  <c r="G443" i="3"/>
  <c r="E444" i="3"/>
  <c r="F444" i="3"/>
  <c r="G444" i="3"/>
  <c r="E445" i="3"/>
  <c r="F445" i="3"/>
  <c r="G445" i="3"/>
  <c r="E446" i="3"/>
  <c r="F446" i="3"/>
  <c r="G446" i="3"/>
  <c r="E447" i="3"/>
  <c r="F447" i="3"/>
  <c r="G447" i="3"/>
  <c r="E448" i="3"/>
  <c r="F448" i="3"/>
  <c r="G448" i="3"/>
  <c r="E449" i="3"/>
  <c r="F449" i="3"/>
  <c r="G449" i="3"/>
  <c r="E450" i="3"/>
  <c r="F450" i="3"/>
  <c r="G450" i="3"/>
  <c r="E451" i="3"/>
  <c r="F451" i="3"/>
  <c r="G451" i="3"/>
  <c r="E452" i="3"/>
  <c r="F452" i="3"/>
  <c r="G452" i="3"/>
  <c r="E453" i="3"/>
  <c r="F453" i="3"/>
  <c r="G453" i="3"/>
  <c r="E454" i="3"/>
  <c r="F454" i="3"/>
  <c r="G454" i="3"/>
  <c r="E455" i="3"/>
  <c r="F455" i="3"/>
  <c r="G455" i="3"/>
  <c r="E456" i="3"/>
  <c r="F456" i="3"/>
  <c r="G456" i="3"/>
  <c r="E457" i="3"/>
  <c r="F457" i="3"/>
  <c r="G457" i="3"/>
  <c r="E458" i="3"/>
  <c r="F458" i="3"/>
  <c r="G458" i="3"/>
  <c r="E459" i="3"/>
  <c r="F459" i="3"/>
  <c r="G459" i="3"/>
  <c r="E460" i="3"/>
  <c r="F460" i="3"/>
  <c r="G460" i="3"/>
  <c r="E461" i="3"/>
  <c r="F461" i="3"/>
  <c r="G461" i="3"/>
  <c r="E462" i="3"/>
  <c r="F462" i="3"/>
  <c r="G462" i="3"/>
  <c r="E463" i="3"/>
  <c r="F463" i="3"/>
  <c r="G463" i="3"/>
  <c r="E464" i="3"/>
  <c r="F464" i="3"/>
  <c r="G464" i="3"/>
  <c r="E465" i="3"/>
  <c r="F465" i="3"/>
  <c r="G465" i="3"/>
  <c r="E466" i="3"/>
  <c r="F466" i="3"/>
  <c r="G466" i="3"/>
  <c r="E467" i="3"/>
  <c r="F467" i="3"/>
  <c r="G467" i="3"/>
  <c r="E468" i="3"/>
  <c r="F468" i="3"/>
  <c r="G468" i="3"/>
  <c r="E469" i="3"/>
  <c r="F469" i="3"/>
  <c r="G469" i="3"/>
  <c r="E470" i="3"/>
  <c r="F470" i="3"/>
  <c r="G470" i="3"/>
  <c r="E471" i="3"/>
  <c r="F471" i="3"/>
  <c r="G471" i="3"/>
  <c r="E472" i="3"/>
  <c r="F472" i="3"/>
  <c r="G472" i="3"/>
  <c r="E473" i="3"/>
  <c r="F473" i="3"/>
  <c r="G473" i="3"/>
  <c r="E474" i="3"/>
  <c r="F474" i="3"/>
  <c r="G474" i="3"/>
  <c r="E475" i="3"/>
  <c r="F475" i="3"/>
  <c r="G475" i="3"/>
  <c r="E476" i="3"/>
  <c r="F476" i="3"/>
  <c r="G476" i="3"/>
  <c r="E477" i="3"/>
  <c r="F477" i="3"/>
  <c r="G477" i="3"/>
  <c r="E478" i="3"/>
  <c r="F478" i="3"/>
  <c r="G478" i="3"/>
  <c r="E479" i="3"/>
  <c r="F479" i="3"/>
  <c r="G479" i="3"/>
  <c r="E480" i="3"/>
  <c r="F480" i="3"/>
  <c r="G480" i="3"/>
  <c r="E481" i="3"/>
  <c r="F481" i="3"/>
  <c r="G481" i="3"/>
  <c r="E482" i="3"/>
  <c r="F482" i="3"/>
  <c r="G482" i="3"/>
  <c r="E483" i="3"/>
  <c r="F483" i="3"/>
  <c r="G483" i="3"/>
  <c r="E484" i="3"/>
  <c r="F484" i="3"/>
  <c r="G484" i="3"/>
  <c r="E485" i="3"/>
  <c r="F485" i="3"/>
  <c r="G485" i="3"/>
  <c r="E486" i="3"/>
  <c r="F486" i="3"/>
  <c r="G486" i="3"/>
  <c r="E487" i="3"/>
  <c r="F487" i="3"/>
  <c r="G487" i="3"/>
  <c r="E488" i="3"/>
  <c r="F488" i="3"/>
  <c r="G488" i="3"/>
  <c r="E489" i="3"/>
  <c r="F489" i="3"/>
  <c r="G489" i="3"/>
  <c r="E490" i="3"/>
  <c r="F490" i="3"/>
  <c r="G490" i="3"/>
  <c r="E491" i="3"/>
  <c r="F491" i="3"/>
  <c r="G491" i="3"/>
  <c r="E492" i="3"/>
  <c r="F492" i="3"/>
  <c r="G492" i="3"/>
  <c r="E493" i="3"/>
  <c r="F493" i="3"/>
  <c r="G493" i="3"/>
  <c r="E494" i="3"/>
  <c r="F494" i="3"/>
  <c r="G494" i="3"/>
  <c r="E495" i="3"/>
  <c r="F495" i="3"/>
  <c r="G495" i="3"/>
  <c r="E496" i="3"/>
  <c r="F496" i="3"/>
  <c r="G496" i="3"/>
  <c r="E497" i="3"/>
  <c r="F497" i="3"/>
  <c r="G497" i="3"/>
  <c r="E498" i="3"/>
  <c r="F498" i="3"/>
  <c r="G498" i="3"/>
  <c r="E499" i="3"/>
  <c r="F499" i="3"/>
  <c r="G499" i="3"/>
  <c r="E500" i="3"/>
  <c r="F500" i="3"/>
  <c r="G500" i="3"/>
  <c r="E501" i="3"/>
  <c r="F501" i="3"/>
  <c r="G501" i="3"/>
  <c r="E502" i="3"/>
  <c r="F502" i="3"/>
  <c r="G502" i="3"/>
  <c r="E503" i="3"/>
  <c r="F503" i="3"/>
  <c r="G503" i="3"/>
  <c r="E504" i="3"/>
  <c r="F504" i="3"/>
  <c r="G504" i="3"/>
  <c r="E505" i="3"/>
  <c r="F505" i="3"/>
  <c r="G505" i="3"/>
  <c r="E506" i="3"/>
  <c r="F506" i="3"/>
  <c r="G506" i="3"/>
  <c r="E507" i="3"/>
  <c r="F507" i="3"/>
  <c r="G507" i="3"/>
  <c r="E508" i="3"/>
  <c r="F508" i="3"/>
  <c r="G508" i="3"/>
  <c r="E509" i="3"/>
  <c r="F509" i="3"/>
  <c r="G509" i="3"/>
  <c r="E510" i="3"/>
  <c r="F510" i="3"/>
  <c r="G510" i="3"/>
  <c r="E511" i="3"/>
  <c r="F511" i="3"/>
  <c r="G511" i="3"/>
  <c r="E512" i="3"/>
  <c r="F512" i="3"/>
  <c r="G512" i="3"/>
  <c r="E513" i="3"/>
  <c r="F513" i="3"/>
  <c r="G513" i="3"/>
  <c r="E514" i="3"/>
  <c r="F514" i="3"/>
  <c r="G514" i="3"/>
  <c r="E515" i="3"/>
  <c r="F515" i="3"/>
  <c r="G515" i="3"/>
  <c r="E516" i="3"/>
  <c r="F516" i="3"/>
  <c r="G516" i="3"/>
  <c r="E517" i="3"/>
  <c r="F517" i="3"/>
  <c r="G517" i="3"/>
  <c r="E518" i="3"/>
  <c r="F518" i="3"/>
  <c r="G518" i="3"/>
  <c r="E519" i="3"/>
  <c r="F519" i="3"/>
  <c r="G519" i="3"/>
  <c r="E520" i="3"/>
  <c r="F520" i="3"/>
  <c r="G520" i="3"/>
  <c r="E521" i="3"/>
  <c r="F521" i="3"/>
  <c r="G521" i="3"/>
  <c r="E522" i="3"/>
  <c r="F522" i="3"/>
  <c r="G522" i="3"/>
  <c r="E523" i="3"/>
  <c r="F523" i="3"/>
  <c r="G523" i="3"/>
  <c r="E524" i="3"/>
  <c r="F524" i="3"/>
  <c r="G524" i="3"/>
  <c r="E525" i="3"/>
  <c r="F525" i="3"/>
  <c r="G525" i="3"/>
  <c r="E526" i="3"/>
  <c r="F526" i="3"/>
  <c r="G526" i="3"/>
  <c r="E527" i="3"/>
  <c r="F527" i="3"/>
  <c r="G527" i="3"/>
  <c r="E528" i="3"/>
  <c r="F528" i="3"/>
  <c r="G528" i="3"/>
  <c r="E529" i="3"/>
  <c r="F529" i="3"/>
  <c r="G529" i="3"/>
  <c r="E530" i="3"/>
  <c r="F530" i="3"/>
  <c r="G530" i="3"/>
  <c r="E531" i="3"/>
  <c r="F531" i="3"/>
  <c r="G531" i="3"/>
  <c r="E532" i="3"/>
  <c r="F532" i="3"/>
  <c r="G532" i="3"/>
  <c r="E533" i="3"/>
  <c r="F533" i="3"/>
  <c r="G533" i="3"/>
  <c r="E534" i="3"/>
  <c r="F534" i="3"/>
  <c r="G534" i="3"/>
  <c r="E535" i="3"/>
  <c r="F535" i="3"/>
  <c r="G535" i="3"/>
  <c r="E536" i="3"/>
  <c r="F536" i="3"/>
  <c r="G536" i="3"/>
  <c r="E537" i="3"/>
  <c r="F537" i="3"/>
  <c r="G537" i="3"/>
  <c r="E538" i="3"/>
  <c r="F538" i="3"/>
  <c r="G538" i="3"/>
  <c r="E539" i="3"/>
  <c r="F539" i="3"/>
  <c r="G539" i="3"/>
  <c r="E540" i="3"/>
  <c r="F540" i="3"/>
  <c r="G540" i="3"/>
  <c r="E541" i="3"/>
  <c r="F541" i="3"/>
  <c r="G541" i="3"/>
  <c r="E542" i="3"/>
  <c r="F542" i="3"/>
  <c r="G542" i="3"/>
  <c r="E543" i="3"/>
  <c r="F543" i="3"/>
  <c r="G543" i="3"/>
  <c r="E544" i="3"/>
  <c r="F544" i="3"/>
  <c r="G544" i="3"/>
  <c r="E545" i="3"/>
  <c r="F545" i="3"/>
  <c r="G545" i="3"/>
  <c r="E546" i="3"/>
  <c r="F546" i="3"/>
  <c r="G546" i="3"/>
  <c r="E547" i="3"/>
  <c r="F547" i="3"/>
  <c r="G547" i="3"/>
  <c r="E548" i="3"/>
  <c r="F548" i="3"/>
  <c r="G548" i="3"/>
  <c r="E549" i="3"/>
  <c r="F549" i="3"/>
  <c r="G549" i="3"/>
  <c r="E550" i="3"/>
  <c r="F550" i="3"/>
  <c r="G550" i="3"/>
  <c r="E551" i="3"/>
  <c r="F551" i="3"/>
  <c r="G551" i="3"/>
  <c r="E552" i="3"/>
  <c r="F552" i="3"/>
  <c r="G552" i="3"/>
  <c r="E553" i="3"/>
  <c r="F553" i="3"/>
  <c r="G553" i="3"/>
  <c r="E554" i="3"/>
  <c r="F554" i="3"/>
  <c r="G554" i="3"/>
  <c r="E555" i="3"/>
  <c r="F555" i="3"/>
  <c r="G555" i="3"/>
  <c r="E556" i="3"/>
  <c r="F556" i="3"/>
  <c r="G556" i="3"/>
  <c r="E557" i="3"/>
  <c r="F557" i="3"/>
  <c r="G557" i="3"/>
  <c r="E558" i="3"/>
  <c r="F558" i="3"/>
  <c r="G558" i="3"/>
  <c r="E559" i="3"/>
  <c r="F559" i="3"/>
  <c r="G559" i="3"/>
  <c r="E560" i="3"/>
  <c r="F560" i="3"/>
  <c r="G560" i="3"/>
  <c r="E561" i="3"/>
  <c r="F561" i="3"/>
  <c r="G561" i="3"/>
  <c r="E562" i="3"/>
  <c r="F562" i="3"/>
  <c r="G562" i="3"/>
  <c r="E563" i="3"/>
  <c r="F563" i="3"/>
  <c r="G563" i="3"/>
  <c r="E564" i="3"/>
  <c r="F564" i="3"/>
  <c r="G564" i="3"/>
  <c r="E565" i="3"/>
  <c r="F565" i="3"/>
  <c r="G565" i="3"/>
  <c r="E566" i="3"/>
  <c r="F566" i="3"/>
  <c r="G566" i="3"/>
  <c r="E567" i="3"/>
  <c r="F567" i="3"/>
  <c r="G567" i="3"/>
  <c r="E568" i="3"/>
  <c r="F568" i="3"/>
  <c r="G568" i="3"/>
  <c r="E569" i="3"/>
  <c r="F569" i="3"/>
  <c r="G569" i="3"/>
  <c r="E570" i="3"/>
  <c r="F570" i="3"/>
  <c r="G570" i="3"/>
  <c r="E571" i="3"/>
  <c r="F571" i="3"/>
  <c r="G571" i="3"/>
  <c r="E572" i="3"/>
  <c r="F572" i="3"/>
  <c r="G572" i="3"/>
  <c r="E573" i="3"/>
  <c r="F573" i="3"/>
  <c r="G573" i="3"/>
  <c r="E574" i="3"/>
  <c r="F574" i="3"/>
  <c r="G574" i="3"/>
  <c r="E575" i="3"/>
  <c r="F575" i="3"/>
  <c r="G575" i="3"/>
  <c r="E576" i="3"/>
  <c r="F576" i="3"/>
  <c r="G576" i="3"/>
  <c r="E577" i="3"/>
  <c r="F577" i="3"/>
  <c r="G577" i="3"/>
  <c r="E578" i="3"/>
  <c r="F578" i="3"/>
  <c r="G578" i="3"/>
  <c r="E579" i="3"/>
  <c r="F579" i="3"/>
  <c r="G579" i="3"/>
  <c r="E580" i="3"/>
  <c r="F580" i="3"/>
  <c r="G580" i="3"/>
  <c r="E581" i="3"/>
  <c r="F581" i="3"/>
  <c r="G581" i="3"/>
  <c r="E582" i="3"/>
  <c r="F582" i="3"/>
  <c r="G582" i="3"/>
  <c r="E583" i="3"/>
  <c r="F583" i="3"/>
  <c r="G583" i="3"/>
  <c r="E584" i="3"/>
  <c r="F584" i="3"/>
  <c r="G584" i="3"/>
  <c r="E585" i="3"/>
  <c r="F585" i="3"/>
  <c r="G585" i="3"/>
  <c r="E586" i="3"/>
  <c r="F586" i="3"/>
  <c r="G586" i="3"/>
  <c r="E587" i="3"/>
  <c r="F587" i="3"/>
  <c r="G587" i="3"/>
  <c r="E588" i="3"/>
  <c r="F588" i="3"/>
  <c r="G588" i="3"/>
  <c r="E589" i="3"/>
  <c r="F589" i="3"/>
  <c r="G589" i="3"/>
  <c r="E590" i="3"/>
  <c r="F590" i="3"/>
  <c r="G590" i="3"/>
  <c r="E591" i="3"/>
  <c r="F591" i="3"/>
  <c r="G591" i="3"/>
  <c r="E592" i="3"/>
  <c r="F592" i="3"/>
  <c r="G592" i="3"/>
  <c r="E593" i="3"/>
  <c r="F593" i="3"/>
  <c r="G593" i="3"/>
  <c r="E594" i="3"/>
  <c r="F594" i="3"/>
  <c r="G594" i="3"/>
  <c r="E595" i="3"/>
  <c r="F595" i="3"/>
  <c r="G595" i="3"/>
  <c r="E596" i="3"/>
  <c r="F596" i="3"/>
  <c r="G596" i="3"/>
  <c r="E597" i="3"/>
  <c r="F597" i="3"/>
  <c r="G597" i="3"/>
  <c r="E598" i="3"/>
  <c r="F598" i="3"/>
  <c r="G598" i="3"/>
  <c r="E599" i="3"/>
  <c r="F599" i="3"/>
  <c r="G599" i="3"/>
  <c r="E600" i="3"/>
  <c r="F600" i="3"/>
  <c r="G600" i="3"/>
  <c r="E601" i="3"/>
  <c r="F601" i="3"/>
  <c r="G601" i="3"/>
  <c r="E602" i="3"/>
  <c r="F602" i="3"/>
  <c r="G602" i="3"/>
  <c r="E603" i="3"/>
  <c r="F603" i="3"/>
  <c r="G603" i="3"/>
  <c r="E604" i="3"/>
  <c r="F604" i="3"/>
  <c r="G604" i="3"/>
  <c r="E605" i="3"/>
  <c r="F605" i="3"/>
  <c r="G605" i="3"/>
  <c r="E606" i="3"/>
  <c r="F606" i="3"/>
  <c r="G606" i="3"/>
  <c r="E607" i="3"/>
  <c r="F607" i="3"/>
  <c r="G607" i="3"/>
  <c r="E608" i="3"/>
  <c r="F608" i="3"/>
  <c r="G608" i="3"/>
  <c r="E609" i="3"/>
  <c r="F609" i="3"/>
  <c r="G609" i="3"/>
  <c r="E610" i="3"/>
  <c r="F610" i="3"/>
  <c r="G610" i="3"/>
  <c r="E611" i="3"/>
  <c r="F611" i="3"/>
  <c r="G611" i="3"/>
  <c r="E612" i="3"/>
  <c r="F612" i="3"/>
  <c r="G612" i="3"/>
  <c r="E613" i="3"/>
  <c r="F613" i="3"/>
  <c r="G613" i="3"/>
  <c r="E614" i="3"/>
  <c r="F614" i="3"/>
  <c r="G614" i="3"/>
  <c r="E615" i="3"/>
  <c r="F615" i="3"/>
  <c r="G615" i="3"/>
  <c r="E616" i="3"/>
  <c r="F616" i="3"/>
  <c r="G616" i="3"/>
  <c r="E617" i="3"/>
  <c r="F617" i="3"/>
  <c r="G617" i="3"/>
  <c r="E618" i="3"/>
  <c r="F618" i="3"/>
  <c r="G618" i="3"/>
  <c r="E619" i="3"/>
  <c r="F619" i="3"/>
  <c r="G619" i="3"/>
  <c r="E620" i="3"/>
  <c r="F620" i="3"/>
  <c r="G620" i="3"/>
  <c r="E621" i="3"/>
  <c r="F621" i="3"/>
  <c r="G621" i="3"/>
  <c r="E622" i="3"/>
  <c r="F622" i="3"/>
  <c r="G622" i="3"/>
  <c r="E623" i="3"/>
  <c r="F623" i="3"/>
  <c r="G623" i="3"/>
  <c r="E624" i="3"/>
  <c r="F624" i="3"/>
  <c r="G624" i="3"/>
  <c r="E625" i="3"/>
  <c r="F625" i="3"/>
  <c r="G625" i="3"/>
  <c r="E626" i="3"/>
  <c r="F626" i="3"/>
  <c r="G626" i="3"/>
  <c r="E627" i="3"/>
  <c r="F627" i="3"/>
  <c r="G627" i="3"/>
  <c r="E628" i="3"/>
  <c r="F628" i="3"/>
  <c r="G628" i="3"/>
  <c r="E629" i="3"/>
  <c r="F629" i="3"/>
  <c r="G629" i="3"/>
  <c r="E630" i="3"/>
  <c r="F630" i="3"/>
  <c r="G630" i="3"/>
  <c r="E631" i="3"/>
  <c r="F631" i="3"/>
  <c r="G631" i="3"/>
  <c r="E632" i="3"/>
  <c r="F632" i="3"/>
  <c r="G632" i="3"/>
  <c r="E633" i="3"/>
  <c r="F633" i="3"/>
  <c r="G633" i="3"/>
  <c r="E634" i="3"/>
  <c r="F634" i="3"/>
  <c r="G634" i="3"/>
  <c r="E635" i="3"/>
  <c r="F635" i="3"/>
  <c r="G635" i="3"/>
  <c r="E636" i="3"/>
  <c r="F636" i="3"/>
  <c r="G636" i="3"/>
  <c r="E637" i="3"/>
  <c r="F637" i="3"/>
  <c r="G637" i="3"/>
  <c r="E638" i="3"/>
  <c r="F638" i="3"/>
  <c r="G638" i="3"/>
  <c r="E639" i="3"/>
  <c r="F639" i="3"/>
  <c r="G639" i="3"/>
  <c r="E640" i="3"/>
  <c r="F640" i="3"/>
  <c r="G640" i="3"/>
  <c r="E641" i="3"/>
  <c r="F641" i="3"/>
  <c r="G641" i="3"/>
  <c r="E642" i="3"/>
  <c r="F642" i="3"/>
  <c r="G642" i="3"/>
  <c r="E643" i="3"/>
  <c r="F643" i="3"/>
  <c r="G643" i="3"/>
  <c r="E644" i="3"/>
  <c r="F644" i="3"/>
  <c r="G644" i="3"/>
  <c r="E645" i="3"/>
  <c r="F645" i="3"/>
  <c r="G645" i="3"/>
  <c r="E646" i="3"/>
  <c r="F646" i="3"/>
  <c r="G646" i="3"/>
  <c r="E647" i="3"/>
  <c r="F647" i="3"/>
  <c r="G647" i="3"/>
  <c r="E648" i="3"/>
  <c r="F648" i="3"/>
  <c r="G648" i="3"/>
  <c r="E649" i="3"/>
  <c r="F649" i="3"/>
  <c r="G649" i="3"/>
  <c r="E650" i="3"/>
  <c r="F650" i="3"/>
  <c r="G650" i="3"/>
  <c r="E651" i="3"/>
  <c r="F651" i="3"/>
  <c r="G651" i="3"/>
  <c r="E652" i="3"/>
  <c r="F652" i="3"/>
  <c r="G652" i="3"/>
  <c r="E653" i="3"/>
  <c r="F653" i="3"/>
  <c r="G653" i="3"/>
  <c r="E654" i="3"/>
  <c r="F654" i="3"/>
  <c r="G654" i="3"/>
  <c r="E655" i="3"/>
  <c r="F655" i="3"/>
  <c r="G655" i="3"/>
  <c r="E656" i="3"/>
  <c r="F656" i="3"/>
  <c r="G656" i="3"/>
  <c r="E657" i="3"/>
  <c r="F657" i="3"/>
  <c r="G657" i="3"/>
  <c r="E658" i="3"/>
  <c r="F658" i="3"/>
  <c r="G658" i="3"/>
  <c r="E659" i="3"/>
  <c r="F659" i="3"/>
  <c r="G659" i="3"/>
  <c r="E660" i="3"/>
  <c r="F660" i="3"/>
  <c r="G660" i="3"/>
  <c r="E661" i="3"/>
  <c r="F661" i="3"/>
  <c r="G661" i="3"/>
  <c r="E662" i="3"/>
  <c r="F662" i="3"/>
  <c r="G662" i="3"/>
  <c r="E663" i="3"/>
  <c r="F663" i="3"/>
  <c r="G663" i="3"/>
  <c r="E664" i="3"/>
  <c r="F664" i="3"/>
  <c r="G664" i="3"/>
  <c r="E665" i="3"/>
  <c r="F665" i="3"/>
  <c r="G665" i="3"/>
  <c r="E666" i="3"/>
  <c r="F666" i="3"/>
  <c r="G666" i="3"/>
  <c r="E667" i="3"/>
  <c r="F667" i="3"/>
  <c r="G667" i="3"/>
  <c r="E668" i="3"/>
  <c r="F668" i="3"/>
  <c r="G668" i="3"/>
  <c r="E669" i="3"/>
  <c r="F669" i="3"/>
  <c r="G669" i="3"/>
  <c r="E670" i="3"/>
  <c r="F670" i="3"/>
  <c r="G670" i="3"/>
  <c r="E671" i="3"/>
  <c r="F671" i="3"/>
  <c r="G671" i="3"/>
  <c r="E672" i="3"/>
  <c r="F672" i="3"/>
  <c r="G672" i="3"/>
  <c r="E673" i="3"/>
  <c r="F673" i="3"/>
  <c r="G673" i="3"/>
  <c r="E674" i="3"/>
  <c r="F674" i="3"/>
  <c r="G674" i="3"/>
  <c r="E675" i="3"/>
  <c r="F675" i="3"/>
  <c r="G675" i="3"/>
  <c r="E676" i="3"/>
  <c r="F676" i="3"/>
  <c r="G676" i="3"/>
  <c r="E677" i="3"/>
  <c r="F677" i="3"/>
  <c r="G677" i="3"/>
  <c r="E678" i="3"/>
  <c r="F678" i="3"/>
  <c r="G678" i="3"/>
  <c r="E679" i="3"/>
  <c r="F679" i="3"/>
  <c r="G679" i="3"/>
  <c r="E680" i="3"/>
  <c r="F680" i="3"/>
  <c r="G680" i="3"/>
  <c r="E681" i="3"/>
  <c r="F681" i="3"/>
  <c r="G681" i="3"/>
  <c r="E682" i="3"/>
  <c r="F682" i="3"/>
  <c r="G682" i="3"/>
  <c r="E683" i="3"/>
  <c r="F683" i="3"/>
  <c r="G683" i="3"/>
  <c r="E684" i="3"/>
  <c r="F684" i="3"/>
  <c r="G684" i="3"/>
  <c r="E685" i="3"/>
  <c r="F685" i="3"/>
  <c r="G685" i="3"/>
  <c r="E686" i="3"/>
  <c r="F686" i="3"/>
  <c r="G686" i="3"/>
  <c r="E687" i="3"/>
  <c r="F687" i="3"/>
  <c r="G687" i="3"/>
  <c r="E688" i="3"/>
  <c r="F688" i="3"/>
  <c r="G688" i="3"/>
  <c r="E689" i="3"/>
  <c r="F689" i="3"/>
  <c r="G689" i="3"/>
  <c r="E690" i="3"/>
  <c r="F690" i="3"/>
  <c r="G690" i="3"/>
  <c r="E691" i="3"/>
  <c r="F691" i="3"/>
  <c r="G691" i="3"/>
  <c r="E692" i="3"/>
  <c r="F692" i="3"/>
  <c r="G692" i="3"/>
  <c r="E693" i="3"/>
  <c r="F693" i="3"/>
  <c r="G693" i="3"/>
  <c r="E694" i="3"/>
  <c r="F694" i="3"/>
  <c r="G694" i="3"/>
  <c r="E695" i="3"/>
  <c r="F695" i="3"/>
  <c r="G695" i="3"/>
  <c r="E696" i="3"/>
  <c r="F696" i="3"/>
  <c r="G696" i="3"/>
  <c r="E697" i="3"/>
  <c r="F697" i="3"/>
  <c r="G697" i="3"/>
  <c r="E698" i="3"/>
  <c r="F698" i="3"/>
  <c r="G698" i="3"/>
  <c r="E699" i="3"/>
  <c r="F699" i="3"/>
  <c r="G699" i="3"/>
  <c r="E700" i="3"/>
  <c r="F700" i="3"/>
  <c r="G700" i="3"/>
  <c r="E701" i="3"/>
  <c r="F701" i="3"/>
  <c r="G701" i="3"/>
  <c r="E702" i="3"/>
  <c r="F702" i="3"/>
  <c r="G702" i="3"/>
  <c r="E703" i="3"/>
  <c r="F703" i="3"/>
  <c r="G703" i="3"/>
  <c r="E704" i="3"/>
  <c r="F704" i="3"/>
  <c r="G704" i="3"/>
  <c r="E705" i="3"/>
  <c r="F705" i="3"/>
  <c r="G705" i="3"/>
  <c r="E706" i="3"/>
  <c r="F706" i="3"/>
  <c r="G706" i="3"/>
  <c r="E707" i="3"/>
  <c r="F707" i="3"/>
  <c r="G707" i="3"/>
  <c r="E708" i="3"/>
  <c r="F708" i="3"/>
  <c r="G708" i="3"/>
  <c r="E709" i="3"/>
  <c r="F709" i="3"/>
  <c r="G709" i="3"/>
  <c r="E710" i="3"/>
  <c r="F710" i="3"/>
  <c r="G710" i="3"/>
  <c r="E711" i="3"/>
  <c r="F711" i="3"/>
  <c r="G711" i="3"/>
  <c r="E712" i="3"/>
  <c r="F712" i="3"/>
  <c r="G712" i="3"/>
  <c r="E713" i="3"/>
  <c r="F713" i="3"/>
  <c r="G713" i="3"/>
  <c r="E714" i="3"/>
  <c r="F714" i="3"/>
  <c r="G714" i="3"/>
  <c r="E715" i="3"/>
  <c r="F715" i="3"/>
  <c r="G715" i="3"/>
  <c r="E716" i="3"/>
  <c r="F716" i="3"/>
  <c r="G716" i="3"/>
  <c r="E717" i="3"/>
  <c r="F717" i="3"/>
  <c r="G717" i="3"/>
  <c r="E718" i="3"/>
  <c r="F718" i="3"/>
  <c r="G718" i="3"/>
  <c r="E719" i="3"/>
  <c r="F719" i="3"/>
  <c r="G719" i="3"/>
  <c r="E720" i="3"/>
  <c r="F720" i="3"/>
  <c r="G720" i="3"/>
  <c r="E721" i="3"/>
  <c r="F721" i="3"/>
  <c r="G721" i="3"/>
  <c r="E722" i="3"/>
  <c r="F722" i="3"/>
  <c r="G722" i="3"/>
  <c r="E723" i="3"/>
  <c r="F723" i="3"/>
  <c r="G723" i="3"/>
  <c r="Q9" i="10"/>
  <c r="O712" i="8" l="1"/>
  <c r="J713" i="8"/>
  <c r="K713" i="8"/>
  <c r="I714" i="8"/>
  <c r="M712" i="8"/>
  <c r="N712" i="8" s="1"/>
  <c r="K608" i="8"/>
  <c r="I609" i="8"/>
  <c r="J608" i="8"/>
  <c r="N607" i="8"/>
  <c r="O607" i="8"/>
  <c r="Q3" i="10"/>
  <c r="Q10" i="10" s="1"/>
  <c r="Q2" i="10"/>
  <c r="O9" i="10"/>
  <c r="J3" i="8"/>
  <c r="I5" i="3"/>
  <c r="I7" i="3" s="1"/>
  <c r="K7" i="3" s="1"/>
  <c r="I4" i="3"/>
  <c r="J4" i="3" s="1"/>
  <c r="J3" i="10"/>
  <c r="I3" i="3"/>
  <c r="K3" i="3" s="1"/>
  <c r="J3" i="3"/>
  <c r="L3" i="3"/>
  <c r="L4" i="3"/>
  <c r="J5" i="3"/>
  <c r="L5" i="3"/>
  <c r="L6" i="3"/>
  <c r="J7" i="3"/>
  <c r="L7" i="3"/>
  <c r="L8" i="3"/>
  <c r="L9" i="3"/>
  <c r="L10" i="3" s="1"/>
  <c r="L11" i="3" s="1"/>
  <c r="L12" i="3" s="1"/>
  <c r="L13" i="3" s="1"/>
  <c r="L14" i="3" s="1"/>
  <c r="L15" i="3" s="1"/>
  <c r="L16" i="3" s="1"/>
  <c r="L17" i="3" s="1"/>
  <c r="L18" i="3" s="1"/>
  <c r="L19" i="3" s="1"/>
  <c r="L20" i="3" s="1"/>
  <c r="L21" i="3" s="1"/>
  <c r="L22" i="3" s="1"/>
  <c r="L23" i="3" s="1"/>
  <c r="L24" i="3" s="1"/>
  <c r="L25" i="3" s="1"/>
  <c r="L26" i="3" s="1"/>
  <c r="L27" i="3" s="1"/>
  <c r="L28" i="3" s="1"/>
  <c r="L29" i="3" s="1"/>
  <c r="L30" i="3"/>
  <c r="L31" i="3" s="1"/>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c r="L54" i="3" s="1"/>
  <c r="L55" i="3" s="1"/>
  <c r="L56" i="3" s="1"/>
  <c r="L57" i="3" s="1"/>
  <c r="L58" i="3" s="1"/>
  <c r="L59" i="3" s="1"/>
  <c r="L60" i="3" s="1"/>
  <c r="L61" i="3"/>
  <c r="L62" i="3" s="1"/>
  <c r="L63" i="3" s="1"/>
  <c r="L64" i="3" s="1"/>
  <c r="L65" i="3" s="1"/>
  <c r="L66" i="3" s="1"/>
  <c r="L67" i="3" s="1"/>
  <c r="L68" i="3" s="1"/>
  <c r="L69" i="3" s="1"/>
  <c r="L70" i="3" s="1"/>
  <c r="L71" i="3" s="1"/>
  <c r="L72" i="3" s="1"/>
  <c r="L73" i="3" s="1"/>
  <c r="L74" i="3" s="1"/>
  <c r="L75" i="3" s="1"/>
  <c r="L76" i="3"/>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L104" i="3" s="1"/>
  <c r="L105" i="3" s="1"/>
  <c r="L106" i="3"/>
  <c r="L107" i="3" s="1"/>
  <c r="L108" i="3" s="1"/>
  <c r="L109" i="3" s="1"/>
  <c r="L110" i="3" s="1"/>
  <c r="L111" i="3" s="1"/>
  <c r="L112" i="3" s="1"/>
  <c r="L113" i="3" s="1"/>
  <c r="L114" i="3" s="1"/>
  <c r="L115" i="3" s="1"/>
  <c r="L116" i="3" s="1"/>
  <c r="L117" i="3" s="1"/>
  <c r="L118" i="3" s="1"/>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L188" i="3" s="1"/>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L216" i="3" s="1"/>
  <c r="L217" i="3" s="1"/>
  <c r="L218" i="3" s="1"/>
  <c r="L219" i="3" s="1"/>
  <c r="L220" i="3" s="1"/>
  <c r="L221" i="3" s="1"/>
  <c r="L222" i="3" s="1"/>
  <c r="L223" i="3" s="1"/>
  <c r="L224" i="3" s="1"/>
  <c r="L225" i="3" s="1"/>
  <c r="L226" i="3" s="1"/>
  <c r="L227" i="3" s="1"/>
  <c r="L228" i="3" s="1"/>
  <c r="L229" i="3" s="1"/>
  <c r="L230" i="3" s="1"/>
  <c r="L231" i="3" s="1"/>
  <c r="L232" i="3" s="1"/>
  <c r="L233" i="3" s="1"/>
  <c r="L234" i="3" s="1"/>
  <c r="L235" i="3" s="1"/>
  <c r="L236" i="3" s="1"/>
  <c r="L237" i="3" s="1"/>
  <c r="L238" i="3" s="1"/>
  <c r="L239" i="3" s="1"/>
  <c r="L240" i="3" s="1"/>
  <c r="L241" i="3" s="1"/>
  <c r="L242" i="3" s="1"/>
  <c r="L243" i="3" s="1"/>
  <c r="L244" i="3" s="1"/>
  <c r="L245" i="3" s="1"/>
  <c r="L246" i="3" s="1"/>
  <c r="L247" i="3" s="1"/>
  <c r="L248" i="3" s="1"/>
  <c r="L249" i="3" s="1"/>
  <c r="L250" i="3" s="1"/>
  <c r="L251" i="3" s="1"/>
  <c r="L252" i="3" s="1"/>
  <c r="L253" i="3" s="1"/>
  <c r="L254" i="3" s="1"/>
  <c r="L255" i="3" s="1"/>
  <c r="L256" i="3" s="1"/>
  <c r="L257" i="3" s="1"/>
  <c r="L258" i="3" s="1"/>
  <c r="L259" i="3" s="1"/>
  <c r="L260" i="3" s="1"/>
  <c r="L261" i="3" s="1"/>
  <c r="L262" i="3" s="1"/>
  <c r="L263" i="3" s="1"/>
  <c r="L264" i="3" s="1"/>
  <c r="L265" i="3" s="1"/>
  <c r="L266" i="3" s="1"/>
  <c r="L267" i="3" s="1"/>
  <c r="L268" i="3" s="1"/>
  <c r="L269" i="3" s="1"/>
  <c r="L270" i="3" s="1"/>
  <c r="L271" i="3" s="1"/>
  <c r="L272" i="3" s="1"/>
  <c r="L273" i="3" s="1"/>
  <c r="L274" i="3" s="1"/>
  <c r="L275" i="3" s="1"/>
  <c r="L276" i="3" s="1"/>
  <c r="L277" i="3" s="1"/>
  <c r="L278" i="3" s="1"/>
  <c r="L279" i="3" s="1"/>
  <c r="L280" i="3" s="1"/>
  <c r="L281" i="3" s="1"/>
  <c r="L282" i="3" s="1"/>
  <c r="L283" i="3" s="1"/>
  <c r="L284" i="3" s="1"/>
  <c r="L285" i="3" s="1"/>
  <c r="L286" i="3" s="1"/>
  <c r="L287" i="3" s="1"/>
  <c r="L288" i="3" s="1"/>
  <c r="L289" i="3" s="1"/>
  <c r="L290" i="3" s="1"/>
  <c r="L291" i="3" s="1"/>
  <c r="L292" i="3" s="1"/>
  <c r="L293" i="3" s="1"/>
  <c r="L294" i="3" s="1"/>
  <c r="L295" i="3" s="1"/>
  <c r="L296" i="3" s="1"/>
  <c r="L297" i="3" s="1"/>
  <c r="L298" i="3" s="1"/>
  <c r="L299" i="3" s="1"/>
  <c r="L300" i="3" s="1"/>
  <c r="L301" i="3" s="1"/>
  <c r="L302" i="3" s="1"/>
  <c r="L303" i="3" s="1"/>
  <c r="L304" i="3" s="1"/>
  <c r="L305" i="3" s="1"/>
  <c r="L306" i="3" s="1"/>
  <c r="L307" i="3" s="1"/>
  <c r="L308" i="3" s="1"/>
  <c r="L309" i="3" s="1"/>
  <c r="L310" i="3" s="1"/>
  <c r="L311" i="3" s="1"/>
  <c r="L312" i="3" s="1"/>
  <c r="L313" i="3" s="1"/>
  <c r="L314" i="3" s="1"/>
  <c r="L315" i="3" s="1"/>
  <c r="L316" i="3" s="1"/>
  <c r="L317" i="3" s="1"/>
  <c r="L318" i="3" s="1"/>
  <c r="L319" i="3" s="1"/>
  <c r="L320" i="3" s="1"/>
  <c r="L321" i="3" s="1"/>
  <c r="L322" i="3" s="1"/>
  <c r="L323" i="3" s="1"/>
  <c r="L324" i="3" s="1"/>
  <c r="L325" i="3" s="1"/>
  <c r="L326" i="3" s="1"/>
  <c r="L327" i="3" s="1"/>
  <c r="L328" i="3" s="1"/>
  <c r="L329" i="3" s="1"/>
  <c r="L330" i="3" s="1"/>
  <c r="L331" i="3" s="1"/>
  <c r="L332" i="3" s="1"/>
  <c r="L333" i="3" s="1"/>
  <c r="L334" i="3" s="1"/>
  <c r="L335" i="3" s="1"/>
  <c r="L336" i="3" s="1"/>
  <c r="L337" i="3" s="1"/>
  <c r="L338" i="3" s="1"/>
  <c r="L339" i="3" s="1"/>
  <c r="L340" i="3" s="1"/>
  <c r="L341" i="3" s="1"/>
  <c r="L342" i="3" s="1"/>
  <c r="L343" i="3" s="1"/>
  <c r="L344" i="3" s="1"/>
  <c r="L345" i="3" s="1"/>
  <c r="L346" i="3" s="1"/>
  <c r="L347" i="3" s="1"/>
  <c r="L348" i="3" s="1"/>
  <c r="L349" i="3" s="1"/>
  <c r="L350" i="3" s="1"/>
  <c r="L351" i="3" s="1"/>
  <c r="L352" i="3" s="1"/>
  <c r="L353" i="3" s="1"/>
  <c r="L354" i="3" s="1"/>
  <c r="L355" i="3"/>
  <c r="L356" i="3" s="1"/>
  <c r="L357" i="3" s="1"/>
  <c r="L358" i="3"/>
  <c r="L359" i="3" s="1"/>
  <c r="L360" i="3" s="1"/>
  <c r="L361" i="3" s="1"/>
  <c r="L362" i="3" s="1"/>
  <c r="L363" i="3" s="1"/>
  <c r="L364" i="3" s="1"/>
  <c r="L365" i="3" s="1"/>
  <c r="L366" i="3" s="1"/>
  <c r="L367" i="3" s="1"/>
  <c r="L368" i="3" s="1"/>
  <c r="L369" i="3" s="1"/>
  <c r="L370" i="3" s="1"/>
  <c r="L371" i="3"/>
  <c r="L372" i="3" s="1"/>
  <c r="L373" i="3" s="1"/>
  <c r="L374" i="3"/>
  <c r="L375" i="3" s="1"/>
  <c r="L376" i="3" s="1"/>
  <c r="L377" i="3" s="1"/>
  <c r="L378" i="3" s="1"/>
  <c r="L379" i="3" s="1"/>
  <c r="L380" i="3" s="1"/>
  <c r="L381" i="3" s="1"/>
  <c r="L382" i="3" s="1"/>
  <c r="L383" i="3" s="1"/>
  <c r="L384" i="3" s="1"/>
  <c r="L385" i="3" s="1"/>
  <c r="L386" i="3" s="1"/>
  <c r="L387" i="3" s="1"/>
  <c r="L388" i="3" s="1"/>
  <c r="L389" i="3" s="1"/>
  <c r="L390" i="3" s="1"/>
  <c r="L391" i="3" s="1"/>
  <c r="L392" i="3" s="1"/>
  <c r="L393" i="3" s="1"/>
  <c r="L394" i="3" s="1"/>
  <c r="L395" i="3" s="1"/>
  <c r="L396" i="3" s="1"/>
  <c r="L397" i="3" s="1"/>
  <c r="L398" i="3" s="1"/>
  <c r="L399" i="3" s="1"/>
  <c r="L400" i="3" s="1"/>
  <c r="L401" i="3" s="1"/>
  <c r="L402" i="3" s="1"/>
  <c r="L403" i="3" s="1"/>
  <c r="L404" i="3" s="1"/>
  <c r="L405" i="3" s="1"/>
  <c r="L406" i="3" s="1"/>
  <c r="L407" i="3" s="1"/>
  <c r="L408" i="3" s="1"/>
  <c r="L409" i="3" s="1"/>
  <c r="L410" i="3" s="1"/>
  <c r="L411" i="3" s="1"/>
  <c r="L412" i="3" s="1"/>
  <c r="L413" i="3" s="1"/>
  <c r="L414" i="3" s="1"/>
  <c r="L415" i="3" s="1"/>
  <c r="L416" i="3" s="1"/>
  <c r="L417" i="3" s="1"/>
  <c r="L418" i="3" s="1"/>
  <c r="L419" i="3" s="1"/>
  <c r="L420" i="3" s="1"/>
  <c r="L421" i="3" s="1"/>
  <c r="L422" i="3" s="1"/>
  <c r="L423" i="3" s="1"/>
  <c r="L424" i="3" s="1"/>
  <c r="L425" i="3" s="1"/>
  <c r="L426" i="3" s="1"/>
  <c r="L427" i="3" s="1"/>
  <c r="L428" i="3" s="1"/>
  <c r="L429" i="3" s="1"/>
  <c r="L430" i="3" s="1"/>
  <c r="L431" i="3" s="1"/>
  <c r="L432" i="3" s="1"/>
  <c r="L433" i="3" s="1"/>
  <c r="L434" i="3" s="1"/>
  <c r="L435" i="3" s="1"/>
  <c r="L436" i="3" s="1"/>
  <c r="L437" i="3" s="1"/>
  <c r="L438" i="3" s="1"/>
  <c r="L439" i="3" s="1"/>
  <c r="L440" i="3" s="1"/>
  <c r="L441" i="3" s="1"/>
  <c r="L442" i="3" s="1"/>
  <c r="L443" i="3" s="1"/>
  <c r="L444" i="3" s="1"/>
  <c r="L445" i="3" s="1"/>
  <c r="L446" i="3" s="1"/>
  <c r="L447" i="3" s="1"/>
  <c r="L448" i="3" s="1"/>
  <c r="L449" i="3" s="1"/>
  <c r="L450" i="3" s="1"/>
  <c r="L451" i="3" s="1"/>
  <c r="L452" i="3" s="1"/>
  <c r="L453" i="3" s="1"/>
  <c r="L454" i="3" s="1"/>
  <c r="L455" i="3" s="1"/>
  <c r="L456" i="3" s="1"/>
  <c r="L457" i="3" s="1"/>
  <c r="L458" i="3" s="1"/>
  <c r="L459" i="3" s="1"/>
  <c r="L460" i="3" s="1"/>
  <c r="L461" i="3" s="1"/>
  <c r="L462" i="3" s="1"/>
  <c r="L463" i="3" s="1"/>
  <c r="L464" i="3" s="1"/>
  <c r="L465" i="3" s="1"/>
  <c r="L466" i="3" s="1"/>
  <c r="L467" i="3" s="1"/>
  <c r="L468" i="3" s="1"/>
  <c r="L469" i="3" s="1"/>
  <c r="L470" i="3" s="1"/>
  <c r="L471" i="3" s="1"/>
  <c r="L472" i="3" s="1"/>
  <c r="L473" i="3" s="1"/>
  <c r="L474" i="3" s="1"/>
  <c r="L475" i="3" s="1"/>
  <c r="L476" i="3" s="1"/>
  <c r="L477" i="3" s="1"/>
  <c r="L478" i="3" s="1"/>
  <c r="L479" i="3" s="1"/>
  <c r="L480" i="3" s="1"/>
  <c r="L481" i="3" s="1"/>
  <c r="L482" i="3" s="1"/>
  <c r="L483" i="3" s="1"/>
  <c r="L484" i="3" s="1"/>
  <c r="L485" i="3" s="1"/>
  <c r="L486" i="3" s="1"/>
  <c r="L487" i="3" s="1"/>
  <c r="L488" i="3" s="1"/>
  <c r="L489" i="3" s="1"/>
  <c r="L490" i="3" s="1"/>
  <c r="L491" i="3" s="1"/>
  <c r="L492" i="3" s="1"/>
  <c r="L493" i="3" s="1"/>
  <c r="L494" i="3" s="1"/>
  <c r="L495" i="3" s="1"/>
  <c r="L496" i="3" s="1"/>
  <c r="L497" i="3" s="1"/>
  <c r="L498" i="3" s="1"/>
  <c r="L499" i="3" s="1"/>
  <c r="L500" i="3" s="1"/>
  <c r="L501" i="3" s="1"/>
  <c r="L502" i="3" s="1"/>
  <c r="L503" i="3" s="1"/>
  <c r="L504" i="3" s="1"/>
  <c r="L505" i="3" s="1"/>
  <c r="L506" i="3" s="1"/>
  <c r="L507" i="3" s="1"/>
  <c r="L508" i="3" s="1"/>
  <c r="L509" i="3" s="1"/>
  <c r="L510" i="3" s="1"/>
  <c r="L511" i="3" s="1"/>
  <c r="L512" i="3" s="1"/>
  <c r="L513" i="3" s="1"/>
  <c r="L514" i="3" s="1"/>
  <c r="L515" i="3" s="1"/>
  <c r="L516" i="3" s="1"/>
  <c r="L517" i="3" s="1"/>
  <c r="L518" i="3" s="1"/>
  <c r="L519" i="3" s="1"/>
  <c r="L520" i="3" s="1"/>
  <c r="L521" i="3" s="1"/>
  <c r="L522" i="3" s="1"/>
  <c r="L523" i="3" s="1"/>
  <c r="L524" i="3" s="1"/>
  <c r="L525" i="3" s="1"/>
  <c r="L526" i="3" s="1"/>
  <c r="L527" i="3" s="1"/>
  <c r="L528" i="3" s="1"/>
  <c r="L529" i="3" s="1"/>
  <c r="L530" i="3" s="1"/>
  <c r="L531" i="3" s="1"/>
  <c r="L532" i="3" s="1"/>
  <c r="L533" i="3" s="1"/>
  <c r="L534" i="3" s="1"/>
  <c r="L535" i="3" s="1"/>
  <c r="L536" i="3" s="1"/>
  <c r="L537" i="3" s="1"/>
  <c r="L538" i="3" s="1"/>
  <c r="L539" i="3" s="1"/>
  <c r="L540" i="3" s="1"/>
  <c r="L541" i="3" s="1"/>
  <c r="L542" i="3" s="1"/>
  <c r="L543" i="3" s="1"/>
  <c r="L544" i="3" s="1"/>
  <c r="L545" i="3" s="1"/>
  <c r="L546" i="3" s="1"/>
  <c r="L547" i="3" s="1"/>
  <c r="L548" i="3" s="1"/>
  <c r="L549" i="3" s="1"/>
  <c r="L550" i="3" s="1"/>
  <c r="L551" i="3" s="1"/>
  <c r="L552" i="3" s="1"/>
  <c r="L553" i="3" s="1"/>
  <c r="L554" i="3" s="1"/>
  <c r="L555" i="3" s="1"/>
  <c r="L556" i="3" s="1"/>
  <c r="L557" i="3" s="1"/>
  <c r="L558" i="3" s="1"/>
  <c r="L559" i="3" s="1"/>
  <c r="L560" i="3" s="1"/>
  <c r="L561" i="3" s="1"/>
  <c r="L562" i="3" s="1"/>
  <c r="L563" i="3" s="1"/>
  <c r="L564" i="3" s="1"/>
  <c r="L565" i="3" s="1"/>
  <c r="L566" i="3" s="1"/>
  <c r="L567" i="3" s="1"/>
  <c r="L568" i="3" s="1"/>
  <c r="L569" i="3" s="1"/>
  <c r="L570" i="3" s="1"/>
  <c r="L571" i="3" s="1"/>
  <c r="L572" i="3" s="1"/>
  <c r="L573" i="3" s="1"/>
  <c r="L574" i="3" s="1"/>
  <c r="L575" i="3" s="1"/>
  <c r="L576" i="3" s="1"/>
  <c r="L577" i="3" s="1"/>
  <c r="L578" i="3" s="1"/>
  <c r="L579" i="3" s="1"/>
  <c r="L580" i="3" s="1"/>
  <c r="L581" i="3" s="1"/>
  <c r="L582" i="3" s="1"/>
  <c r="L583" i="3" s="1"/>
  <c r="L584" i="3" s="1"/>
  <c r="L585" i="3" s="1"/>
  <c r="L586" i="3" s="1"/>
  <c r="L587" i="3" s="1"/>
  <c r="L588" i="3" s="1"/>
  <c r="L589" i="3" s="1"/>
  <c r="L590" i="3" s="1"/>
  <c r="L591" i="3" s="1"/>
  <c r="L592" i="3" s="1"/>
  <c r="L593" i="3" s="1"/>
  <c r="L594" i="3" s="1"/>
  <c r="L595" i="3" s="1"/>
  <c r="L596" i="3" s="1"/>
  <c r="L597" i="3" s="1"/>
  <c r="L598" i="3" s="1"/>
  <c r="L599" i="3" s="1"/>
  <c r="L600" i="3" s="1"/>
  <c r="L601" i="3" s="1"/>
  <c r="L602" i="3" s="1"/>
  <c r="L603" i="3" s="1"/>
  <c r="L604" i="3" s="1"/>
  <c r="L605" i="3" s="1"/>
  <c r="L606" i="3" s="1"/>
  <c r="L607" i="3" s="1"/>
  <c r="L608" i="3" s="1"/>
  <c r="L609" i="3" s="1"/>
  <c r="L610" i="3" s="1"/>
  <c r="L611" i="3" s="1"/>
  <c r="L612" i="3" s="1"/>
  <c r="L613" i="3" s="1"/>
  <c r="L614" i="3" s="1"/>
  <c r="L615" i="3" s="1"/>
  <c r="L616" i="3" s="1"/>
  <c r="L617" i="3" s="1"/>
  <c r="L618" i="3" s="1"/>
  <c r="L619" i="3" s="1"/>
  <c r="L620" i="3" s="1"/>
  <c r="L621" i="3" s="1"/>
  <c r="L622" i="3" s="1"/>
  <c r="L623" i="3" s="1"/>
  <c r="L624" i="3" s="1"/>
  <c r="L625" i="3" s="1"/>
  <c r="L626" i="3" s="1"/>
  <c r="L627" i="3" s="1"/>
  <c r="L628" i="3" s="1"/>
  <c r="L629" i="3" s="1"/>
  <c r="L630" i="3" s="1"/>
  <c r="L631" i="3" s="1"/>
  <c r="L632" i="3" s="1"/>
  <c r="L633" i="3" s="1"/>
  <c r="L634" i="3" s="1"/>
  <c r="L635" i="3" s="1"/>
  <c r="L636" i="3" s="1"/>
  <c r="L637" i="3" s="1"/>
  <c r="L638" i="3" s="1"/>
  <c r="L639" i="3" s="1"/>
  <c r="L640" i="3" s="1"/>
  <c r="L641" i="3" s="1"/>
  <c r="L642" i="3" s="1"/>
  <c r="L643" i="3" s="1"/>
  <c r="L644" i="3" s="1"/>
  <c r="L645" i="3" s="1"/>
  <c r="L646" i="3" s="1"/>
  <c r="L647" i="3" s="1"/>
  <c r="L648" i="3" s="1"/>
  <c r="L649" i="3" s="1"/>
  <c r="L650" i="3" s="1"/>
  <c r="L651" i="3" s="1"/>
  <c r="L652" i="3" s="1"/>
  <c r="L653" i="3" s="1"/>
  <c r="L654" i="3" s="1"/>
  <c r="L655" i="3" s="1"/>
  <c r="L656" i="3" s="1"/>
  <c r="L657" i="3" s="1"/>
  <c r="L658" i="3" s="1"/>
  <c r="L659" i="3" s="1"/>
  <c r="L660" i="3" s="1"/>
  <c r="L661" i="3" s="1"/>
  <c r="L662" i="3" s="1"/>
  <c r="L663" i="3" s="1"/>
  <c r="L664" i="3" s="1"/>
  <c r="L665" i="3" s="1"/>
  <c r="L666" i="3" s="1"/>
  <c r="L667" i="3" s="1"/>
  <c r="L668" i="3" s="1"/>
  <c r="L669" i="3" s="1"/>
  <c r="L670" i="3" s="1"/>
  <c r="L671" i="3" s="1"/>
  <c r="L672" i="3" s="1"/>
  <c r="L673" i="3" s="1"/>
  <c r="L674" i="3" s="1"/>
  <c r="L675" i="3" s="1"/>
  <c r="L676" i="3" s="1"/>
  <c r="L677" i="3" s="1"/>
  <c r="L678" i="3" s="1"/>
  <c r="L679" i="3" s="1"/>
  <c r="L680" i="3" s="1"/>
  <c r="L681" i="3" s="1"/>
  <c r="L682" i="3" s="1"/>
  <c r="L683" i="3" s="1"/>
  <c r="L684" i="3" s="1"/>
  <c r="L685" i="3" s="1"/>
  <c r="L686" i="3" s="1"/>
  <c r="L687" i="3" s="1"/>
  <c r="L688" i="3" s="1"/>
  <c r="L689" i="3" s="1"/>
  <c r="L690" i="3" s="1"/>
  <c r="L691" i="3" s="1"/>
  <c r="L692" i="3" s="1"/>
  <c r="L693" i="3" s="1"/>
  <c r="L694" i="3" s="1"/>
  <c r="L695" i="3" s="1"/>
  <c r="L696" i="3" s="1"/>
  <c r="L697" i="3" s="1"/>
  <c r="L698" i="3" s="1"/>
  <c r="L699" i="3" s="1"/>
  <c r="L700" i="3" s="1"/>
  <c r="L701" i="3" s="1"/>
  <c r="L702" i="3" s="1"/>
  <c r="L703" i="3" s="1"/>
  <c r="L704" i="3" s="1"/>
  <c r="L705" i="3" s="1"/>
  <c r="L706" i="3" s="1"/>
  <c r="L707" i="3" s="1"/>
  <c r="L708" i="3" s="1"/>
  <c r="L709" i="3" s="1"/>
  <c r="L710" i="3" s="1"/>
  <c r="L711" i="3" s="1"/>
  <c r="L712" i="3" s="1"/>
  <c r="L713" i="3" s="1"/>
  <c r="L714" i="3" s="1"/>
  <c r="L715" i="3" s="1"/>
  <c r="L716" i="3" s="1"/>
  <c r="L717" i="3" s="1"/>
  <c r="L718" i="3" s="1"/>
  <c r="L719" i="3" s="1"/>
  <c r="L720" i="3" s="1"/>
  <c r="L721" i="3" s="1"/>
  <c r="L722" i="3" s="1"/>
  <c r="L714" i="2"/>
  <c r="L715" i="2" s="1"/>
  <c r="L716" i="2" s="1"/>
  <c r="L717" i="2" s="1"/>
  <c r="L718" i="2" s="1"/>
  <c r="L719" i="2" s="1"/>
  <c r="L720" i="2" s="1"/>
  <c r="L721" i="2" s="1"/>
  <c r="L722" i="2" s="1"/>
  <c r="L704" i="2"/>
  <c r="L705" i="2" s="1"/>
  <c r="L706" i="2" s="1"/>
  <c r="L707" i="2" s="1"/>
  <c r="L708" i="2" s="1"/>
  <c r="L709" i="2" s="1"/>
  <c r="L710" i="2" s="1"/>
  <c r="L711" i="2" s="1"/>
  <c r="L712" i="2" s="1"/>
  <c r="L713" i="2" s="1"/>
  <c r="L687" i="2"/>
  <c r="L688" i="2" s="1"/>
  <c r="L689" i="2" s="1"/>
  <c r="L690" i="2" s="1"/>
  <c r="L691" i="2" s="1"/>
  <c r="L692" i="2" s="1"/>
  <c r="L693" i="2" s="1"/>
  <c r="L694" i="2" s="1"/>
  <c r="L695" i="2" s="1"/>
  <c r="L696" i="2" s="1"/>
  <c r="L697" i="2" s="1"/>
  <c r="L698" i="2" s="1"/>
  <c r="L699" i="2" s="1"/>
  <c r="L700" i="2" s="1"/>
  <c r="L701" i="2" s="1"/>
  <c r="L702" i="2" s="1"/>
  <c r="L703" i="2" s="1"/>
  <c r="L678" i="2"/>
  <c r="L679" i="2" s="1"/>
  <c r="L680" i="2" s="1"/>
  <c r="L681" i="2" s="1"/>
  <c r="L682" i="2" s="1"/>
  <c r="L683" i="2" s="1"/>
  <c r="L684" i="2" s="1"/>
  <c r="L685" i="2" s="1"/>
  <c r="L686" i="2" s="1"/>
  <c r="L650" i="2"/>
  <c r="L651" i="2" s="1"/>
  <c r="L652" i="2" s="1"/>
  <c r="L653" i="2" s="1"/>
  <c r="L654" i="2" s="1"/>
  <c r="L655" i="2" s="1"/>
  <c r="L656" i="2" s="1"/>
  <c r="L657" i="2" s="1"/>
  <c r="L658" i="2" s="1"/>
  <c r="L659" i="2" s="1"/>
  <c r="L660" i="2" s="1"/>
  <c r="L661" i="2" s="1"/>
  <c r="L662" i="2" s="1"/>
  <c r="L663" i="2" s="1"/>
  <c r="L664" i="2" s="1"/>
  <c r="L665" i="2" s="1"/>
  <c r="L666" i="2" s="1"/>
  <c r="L667" i="2" s="1"/>
  <c r="L668" i="2" s="1"/>
  <c r="L669" i="2" s="1"/>
  <c r="L670" i="2" s="1"/>
  <c r="L671" i="2" s="1"/>
  <c r="L672" i="2" s="1"/>
  <c r="L673" i="2" s="1"/>
  <c r="L674" i="2" s="1"/>
  <c r="L675" i="2" s="1"/>
  <c r="L676" i="2" s="1"/>
  <c r="L677" i="2" s="1"/>
  <c r="L627" i="2"/>
  <c r="L628" i="2" s="1"/>
  <c r="L629" i="2" s="1"/>
  <c r="L630" i="2" s="1"/>
  <c r="L631" i="2" s="1"/>
  <c r="L632" i="2" s="1"/>
  <c r="L633" i="2" s="1"/>
  <c r="L634" i="2" s="1"/>
  <c r="L635" i="2" s="1"/>
  <c r="L636" i="2" s="1"/>
  <c r="L637" i="2" s="1"/>
  <c r="L638" i="2" s="1"/>
  <c r="L639" i="2" s="1"/>
  <c r="L640" i="2" s="1"/>
  <c r="L641" i="2" s="1"/>
  <c r="L642" i="2" s="1"/>
  <c r="L643" i="2" s="1"/>
  <c r="L644" i="2" s="1"/>
  <c r="L645" i="2" s="1"/>
  <c r="L646" i="2" s="1"/>
  <c r="L647" i="2" s="1"/>
  <c r="L648" i="2" s="1"/>
  <c r="L649" i="2" s="1"/>
  <c r="I5" i="2"/>
  <c r="I6" i="2" s="1"/>
  <c r="I7" i="2" s="1"/>
  <c r="I8" i="2"/>
  <c r="I9" i="2" s="1"/>
  <c r="I10" i="2" s="1"/>
  <c r="I12" i="2" s="1"/>
  <c r="I13" i="2" s="1"/>
  <c r="I14" i="2" s="1"/>
  <c r="I15" i="2" s="1"/>
  <c r="I16" i="2" s="1"/>
  <c r="I17" i="2" s="1"/>
  <c r="I18" i="2" s="1"/>
  <c r="I19" i="2" s="1"/>
  <c r="I20" i="2" s="1"/>
  <c r="I21" i="2" s="1"/>
  <c r="I22" i="2" s="1"/>
  <c r="I23" i="2" s="1"/>
  <c r="I24" i="2" s="1"/>
  <c r="I25" i="2" s="1"/>
  <c r="I26" i="2" s="1"/>
  <c r="I27" i="2" s="1"/>
  <c r="I28" i="2" s="1"/>
  <c r="I29" i="2" s="1"/>
  <c r="I30" i="2" s="1"/>
  <c r="I31" i="2" s="1"/>
  <c r="I32" i="2" s="1"/>
  <c r="I33" i="2" s="1"/>
  <c r="I34" i="2" s="1"/>
  <c r="I35" i="2" s="1"/>
  <c r="I36" i="2" s="1"/>
  <c r="I37" i="2" s="1"/>
  <c r="I38" i="2" s="1"/>
  <c r="I39" i="2" s="1"/>
  <c r="I40" i="2" s="1"/>
  <c r="I41" i="2" s="1"/>
  <c r="I42" i="2" s="1"/>
  <c r="I43" i="2" s="1"/>
  <c r="I44" i="2" s="1"/>
  <c r="I45" i="2" s="1"/>
  <c r="I46" i="2" s="1"/>
  <c r="I47" i="2" s="1"/>
  <c r="I48" i="2" s="1"/>
  <c r="I49" i="2" s="1"/>
  <c r="I50" i="2" s="1"/>
  <c r="I51" i="2" s="1"/>
  <c r="I52" i="2" s="1"/>
  <c r="I53" i="2" s="1"/>
  <c r="I54" i="2" s="1"/>
  <c r="I55" i="2" s="1"/>
  <c r="I56" i="2" s="1"/>
  <c r="I57" i="2" s="1"/>
  <c r="I58" i="2" s="1"/>
  <c r="I59" i="2" s="1"/>
  <c r="I60" i="2" s="1"/>
  <c r="I61" i="2" s="1"/>
  <c r="I62" i="2" s="1"/>
  <c r="I63" i="2" s="1"/>
  <c r="I64" i="2" s="1"/>
  <c r="I65" i="2" s="1"/>
  <c r="I66" i="2" s="1"/>
  <c r="I67" i="2" s="1"/>
  <c r="I68" i="2" s="1"/>
  <c r="I69" i="2" s="1"/>
  <c r="I70" i="2" s="1"/>
  <c r="I71" i="2" s="1"/>
  <c r="I72" i="2" s="1"/>
  <c r="I73" i="2" s="1"/>
  <c r="I74" i="2" s="1"/>
  <c r="I75" i="2" s="1"/>
  <c r="I76" i="2" s="1"/>
  <c r="I77" i="2" s="1"/>
  <c r="I78" i="2" s="1"/>
  <c r="I79" i="2" s="1"/>
  <c r="I80" i="2" s="1"/>
  <c r="I81" i="2" s="1"/>
  <c r="I82" i="2" s="1"/>
  <c r="I83" i="2" s="1"/>
  <c r="I84" i="2" s="1"/>
  <c r="I85" i="2" s="1"/>
  <c r="I86" i="2" s="1"/>
  <c r="I87" i="2" s="1"/>
  <c r="I88" i="2" s="1"/>
  <c r="I89" i="2" s="1"/>
  <c r="I90" i="2" s="1"/>
  <c r="I91" i="2" s="1"/>
  <c r="I92" i="2" s="1"/>
  <c r="I93" i="2" s="1"/>
  <c r="I94" i="2" s="1"/>
  <c r="I95" i="2" s="1"/>
  <c r="I96" i="2" s="1"/>
  <c r="I97" i="2" s="1"/>
  <c r="I98" i="2" s="1"/>
  <c r="I99" i="2" s="1"/>
  <c r="I100" i="2" s="1"/>
  <c r="I101" i="2" s="1"/>
  <c r="I102" i="2" s="1"/>
  <c r="I103" i="2" s="1"/>
  <c r="I104" i="2" s="1"/>
  <c r="I105" i="2" s="1"/>
  <c r="I106" i="2" s="1"/>
  <c r="I107" i="2" s="1"/>
  <c r="I108" i="2" s="1"/>
  <c r="I109" i="2" s="1"/>
  <c r="I110" i="2" s="1"/>
  <c r="I111" i="2" s="1"/>
  <c r="I112" i="2" s="1"/>
  <c r="I113" i="2" s="1"/>
  <c r="I114" i="2" s="1"/>
  <c r="I115" i="2" s="1"/>
  <c r="I116" i="2" s="1"/>
  <c r="I117" i="2" s="1"/>
  <c r="I118" i="2" s="1"/>
  <c r="I119" i="2" s="1"/>
  <c r="I120" i="2" s="1"/>
  <c r="I121" i="2" s="1"/>
  <c r="I122" i="2" s="1"/>
  <c r="I123" i="2" s="1"/>
  <c r="I124" i="2" s="1"/>
  <c r="I125" i="2" s="1"/>
  <c r="I126" i="2" s="1"/>
  <c r="I127" i="2" s="1"/>
  <c r="I128" i="2" s="1"/>
  <c r="I129" i="2" s="1"/>
  <c r="I130" i="2" s="1"/>
  <c r="I131" i="2" s="1"/>
  <c r="I132" i="2" s="1"/>
  <c r="I133" i="2" s="1"/>
  <c r="I134" i="2" s="1"/>
  <c r="I135" i="2" s="1"/>
  <c r="I136" i="2" s="1"/>
  <c r="I137" i="2" s="1"/>
  <c r="I138" i="2" s="1"/>
  <c r="I139" i="2" s="1"/>
  <c r="I140" i="2" s="1"/>
  <c r="I141" i="2" s="1"/>
  <c r="I142" i="2" s="1"/>
  <c r="I143" i="2" s="1"/>
  <c r="I144" i="2" s="1"/>
  <c r="I145" i="2" s="1"/>
  <c r="I146" i="2" s="1"/>
  <c r="I147" i="2" s="1"/>
  <c r="I148" i="2" s="1"/>
  <c r="I149" i="2" s="1"/>
  <c r="I150" i="2" s="1"/>
  <c r="I151" i="2" s="1"/>
  <c r="I152" i="2" s="1"/>
  <c r="I153" i="2" s="1"/>
  <c r="I154" i="2" s="1"/>
  <c r="I155" i="2" s="1"/>
  <c r="I156" i="2" s="1"/>
  <c r="I157" i="2" s="1"/>
  <c r="I158" i="2" s="1"/>
  <c r="I159" i="2" s="1"/>
  <c r="I160" i="2" s="1"/>
  <c r="I161" i="2" s="1"/>
  <c r="I162" i="2" s="1"/>
  <c r="I163" i="2" s="1"/>
  <c r="I164" i="2" s="1"/>
  <c r="I165" i="2" s="1"/>
  <c r="I166" i="2" s="1"/>
  <c r="I167" i="2" s="1"/>
  <c r="I168" i="2" s="1"/>
  <c r="I169" i="2" s="1"/>
  <c r="I170" i="2" s="1"/>
  <c r="I171" i="2" s="1"/>
  <c r="I172" i="2" s="1"/>
  <c r="I173" i="2" s="1"/>
  <c r="I174" i="2" s="1"/>
  <c r="I175" i="2" s="1"/>
  <c r="I176" i="2" s="1"/>
  <c r="I177" i="2" s="1"/>
  <c r="I178" i="2" s="1"/>
  <c r="I179" i="2" s="1"/>
  <c r="I180" i="2" s="1"/>
  <c r="I181" i="2" s="1"/>
  <c r="I182" i="2" s="1"/>
  <c r="I183" i="2" s="1"/>
  <c r="I184" i="2" s="1"/>
  <c r="I185" i="2" s="1"/>
  <c r="I186" i="2" s="1"/>
  <c r="I187" i="2" s="1"/>
  <c r="I188" i="2" s="1"/>
  <c r="I189" i="2" s="1"/>
  <c r="I190" i="2" s="1"/>
  <c r="I191" i="2" s="1"/>
  <c r="I192" i="2" s="1"/>
  <c r="I193" i="2" s="1"/>
  <c r="I194" i="2" s="1"/>
  <c r="I195" i="2" s="1"/>
  <c r="I196" i="2" s="1"/>
  <c r="I197" i="2" s="1"/>
  <c r="I198" i="2" s="1"/>
  <c r="I199" i="2" s="1"/>
  <c r="I200" i="2" s="1"/>
  <c r="I201" i="2" s="1"/>
  <c r="I202" i="2" s="1"/>
  <c r="I203" i="2" s="1"/>
  <c r="I204" i="2" s="1"/>
  <c r="I205" i="2" s="1"/>
  <c r="I206" i="2" s="1"/>
  <c r="I207" i="2" s="1"/>
  <c r="I208" i="2" s="1"/>
  <c r="I209" i="2" s="1"/>
  <c r="I210" i="2" s="1"/>
  <c r="I211" i="2" s="1"/>
  <c r="I212" i="2" s="1"/>
  <c r="I213" i="2" s="1"/>
  <c r="I214" i="2" s="1"/>
  <c r="I215" i="2" s="1"/>
  <c r="I216" i="2" s="1"/>
  <c r="I217" i="2" s="1"/>
  <c r="I218" i="2" s="1"/>
  <c r="I219" i="2" s="1"/>
  <c r="I220" i="2" s="1"/>
  <c r="I221" i="2" s="1"/>
  <c r="I222" i="2" s="1"/>
  <c r="I223" i="2" s="1"/>
  <c r="I224" i="2" s="1"/>
  <c r="I225" i="2" s="1"/>
  <c r="I226" i="2" s="1"/>
  <c r="I227" i="2" s="1"/>
  <c r="I228" i="2" s="1"/>
  <c r="I229" i="2" s="1"/>
  <c r="I230" i="2" s="1"/>
  <c r="I231" i="2" s="1"/>
  <c r="I232" i="2" s="1"/>
  <c r="I233" i="2" s="1"/>
  <c r="I234" i="2" s="1"/>
  <c r="I235" i="2" s="1"/>
  <c r="I236" i="2" s="1"/>
  <c r="I237" i="2" s="1"/>
  <c r="I238" i="2" s="1"/>
  <c r="I239" i="2" s="1"/>
  <c r="I240" i="2" s="1"/>
  <c r="I241" i="2" s="1"/>
  <c r="I242" i="2" s="1"/>
  <c r="I243" i="2" s="1"/>
  <c r="I244" i="2" s="1"/>
  <c r="I245" i="2" s="1"/>
  <c r="I246" i="2" s="1"/>
  <c r="I247" i="2" s="1"/>
  <c r="I248" i="2" s="1"/>
  <c r="I249" i="2" s="1"/>
  <c r="I250" i="2" s="1"/>
  <c r="I251" i="2" s="1"/>
  <c r="I252" i="2" s="1"/>
  <c r="I253" i="2" s="1"/>
  <c r="I254" i="2" s="1"/>
  <c r="I255" i="2" s="1"/>
  <c r="I256" i="2" s="1"/>
  <c r="I257" i="2" s="1"/>
  <c r="I258" i="2" s="1"/>
  <c r="I259" i="2" s="1"/>
  <c r="I260" i="2" s="1"/>
  <c r="I261" i="2" s="1"/>
  <c r="I262" i="2" s="1"/>
  <c r="I263" i="2" s="1"/>
  <c r="I264" i="2" s="1"/>
  <c r="I265" i="2" s="1"/>
  <c r="I266" i="2" s="1"/>
  <c r="I267" i="2" s="1"/>
  <c r="I268" i="2" s="1"/>
  <c r="I269" i="2" s="1"/>
  <c r="I270" i="2" s="1"/>
  <c r="I271" i="2" s="1"/>
  <c r="I272" i="2" s="1"/>
  <c r="I273" i="2" s="1"/>
  <c r="I274" i="2" s="1"/>
  <c r="I275" i="2" s="1"/>
  <c r="I276" i="2" s="1"/>
  <c r="I277" i="2" s="1"/>
  <c r="I278" i="2" s="1"/>
  <c r="I279" i="2" s="1"/>
  <c r="I280" i="2" s="1"/>
  <c r="I281" i="2" s="1"/>
  <c r="I282" i="2" s="1"/>
  <c r="I283" i="2" s="1"/>
  <c r="I284" i="2" s="1"/>
  <c r="I285" i="2" s="1"/>
  <c r="I286" i="2" s="1"/>
  <c r="I287" i="2" s="1"/>
  <c r="I288" i="2" s="1"/>
  <c r="I289" i="2" s="1"/>
  <c r="I290" i="2" s="1"/>
  <c r="I291" i="2" s="1"/>
  <c r="I292" i="2" s="1"/>
  <c r="I293" i="2" s="1"/>
  <c r="I294" i="2" s="1"/>
  <c r="I295" i="2" s="1"/>
  <c r="I296" i="2" s="1"/>
  <c r="I297" i="2" s="1"/>
  <c r="I298" i="2" s="1"/>
  <c r="I299" i="2" s="1"/>
  <c r="I300" i="2" s="1"/>
  <c r="I301" i="2" s="1"/>
  <c r="I302" i="2" s="1"/>
  <c r="I303" i="2" s="1"/>
  <c r="I304" i="2" s="1"/>
  <c r="I305" i="2" s="1"/>
  <c r="I306" i="2" s="1"/>
  <c r="I307" i="2" s="1"/>
  <c r="I308" i="2" s="1"/>
  <c r="I309" i="2" s="1"/>
  <c r="I310" i="2" s="1"/>
  <c r="I311" i="2" s="1"/>
  <c r="I312" i="2" s="1"/>
  <c r="I313" i="2" s="1"/>
  <c r="I314" i="2" s="1"/>
  <c r="I315" i="2" s="1"/>
  <c r="I316" i="2" s="1"/>
  <c r="I317" i="2" s="1"/>
  <c r="I318" i="2" s="1"/>
  <c r="I319" i="2" s="1"/>
  <c r="I320" i="2" s="1"/>
  <c r="I321" i="2" s="1"/>
  <c r="I322" i="2" s="1"/>
  <c r="I323" i="2" s="1"/>
  <c r="I324" i="2" s="1"/>
  <c r="I325" i="2" s="1"/>
  <c r="I326" i="2" s="1"/>
  <c r="I327" i="2" s="1"/>
  <c r="I328" i="2" s="1"/>
  <c r="I329" i="2" s="1"/>
  <c r="I330" i="2" s="1"/>
  <c r="I331" i="2" s="1"/>
  <c r="I332" i="2" s="1"/>
  <c r="I333" i="2" s="1"/>
  <c r="I334" i="2" s="1"/>
  <c r="I335" i="2" s="1"/>
  <c r="I336" i="2" s="1"/>
  <c r="I337" i="2" s="1"/>
  <c r="I338" i="2" s="1"/>
  <c r="I339" i="2" s="1"/>
  <c r="I340" i="2" s="1"/>
  <c r="I341" i="2" s="1"/>
  <c r="I342" i="2" s="1"/>
  <c r="I343" i="2" s="1"/>
  <c r="I344" i="2" s="1"/>
  <c r="I345" i="2" s="1"/>
  <c r="I346" i="2" s="1"/>
  <c r="I347" i="2" s="1"/>
  <c r="I348" i="2" s="1"/>
  <c r="I349" i="2" s="1"/>
  <c r="I350" i="2" s="1"/>
  <c r="I351" i="2" s="1"/>
  <c r="I352" i="2" s="1"/>
  <c r="I353" i="2" s="1"/>
  <c r="I354" i="2" s="1"/>
  <c r="I355" i="2" s="1"/>
  <c r="I356" i="2" s="1"/>
  <c r="I357" i="2" s="1"/>
  <c r="I358" i="2" s="1"/>
  <c r="I359" i="2" s="1"/>
  <c r="I360" i="2" s="1"/>
  <c r="I361" i="2" s="1"/>
  <c r="I362" i="2" s="1"/>
  <c r="I363" i="2" s="1"/>
  <c r="I364" i="2" s="1"/>
  <c r="I365" i="2" s="1"/>
  <c r="I366" i="2" s="1"/>
  <c r="I367" i="2" s="1"/>
  <c r="I368" i="2" s="1"/>
  <c r="I369" i="2" s="1"/>
  <c r="I370" i="2" s="1"/>
  <c r="I371" i="2" s="1"/>
  <c r="I372" i="2" s="1"/>
  <c r="I373" i="2" s="1"/>
  <c r="I374" i="2" s="1"/>
  <c r="I375" i="2" s="1"/>
  <c r="I376" i="2" s="1"/>
  <c r="I377" i="2" s="1"/>
  <c r="I378" i="2" s="1"/>
  <c r="I379" i="2" s="1"/>
  <c r="I380" i="2" s="1"/>
  <c r="I381" i="2" s="1"/>
  <c r="I382" i="2" s="1"/>
  <c r="I383" i="2" s="1"/>
  <c r="I384" i="2" s="1"/>
  <c r="I385" i="2" s="1"/>
  <c r="I386" i="2" s="1"/>
  <c r="I387" i="2" s="1"/>
  <c r="I388" i="2" s="1"/>
  <c r="I389" i="2" s="1"/>
  <c r="I390" i="2" s="1"/>
  <c r="I391" i="2" s="1"/>
  <c r="I392" i="2" s="1"/>
  <c r="I393" i="2" s="1"/>
  <c r="I394" i="2" s="1"/>
  <c r="I395" i="2" s="1"/>
  <c r="I396" i="2" s="1"/>
  <c r="I397" i="2" s="1"/>
  <c r="I398" i="2" s="1"/>
  <c r="I399" i="2" s="1"/>
  <c r="I400" i="2" s="1"/>
  <c r="I401" i="2" s="1"/>
  <c r="I402" i="2" s="1"/>
  <c r="I403" i="2" s="1"/>
  <c r="I404" i="2" s="1"/>
  <c r="I405" i="2" s="1"/>
  <c r="I406" i="2" s="1"/>
  <c r="I407" i="2" s="1"/>
  <c r="I408" i="2" s="1"/>
  <c r="I409" i="2" s="1"/>
  <c r="I410" i="2" s="1"/>
  <c r="I411" i="2" s="1"/>
  <c r="I412" i="2" s="1"/>
  <c r="I413" i="2" s="1"/>
  <c r="I414" i="2" s="1"/>
  <c r="I415" i="2" s="1"/>
  <c r="I416" i="2" s="1"/>
  <c r="I417" i="2" s="1"/>
  <c r="I418" i="2" s="1"/>
  <c r="I419" i="2" s="1"/>
  <c r="I420" i="2" s="1"/>
  <c r="I421" i="2" s="1"/>
  <c r="I422" i="2" s="1"/>
  <c r="I423" i="2" s="1"/>
  <c r="I424" i="2" s="1"/>
  <c r="I425" i="2" s="1"/>
  <c r="I426" i="2" s="1"/>
  <c r="I427" i="2" s="1"/>
  <c r="I428" i="2" s="1"/>
  <c r="I429" i="2" s="1"/>
  <c r="I430" i="2" s="1"/>
  <c r="I431" i="2" s="1"/>
  <c r="I432" i="2" s="1"/>
  <c r="I433" i="2" s="1"/>
  <c r="I434" i="2" s="1"/>
  <c r="I435" i="2" s="1"/>
  <c r="I436" i="2" s="1"/>
  <c r="I437" i="2" s="1"/>
  <c r="I438" i="2" s="1"/>
  <c r="I439" i="2" s="1"/>
  <c r="I440" i="2" s="1"/>
  <c r="I441" i="2" s="1"/>
  <c r="I442" i="2" s="1"/>
  <c r="I443" i="2" s="1"/>
  <c r="I444" i="2" s="1"/>
  <c r="I445" i="2" s="1"/>
  <c r="I446" i="2" s="1"/>
  <c r="I447" i="2" s="1"/>
  <c r="I448" i="2" s="1"/>
  <c r="I449" i="2" s="1"/>
  <c r="I450" i="2" s="1"/>
  <c r="I451" i="2" s="1"/>
  <c r="I452" i="2" s="1"/>
  <c r="I453" i="2" s="1"/>
  <c r="I454" i="2" s="1"/>
  <c r="I455" i="2" s="1"/>
  <c r="I456" i="2" s="1"/>
  <c r="I457" i="2" s="1"/>
  <c r="I458" i="2" s="1"/>
  <c r="I459" i="2" s="1"/>
  <c r="I460" i="2" s="1"/>
  <c r="I461" i="2" s="1"/>
  <c r="I462" i="2" s="1"/>
  <c r="I463" i="2" s="1"/>
  <c r="I464" i="2" s="1"/>
  <c r="I465" i="2" s="1"/>
  <c r="I466" i="2" s="1"/>
  <c r="I467" i="2" s="1"/>
  <c r="I468" i="2" s="1"/>
  <c r="I469" i="2" s="1"/>
  <c r="I470" i="2" s="1"/>
  <c r="I471" i="2" s="1"/>
  <c r="I472" i="2" s="1"/>
  <c r="I473" i="2" s="1"/>
  <c r="I474" i="2" s="1"/>
  <c r="I475" i="2" s="1"/>
  <c r="I476" i="2" s="1"/>
  <c r="I477" i="2" s="1"/>
  <c r="I478" i="2" s="1"/>
  <c r="I479" i="2" s="1"/>
  <c r="I480" i="2" s="1"/>
  <c r="I481" i="2" s="1"/>
  <c r="I482" i="2" s="1"/>
  <c r="I483" i="2" s="1"/>
  <c r="I484" i="2" s="1"/>
  <c r="I485" i="2" s="1"/>
  <c r="I486" i="2" s="1"/>
  <c r="I487" i="2" s="1"/>
  <c r="I488" i="2" s="1"/>
  <c r="I489" i="2" s="1"/>
  <c r="I490" i="2" s="1"/>
  <c r="I491" i="2" s="1"/>
  <c r="I492" i="2" s="1"/>
  <c r="I493" i="2" s="1"/>
  <c r="I494" i="2" s="1"/>
  <c r="I495" i="2" s="1"/>
  <c r="I496" i="2" s="1"/>
  <c r="I497" i="2" s="1"/>
  <c r="I498" i="2" s="1"/>
  <c r="I499" i="2" s="1"/>
  <c r="I500" i="2" s="1"/>
  <c r="I501" i="2" s="1"/>
  <c r="I502" i="2" s="1"/>
  <c r="I503" i="2" s="1"/>
  <c r="I504" i="2" s="1"/>
  <c r="I505" i="2" s="1"/>
  <c r="I506" i="2" s="1"/>
  <c r="I507" i="2" s="1"/>
  <c r="I508" i="2" s="1"/>
  <c r="I509" i="2" s="1"/>
  <c r="I510" i="2" s="1"/>
  <c r="I511" i="2" s="1"/>
  <c r="I512" i="2" s="1"/>
  <c r="I513" i="2" s="1"/>
  <c r="I514" i="2" s="1"/>
  <c r="I515" i="2" s="1"/>
  <c r="I516" i="2" s="1"/>
  <c r="I517" i="2" s="1"/>
  <c r="I518" i="2" s="1"/>
  <c r="I519" i="2" s="1"/>
  <c r="I520" i="2" s="1"/>
  <c r="I521" i="2" s="1"/>
  <c r="I522" i="2" s="1"/>
  <c r="I523" i="2" s="1"/>
  <c r="I524" i="2" s="1"/>
  <c r="I525" i="2" s="1"/>
  <c r="I526" i="2" s="1"/>
  <c r="I527" i="2" s="1"/>
  <c r="I528" i="2" s="1"/>
  <c r="I529" i="2" s="1"/>
  <c r="I530" i="2" s="1"/>
  <c r="I531" i="2" s="1"/>
  <c r="I532" i="2" s="1"/>
  <c r="I533" i="2" s="1"/>
  <c r="I534" i="2" s="1"/>
  <c r="I535" i="2" s="1"/>
  <c r="I536" i="2" s="1"/>
  <c r="I537" i="2" s="1"/>
  <c r="I538" i="2" s="1"/>
  <c r="I539" i="2" s="1"/>
  <c r="I540" i="2" s="1"/>
  <c r="I541" i="2" s="1"/>
  <c r="I542" i="2" s="1"/>
  <c r="I543" i="2" s="1"/>
  <c r="I544" i="2" s="1"/>
  <c r="I545" i="2" s="1"/>
  <c r="I546" i="2" s="1"/>
  <c r="I547" i="2" s="1"/>
  <c r="I548" i="2" s="1"/>
  <c r="I549" i="2" s="1"/>
  <c r="I550" i="2" s="1"/>
  <c r="I551" i="2" s="1"/>
  <c r="I552" i="2" s="1"/>
  <c r="I553" i="2" s="1"/>
  <c r="I554" i="2" s="1"/>
  <c r="I555" i="2" s="1"/>
  <c r="I556" i="2" s="1"/>
  <c r="I557" i="2" s="1"/>
  <c r="I558" i="2" s="1"/>
  <c r="I559" i="2" s="1"/>
  <c r="I560" i="2" s="1"/>
  <c r="I561" i="2" s="1"/>
  <c r="I562" i="2" s="1"/>
  <c r="I563" i="2" s="1"/>
  <c r="I564" i="2" s="1"/>
  <c r="I565" i="2" s="1"/>
  <c r="I566" i="2" s="1"/>
  <c r="I567" i="2" s="1"/>
  <c r="I568" i="2" s="1"/>
  <c r="I569" i="2" s="1"/>
  <c r="I570" i="2" s="1"/>
  <c r="I571" i="2" s="1"/>
  <c r="I572" i="2" s="1"/>
  <c r="I573" i="2" s="1"/>
  <c r="I574" i="2" s="1"/>
  <c r="I575" i="2" s="1"/>
  <c r="I576" i="2" s="1"/>
  <c r="I577" i="2" s="1"/>
  <c r="I578" i="2" s="1"/>
  <c r="I579" i="2" s="1"/>
  <c r="I580" i="2" s="1"/>
  <c r="I581" i="2" s="1"/>
  <c r="I582" i="2" s="1"/>
  <c r="I583" i="2" s="1"/>
  <c r="I584" i="2" s="1"/>
  <c r="I585" i="2" s="1"/>
  <c r="I586" i="2" s="1"/>
  <c r="I587" i="2" s="1"/>
  <c r="I588" i="2" s="1"/>
  <c r="I589" i="2" s="1"/>
  <c r="I590" i="2" s="1"/>
  <c r="I591" i="2" s="1"/>
  <c r="I592" i="2" s="1"/>
  <c r="I593" i="2" s="1"/>
  <c r="I594" i="2" s="1"/>
  <c r="I595" i="2" s="1"/>
  <c r="I596" i="2" s="1"/>
  <c r="I597" i="2" s="1"/>
  <c r="I598" i="2" s="1"/>
  <c r="I599" i="2" s="1"/>
  <c r="I600" i="2" s="1"/>
  <c r="I601" i="2" s="1"/>
  <c r="I602" i="2" s="1"/>
  <c r="I603" i="2" s="1"/>
  <c r="I604" i="2" s="1"/>
  <c r="I605" i="2" s="1"/>
  <c r="I606" i="2" s="1"/>
  <c r="I607" i="2" s="1"/>
  <c r="I608" i="2" s="1"/>
  <c r="I609" i="2" s="1"/>
  <c r="I610" i="2" s="1"/>
  <c r="I611" i="2" s="1"/>
  <c r="I612" i="2" s="1"/>
  <c r="I613" i="2" s="1"/>
  <c r="I614" i="2" s="1"/>
  <c r="I615" i="2" s="1"/>
  <c r="I616" i="2" s="1"/>
  <c r="I617" i="2" s="1"/>
  <c r="I618" i="2" s="1"/>
  <c r="I619" i="2" s="1"/>
  <c r="I620" i="2" s="1"/>
  <c r="I621" i="2" s="1"/>
  <c r="I622" i="2" s="1"/>
  <c r="I623" i="2" s="1"/>
  <c r="I624" i="2" s="1"/>
  <c r="I625" i="2" s="1"/>
  <c r="I626" i="2" s="1"/>
  <c r="K626" i="2" s="1"/>
  <c r="I4" i="2"/>
  <c r="I5" i="1"/>
  <c r="I6" i="1" s="1"/>
  <c r="I7" i="1" s="1"/>
  <c r="I8" i="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4" i="1"/>
  <c r="I3" i="1"/>
  <c r="L3" i="1"/>
  <c r="K3" i="1"/>
  <c r="J3" i="1"/>
  <c r="J97" i="1"/>
  <c r="K96" i="1"/>
  <c r="K95" i="1"/>
  <c r="J95" i="1"/>
  <c r="K93" i="1"/>
  <c r="J93" i="1"/>
  <c r="J92" i="1"/>
  <c r="K92" i="1"/>
  <c r="K91" i="1"/>
  <c r="J91" i="1"/>
  <c r="K90" i="1"/>
  <c r="K89" i="1"/>
  <c r="J89" i="1"/>
  <c r="K88" i="1"/>
  <c r="K87" i="1"/>
  <c r="J87" i="1"/>
  <c r="K85" i="1"/>
  <c r="J85" i="1"/>
  <c r="J84" i="1"/>
  <c r="K84" i="1"/>
  <c r="K83" i="1"/>
  <c r="J83" i="1"/>
  <c r="K82" i="1"/>
  <c r="K81" i="1"/>
  <c r="J81" i="1"/>
  <c r="K80" i="1"/>
  <c r="K79" i="1"/>
  <c r="J79" i="1"/>
  <c r="K77" i="1"/>
  <c r="J77" i="1"/>
  <c r="J76" i="1"/>
  <c r="K76" i="1"/>
  <c r="K75" i="1"/>
  <c r="J75" i="1"/>
  <c r="K74" i="1"/>
  <c r="K73" i="1"/>
  <c r="J73" i="1"/>
  <c r="K72" i="1"/>
  <c r="K71" i="1"/>
  <c r="J71" i="1"/>
  <c r="K69" i="1"/>
  <c r="J69" i="1"/>
  <c r="J68" i="1"/>
  <c r="K68" i="1"/>
  <c r="K67" i="1"/>
  <c r="J67" i="1"/>
  <c r="K66" i="1"/>
  <c r="K65" i="1"/>
  <c r="J65" i="1"/>
  <c r="K64" i="1"/>
  <c r="K63" i="1"/>
  <c r="J63" i="1"/>
  <c r="K61" i="1"/>
  <c r="J61" i="1"/>
  <c r="J60" i="1"/>
  <c r="K60" i="1"/>
  <c r="K59" i="1"/>
  <c r="J59" i="1"/>
  <c r="K58" i="1"/>
  <c r="K57" i="1"/>
  <c r="J57" i="1"/>
  <c r="K56" i="1"/>
  <c r="K55" i="1"/>
  <c r="J55" i="1"/>
  <c r="K54" i="1"/>
  <c r="K53" i="1"/>
  <c r="J53" i="1"/>
  <c r="K52" i="1"/>
  <c r="K51" i="1"/>
  <c r="J51" i="1"/>
  <c r="K50" i="1"/>
  <c r="K49" i="1"/>
  <c r="J49" i="1"/>
  <c r="K48" i="1"/>
  <c r="K47" i="1"/>
  <c r="J47" i="1"/>
  <c r="K46" i="1"/>
  <c r="K45" i="1"/>
  <c r="J45" i="1"/>
  <c r="K44" i="1"/>
  <c r="K43" i="1"/>
  <c r="J43" i="1"/>
  <c r="K42" i="1"/>
  <c r="K41" i="1"/>
  <c r="J41" i="1"/>
  <c r="K40" i="1"/>
  <c r="K39" i="1"/>
  <c r="J39" i="1"/>
  <c r="K38" i="1"/>
  <c r="K37" i="1"/>
  <c r="J37" i="1"/>
  <c r="K36" i="1"/>
  <c r="K35" i="1"/>
  <c r="J35" i="1"/>
  <c r="K34" i="1"/>
  <c r="K33" i="1"/>
  <c r="J33" i="1"/>
  <c r="K32" i="1"/>
  <c r="K31" i="1"/>
  <c r="J31" i="1"/>
  <c r="K30" i="1"/>
  <c r="K29" i="1"/>
  <c r="J29" i="1"/>
  <c r="K28" i="1"/>
  <c r="K27" i="1"/>
  <c r="J27" i="1"/>
  <c r="K26" i="1"/>
  <c r="K25" i="1"/>
  <c r="J25" i="1"/>
  <c r="K24" i="1"/>
  <c r="K23" i="1"/>
  <c r="J23" i="1"/>
  <c r="K22" i="1"/>
  <c r="K21" i="1"/>
  <c r="J21" i="1"/>
  <c r="K20" i="1"/>
  <c r="K19" i="1"/>
  <c r="J19" i="1"/>
  <c r="K18" i="1"/>
  <c r="K17" i="1"/>
  <c r="J17" i="1"/>
  <c r="K16" i="1"/>
  <c r="K15" i="1"/>
  <c r="J15" i="1"/>
  <c r="K14" i="1"/>
  <c r="K13" i="1"/>
  <c r="J13" i="1"/>
  <c r="K12" i="1"/>
  <c r="K11" i="1"/>
  <c r="J11" i="1"/>
  <c r="K10" i="1"/>
  <c r="Q9" i="1"/>
  <c r="K9" i="1"/>
  <c r="J9" i="1"/>
  <c r="K8" i="1"/>
  <c r="J8" i="1"/>
  <c r="R6" i="1"/>
  <c r="R5" i="1"/>
  <c r="L4" i="1"/>
  <c r="L5" i="1" s="1"/>
  <c r="L6" i="1" s="1"/>
  <c r="L7" i="1" s="1"/>
  <c r="L8" i="1" s="1"/>
  <c r="L9" i="1" s="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291" i="1" s="1"/>
  <c r="L292" i="1" s="1"/>
  <c r="L293" i="1" s="1"/>
  <c r="L294" i="1" s="1"/>
  <c r="L295" i="1" s="1"/>
  <c r="L296" i="1" s="1"/>
  <c r="L297" i="1" s="1"/>
  <c r="L298" i="1" s="1"/>
  <c r="L299" i="1" s="1"/>
  <c r="L300" i="1" s="1"/>
  <c r="L301" i="1" s="1"/>
  <c r="L302" i="1" s="1"/>
  <c r="L303" i="1" s="1"/>
  <c r="L304" i="1" s="1"/>
  <c r="L305" i="1" s="1"/>
  <c r="L306" i="1" s="1"/>
  <c r="L307" i="1" s="1"/>
  <c r="L308" i="1" s="1"/>
  <c r="L309" i="1" s="1"/>
  <c r="L310" i="1" s="1"/>
  <c r="L311" i="1" s="1"/>
  <c r="L312" i="1" s="1"/>
  <c r="L313" i="1" s="1"/>
  <c r="L314" i="1" s="1"/>
  <c r="L315" i="1" s="1"/>
  <c r="L316" i="1" s="1"/>
  <c r="L317" i="1" s="1"/>
  <c r="L318" i="1" s="1"/>
  <c r="L319" i="1" s="1"/>
  <c r="L320" i="1" s="1"/>
  <c r="L321" i="1" s="1"/>
  <c r="L322" i="1" s="1"/>
  <c r="L323" i="1" s="1"/>
  <c r="L324" i="1" s="1"/>
  <c r="L325" i="1" s="1"/>
  <c r="L326" i="1" s="1"/>
  <c r="L327" i="1" s="1"/>
  <c r="L328" i="1" s="1"/>
  <c r="L329" i="1" s="1"/>
  <c r="L330" i="1" s="1"/>
  <c r="L331" i="1" s="1"/>
  <c r="L332" i="1" s="1"/>
  <c r="L333" i="1" s="1"/>
  <c r="L334" i="1" s="1"/>
  <c r="L335" i="1" s="1"/>
  <c r="L336" i="1" s="1"/>
  <c r="L337" i="1" s="1"/>
  <c r="L338" i="1" s="1"/>
  <c r="L339" i="1" s="1"/>
  <c r="L340" i="1" s="1"/>
  <c r="L341" i="1" s="1"/>
  <c r="L342" i="1" s="1"/>
  <c r="L343" i="1" s="1"/>
  <c r="L344" i="1" s="1"/>
  <c r="L345" i="1" s="1"/>
  <c r="L346" i="1" s="1"/>
  <c r="L347" i="1" s="1"/>
  <c r="L348" i="1" s="1"/>
  <c r="L349" i="1" s="1"/>
  <c r="L350" i="1" s="1"/>
  <c r="L351" i="1" s="1"/>
  <c r="L352" i="1" s="1"/>
  <c r="L353" i="1" s="1"/>
  <c r="L354" i="1" s="1"/>
  <c r="L355" i="1" s="1"/>
  <c r="L356" i="1" s="1"/>
  <c r="L357" i="1" s="1"/>
  <c r="L358" i="1" s="1"/>
  <c r="L359" i="1" s="1"/>
  <c r="L360" i="1" s="1"/>
  <c r="L361" i="1" s="1"/>
  <c r="L362" i="1" s="1"/>
  <c r="L363" i="1" s="1"/>
  <c r="L364" i="1" s="1"/>
  <c r="L365" i="1" s="1"/>
  <c r="L366" i="1" s="1"/>
  <c r="L367" i="1" s="1"/>
  <c r="L368" i="1" s="1"/>
  <c r="L369" i="1" s="1"/>
  <c r="L370" i="1" s="1"/>
  <c r="L371" i="1" s="1"/>
  <c r="L372" i="1" s="1"/>
  <c r="L373" i="1" s="1"/>
  <c r="L374" i="1" s="1"/>
  <c r="L375" i="1" s="1"/>
  <c r="L376" i="1" s="1"/>
  <c r="L377" i="1" s="1"/>
  <c r="L378" i="1" s="1"/>
  <c r="L379" i="1" s="1"/>
  <c r="L380" i="1" s="1"/>
  <c r="L381" i="1" s="1"/>
  <c r="L382" i="1" s="1"/>
  <c r="L383" i="1" s="1"/>
  <c r="L384" i="1" s="1"/>
  <c r="L385" i="1" s="1"/>
  <c r="L386" i="1" s="1"/>
  <c r="L387" i="1" s="1"/>
  <c r="L388" i="1" s="1"/>
  <c r="L389" i="1" s="1"/>
  <c r="L390" i="1" s="1"/>
  <c r="L391" i="1" s="1"/>
  <c r="L392" i="1" s="1"/>
  <c r="L393" i="1" s="1"/>
  <c r="L394" i="1" s="1"/>
  <c r="L395" i="1" s="1"/>
  <c r="L396" i="1" s="1"/>
  <c r="L397" i="1" s="1"/>
  <c r="L398" i="1" s="1"/>
  <c r="L399" i="1" s="1"/>
  <c r="L400" i="1" s="1"/>
  <c r="L401" i="1" s="1"/>
  <c r="L402" i="1" s="1"/>
  <c r="L403" i="1" s="1"/>
  <c r="L404" i="1" s="1"/>
  <c r="L405" i="1" s="1"/>
  <c r="L406" i="1" s="1"/>
  <c r="L407" i="1" s="1"/>
  <c r="L408" i="1" s="1"/>
  <c r="L409" i="1" s="1"/>
  <c r="L410" i="1" s="1"/>
  <c r="L411" i="1" s="1"/>
  <c r="L412" i="1" s="1"/>
  <c r="L413" i="1" s="1"/>
  <c r="L414" i="1" s="1"/>
  <c r="L415" i="1" s="1"/>
  <c r="L416" i="1" s="1"/>
  <c r="L417" i="1" s="1"/>
  <c r="L418" i="1" s="1"/>
  <c r="L419" i="1" s="1"/>
  <c r="L420" i="1" s="1"/>
  <c r="L421" i="1" s="1"/>
  <c r="L422" i="1" s="1"/>
  <c r="L423" i="1" s="1"/>
  <c r="L424" i="1" s="1"/>
  <c r="L425" i="1" s="1"/>
  <c r="L426" i="1" s="1"/>
  <c r="L427" i="1" s="1"/>
  <c r="L428" i="1" s="1"/>
  <c r="L429" i="1" s="1"/>
  <c r="L430" i="1" s="1"/>
  <c r="L431" i="1" s="1"/>
  <c r="L432" i="1" s="1"/>
  <c r="L433" i="1" s="1"/>
  <c r="L434" i="1" s="1"/>
  <c r="L435" i="1" s="1"/>
  <c r="L436" i="1" s="1"/>
  <c r="L437" i="1" s="1"/>
  <c r="L438" i="1" s="1"/>
  <c r="L439" i="1" s="1"/>
  <c r="L440" i="1" s="1"/>
  <c r="L441" i="1" s="1"/>
  <c r="L442" i="1" s="1"/>
  <c r="L443" i="1" s="1"/>
  <c r="L444" i="1" s="1"/>
  <c r="L445" i="1" s="1"/>
  <c r="L446" i="1" s="1"/>
  <c r="L447" i="1" s="1"/>
  <c r="L448" i="1" s="1"/>
  <c r="L449" i="1" s="1"/>
  <c r="L450" i="1" s="1"/>
  <c r="L451" i="1" s="1"/>
  <c r="L452" i="1" s="1"/>
  <c r="L453" i="1" s="1"/>
  <c r="L454" i="1" s="1"/>
  <c r="L455" i="1" s="1"/>
  <c r="L456" i="1" s="1"/>
  <c r="L457" i="1" s="1"/>
  <c r="L458" i="1" s="1"/>
  <c r="L459" i="1" s="1"/>
  <c r="L460" i="1" s="1"/>
  <c r="L461" i="1" s="1"/>
  <c r="L462" i="1" s="1"/>
  <c r="L463" i="1" s="1"/>
  <c r="L464" i="1" s="1"/>
  <c r="L465" i="1" s="1"/>
  <c r="L466" i="1" s="1"/>
  <c r="L467" i="1" s="1"/>
  <c r="L468" i="1" s="1"/>
  <c r="L469" i="1" s="1"/>
  <c r="L470" i="1" s="1"/>
  <c r="L471" i="1" s="1"/>
  <c r="L472" i="1" s="1"/>
  <c r="L473" i="1" s="1"/>
  <c r="L474" i="1" s="1"/>
  <c r="L475" i="1" s="1"/>
  <c r="L476" i="1" s="1"/>
  <c r="L477" i="1" s="1"/>
  <c r="L478" i="1" s="1"/>
  <c r="L479" i="1" s="1"/>
  <c r="L480" i="1" s="1"/>
  <c r="L481" i="1" s="1"/>
  <c r="L482" i="1" s="1"/>
  <c r="L483" i="1" s="1"/>
  <c r="L484" i="1" s="1"/>
  <c r="L485" i="1" s="1"/>
  <c r="L486" i="1" s="1"/>
  <c r="L487" i="1" s="1"/>
  <c r="L488" i="1" s="1"/>
  <c r="L489" i="1" s="1"/>
  <c r="L490" i="1" s="1"/>
  <c r="L491" i="1" s="1"/>
  <c r="L492" i="1" s="1"/>
  <c r="L493" i="1" s="1"/>
  <c r="L494" i="1" s="1"/>
  <c r="L495" i="1" s="1"/>
  <c r="L496" i="1" s="1"/>
  <c r="L497" i="1" s="1"/>
  <c r="L498" i="1" s="1"/>
  <c r="L499" i="1" s="1"/>
  <c r="L500" i="1" s="1"/>
  <c r="L501" i="1" s="1"/>
  <c r="L502" i="1" s="1"/>
  <c r="L503" i="1" s="1"/>
  <c r="L504" i="1" s="1"/>
  <c r="L505" i="1" s="1"/>
  <c r="L506" i="1" s="1"/>
  <c r="L507" i="1" s="1"/>
  <c r="L508" i="1" s="1"/>
  <c r="L509" i="1" s="1"/>
  <c r="L510" i="1" s="1"/>
  <c r="L511" i="1" s="1"/>
  <c r="L512" i="1" s="1"/>
  <c r="L513" i="1" s="1"/>
  <c r="L514" i="1" s="1"/>
  <c r="L515" i="1" s="1"/>
  <c r="L516" i="1" s="1"/>
  <c r="L517" i="1" s="1"/>
  <c r="L518" i="1" s="1"/>
  <c r="L519" i="1" s="1"/>
  <c r="L520" i="1" s="1"/>
  <c r="L521" i="1" s="1"/>
  <c r="L522" i="1" s="1"/>
  <c r="L523" i="1" s="1"/>
  <c r="L524" i="1" s="1"/>
  <c r="L525" i="1" s="1"/>
  <c r="L526" i="1" s="1"/>
  <c r="L527" i="1" s="1"/>
  <c r="L528" i="1" s="1"/>
  <c r="L529" i="1" s="1"/>
  <c r="L530" i="1" s="1"/>
  <c r="L531" i="1" s="1"/>
  <c r="L532" i="1" s="1"/>
  <c r="L533" i="1" s="1"/>
  <c r="L534" i="1" s="1"/>
  <c r="L535" i="1" s="1"/>
  <c r="L536" i="1" s="1"/>
  <c r="L537" i="1" s="1"/>
  <c r="L538" i="1" s="1"/>
  <c r="L539" i="1" s="1"/>
  <c r="L540" i="1" s="1"/>
  <c r="L541" i="1" s="1"/>
  <c r="L542" i="1" s="1"/>
  <c r="L543" i="1" s="1"/>
  <c r="L544" i="1" s="1"/>
  <c r="L545" i="1" s="1"/>
  <c r="L546" i="1" s="1"/>
  <c r="L547" i="1" s="1"/>
  <c r="L548" i="1" s="1"/>
  <c r="L549" i="1" s="1"/>
  <c r="L550" i="1" s="1"/>
  <c r="L551" i="1" s="1"/>
  <c r="L552" i="1" s="1"/>
  <c r="L553" i="1" s="1"/>
  <c r="L554" i="1" s="1"/>
  <c r="L555" i="1" s="1"/>
  <c r="L556" i="1" s="1"/>
  <c r="L557" i="1" s="1"/>
  <c r="L558" i="1" s="1"/>
  <c r="L559" i="1" s="1"/>
  <c r="L560" i="1" s="1"/>
  <c r="L561" i="1" s="1"/>
  <c r="L562" i="1" s="1"/>
  <c r="L563" i="1" s="1"/>
  <c r="L564" i="1" s="1"/>
  <c r="L565" i="1" s="1"/>
  <c r="L566" i="1" s="1"/>
  <c r="L567" i="1" s="1"/>
  <c r="L568" i="1" s="1"/>
  <c r="L569" i="1" s="1"/>
  <c r="L570" i="1" s="1"/>
  <c r="L571" i="1" s="1"/>
  <c r="L572" i="1" s="1"/>
  <c r="L573" i="1" s="1"/>
  <c r="L574" i="1" s="1"/>
  <c r="L575" i="1" s="1"/>
  <c r="L576" i="1" s="1"/>
  <c r="L577" i="1" s="1"/>
  <c r="L578" i="1" s="1"/>
  <c r="L579" i="1" s="1"/>
  <c r="L580" i="1" s="1"/>
  <c r="L581" i="1" s="1"/>
  <c r="L582" i="1" s="1"/>
  <c r="L583" i="1" s="1"/>
  <c r="L584" i="1" s="1"/>
  <c r="L585" i="1" s="1"/>
  <c r="L586" i="1" s="1"/>
  <c r="L587" i="1" s="1"/>
  <c r="L588" i="1" s="1"/>
  <c r="L589" i="1" s="1"/>
  <c r="L590" i="1" s="1"/>
  <c r="L591" i="1" s="1"/>
  <c r="L592" i="1" s="1"/>
  <c r="L593" i="1" s="1"/>
  <c r="L594" i="1" s="1"/>
  <c r="L595" i="1" s="1"/>
  <c r="L596" i="1" s="1"/>
  <c r="L597" i="1" s="1"/>
  <c r="L598" i="1" s="1"/>
  <c r="L599" i="1" s="1"/>
  <c r="L600" i="1" s="1"/>
  <c r="L601" i="1" s="1"/>
  <c r="L602" i="1" s="1"/>
  <c r="L603" i="1" s="1"/>
  <c r="L604" i="1" s="1"/>
  <c r="L605" i="1" s="1"/>
  <c r="L606" i="1" s="1"/>
  <c r="L607" i="1" s="1"/>
  <c r="L608" i="1" s="1"/>
  <c r="L609" i="1" s="1"/>
  <c r="L610" i="1" s="1"/>
  <c r="L611" i="1" s="1"/>
  <c r="L612" i="1" s="1"/>
  <c r="L613" i="1" s="1"/>
  <c r="L614" i="1" s="1"/>
  <c r="L615" i="1" s="1"/>
  <c r="L616" i="1" s="1"/>
  <c r="L617" i="1" s="1"/>
  <c r="L618" i="1" s="1"/>
  <c r="L619" i="1" s="1"/>
  <c r="L620" i="1" s="1"/>
  <c r="L621" i="1" s="1"/>
  <c r="L622" i="1" s="1"/>
  <c r="L623" i="1" s="1"/>
  <c r="L624" i="1" s="1"/>
  <c r="L625" i="1" s="1"/>
  <c r="L626" i="1" s="1"/>
  <c r="L627" i="1" s="1"/>
  <c r="L628" i="1" s="1"/>
  <c r="L629" i="1" s="1"/>
  <c r="L630" i="1" s="1"/>
  <c r="L631" i="1" s="1"/>
  <c r="L632" i="1" s="1"/>
  <c r="L633" i="1" s="1"/>
  <c r="L634" i="1" s="1"/>
  <c r="L635" i="1" s="1"/>
  <c r="L636" i="1" s="1"/>
  <c r="L637" i="1" s="1"/>
  <c r="L638" i="1" s="1"/>
  <c r="L639" i="1" s="1"/>
  <c r="L640" i="1" s="1"/>
  <c r="L641" i="1" s="1"/>
  <c r="L642" i="1" s="1"/>
  <c r="L643" i="1" s="1"/>
  <c r="L644" i="1" s="1"/>
  <c r="L645" i="1" s="1"/>
  <c r="L646" i="1" s="1"/>
  <c r="L647" i="1" s="1"/>
  <c r="L648" i="1" s="1"/>
  <c r="L649" i="1" s="1"/>
  <c r="L650" i="1" s="1"/>
  <c r="L651" i="1" s="1"/>
  <c r="L652" i="1" s="1"/>
  <c r="L653" i="1" s="1"/>
  <c r="L654" i="1" s="1"/>
  <c r="L655" i="1" s="1"/>
  <c r="L656" i="1" s="1"/>
  <c r="L657" i="1" s="1"/>
  <c r="L658" i="1" s="1"/>
  <c r="L659" i="1" s="1"/>
  <c r="L660" i="1" s="1"/>
  <c r="L661" i="1" s="1"/>
  <c r="L662" i="1" s="1"/>
  <c r="L663" i="1" s="1"/>
  <c r="L664" i="1" s="1"/>
  <c r="L665" i="1" s="1"/>
  <c r="L666" i="1" s="1"/>
  <c r="L667" i="1" s="1"/>
  <c r="L668" i="1" s="1"/>
  <c r="L669" i="1" s="1"/>
  <c r="L670" i="1" s="1"/>
  <c r="L671" i="1" s="1"/>
  <c r="L672" i="1" s="1"/>
  <c r="L673" i="1" s="1"/>
  <c r="L674" i="1" s="1"/>
  <c r="L675" i="1" s="1"/>
  <c r="L676" i="1" s="1"/>
  <c r="L677" i="1" s="1"/>
  <c r="L678" i="1" s="1"/>
  <c r="L679" i="1" s="1"/>
  <c r="L680" i="1" s="1"/>
  <c r="L681" i="1" s="1"/>
  <c r="L682" i="1" s="1"/>
  <c r="L683" i="1" s="1"/>
  <c r="L684" i="1" s="1"/>
  <c r="L685" i="1" s="1"/>
  <c r="L686" i="1" s="1"/>
  <c r="L687" i="1" s="1"/>
  <c r="L688" i="1" s="1"/>
  <c r="L689" i="1" s="1"/>
  <c r="L690" i="1" s="1"/>
  <c r="L691" i="1" s="1"/>
  <c r="L692" i="1" s="1"/>
  <c r="L693" i="1" s="1"/>
  <c r="L694" i="1" s="1"/>
  <c r="L695" i="1" s="1"/>
  <c r="L696" i="1" s="1"/>
  <c r="L697" i="1" s="1"/>
  <c r="L698" i="1" s="1"/>
  <c r="L699" i="1" s="1"/>
  <c r="L700" i="1" s="1"/>
  <c r="L701" i="1" s="1"/>
  <c r="L702" i="1" s="1"/>
  <c r="L703" i="1" s="1"/>
  <c r="L704" i="1" s="1"/>
  <c r="L705" i="1" s="1"/>
  <c r="L706" i="1" s="1"/>
  <c r="L707" i="1" s="1"/>
  <c r="L708" i="1" s="1"/>
  <c r="L709" i="1" s="1"/>
  <c r="L710" i="1" s="1"/>
  <c r="L711" i="1" s="1"/>
  <c r="L712" i="1" s="1"/>
  <c r="L713" i="1" s="1"/>
  <c r="L714" i="1" s="1"/>
  <c r="L715" i="1" s="1"/>
  <c r="L716" i="1" s="1"/>
  <c r="L717" i="1" s="1"/>
  <c r="L718" i="1" s="1"/>
  <c r="L719" i="1" s="1"/>
  <c r="L720" i="1" s="1"/>
  <c r="L721" i="1" s="1"/>
  <c r="L722" i="1" s="1"/>
  <c r="K4" i="1"/>
  <c r="G4" i="1"/>
  <c r="F4" i="1"/>
  <c r="E4" i="1"/>
  <c r="G4" i="3"/>
  <c r="F4" i="3"/>
  <c r="E4" i="3"/>
  <c r="F627" i="2"/>
  <c r="E627" i="2"/>
  <c r="G627" i="2"/>
  <c r="F626" i="2"/>
  <c r="F5" i="2"/>
  <c r="G5" i="2"/>
  <c r="F6" i="2"/>
  <c r="G6" i="2"/>
  <c r="F7" i="2"/>
  <c r="G7" i="2"/>
  <c r="F8" i="2"/>
  <c r="G8" i="2"/>
  <c r="F9" i="2"/>
  <c r="G9" i="2"/>
  <c r="F10" i="2"/>
  <c r="G10" i="2"/>
  <c r="F11" i="2"/>
  <c r="G11" i="2"/>
  <c r="F12" i="2"/>
  <c r="G12" i="2"/>
  <c r="F13" i="2"/>
  <c r="G13" i="2"/>
  <c r="F14" i="2"/>
  <c r="G14" i="2"/>
  <c r="F15" i="2"/>
  <c r="G15" i="2"/>
  <c r="F16" i="2"/>
  <c r="G16" i="2"/>
  <c r="F17" i="2"/>
  <c r="G17" i="2"/>
  <c r="F18" i="2"/>
  <c r="G18" i="2"/>
  <c r="F19" i="2"/>
  <c r="G19" i="2"/>
  <c r="F20" i="2"/>
  <c r="G20" i="2"/>
  <c r="F21" i="2"/>
  <c r="G21" i="2"/>
  <c r="F22" i="2"/>
  <c r="G22" i="2"/>
  <c r="F23" i="2"/>
  <c r="G23" i="2"/>
  <c r="F24" i="2"/>
  <c r="G24" i="2"/>
  <c r="F25" i="2"/>
  <c r="G25" i="2"/>
  <c r="F26" i="2"/>
  <c r="G26" i="2"/>
  <c r="F27" i="2"/>
  <c r="G27" i="2"/>
  <c r="F28" i="2"/>
  <c r="G28" i="2"/>
  <c r="F29" i="2"/>
  <c r="G29" i="2"/>
  <c r="F30" i="2"/>
  <c r="G30" i="2"/>
  <c r="F31" i="2"/>
  <c r="G31" i="2"/>
  <c r="F32" i="2"/>
  <c r="G32" i="2"/>
  <c r="F33" i="2"/>
  <c r="G33" i="2"/>
  <c r="F34" i="2"/>
  <c r="G34" i="2"/>
  <c r="F35" i="2"/>
  <c r="G35" i="2"/>
  <c r="F36" i="2"/>
  <c r="G36" i="2"/>
  <c r="F37" i="2"/>
  <c r="G37" i="2"/>
  <c r="F38" i="2"/>
  <c r="G38" i="2"/>
  <c r="F39" i="2"/>
  <c r="G39" i="2"/>
  <c r="F40" i="2"/>
  <c r="G40" i="2"/>
  <c r="F41" i="2"/>
  <c r="G41" i="2"/>
  <c r="F42" i="2"/>
  <c r="G42" i="2"/>
  <c r="F43" i="2"/>
  <c r="G43" i="2"/>
  <c r="F44" i="2"/>
  <c r="G44" i="2"/>
  <c r="F45" i="2"/>
  <c r="G45" i="2"/>
  <c r="F46" i="2"/>
  <c r="G46" i="2"/>
  <c r="F47" i="2"/>
  <c r="G47" i="2"/>
  <c r="F48" i="2"/>
  <c r="G48" i="2"/>
  <c r="F49" i="2"/>
  <c r="G49" i="2"/>
  <c r="F50" i="2"/>
  <c r="G50" i="2"/>
  <c r="F51" i="2"/>
  <c r="G51" i="2"/>
  <c r="F52" i="2"/>
  <c r="G52" i="2"/>
  <c r="F53" i="2"/>
  <c r="G53" i="2"/>
  <c r="F54" i="2"/>
  <c r="G54" i="2"/>
  <c r="F55" i="2"/>
  <c r="G55" i="2"/>
  <c r="F56" i="2"/>
  <c r="G56" i="2"/>
  <c r="F57" i="2"/>
  <c r="G57" i="2"/>
  <c r="F58" i="2"/>
  <c r="G58" i="2"/>
  <c r="F59" i="2"/>
  <c r="G59" i="2"/>
  <c r="F60" i="2"/>
  <c r="G60" i="2"/>
  <c r="F61" i="2"/>
  <c r="G61" i="2"/>
  <c r="F62" i="2"/>
  <c r="G62" i="2"/>
  <c r="F63" i="2"/>
  <c r="G63" i="2"/>
  <c r="F64" i="2"/>
  <c r="G64" i="2"/>
  <c r="F65" i="2"/>
  <c r="G65" i="2"/>
  <c r="F66" i="2"/>
  <c r="G66" i="2"/>
  <c r="F67" i="2"/>
  <c r="G67"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G87" i="2"/>
  <c r="F88" i="2"/>
  <c r="G88" i="2"/>
  <c r="F89" i="2"/>
  <c r="G89" i="2"/>
  <c r="F90" i="2"/>
  <c r="G90" i="2"/>
  <c r="F91" i="2"/>
  <c r="G91" i="2"/>
  <c r="F92" i="2"/>
  <c r="G92" i="2"/>
  <c r="F93" i="2"/>
  <c r="G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G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G127" i="2"/>
  <c r="F128" i="2"/>
  <c r="G128" i="2"/>
  <c r="F129" i="2"/>
  <c r="G129" i="2"/>
  <c r="F130" i="2"/>
  <c r="G130" i="2"/>
  <c r="F131" i="2"/>
  <c r="G131" i="2"/>
  <c r="F132" i="2"/>
  <c r="G132" i="2"/>
  <c r="F133" i="2"/>
  <c r="G133" i="2"/>
  <c r="F134" i="2"/>
  <c r="G134" i="2"/>
  <c r="F135" i="2"/>
  <c r="G135" i="2"/>
  <c r="F136" i="2"/>
  <c r="G136" i="2"/>
  <c r="F137" i="2"/>
  <c r="G137" i="2"/>
  <c r="F138" i="2"/>
  <c r="G138" i="2"/>
  <c r="F139" i="2"/>
  <c r="G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G189" i="2"/>
  <c r="F190" i="2"/>
  <c r="G190" i="2"/>
  <c r="F191" i="2"/>
  <c r="G191" i="2"/>
  <c r="F192" i="2"/>
  <c r="G192" i="2"/>
  <c r="F193" i="2"/>
  <c r="G193" i="2"/>
  <c r="F194" i="2"/>
  <c r="G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G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0" i="2"/>
  <c r="G250"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G272" i="2"/>
  <c r="F273" i="2"/>
  <c r="G273" i="2"/>
  <c r="F274" i="2"/>
  <c r="G274" i="2"/>
  <c r="F275" i="2"/>
  <c r="G275" i="2"/>
  <c r="F276" i="2"/>
  <c r="G276" i="2"/>
  <c r="F277" i="2"/>
  <c r="G277" i="2"/>
  <c r="F278" i="2"/>
  <c r="G278" i="2"/>
  <c r="F279" i="2"/>
  <c r="G279" i="2"/>
  <c r="F280" i="2"/>
  <c r="G280" i="2"/>
  <c r="F281" i="2"/>
  <c r="G281" i="2"/>
  <c r="F282" i="2"/>
  <c r="G282" i="2"/>
  <c r="F283" i="2"/>
  <c r="G283" i="2"/>
  <c r="F284" i="2"/>
  <c r="G284" i="2"/>
  <c r="F285" i="2"/>
  <c r="G285" i="2"/>
  <c r="F286" i="2"/>
  <c r="G286" i="2"/>
  <c r="F287" i="2"/>
  <c r="G287" i="2"/>
  <c r="F288" i="2"/>
  <c r="G288" i="2"/>
  <c r="F289" i="2"/>
  <c r="G289" i="2"/>
  <c r="F290" i="2"/>
  <c r="G290" i="2"/>
  <c r="F291" i="2"/>
  <c r="G291" i="2"/>
  <c r="F292" i="2"/>
  <c r="G292" i="2"/>
  <c r="F293" i="2"/>
  <c r="G293" i="2"/>
  <c r="F294" i="2"/>
  <c r="G294" i="2"/>
  <c r="F295" i="2"/>
  <c r="G295" i="2"/>
  <c r="F296" i="2"/>
  <c r="G296" i="2"/>
  <c r="F297" i="2"/>
  <c r="G297" i="2"/>
  <c r="F298" i="2"/>
  <c r="G298" i="2"/>
  <c r="F299" i="2"/>
  <c r="G299" i="2"/>
  <c r="F300" i="2"/>
  <c r="G300" i="2"/>
  <c r="F301" i="2"/>
  <c r="G301" i="2"/>
  <c r="F302" i="2"/>
  <c r="G302" i="2"/>
  <c r="F303" i="2"/>
  <c r="G303" i="2"/>
  <c r="F304" i="2"/>
  <c r="G304" i="2"/>
  <c r="F305" i="2"/>
  <c r="G305" i="2"/>
  <c r="F306" i="2"/>
  <c r="G306" i="2"/>
  <c r="F307" i="2"/>
  <c r="G307" i="2"/>
  <c r="F308" i="2"/>
  <c r="G308" i="2"/>
  <c r="F309" i="2"/>
  <c r="G309" i="2"/>
  <c r="F310" i="2"/>
  <c r="G310" i="2"/>
  <c r="F311" i="2"/>
  <c r="G311" i="2"/>
  <c r="F312" i="2"/>
  <c r="G312" i="2"/>
  <c r="F313" i="2"/>
  <c r="G313" i="2"/>
  <c r="F314" i="2"/>
  <c r="G314" i="2"/>
  <c r="F315" i="2"/>
  <c r="G315" i="2"/>
  <c r="F316" i="2"/>
  <c r="G316" i="2"/>
  <c r="F317" i="2"/>
  <c r="G317" i="2"/>
  <c r="F318" i="2"/>
  <c r="G318" i="2"/>
  <c r="F319" i="2"/>
  <c r="G319" i="2"/>
  <c r="F320" i="2"/>
  <c r="G320" i="2"/>
  <c r="F321" i="2"/>
  <c r="G321" i="2"/>
  <c r="F322" i="2"/>
  <c r="G322" i="2"/>
  <c r="F323" i="2"/>
  <c r="G323" i="2"/>
  <c r="F324" i="2"/>
  <c r="G324" i="2"/>
  <c r="F325" i="2"/>
  <c r="G325" i="2"/>
  <c r="F326" i="2"/>
  <c r="G326" i="2"/>
  <c r="F327" i="2"/>
  <c r="G327" i="2"/>
  <c r="F328" i="2"/>
  <c r="G328" i="2"/>
  <c r="F329" i="2"/>
  <c r="G329" i="2"/>
  <c r="F330" i="2"/>
  <c r="G330" i="2"/>
  <c r="F331" i="2"/>
  <c r="G331" i="2"/>
  <c r="F332" i="2"/>
  <c r="G332" i="2"/>
  <c r="F333" i="2"/>
  <c r="G333" i="2"/>
  <c r="F334" i="2"/>
  <c r="G334" i="2"/>
  <c r="F335" i="2"/>
  <c r="G335" i="2"/>
  <c r="F336" i="2"/>
  <c r="G336" i="2"/>
  <c r="F337" i="2"/>
  <c r="G337" i="2"/>
  <c r="F338" i="2"/>
  <c r="G338" i="2"/>
  <c r="F339" i="2"/>
  <c r="G339" i="2"/>
  <c r="F340" i="2"/>
  <c r="G340" i="2"/>
  <c r="F341" i="2"/>
  <c r="G341" i="2"/>
  <c r="F342" i="2"/>
  <c r="G342" i="2"/>
  <c r="F343" i="2"/>
  <c r="G343" i="2"/>
  <c r="F344" i="2"/>
  <c r="G344" i="2"/>
  <c r="F345" i="2"/>
  <c r="G345" i="2"/>
  <c r="F346" i="2"/>
  <c r="G346" i="2"/>
  <c r="F347" i="2"/>
  <c r="G347" i="2"/>
  <c r="F348" i="2"/>
  <c r="G348" i="2"/>
  <c r="F349" i="2"/>
  <c r="G349" i="2"/>
  <c r="F350" i="2"/>
  <c r="G350" i="2"/>
  <c r="F351" i="2"/>
  <c r="G351" i="2"/>
  <c r="F352" i="2"/>
  <c r="G352" i="2"/>
  <c r="F353" i="2"/>
  <c r="G353" i="2"/>
  <c r="F354" i="2"/>
  <c r="G354" i="2"/>
  <c r="F355" i="2"/>
  <c r="G355" i="2"/>
  <c r="F356" i="2"/>
  <c r="G356" i="2"/>
  <c r="F357" i="2"/>
  <c r="G357" i="2"/>
  <c r="F358" i="2"/>
  <c r="G358" i="2"/>
  <c r="F359" i="2"/>
  <c r="G359" i="2"/>
  <c r="F360" i="2"/>
  <c r="G360" i="2"/>
  <c r="F361" i="2"/>
  <c r="G361" i="2"/>
  <c r="F362" i="2"/>
  <c r="G362" i="2"/>
  <c r="F363" i="2"/>
  <c r="G363" i="2"/>
  <c r="F364" i="2"/>
  <c r="G364" i="2"/>
  <c r="F365" i="2"/>
  <c r="G365" i="2"/>
  <c r="F366" i="2"/>
  <c r="G366" i="2"/>
  <c r="F367" i="2"/>
  <c r="G367" i="2"/>
  <c r="F368" i="2"/>
  <c r="G368" i="2"/>
  <c r="F369" i="2"/>
  <c r="G369" i="2"/>
  <c r="F370" i="2"/>
  <c r="G370" i="2"/>
  <c r="F371" i="2"/>
  <c r="G371" i="2"/>
  <c r="F372" i="2"/>
  <c r="G372" i="2"/>
  <c r="F373" i="2"/>
  <c r="G373" i="2"/>
  <c r="F374" i="2"/>
  <c r="G374" i="2"/>
  <c r="F375" i="2"/>
  <c r="G375" i="2"/>
  <c r="F376" i="2"/>
  <c r="G376" i="2"/>
  <c r="F377" i="2"/>
  <c r="G377" i="2"/>
  <c r="F378" i="2"/>
  <c r="G378" i="2"/>
  <c r="F379" i="2"/>
  <c r="G379" i="2"/>
  <c r="F380" i="2"/>
  <c r="G380" i="2"/>
  <c r="F381" i="2"/>
  <c r="G381" i="2"/>
  <c r="F382" i="2"/>
  <c r="G382" i="2"/>
  <c r="F383" i="2"/>
  <c r="G383" i="2"/>
  <c r="F384" i="2"/>
  <c r="G384" i="2"/>
  <c r="F385" i="2"/>
  <c r="G385" i="2"/>
  <c r="F386" i="2"/>
  <c r="G386" i="2"/>
  <c r="F387" i="2"/>
  <c r="G387" i="2"/>
  <c r="F388" i="2"/>
  <c r="G388" i="2"/>
  <c r="F389" i="2"/>
  <c r="G389" i="2"/>
  <c r="F390" i="2"/>
  <c r="G390" i="2"/>
  <c r="F391" i="2"/>
  <c r="G391" i="2"/>
  <c r="F392" i="2"/>
  <c r="G392" i="2"/>
  <c r="F393" i="2"/>
  <c r="G393" i="2"/>
  <c r="F394" i="2"/>
  <c r="G394" i="2"/>
  <c r="F395" i="2"/>
  <c r="G395" i="2"/>
  <c r="F396" i="2"/>
  <c r="G396" i="2"/>
  <c r="F397" i="2"/>
  <c r="G397" i="2"/>
  <c r="F398" i="2"/>
  <c r="G398" i="2"/>
  <c r="F399" i="2"/>
  <c r="G399" i="2"/>
  <c r="F400" i="2"/>
  <c r="G400" i="2"/>
  <c r="F401" i="2"/>
  <c r="G401" i="2"/>
  <c r="F402" i="2"/>
  <c r="G402" i="2"/>
  <c r="F403" i="2"/>
  <c r="G403" i="2"/>
  <c r="F404" i="2"/>
  <c r="G404" i="2"/>
  <c r="F405" i="2"/>
  <c r="G405" i="2"/>
  <c r="F406" i="2"/>
  <c r="G406" i="2"/>
  <c r="F407" i="2"/>
  <c r="G407" i="2"/>
  <c r="F408" i="2"/>
  <c r="G408" i="2"/>
  <c r="F409" i="2"/>
  <c r="G409" i="2"/>
  <c r="F410" i="2"/>
  <c r="G410" i="2"/>
  <c r="F411" i="2"/>
  <c r="G411" i="2"/>
  <c r="F412" i="2"/>
  <c r="G412" i="2"/>
  <c r="F413" i="2"/>
  <c r="G413" i="2"/>
  <c r="F414" i="2"/>
  <c r="G414" i="2"/>
  <c r="F415" i="2"/>
  <c r="G415" i="2"/>
  <c r="F416" i="2"/>
  <c r="G416" i="2"/>
  <c r="F417" i="2"/>
  <c r="G417" i="2"/>
  <c r="F418" i="2"/>
  <c r="G418" i="2"/>
  <c r="F419" i="2"/>
  <c r="G419" i="2"/>
  <c r="F420" i="2"/>
  <c r="G420" i="2"/>
  <c r="F421" i="2"/>
  <c r="G421" i="2"/>
  <c r="F422" i="2"/>
  <c r="G422" i="2"/>
  <c r="F423" i="2"/>
  <c r="G423" i="2"/>
  <c r="F424" i="2"/>
  <c r="G424" i="2"/>
  <c r="F425" i="2"/>
  <c r="G425" i="2"/>
  <c r="F426" i="2"/>
  <c r="G426" i="2"/>
  <c r="F427" i="2"/>
  <c r="G427" i="2"/>
  <c r="F428" i="2"/>
  <c r="G428" i="2"/>
  <c r="F429" i="2"/>
  <c r="G429" i="2"/>
  <c r="F430" i="2"/>
  <c r="G430" i="2"/>
  <c r="F431" i="2"/>
  <c r="G431" i="2"/>
  <c r="F432" i="2"/>
  <c r="G432" i="2"/>
  <c r="F433" i="2"/>
  <c r="G433" i="2"/>
  <c r="F434" i="2"/>
  <c r="G434" i="2"/>
  <c r="F435" i="2"/>
  <c r="G435" i="2"/>
  <c r="F436" i="2"/>
  <c r="G436" i="2"/>
  <c r="F437" i="2"/>
  <c r="G437" i="2"/>
  <c r="F438" i="2"/>
  <c r="G438" i="2"/>
  <c r="F439" i="2"/>
  <c r="G439" i="2"/>
  <c r="F440" i="2"/>
  <c r="G440" i="2"/>
  <c r="F441" i="2"/>
  <c r="G441" i="2"/>
  <c r="F442" i="2"/>
  <c r="G442" i="2"/>
  <c r="F443" i="2"/>
  <c r="G443" i="2"/>
  <c r="F444" i="2"/>
  <c r="G444" i="2"/>
  <c r="F445" i="2"/>
  <c r="G445" i="2"/>
  <c r="F446" i="2"/>
  <c r="G446" i="2"/>
  <c r="F447" i="2"/>
  <c r="G447" i="2"/>
  <c r="F448" i="2"/>
  <c r="G448" i="2"/>
  <c r="F449" i="2"/>
  <c r="G449" i="2"/>
  <c r="F450" i="2"/>
  <c r="G450" i="2"/>
  <c r="F451" i="2"/>
  <c r="G451" i="2"/>
  <c r="F452" i="2"/>
  <c r="G452" i="2"/>
  <c r="F453" i="2"/>
  <c r="G453" i="2"/>
  <c r="F454" i="2"/>
  <c r="G454" i="2"/>
  <c r="F455" i="2"/>
  <c r="G455" i="2"/>
  <c r="F456" i="2"/>
  <c r="G456" i="2"/>
  <c r="F457" i="2"/>
  <c r="G457" i="2"/>
  <c r="F458" i="2"/>
  <c r="G458" i="2"/>
  <c r="F459" i="2"/>
  <c r="G459" i="2"/>
  <c r="F460" i="2"/>
  <c r="G460" i="2"/>
  <c r="F461" i="2"/>
  <c r="G461" i="2"/>
  <c r="F462" i="2"/>
  <c r="G462" i="2"/>
  <c r="F463" i="2"/>
  <c r="G463" i="2"/>
  <c r="F464" i="2"/>
  <c r="G464" i="2"/>
  <c r="F465" i="2"/>
  <c r="G465" i="2"/>
  <c r="F466" i="2"/>
  <c r="G466" i="2"/>
  <c r="F467" i="2"/>
  <c r="G467" i="2"/>
  <c r="F468" i="2"/>
  <c r="G468" i="2"/>
  <c r="F469" i="2"/>
  <c r="G469" i="2"/>
  <c r="F470" i="2"/>
  <c r="G470" i="2"/>
  <c r="F471" i="2"/>
  <c r="G471" i="2"/>
  <c r="F472" i="2"/>
  <c r="G472" i="2"/>
  <c r="F473" i="2"/>
  <c r="G473" i="2"/>
  <c r="F474" i="2"/>
  <c r="G474" i="2"/>
  <c r="F475" i="2"/>
  <c r="G475" i="2"/>
  <c r="F476" i="2"/>
  <c r="G476" i="2"/>
  <c r="F477" i="2"/>
  <c r="G477" i="2"/>
  <c r="F478" i="2"/>
  <c r="G478" i="2"/>
  <c r="F479" i="2"/>
  <c r="G479" i="2"/>
  <c r="F480" i="2"/>
  <c r="G480" i="2"/>
  <c r="F481" i="2"/>
  <c r="G481" i="2"/>
  <c r="F482" i="2"/>
  <c r="G482" i="2"/>
  <c r="F483" i="2"/>
  <c r="G483" i="2"/>
  <c r="F484" i="2"/>
  <c r="G484" i="2"/>
  <c r="F485" i="2"/>
  <c r="G485" i="2"/>
  <c r="F486" i="2"/>
  <c r="G486" i="2"/>
  <c r="F487" i="2"/>
  <c r="G487" i="2"/>
  <c r="F488" i="2"/>
  <c r="G488" i="2"/>
  <c r="F489" i="2"/>
  <c r="G489" i="2"/>
  <c r="F490" i="2"/>
  <c r="G490" i="2"/>
  <c r="F491" i="2"/>
  <c r="G491" i="2"/>
  <c r="F492" i="2"/>
  <c r="G492" i="2"/>
  <c r="F493" i="2"/>
  <c r="G493" i="2"/>
  <c r="F494" i="2"/>
  <c r="G494" i="2"/>
  <c r="F495" i="2"/>
  <c r="G495" i="2"/>
  <c r="F496" i="2"/>
  <c r="G496" i="2"/>
  <c r="F497" i="2"/>
  <c r="G497" i="2"/>
  <c r="F498" i="2"/>
  <c r="G498" i="2"/>
  <c r="F499" i="2"/>
  <c r="G499" i="2"/>
  <c r="F500" i="2"/>
  <c r="G500" i="2"/>
  <c r="F501" i="2"/>
  <c r="G501" i="2"/>
  <c r="F502" i="2"/>
  <c r="G502" i="2"/>
  <c r="F503" i="2"/>
  <c r="G503" i="2"/>
  <c r="F504" i="2"/>
  <c r="G504" i="2"/>
  <c r="F505" i="2"/>
  <c r="G505" i="2"/>
  <c r="F506" i="2"/>
  <c r="G506" i="2"/>
  <c r="F507" i="2"/>
  <c r="G507" i="2"/>
  <c r="F508" i="2"/>
  <c r="G508" i="2"/>
  <c r="F509" i="2"/>
  <c r="G509" i="2"/>
  <c r="F510" i="2"/>
  <c r="G510" i="2"/>
  <c r="F511" i="2"/>
  <c r="G511" i="2"/>
  <c r="F512" i="2"/>
  <c r="G512" i="2"/>
  <c r="F513" i="2"/>
  <c r="G513" i="2"/>
  <c r="F514" i="2"/>
  <c r="G514" i="2"/>
  <c r="F515" i="2"/>
  <c r="G515" i="2"/>
  <c r="F516" i="2"/>
  <c r="G516" i="2"/>
  <c r="F517" i="2"/>
  <c r="G517" i="2"/>
  <c r="F518" i="2"/>
  <c r="G518" i="2"/>
  <c r="F519" i="2"/>
  <c r="G519" i="2"/>
  <c r="F520" i="2"/>
  <c r="G520" i="2"/>
  <c r="F521" i="2"/>
  <c r="G521" i="2"/>
  <c r="F522" i="2"/>
  <c r="G522" i="2"/>
  <c r="F523" i="2"/>
  <c r="G523" i="2"/>
  <c r="F524" i="2"/>
  <c r="G524" i="2"/>
  <c r="F525" i="2"/>
  <c r="G525" i="2"/>
  <c r="F526" i="2"/>
  <c r="G526" i="2"/>
  <c r="F527" i="2"/>
  <c r="G527" i="2"/>
  <c r="F528" i="2"/>
  <c r="G528" i="2"/>
  <c r="F529" i="2"/>
  <c r="G529" i="2"/>
  <c r="F530" i="2"/>
  <c r="G530" i="2"/>
  <c r="F531" i="2"/>
  <c r="G531" i="2"/>
  <c r="F532" i="2"/>
  <c r="G532" i="2"/>
  <c r="F533" i="2"/>
  <c r="G533" i="2"/>
  <c r="F534" i="2"/>
  <c r="G534" i="2"/>
  <c r="F535" i="2"/>
  <c r="G535" i="2"/>
  <c r="F536" i="2"/>
  <c r="G536" i="2"/>
  <c r="F537" i="2"/>
  <c r="G537" i="2"/>
  <c r="F538" i="2"/>
  <c r="G538" i="2"/>
  <c r="F539" i="2"/>
  <c r="G539" i="2"/>
  <c r="F540" i="2"/>
  <c r="G540" i="2"/>
  <c r="F541" i="2"/>
  <c r="G541" i="2"/>
  <c r="F542" i="2"/>
  <c r="G542" i="2"/>
  <c r="F543" i="2"/>
  <c r="G543" i="2"/>
  <c r="F544" i="2"/>
  <c r="G544" i="2"/>
  <c r="F545" i="2"/>
  <c r="G545" i="2"/>
  <c r="F546" i="2"/>
  <c r="G546" i="2"/>
  <c r="F547" i="2"/>
  <c r="G547" i="2"/>
  <c r="F548" i="2"/>
  <c r="G548" i="2"/>
  <c r="F549" i="2"/>
  <c r="G549" i="2"/>
  <c r="F550" i="2"/>
  <c r="G550" i="2"/>
  <c r="F551" i="2"/>
  <c r="G551" i="2"/>
  <c r="F552" i="2"/>
  <c r="G552" i="2"/>
  <c r="F553" i="2"/>
  <c r="G553" i="2"/>
  <c r="F554" i="2"/>
  <c r="G554" i="2"/>
  <c r="F555" i="2"/>
  <c r="G555" i="2"/>
  <c r="F556" i="2"/>
  <c r="G556" i="2"/>
  <c r="F557" i="2"/>
  <c r="G557" i="2"/>
  <c r="F558" i="2"/>
  <c r="G558" i="2"/>
  <c r="F559" i="2"/>
  <c r="G559" i="2"/>
  <c r="F560" i="2"/>
  <c r="G560" i="2"/>
  <c r="F561" i="2"/>
  <c r="G561" i="2"/>
  <c r="F562" i="2"/>
  <c r="G562" i="2"/>
  <c r="F563" i="2"/>
  <c r="G563" i="2"/>
  <c r="F564" i="2"/>
  <c r="G564" i="2"/>
  <c r="F565" i="2"/>
  <c r="G565" i="2"/>
  <c r="F566" i="2"/>
  <c r="G566" i="2"/>
  <c r="F567" i="2"/>
  <c r="G567" i="2"/>
  <c r="F568" i="2"/>
  <c r="G568" i="2"/>
  <c r="F569" i="2"/>
  <c r="G569" i="2"/>
  <c r="F570" i="2"/>
  <c r="G570" i="2"/>
  <c r="F571" i="2"/>
  <c r="G571" i="2"/>
  <c r="F572" i="2"/>
  <c r="G572" i="2"/>
  <c r="F573" i="2"/>
  <c r="G573" i="2"/>
  <c r="F574" i="2"/>
  <c r="G574" i="2"/>
  <c r="F575" i="2"/>
  <c r="G575" i="2"/>
  <c r="F576" i="2"/>
  <c r="G576" i="2"/>
  <c r="F577" i="2"/>
  <c r="G577" i="2"/>
  <c r="F578" i="2"/>
  <c r="G578" i="2"/>
  <c r="F579" i="2"/>
  <c r="G579" i="2"/>
  <c r="F580" i="2"/>
  <c r="G580" i="2"/>
  <c r="F581" i="2"/>
  <c r="G581" i="2"/>
  <c r="F582" i="2"/>
  <c r="G582" i="2"/>
  <c r="F583" i="2"/>
  <c r="G583" i="2"/>
  <c r="F584" i="2"/>
  <c r="G584" i="2"/>
  <c r="F585" i="2"/>
  <c r="G585" i="2"/>
  <c r="F586" i="2"/>
  <c r="G586" i="2"/>
  <c r="F587" i="2"/>
  <c r="G587" i="2"/>
  <c r="F588" i="2"/>
  <c r="G588" i="2"/>
  <c r="F589" i="2"/>
  <c r="G589" i="2"/>
  <c r="F590" i="2"/>
  <c r="G590" i="2"/>
  <c r="F591" i="2"/>
  <c r="G591" i="2"/>
  <c r="F592" i="2"/>
  <c r="G592" i="2"/>
  <c r="F593" i="2"/>
  <c r="G593" i="2"/>
  <c r="F594" i="2"/>
  <c r="G594" i="2"/>
  <c r="F595" i="2"/>
  <c r="G595" i="2"/>
  <c r="F596" i="2"/>
  <c r="G596" i="2"/>
  <c r="F597" i="2"/>
  <c r="G597" i="2"/>
  <c r="F598" i="2"/>
  <c r="G598" i="2"/>
  <c r="F599" i="2"/>
  <c r="G599" i="2"/>
  <c r="F600" i="2"/>
  <c r="G600" i="2"/>
  <c r="F601" i="2"/>
  <c r="G601" i="2"/>
  <c r="F602" i="2"/>
  <c r="G602" i="2"/>
  <c r="F603" i="2"/>
  <c r="G603" i="2"/>
  <c r="F604" i="2"/>
  <c r="G604" i="2"/>
  <c r="F605" i="2"/>
  <c r="G605" i="2"/>
  <c r="F606" i="2"/>
  <c r="G606" i="2"/>
  <c r="F607" i="2"/>
  <c r="G607" i="2"/>
  <c r="F608" i="2"/>
  <c r="G608" i="2"/>
  <c r="F609" i="2"/>
  <c r="G609" i="2"/>
  <c r="F610" i="2"/>
  <c r="G610" i="2"/>
  <c r="F611" i="2"/>
  <c r="G611" i="2"/>
  <c r="F612" i="2"/>
  <c r="G612" i="2"/>
  <c r="F613" i="2"/>
  <c r="G613" i="2"/>
  <c r="F614" i="2"/>
  <c r="G614" i="2"/>
  <c r="F615" i="2"/>
  <c r="G615" i="2"/>
  <c r="F616" i="2"/>
  <c r="G616" i="2"/>
  <c r="F617" i="2"/>
  <c r="G617" i="2"/>
  <c r="F618" i="2"/>
  <c r="G618" i="2"/>
  <c r="F619" i="2"/>
  <c r="G619" i="2"/>
  <c r="F620" i="2"/>
  <c r="G620" i="2"/>
  <c r="F621" i="2"/>
  <c r="G621" i="2"/>
  <c r="F622" i="2"/>
  <c r="G622" i="2"/>
  <c r="F623" i="2"/>
  <c r="G623" i="2"/>
  <c r="F624" i="2"/>
  <c r="G624" i="2"/>
  <c r="F625" i="2"/>
  <c r="G625" i="2"/>
  <c r="G626" i="2"/>
  <c r="F4" i="2"/>
  <c r="G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4" i="2"/>
  <c r="Q9" i="3"/>
  <c r="R6" i="3"/>
  <c r="R5" i="3"/>
  <c r="I3" i="2"/>
  <c r="K3" i="2" s="1"/>
  <c r="J4" i="2"/>
  <c r="J3" i="2"/>
  <c r="Q9" i="2"/>
  <c r="R6" i="2"/>
  <c r="R5" i="2"/>
  <c r="L3" i="2"/>
  <c r="L4" i="2" s="1"/>
  <c r="L5" i="2" s="1"/>
  <c r="L6" i="2" s="1"/>
  <c r="L7" i="2" s="1"/>
  <c r="L8" i="2" s="1"/>
  <c r="L9" i="2" s="1"/>
  <c r="L10" i="2" s="1"/>
  <c r="L11" i="2" s="1"/>
  <c r="L12" i="2" s="1"/>
  <c r="L13" i="2" s="1"/>
  <c r="L14" i="2" s="1"/>
  <c r="L15" i="2" s="1"/>
  <c r="L16" i="2" s="1"/>
  <c r="L17" i="2" s="1"/>
  <c r="L18" i="2" s="1"/>
  <c r="L19" i="2" s="1"/>
  <c r="L20" i="2" s="1"/>
  <c r="L21" i="2" s="1"/>
  <c r="L22" i="2" s="1"/>
  <c r="L23" i="2" s="1"/>
  <c r="L24" i="2" s="1"/>
  <c r="L25" i="2" s="1"/>
  <c r="L26" i="2" s="1"/>
  <c r="L27" i="2" s="1"/>
  <c r="L28" i="2" s="1"/>
  <c r="L29" i="2" s="1"/>
  <c r="L30" i="2" s="1"/>
  <c r="L31" i="2" s="1"/>
  <c r="L32" i="2" s="1"/>
  <c r="L33" i="2" s="1"/>
  <c r="L34" i="2" s="1"/>
  <c r="L35" i="2" s="1"/>
  <c r="L36" i="2" s="1"/>
  <c r="L37" i="2" s="1"/>
  <c r="L38" i="2" s="1"/>
  <c r="L39" i="2" s="1"/>
  <c r="L40" i="2" s="1"/>
  <c r="L41" i="2" s="1"/>
  <c r="L42" i="2" s="1"/>
  <c r="L43" i="2" s="1"/>
  <c r="L44" i="2" s="1"/>
  <c r="L45" i="2" s="1"/>
  <c r="L46" i="2" s="1"/>
  <c r="L47" i="2" s="1"/>
  <c r="L48" i="2" s="1"/>
  <c r="L49" i="2" s="1"/>
  <c r="L50" i="2" s="1"/>
  <c r="L51" i="2" s="1"/>
  <c r="L52" i="2" s="1"/>
  <c r="L53" i="2" s="1"/>
  <c r="L54" i="2" s="1"/>
  <c r="L55" i="2" s="1"/>
  <c r="L56" i="2" s="1"/>
  <c r="L57" i="2" s="1"/>
  <c r="L58" i="2" s="1"/>
  <c r="L59" i="2" s="1"/>
  <c r="L60" i="2" s="1"/>
  <c r="L61" i="2" s="1"/>
  <c r="L62" i="2" s="1"/>
  <c r="L63" i="2" s="1"/>
  <c r="L64" i="2" s="1"/>
  <c r="L65" i="2" s="1"/>
  <c r="L66" i="2" s="1"/>
  <c r="L67" i="2" s="1"/>
  <c r="L68" i="2" s="1"/>
  <c r="L69" i="2" s="1"/>
  <c r="L70" i="2" s="1"/>
  <c r="L71" i="2" s="1"/>
  <c r="L72" i="2" s="1"/>
  <c r="L73" i="2" s="1"/>
  <c r="L74" i="2" s="1"/>
  <c r="L75" i="2" s="1"/>
  <c r="L76" i="2" s="1"/>
  <c r="L77" i="2" s="1"/>
  <c r="L78" i="2" s="1"/>
  <c r="L79" i="2" s="1"/>
  <c r="L80" i="2" s="1"/>
  <c r="L81" i="2" s="1"/>
  <c r="L82" i="2" s="1"/>
  <c r="L83" i="2" s="1"/>
  <c r="L84" i="2" s="1"/>
  <c r="L85" i="2" s="1"/>
  <c r="L86" i="2" s="1"/>
  <c r="L87" i="2" s="1"/>
  <c r="L88" i="2" s="1"/>
  <c r="L89" i="2" s="1"/>
  <c r="L90" i="2" s="1"/>
  <c r="L91" i="2" s="1"/>
  <c r="L92" i="2" s="1"/>
  <c r="L93" i="2" s="1"/>
  <c r="L94" i="2" s="1"/>
  <c r="L95" i="2" s="1"/>
  <c r="L96" i="2" s="1"/>
  <c r="L97" i="2" s="1"/>
  <c r="L98" i="2" s="1"/>
  <c r="L99" i="2" s="1"/>
  <c r="L100" i="2" s="1"/>
  <c r="L101" i="2" s="1"/>
  <c r="L102" i="2" s="1"/>
  <c r="L103" i="2" s="1"/>
  <c r="L104" i="2" s="1"/>
  <c r="L105" i="2" s="1"/>
  <c r="L106" i="2" s="1"/>
  <c r="L107" i="2" s="1"/>
  <c r="L108" i="2" s="1"/>
  <c r="L109" i="2" s="1"/>
  <c r="L110" i="2" s="1"/>
  <c r="L111" i="2" s="1"/>
  <c r="L112" i="2" s="1"/>
  <c r="L113" i="2" s="1"/>
  <c r="L114" i="2" s="1"/>
  <c r="L115" i="2" s="1"/>
  <c r="L116" i="2" s="1"/>
  <c r="L117" i="2" s="1"/>
  <c r="L118" i="2" s="1"/>
  <c r="L119" i="2" s="1"/>
  <c r="L120" i="2" s="1"/>
  <c r="L121" i="2" s="1"/>
  <c r="L122" i="2" s="1"/>
  <c r="L123" i="2" s="1"/>
  <c r="L124" i="2" s="1"/>
  <c r="L125" i="2" s="1"/>
  <c r="L126" i="2" s="1"/>
  <c r="L127" i="2" s="1"/>
  <c r="L128" i="2" s="1"/>
  <c r="L129" i="2" s="1"/>
  <c r="L130" i="2" s="1"/>
  <c r="L131" i="2" s="1"/>
  <c r="L132" i="2" s="1"/>
  <c r="L133" i="2" s="1"/>
  <c r="L134" i="2" s="1"/>
  <c r="L135" i="2" s="1"/>
  <c r="L136" i="2" s="1"/>
  <c r="L137" i="2" s="1"/>
  <c r="L138" i="2" s="1"/>
  <c r="L139" i="2" s="1"/>
  <c r="L140" i="2" s="1"/>
  <c r="L141" i="2" s="1"/>
  <c r="L142" i="2" s="1"/>
  <c r="L143" i="2" s="1"/>
  <c r="L144" i="2" s="1"/>
  <c r="L145" i="2" s="1"/>
  <c r="L146" i="2" s="1"/>
  <c r="L147" i="2" s="1"/>
  <c r="L148" i="2" s="1"/>
  <c r="L149" i="2" s="1"/>
  <c r="L150" i="2" s="1"/>
  <c r="L151" i="2" s="1"/>
  <c r="L152" i="2" s="1"/>
  <c r="L153" i="2" s="1"/>
  <c r="L154" i="2" s="1"/>
  <c r="L155" i="2" s="1"/>
  <c r="L156" i="2" s="1"/>
  <c r="L157" i="2" s="1"/>
  <c r="L158" i="2" s="1"/>
  <c r="L159" i="2" s="1"/>
  <c r="L160" i="2" s="1"/>
  <c r="L161" i="2" s="1"/>
  <c r="L162" i="2" s="1"/>
  <c r="L163" i="2" s="1"/>
  <c r="L164" i="2" s="1"/>
  <c r="L165" i="2" s="1"/>
  <c r="L166" i="2" s="1"/>
  <c r="L167" i="2" s="1"/>
  <c r="L168" i="2" s="1"/>
  <c r="L169" i="2" s="1"/>
  <c r="L170" i="2" s="1"/>
  <c r="L171" i="2" s="1"/>
  <c r="L172" i="2" s="1"/>
  <c r="L173" i="2" s="1"/>
  <c r="L174" i="2" s="1"/>
  <c r="L175" i="2" s="1"/>
  <c r="L176" i="2" s="1"/>
  <c r="L177" i="2" s="1"/>
  <c r="L178" i="2" s="1"/>
  <c r="L179" i="2" s="1"/>
  <c r="L180" i="2" s="1"/>
  <c r="L181" i="2" s="1"/>
  <c r="L182" i="2" s="1"/>
  <c r="L183" i="2" s="1"/>
  <c r="L184" i="2" s="1"/>
  <c r="L185" i="2" s="1"/>
  <c r="L186" i="2" s="1"/>
  <c r="L187" i="2" s="1"/>
  <c r="L188" i="2" s="1"/>
  <c r="L189" i="2" s="1"/>
  <c r="L190" i="2" s="1"/>
  <c r="L191" i="2" s="1"/>
  <c r="L192" i="2" s="1"/>
  <c r="L193" i="2" s="1"/>
  <c r="L194" i="2" s="1"/>
  <c r="L195" i="2" s="1"/>
  <c r="L196" i="2" s="1"/>
  <c r="L197" i="2" s="1"/>
  <c r="L198" i="2" s="1"/>
  <c r="L199" i="2" s="1"/>
  <c r="L200" i="2" s="1"/>
  <c r="L201" i="2" s="1"/>
  <c r="L202" i="2" s="1"/>
  <c r="L203" i="2" s="1"/>
  <c r="L204" i="2" s="1"/>
  <c r="L205" i="2" s="1"/>
  <c r="L206" i="2" s="1"/>
  <c r="L207" i="2" s="1"/>
  <c r="L208" i="2" s="1"/>
  <c r="L209" i="2" s="1"/>
  <c r="L210" i="2" s="1"/>
  <c r="L211" i="2" s="1"/>
  <c r="L212" i="2" s="1"/>
  <c r="L213" i="2" s="1"/>
  <c r="L214" i="2" s="1"/>
  <c r="L215" i="2" s="1"/>
  <c r="L216" i="2" s="1"/>
  <c r="L217" i="2" s="1"/>
  <c r="L218" i="2" s="1"/>
  <c r="L219" i="2" s="1"/>
  <c r="L220" i="2" s="1"/>
  <c r="L221" i="2" s="1"/>
  <c r="L222" i="2" s="1"/>
  <c r="L223" i="2" s="1"/>
  <c r="L224" i="2" s="1"/>
  <c r="L225" i="2" s="1"/>
  <c r="L226" i="2" s="1"/>
  <c r="L227" i="2" s="1"/>
  <c r="L228" i="2" s="1"/>
  <c r="L229" i="2" s="1"/>
  <c r="L230" i="2" s="1"/>
  <c r="L231" i="2" s="1"/>
  <c r="L232" i="2" s="1"/>
  <c r="L233" i="2" s="1"/>
  <c r="L234" i="2" s="1"/>
  <c r="L235" i="2" s="1"/>
  <c r="L236" i="2" s="1"/>
  <c r="L237" i="2" s="1"/>
  <c r="L238" i="2" s="1"/>
  <c r="L239" i="2" s="1"/>
  <c r="L240" i="2" s="1"/>
  <c r="L241" i="2" s="1"/>
  <c r="L242" i="2" s="1"/>
  <c r="L243" i="2" s="1"/>
  <c r="L244" i="2" s="1"/>
  <c r="L245" i="2" s="1"/>
  <c r="L246" i="2" s="1"/>
  <c r="L247" i="2" s="1"/>
  <c r="L248" i="2" s="1"/>
  <c r="L249" i="2" s="1"/>
  <c r="L250" i="2" s="1"/>
  <c r="L251" i="2" s="1"/>
  <c r="L252" i="2" s="1"/>
  <c r="L253" i="2" s="1"/>
  <c r="L254" i="2" s="1"/>
  <c r="L255" i="2" s="1"/>
  <c r="L256" i="2" s="1"/>
  <c r="L257" i="2" s="1"/>
  <c r="L258" i="2" s="1"/>
  <c r="L259" i="2" s="1"/>
  <c r="L260" i="2" s="1"/>
  <c r="L261" i="2" s="1"/>
  <c r="L262" i="2" s="1"/>
  <c r="L263" i="2" s="1"/>
  <c r="L264" i="2" s="1"/>
  <c r="L265" i="2" s="1"/>
  <c r="L266" i="2" s="1"/>
  <c r="L267" i="2" s="1"/>
  <c r="L268" i="2" s="1"/>
  <c r="L269" i="2" s="1"/>
  <c r="L270" i="2" s="1"/>
  <c r="L271" i="2" s="1"/>
  <c r="L272" i="2" s="1"/>
  <c r="L273" i="2" s="1"/>
  <c r="L274" i="2" s="1"/>
  <c r="L275" i="2" s="1"/>
  <c r="L276" i="2" s="1"/>
  <c r="L277" i="2" s="1"/>
  <c r="L278" i="2" s="1"/>
  <c r="L279" i="2" s="1"/>
  <c r="L280" i="2" s="1"/>
  <c r="L281" i="2" s="1"/>
  <c r="L282" i="2" s="1"/>
  <c r="L283" i="2" s="1"/>
  <c r="L284" i="2" s="1"/>
  <c r="L285" i="2" s="1"/>
  <c r="L286" i="2" s="1"/>
  <c r="L287" i="2" s="1"/>
  <c r="L288" i="2" s="1"/>
  <c r="L289" i="2" s="1"/>
  <c r="L290" i="2" s="1"/>
  <c r="L291" i="2" s="1"/>
  <c r="L292" i="2" s="1"/>
  <c r="L293" i="2" s="1"/>
  <c r="L294" i="2" s="1"/>
  <c r="L295" i="2" s="1"/>
  <c r="L296" i="2" s="1"/>
  <c r="L297" i="2" s="1"/>
  <c r="L298" i="2" s="1"/>
  <c r="L299" i="2" s="1"/>
  <c r="L300" i="2" s="1"/>
  <c r="L301" i="2" s="1"/>
  <c r="L302" i="2" s="1"/>
  <c r="L303" i="2" s="1"/>
  <c r="L304" i="2" s="1"/>
  <c r="L305" i="2" s="1"/>
  <c r="L306" i="2" s="1"/>
  <c r="L307" i="2" s="1"/>
  <c r="L308" i="2" s="1"/>
  <c r="L309" i="2" s="1"/>
  <c r="L310" i="2" s="1"/>
  <c r="L311" i="2" s="1"/>
  <c r="L312" i="2" s="1"/>
  <c r="L313" i="2" s="1"/>
  <c r="L314" i="2" s="1"/>
  <c r="L315" i="2" s="1"/>
  <c r="L316" i="2" s="1"/>
  <c r="L317" i="2" s="1"/>
  <c r="L318" i="2" s="1"/>
  <c r="L319" i="2" s="1"/>
  <c r="L320" i="2" s="1"/>
  <c r="L321" i="2" s="1"/>
  <c r="L322" i="2" s="1"/>
  <c r="L323" i="2" s="1"/>
  <c r="L324" i="2" s="1"/>
  <c r="L325" i="2" s="1"/>
  <c r="L326" i="2" s="1"/>
  <c r="L327" i="2" s="1"/>
  <c r="L328" i="2" s="1"/>
  <c r="L329" i="2" s="1"/>
  <c r="L330" i="2" s="1"/>
  <c r="L331" i="2" s="1"/>
  <c r="L332" i="2" s="1"/>
  <c r="L333" i="2" s="1"/>
  <c r="L334" i="2" s="1"/>
  <c r="L335" i="2" s="1"/>
  <c r="L336" i="2" s="1"/>
  <c r="L337" i="2" s="1"/>
  <c r="L338" i="2" s="1"/>
  <c r="L339" i="2" s="1"/>
  <c r="L340" i="2" s="1"/>
  <c r="L341" i="2" s="1"/>
  <c r="L342" i="2" s="1"/>
  <c r="L343" i="2" s="1"/>
  <c r="L344" i="2" s="1"/>
  <c r="L345" i="2" s="1"/>
  <c r="L346" i="2" s="1"/>
  <c r="L347" i="2" s="1"/>
  <c r="L348" i="2" s="1"/>
  <c r="L349" i="2" s="1"/>
  <c r="L350" i="2" s="1"/>
  <c r="L351" i="2" s="1"/>
  <c r="L352" i="2" s="1"/>
  <c r="L353" i="2" s="1"/>
  <c r="L354" i="2" s="1"/>
  <c r="L355" i="2" s="1"/>
  <c r="L356" i="2" s="1"/>
  <c r="L357" i="2" s="1"/>
  <c r="L358" i="2" s="1"/>
  <c r="L359" i="2" s="1"/>
  <c r="L360" i="2" s="1"/>
  <c r="L361" i="2" s="1"/>
  <c r="L362" i="2" s="1"/>
  <c r="L363" i="2" s="1"/>
  <c r="L364" i="2" s="1"/>
  <c r="L365" i="2" s="1"/>
  <c r="L366" i="2" s="1"/>
  <c r="L367" i="2" s="1"/>
  <c r="L368" i="2" s="1"/>
  <c r="L369" i="2" s="1"/>
  <c r="L370" i="2" s="1"/>
  <c r="L371" i="2" s="1"/>
  <c r="L372" i="2" s="1"/>
  <c r="L373" i="2" s="1"/>
  <c r="L374" i="2" s="1"/>
  <c r="L375" i="2" s="1"/>
  <c r="L376" i="2" s="1"/>
  <c r="L377" i="2" s="1"/>
  <c r="L378" i="2" s="1"/>
  <c r="L379" i="2" s="1"/>
  <c r="L380" i="2" s="1"/>
  <c r="L381" i="2" s="1"/>
  <c r="L382" i="2" s="1"/>
  <c r="L383" i="2" s="1"/>
  <c r="L384" i="2" s="1"/>
  <c r="L385" i="2" s="1"/>
  <c r="L386" i="2" s="1"/>
  <c r="L387" i="2" s="1"/>
  <c r="L388" i="2" s="1"/>
  <c r="L389" i="2" s="1"/>
  <c r="L390" i="2" s="1"/>
  <c r="L391" i="2" s="1"/>
  <c r="L392" i="2" s="1"/>
  <c r="L393" i="2" s="1"/>
  <c r="L394" i="2" s="1"/>
  <c r="L395" i="2" s="1"/>
  <c r="L396" i="2" s="1"/>
  <c r="L397" i="2" s="1"/>
  <c r="L398" i="2" s="1"/>
  <c r="L399" i="2" s="1"/>
  <c r="L400" i="2" s="1"/>
  <c r="L401" i="2" s="1"/>
  <c r="L402" i="2" s="1"/>
  <c r="L403" i="2" s="1"/>
  <c r="L404" i="2" s="1"/>
  <c r="L405" i="2" s="1"/>
  <c r="L406" i="2" s="1"/>
  <c r="L407" i="2" s="1"/>
  <c r="L408" i="2" s="1"/>
  <c r="L409" i="2" s="1"/>
  <c r="L410" i="2" s="1"/>
  <c r="L411" i="2" s="1"/>
  <c r="L412" i="2" s="1"/>
  <c r="L413" i="2" s="1"/>
  <c r="L414" i="2" s="1"/>
  <c r="L415" i="2" s="1"/>
  <c r="L416" i="2" s="1"/>
  <c r="L417" i="2" s="1"/>
  <c r="L418" i="2" s="1"/>
  <c r="L419" i="2" s="1"/>
  <c r="L420" i="2" s="1"/>
  <c r="L421" i="2" s="1"/>
  <c r="L422" i="2" s="1"/>
  <c r="L423" i="2" s="1"/>
  <c r="L424" i="2" s="1"/>
  <c r="L425" i="2" s="1"/>
  <c r="L426" i="2" s="1"/>
  <c r="L427" i="2" s="1"/>
  <c r="L428" i="2" s="1"/>
  <c r="L429" i="2" s="1"/>
  <c r="L430" i="2" s="1"/>
  <c r="L431" i="2" s="1"/>
  <c r="L432" i="2" s="1"/>
  <c r="L433" i="2" s="1"/>
  <c r="L434" i="2" s="1"/>
  <c r="L435" i="2" s="1"/>
  <c r="L436" i="2" s="1"/>
  <c r="L437" i="2" s="1"/>
  <c r="L438" i="2" s="1"/>
  <c r="L439" i="2" s="1"/>
  <c r="L440" i="2" s="1"/>
  <c r="L441" i="2" s="1"/>
  <c r="L442" i="2" s="1"/>
  <c r="L443" i="2" s="1"/>
  <c r="L444" i="2" s="1"/>
  <c r="L445" i="2" s="1"/>
  <c r="L446" i="2" s="1"/>
  <c r="L447" i="2" s="1"/>
  <c r="L448" i="2" s="1"/>
  <c r="L449" i="2" s="1"/>
  <c r="L450" i="2" s="1"/>
  <c r="L451" i="2" s="1"/>
  <c r="L452" i="2" s="1"/>
  <c r="L453" i="2" s="1"/>
  <c r="L454" i="2" s="1"/>
  <c r="L455" i="2" s="1"/>
  <c r="L456" i="2" s="1"/>
  <c r="L457" i="2" s="1"/>
  <c r="L458" i="2" s="1"/>
  <c r="L459" i="2" s="1"/>
  <c r="L460" i="2" s="1"/>
  <c r="L461" i="2" s="1"/>
  <c r="L462" i="2" s="1"/>
  <c r="L463" i="2" s="1"/>
  <c r="L464" i="2" s="1"/>
  <c r="L465" i="2" s="1"/>
  <c r="L466" i="2" s="1"/>
  <c r="L467" i="2" s="1"/>
  <c r="L468" i="2" s="1"/>
  <c r="L469" i="2" s="1"/>
  <c r="L470" i="2" s="1"/>
  <c r="L471" i="2" s="1"/>
  <c r="L472" i="2" s="1"/>
  <c r="L473" i="2" s="1"/>
  <c r="L474" i="2" s="1"/>
  <c r="L475" i="2" s="1"/>
  <c r="L476" i="2" s="1"/>
  <c r="L477" i="2" s="1"/>
  <c r="L478" i="2" s="1"/>
  <c r="L479" i="2" s="1"/>
  <c r="L480" i="2" s="1"/>
  <c r="L481" i="2" s="1"/>
  <c r="L482" i="2" s="1"/>
  <c r="L483" i="2" s="1"/>
  <c r="L484" i="2" s="1"/>
  <c r="L485" i="2" s="1"/>
  <c r="L486" i="2" s="1"/>
  <c r="L487" i="2" s="1"/>
  <c r="L488" i="2" s="1"/>
  <c r="L489" i="2" s="1"/>
  <c r="L490" i="2" s="1"/>
  <c r="L491" i="2" s="1"/>
  <c r="L492" i="2" s="1"/>
  <c r="L493" i="2" s="1"/>
  <c r="L494" i="2" s="1"/>
  <c r="L495" i="2" s="1"/>
  <c r="L496" i="2" s="1"/>
  <c r="L497" i="2" s="1"/>
  <c r="L498" i="2" s="1"/>
  <c r="L499" i="2" s="1"/>
  <c r="L500" i="2" s="1"/>
  <c r="L501" i="2" s="1"/>
  <c r="L502" i="2" s="1"/>
  <c r="L503" i="2" s="1"/>
  <c r="L504" i="2" s="1"/>
  <c r="L505" i="2" s="1"/>
  <c r="L506" i="2" s="1"/>
  <c r="L507" i="2" s="1"/>
  <c r="L508" i="2" s="1"/>
  <c r="L509" i="2" s="1"/>
  <c r="L510" i="2" s="1"/>
  <c r="L511" i="2" s="1"/>
  <c r="L512" i="2" s="1"/>
  <c r="L513" i="2" s="1"/>
  <c r="L514" i="2" s="1"/>
  <c r="L515" i="2" s="1"/>
  <c r="L516" i="2" s="1"/>
  <c r="L517" i="2" s="1"/>
  <c r="L518" i="2" s="1"/>
  <c r="L519" i="2" s="1"/>
  <c r="L520" i="2" s="1"/>
  <c r="L521" i="2" s="1"/>
  <c r="L522" i="2" s="1"/>
  <c r="L523" i="2" s="1"/>
  <c r="L524" i="2" s="1"/>
  <c r="L525" i="2" s="1"/>
  <c r="L526" i="2" s="1"/>
  <c r="L527" i="2" s="1"/>
  <c r="L528" i="2" s="1"/>
  <c r="L529" i="2" s="1"/>
  <c r="L530" i="2" s="1"/>
  <c r="L531" i="2" s="1"/>
  <c r="L532" i="2" s="1"/>
  <c r="L533" i="2" s="1"/>
  <c r="L534" i="2" s="1"/>
  <c r="L535" i="2" s="1"/>
  <c r="L536" i="2" s="1"/>
  <c r="L537" i="2" s="1"/>
  <c r="L538" i="2" s="1"/>
  <c r="L539" i="2" s="1"/>
  <c r="L540" i="2" s="1"/>
  <c r="L541" i="2" s="1"/>
  <c r="L542" i="2" s="1"/>
  <c r="L543" i="2" s="1"/>
  <c r="L544" i="2" s="1"/>
  <c r="L545" i="2" s="1"/>
  <c r="L546" i="2" s="1"/>
  <c r="L547" i="2" s="1"/>
  <c r="L548" i="2" s="1"/>
  <c r="L549" i="2" s="1"/>
  <c r="L550" i="2" s="1"/>
  <c r="L551" i="2" s="1"/>
  <c r="L552" i="2" s="1"/>
  <c r="L553" i="2" s="1"/>
  <c r="L554" i="2" s="1"/>
  <c r="L555" i="2" s="1"/>
  <c r="L556" i="2" s="1"/>
  <c r="L557" i="2" s="1"/>
  <c r="L558" i="2" s="1"/>
  <c r="L559" i="2" s="1"/>
  <c r="L560" i="2" s="1"/>
  <c r="L561" i="2" s="1"/>
  <c r="L562" i="2" s="1"/>
  <c r="L563" i="2" s="1"/>
  <c r="L564" i="2" s="1"/>
  <c r="L565" i="2" s="1"/>
  <c r="L566" i="2" s="1"/>
  <c r="L567" i="2" s="1"/>
  <c r="L568" i="2" s="1"/>
  <c r="L569" i="2" s="1"/>
  <c r="L570" i="2" s="1"/>
  <c r="L571" i="2" s="1"/>
  <c r="L572" i="2" s="1"/>
  <c r="L573" i="2" s="1"/>
  <c r="L574" i="2" s="1"/>
  <c r="L575" i="2" s="1"/>
  <c r="L576" i="2" s="1"/>
  <c r="L577" i="2" s="1"/>
  <c r="L578" i="2" s="1"/>
  <c r="L579" i="2" s="1"/>
  <c r="L580" i="2" s="1"/>
  <c r="L581" i="2" s="1"/>
  <c r="L582" i="2" s="1"/>
  <c r="L583" i="2" s="1"/>
  <c r="L584" i="2" s="1"/>
  <c r="L585" i="2" s="1"/>
  <c r="L586" i="2" s="1"/>
  <c r="L587" i="2" s="1"/>
  <c r="L588" i="2" s="1"/>
  <c r="L589" i="2" s="1"/>
  <c r="L590" i="2" s="1"/>
  <c r="L591" i="2" s="1"/>
  <c r="L592" i="2" s="1"/>
  <c r="L593" i="2" s="1"/>
  <c r="L594" i="2" s="1"/>
  <c r="L595" i="2" s="1"/>
  <c r="L596" i="2" s="1"/>
  <c r="L597" i="2" s="1"/>
  <c r="L598" i="2" s="1"/>
  <c r="L599" i="2" s="1"/>
  <c r="L600" i="2" s="1"/>
  <c r="L601" i="2" s="1"/>
  <c r="L602" i="2" s="1"/>
  <c r="L603" i="2" s="1"/>
  <c r="L604" i="2" s="1"/>
  <c r="L605" i="2" s="1"/>
  <c r="L606" i="2" s="1"/>
  <c r="L607" i="2" s="1"/>
  <c r="L608" i="2" s="1"/>
  <c r="L609" i="2" s="1"/>
  <c r="L610" i="2" s="1"/>
  <c r="L611" i="2" s="1"/>
  <c r="L612" i="2" s="1"/>
  <c r="L613" i="2" s="1"/>
  <c r="L614" i="2" s="1"/>
  <c r="L615" i="2" s="1"/>
  <c r="L616" i="2" s="1"/>
  <c r="L617" i="2" s="1"/>
  <c r="L618" i="2" s="1"/>
  <c r="L619" i="2" s="1"/>
  <c r="L620" i="2" s="1"/>
  <c r="L621" i="2" s="1"/>
  <c r="L622" i="2" s="1"/>
  <c r="L623" i="2" s="1"/>
  <c r="L624" i="2" s="1"/>
  <c r="L625" i="2" s="1"/>
  <c r="L626" i="2" s="1"/>
  <c r="E507" i="8"/>
  <c r="F507" i="8"/>
  <c r="G507" i="8"/>
  <c r="L601" i="8"/>
  <c r="L602" i="8" s="1"/>
  <c r="L596" i="8"/>
  <c r="L597" i="8" s="1"/>
  <c r="L598" i="8" s="1"/>
  <c r="L599" i="8" s="1"/>
  <c r="L600" i="8" s="1"/>
  <c r="L585" i="8"/>
  <c r="L586" i="8" s="1"/>
  <c r="L587" i="8" s="1"/>
  <c r="L588" i="8" s="1"/>
  <c r="L589" i="8" s="1"/>
  <c r="L590" i="8" s="1"/>
  <c r="L591" i="8" s="1"/>
  <c r="L592" i="8" s="1"/>
  <c r="L593" i="8" s="1"/>
  <c r="L594" i="8" s="1"/>
  <c r="L595" i="8" s="1"/>
  <c r="L573" i="8"/>
  <c r="L574" i="8" s="1"/>
  <c r="L575" i="8" s="1"/>
  <c r="L576" i="8" s="1"/>
  <c r="L577" i="8" s="1"/>
  <c r="L578" i="8" s="1"/>
  <c r="L579" i="8" s="1"/>
  <c r="L580" i="8" s="1"/>
  <c r="L581" i="8" s="1"/>
  <c r="L582" i="8" s="1"/>
  <c r="L583" i="8" s="1"/>
  <c r="L584" i="8" s="1"/>
  <c r="L562" i="8"/>
  <c r="L563" i="8" s="1"/>
  <c r="L564" i="8" s="1"/>
  <c r="L565" i="8" s="1"/>
  <c r="L566" i="8" s="1"/>
  <c r="L567" i="8" s="1"/>
  <c r="L568" i="8" s="1"/>
  <c r="L569" i="8" s="1"/>
  <c r="L570" i="8" s="1"/>
  <c r="L571" i="8" s="1"/>
  <c r="L572" i="8" s="1"/>
  <c r="L556" i="8"/>
  <c r="L557" i="8" s="1"/>
  <c r="L558" i="8" s="1"/>
  <c r="L559" i="8" s="1"/>
  <c r="L560" i="8" s="1"/>
  <c r="L561" i="8" s="1"/>
  <c r="L544" i="8"/>
  <c r="L545" i="8" s="1"/>
  <c r="L546" i="8" s="1"/>
  <c r="L547" i="8" s="1"/>
  <c r="L548" i="8" s="1"/>
  <c r="L549" i="8" s="1"/>
  <c r="L550" i="8" s="1"/>
  <c r="L551" i="8" s="1"/>
  <c r="L552" i="8" s="1"/>
  <c r="L553" i="8" s="1"/>
  <c r="L554" i="8" s="1"/>
  <c r="L555" i="8" s="1"/>
  <c r="L510" i="8"/>
  <c r="L511" i="8" s="1"/>
  <c r="L512" i="8" s="1"/>
  <c r="L513" i="8" s="1"/>
  <c r="L514" i="8" s="1"/>
  <c r="L515" i="8" s="1"/>
  <c r="L516" i="8" s="1"/>
  <c r="L517" i="8" s="1"/>
  <c r="L518" i="8" s="1"/>
  <c r="L519" i="8" s="1"/>
  <c r="L520" i="8" s="1"/>
  <c r="L521" i="8" s="1"/>
  <c r="L522" i="8" s="1"/>
  <c r="L523" i="8" s="1"/>
  <c r="L524" i="8" s="1"/>
  <c r="L525" i="8" s="1"/>
  <c r="L526" i="8" s="1"/>
  <c r="L527" i="8" s="1"/>
  <c r="L528" i="8" s="1"/>
  <c r="L529" i="8" s="1"/>
  <c r="L530" i="8" s="1"/>
  <c r="L531" i="8" s="1"/>
  <c r="L532" i="8" s="1"/>
  <c r="L533" i="8" s="1"/>
  <c r="L534" i="8" s="1"/>
  <c r="L535" i="8" s="1"/>
  <c r="L536" i="8" s="1"/>
  <c r="L537" i="8" s="1"/>
  <c r="L538" i="8" s="1"/>
  <c r="L539" i="8" s="1"/>
  <c r="L540" i="8" s="1"/>
  <c r="L541" i="8" s="1"/>
  <c r="L542" i="8" s="1"/>
  <c r="L543" i="8" s="1"/>
  <c r="L507" i="8"/>
  <c r="L508" i="8" s="1"/>
  <c r="L509" i="8" s="1"/>
  <c r="K3" i="8"/>
  <c r="E506" i="8"/>
  <c r="E723" i="10"/>
  <c r="F723" i="10"/>
  <c r="G723" i="10"/>
  <c r="E722" i="10"/>
  <c r="I5" i="10"/>
  <c r="I6" i="10" s="1"/>
  <c r="I7" i="10" s="1"/>
  <c r="I8" i="10"/>
  <c r="I9" i="10" s="1"/>
  <c r="I10" i="10" s="1"/>
  <c r="I11" i="10" s="1"/>
  <c r="I12" i="10" s="1"/>
  <c r="I13" i="10" s="1"/>
  <c r="I14" i="10" s="1"/>
  <c r="I15" i="10" s="1"/>
  <c r="I16" i="10" s="1"/>
  <c r="I17" i="10" s="1"/>
  <c r="I18" i="10" s="1"/>
  <c r="I19" i="10" s="1"/>
  <c r="I20" i="10" s="1"/>
  <c r="I21" i="10" s="1"/>
  <c r="I22" i="10" s="1"/>
  <c r="I23" i="10" s="1"/>
  <c r="I24" i="10" s="1"/>
  <c r="I25" i="10" s="1"/>
  <c r="I26" i="10" s="1"/>
  <c r="I27" i="10" s="1"/>
  <c r="I28" i="10" s="1"/>
  <c r="I29" i="10" s="1"/>
  <c r="I30" i="10" s="1"/>
  <c r="I31" i="10" s="1"/>
  <c r="I32" i="10" s="1"/>
  <c r="I33" i="10" s="1"/>
  <c r="I34" i="10" s="1"/>
  <c r="I35" i="10" s="1"/>
  <c r="I36" i="10" s="1"/>
  <c r="I37" i="10" s="1"/>
  <c r="I38" i="10" s="1"/>
  <c r="I39" i="10" s="1"/>
  <c r="I40" i="10" s="1"/>
  <c r="I41" i="10" s="1"/>
  <c r="I42" i="10" s="1"/>
  <c r="I43" i="10" s="1"/>
  <c r="I44" i="10" s="1"/>
  <c r="I45" i="10" s="1"/>
  <c r="I46" i="10" s="1"/>
  <c r="I47" i="10" s="1"/>
  <c r="I48" i="10" s="1"/>
  <c r="I49" i="10" s="1"/>
  <c r="I50" i="10" s="1"/>
  <c r="I51" i="10" s="1"/>
  <c r="I52" i="10" s="1"/>
  <c r="I53" i="10" s="1"/>
  <c r="I54" i="10" s="1"/>
  <c r="I55" i="10" s="1"/>
  <c r="I56" i="10" s="1"/>
  <c r="I57" i="10" s="1"/>
  <c r="I58" i="10" s="1"/>
  <c r="I59" i="10" s="1"/>
  <c r="I60" i="10" s="1"/>
  <c r="I61" i="10" s="1"/>
  <c r="I62" i="10" s="1"/>
  <c r="I63" i="10" s="1"/>
  <c r="I64" i="10" s="1"/>
  <c r="I65" i="10" s="1"/>
  <c r="I66" i="10" s="1"/>
  <c r="I67" i="10" s="1"/>
  <c r="I68" i="10" s="1"/>
  <c r="I69" i="10" s="1"/>
  <c r="I70" i="10" s="1"/>
  <c r="I71" i="10" s="1"/>
  <c r="I72" i="10" s="1"/>
  <c r="I73" i="10" s="1"/>
  <c r="I74" i="10" s="1"/>
  <c r="I75" i="10" s="1"/>
  <c r="I76" i="10" s="1"/>
  <c r="I77" i="10" s="1"/>
  <c r="I78" i="10" s="1"/>
  <c r="I79" i="10" s="1"/>
  <c r="I80" i="10" s="1"/>
  <c r="I81" i="10" s="1"/>
  <c r="I82" i="10" s="1"/>
  <c r="I83" i="10" s="1"/>
  <c r="I84" i="10" s="1"/>
  <c r="I85" i="10" s="1"/>
  <c r="I86" i="10" s="1"/>
  <c r="I87" i="10" s="1"/>
  <c r="I88" i="10" s="1"/>
  <c r="I89" i="10" s="1"/>
  <c r="I90" i="10" s="1"/>
  <c r="I91" i="10" s="1"/>
  <c r="I92" i="10" s="1"/>
  <c r="I93" i="10" s="1"/>
  <c r="I94" i="10" s="1"/>
  <c r="I95" i="10" s="1"/>
  <c r="I96" i="10" s="1"/>
  <c r="I97" i="10" s="1"/>
  <c r="I98" i="10" s="1"/>
  <c r="I99" i="10" s="1"/>
  <c r="I100" i="10" s="1"/>
  <c r="I101" i="10" s="1"/>
  <c r="I102" i="10" s="1"/>
  <c r="I103" i="10" s="1"/>
  <c r="I104" i="10" s="1"/>
  <c r="I105" i="10" s="1"/>
  <c r="I106" i="10" s="1"/>
  <c r="I107" i="10" s="1"/>
  <c r="I108" i="10" s="1"/>
  <c r="I109" i="10" s="1"/>
  <c r="I110" i="10" s="1"/>
  <c r="I111" i="10" s="1"/>
  <c r="I112" i="10" s="1"/>
  <c r="I113" i="10" s="1"/>
  <c r="I114" i="10" s="1"/>
  <c r="I115" i="10" s="1"/>
  <c r="I116" i="10" s="1"/>
  <c r="I117" i="10" s="1"/>
  <c r="I118" i="10" s="1"/>
  <c r="I119" i="10" s="1"/>
  <c r="I120" i="10" s="1"/>
  <c r="I121" i="10" s="1"/>
  <c r="I122" i="10" s="1"/>
  <c r="I123" i="10" s="1"/>
  <c r="I124" i="10" s="1"/>
  <c r="I125" i="10" s="1"/>
  <c r="I126" i="10" s="1"/>
  <c r="I127" i="10" s="1"/>
  <c r="I128" i="10" s="1"/>
  <c r="I129" i="10" s="1"/>
  <c r="I130" i="10" s="1"/>
  <c r="I131" i="10" s="1"/>
  <c r="I132" i="10" s="1"/>
  <c r="I133" i="10" s="1"/>
  <c r="I134" i="10" s="1"/>
  <c r="I135" i="10" s="1"/>
  <c r="I136" i="10" s="1"/>
  <c r="I137" i="10" s="1"/>
  <c r="I138" i="10" s="1"/>
  <c r="I139" i="10" s="1"/>
  <c r="I140" i="10" s="1"/>
  <c r="I141" i="10" s="1"/>
  <c r="I142" i="10" s="1"/>
  <c r="I143" i="10" s="1"/>
  <c r="I144" i="10" s="1"/>
  <c r="I145" i="10" s="1"/>
  <c r="I146" i="10" s="1"/>
  <c r="I147" i="10" s="1"/>
  <c r="I148" i="10" s="1"/>
  <c r="I149" i="10" s="1"/>
  <c r="I150" i="10" s="1"/>
  <c r="I151" i="10" s="1"/>
  <c r="I152" i="10" s="1"/>
  <c r="I153" i="10" s="1"/>
  <c r="I154" i="10" s="1"/>
  <c r="I155" i="10" s="1"/>
  <c r="I156" i="10" s="1"/>
  <c r="I157" i="10" s="1"/>
  <c r="I158" i="10" s="1"/>
  <c r="I159" i="10" s="1"/>
  <c r="I160" i="10" s="1"/>
  <c r="I161" i="10" s="1"/>
  <c r="I162" i="10" s="1"/>
  <c r="I163" i="10" s="1"/>
  <c r="I164" i="10" s="1"/>
  <c r="I165" i="10" s="1"/>
  <c r="I166" i="10" s="1"/>
  <c r="I167" i="10" s="1"/>
  <c r="I168" i="10" s="1"/>
  <c r="I169" i="10" s="1"/>
  <c r="I170" i="10" s="1"/>
  <c r="I171" i="10" s="1"/>
  <c r="I172" i="10" s="1"/>
  <c r="I173" i="10" s="1"/>
  <c r="I174" i="10" s="1"/>
  <c r="I175" i="10" s="1"/>
  <c r="I176" i="10" s="1"/>
  <c r="I177" i="10" s="1"/>
  <c r="I178" i="10" s="1"/>
  <c r="I179" i="10" s="1"/>
  <c r="I180" i="10" s="1"/>
  <c r="I181" i="10" s="1"/>
  <c r="I182" i="10" s="1"/>
  <c r="I183" i="10" s="1"/>
  <c r="I184" i="10" s="1"/>
  <c r="I185" i="10" s="1"/>
  <c r="I186" i="10" s="1"/>
  <c r="I187" i="10" s="1"/>
  <c r="I188" i="10" s="1"/>
  <c r="I189" i="10" s="1"/>
  <c r="I190" i="10" s="1"/>
  <c r="I191" i="10" s="1"/>
  <c r="I192" i="10" s="1"/>
  <c r="I193" i="10" s="1"/>
  <c r="I194" i="10" s="1"/>
  <c r="I195" i="10" s="1"/>
  <c r="I196" i="10" s="1"/>
  <c r="I197" i="10" s="1"/>
  <c r="I198" i="10" s="1"/>
  <c r="I199" i="10" s="1"/>
  <c r="I200" i="10" s="1"/>
  <c r="I201" i="10" s="1"/>
  <c r="I202" i="10" s="1"/>
  <c r="I203" i="10" s="1"/>
  <c r="I204" i="10" s="1"/>
  <c r="I205" i="10" s="1"/>
  <c r="I206" i="10" s="1"/>
  <c r="I207" i="10" s="1"/>
  <c r="I208" i="10" s="1"/>
  <c r="I209" i="10" s="1"/>
  <c r="I210" i="10" s="1"/>
  <c r="I211" i="10" s="1"/>
  <c r="I212" i="10" s="1"/>
  <c r="I213" i="10" s="1"/>
  <c r="I214" i="10" s="1"/>
  <c r="I215" i="10" s="1"/>
  <c r="I216" i="10" s="1"/>
  <c r="I217" i="10" s="1"/>
  <c r="I218" i="10" s="1"/>
  <c r="I219" i="10" s="1"/>
  <c r="I220" i="10" s="1"/>
  <c r="I221" i="10" s="1"/>
  <c r="I222" i="10" s="1"/>
  <c r="I223" i="10" s="1"/>
  <c r="I224" i="10" s="1"/>
  <c r="I225" i="10" s="1"/>
  <c r="I226" i="10" s="1"/>
  <c r="I227" i="10" s="1"/>
  <c r="I228" i="10" s="1"/>
  <c r="I229" i="10" s="1"/>
  <c r="I230" i="10" s="1"/>
  <c r="I231" i="10" s="1"/>
  <c r="I232" i="10" s="1"/>
  <c r="I233" i="10" s="1"/>
  <c r="I234" i="10" s="1"/>
  <c r="I235" i="10" s="1"/>
  <c r="I236" i="10" s="1"/>
  <c r="I237" i="10" s="1"/>
  <c r="I238" i="10" s="1"/>
  <c r="I239" i="10" s="1"/>
  <c r="I240" i="10" s="1"/>
  <c r="I241" i="10" s="1"/>
  <c r="I242" i="10" s="1"/>
  <c r="I243" i="10" s="1"/>
  <c r="I244" i="10" s="1"/>
  <c r="I245" i="10" s="1"/>
  <c r="I246" i="10" s="1"/>
  <c r="I247" i="10" s="1"/>
  <c r="I248" i="10" s="1"/>
  <c r="I249" i="10" s="1"/>
  <c r="I250" i="10" s="1"/>
  <c r="I251" i="10" s="1"/>
  <c r="I252" i="10" s="1"/>
  <c r="I253" i="10" s="1"/>
  <c r="I254" i="10" s="1"/>
  <c r="I255" i="10" s="1"/>
  <c r="I256" i="10" s="1"/>
  <c r="I257" i="10" s="1"/>
  <c r="I258" i="10" s="1"/>
  <c r="I259" i="10" s="1"/>
  <c r="I260" i="10" s="1"/>
  <c r="I261" i="10" s="1"/>
  <c r="I262" i="10" s="1"/>
  <c r="I263" i="10" s="1"/>
  <c r="I264" i="10" s="1"/>
  <c r="I265" i="10" s="1"/>
  <c r="I266" i="10" s="1"/>
  <c r="I267" i="10" s="1"/>
  <c r="I268" i="10" s="1"/>
  <c r="I269" i="10" s="1"/>
  <c r="I270" i="10" s="1"/>
  <c r="I271" i="10" s="1"/>
  <c r="I272" i="10" s="1"/>
  <c r="I273" i="10" s="1"/>
  <c r="I274" i="10" s="1"/>
  <c r="I275" i="10" s="1"/>
  <c r="I276" i="10" s="1"/>
  <c r="I277" i="10" s="1"/>
  <c r="I278" i="10" s="1"/>
  <c r="I279" i="10" s="1"/>
  <c r="I280" i="10" s="1"/>
  <c r="I281" i="10" s="1"/>
  <c r="I282" i="10" s="1"/>
  <c r="I283" i="10" s="1"/>
  <c r="I284" i="10" s="1"/>
  <c r="I285" i="10" s="1"/>
  <c r="I286" i="10" s="1"/>
  <c r="I287" i="10" s="1"/>
  <c r="I288" i="10" s="1"/>
  <c r="I289" i="10" s="1"/>
  <c r="I290" i="10" s="1"/>
  <c r="I291" i="10" s="1"/>
  <c r="I292" i="10" s="1"/>
  <c r="I293" i="10" s="1"/>
  <c r="I294" i="10" s="1"/>
  <c r="I295" i="10" s="1"/>
  <c r="I296" i="10" s="1"/>
  <c r="I297" i="10" s="1"/>
  <c r="I298" i="10" s="1"/>
  <c r="I299" i="10" s="1"/>
  <c r="I300" i="10" s="1"/>
  <c r="I301" i="10" s="1"/>
  <c r="I302" i="10" s="1"/>
  <c r="I303" i="10" s="1"/>
  <c r="I304" i="10" s="1"/>
  <c r="I305" i="10" s="1"/>
  <c r="I306" i="10" s="1"/>
  <c r="I307" i="10" s="1"/>
  <c r="I308" i="10" s="1"/>
  <c r="I309" i="10" s="1"/>
  <c r="I310" i="10" s="1"/>
  <c r="I311" i="10" s="1"/>
  <c r="I312" i="10" s="1"/>
  <c r="I313" i="10" s="1"/>
  <c r="I314" i="10" s="1"/>
  <c r="I315" i="10" s="1"/>
  <c r="I316" i="10" s="1"/>
  <c r="I317" i="10" s="1"/>
  <c r="I318" i="10" s="1"/>
  <c r="I319" i="10" s="1"/>
  <c r="I320" i="10" s="1"/>
  <c r="I321" i="10" s="1"/>
  <c r="I322" i="10" s="1"/>
  <c r="I323" i="10" s="1"/>
  <c r="I324" i="10" s="1"/>
  <c r="I325" i="10" s="1"/>
  <c r="I326" i="10" s="1"/>
  <c r="I327" i="10" s="1"/>
  <c r="I328" i="10" s="1"/>
  <c r="I329" i="10" s="1"/>
  <c r="I330" i="10" s="1"/>
  <c r="I331" i="10" s="1"/>
  <c r="I332" i="10" s="1"/>
  <c r="I333" i="10" s="1"/>
  <c r="I334" i="10" s="1"/>
  <c r="I335" i="10" s="1"/>
  <c r="I336" i="10" s="1"/>
  <c r="I337" i="10" s="1"/>
  <c r="I338" i="10" s="1"/>
  <c r="I339" i="10" s="1"/>
  <c r="I340" i="10" s="1"/>
  <c r="I341" i="10" s="1"/>
  <c r="I342" i="10" s="1"/>
  <c r="I343" i="10" s="1"/>
  <c r="I344" i="10" s="1"/>
  <c r="I345" i="10" s="1"/>
  <c r="I346" i="10" s="1"/>
  <c r="I347" i="10" s="1"/>
  <c r="I348" i="10" s="1"/>
  <c r="I349" i="10" s="1"/>
  <c r="I350" i="10" s="1"/>
  <c r="I351" i="10" s="1"/>
  <c r="I352" i="10" s="1"/>
  <c r="I353" i="10" s="1"/>
  <c r="I354" i="10" s="1"/>
  <c r="I355" i="10" s="1"/>
  <c r="I356" i="10" s="1"/>
  <c r="I357" i="10" s="1"/>
  <c r="I358" i="10" s="1"/>
  <c r="I359" i="10" s="1"/>
  <c r="I360" i="10" s="1"/>
  <c r="I361" i="10" s="1"/>
  <c r="I362" i="10" s="1"/>
  <c r="I363" i="10" s="1"/>
  <c r="I364" i="10" s="1"/>
  <c r="I365" i="10" s="1"/>
  <c r="I366" i="10" s="1"/>
  <c r="I367" i="10" s="1"/>
  <c r="I368" i="10" s="1"/>
  <c r="I369" i="10" s="1"/>
  <c r="I370" i="10" s="1"/>
  <c r="I371" i="10" s="1"/>
  <c r="I372" i="10" s="1"/>
  <c r="I373" i="10" s="1"/>
  <c r="I374" i="10" s="1"/>
  <c r="I375" i="10" s="1"/>
  <c r="I376" i="10" s="1"/>
  <c r="I377" i="10" s="1"/>
  <c r="I378" i="10" s="1"/>
  <c r="I379" i="10" s="1"/>
  <c r="I380" i="10" s="1"/>
  <c r="I381" i="10" s="1"/>
  <c r="I382" i="10" s="1"/>
  <c r="I383" i="10" s="1"/>
  <c r="I384" i="10" s="1"/>
  <c r="I385" i="10" s="1"/>
  <c r="I386" i="10" s="1"/>
  <c r="I387" i="10" s="1"/>
  <c r="I388" i="10" s="1"/>
  <c r="I389" i="10" s="1"/>
  <c r="I390" i="10" s="1"/>
  <c r="I391" i="10" s="1"/>
  <c r="I392" i="10" s="1"/>
  <c r="I393" i="10" s="1"/>
  <c r="I394" i="10" s="1"/>
  <c r="I395" i="10" s="1"/>
  <c r="I396" i="10" s="1"/>
  <c r="I397" i="10" s="1"/>
  <c r="I398" i="10" s="1"/>
  <c r="I399" i="10" s="1"/>
  <c r="I400" i="10" s="1"/>
  <c r="I401" i="10" s="1"/>
  <c r="I402" i="10" s="1"/>
  <c r="I403" i="10" s="1"/>
  <c r="I404" i="10" s="1"/>
  <c r="I405" i="10" s="1"/>
  <c r="I406" i="10" s="1"/>
  <c r="I407" i="10" s="1"/>
  <c r="I408" i="10" s="1"/>
  <c r="I409" i="10" s="1"/>
  <c r="I410" i="10" s="1"/>
  <c r="I411" i="10" s="1"/>
  <c r="I412" i="10" s="1"/>
  <c r="I413" i="10" s="1"/>
  <c r="I414" i="10" s="1"/>
  <c r="I415" i="10" s="1"/>
  <c r="I416" i="10" s="1"/>
  <c r="I417" i="10" s="1"/>
  <c r="I418" i="10" s="1"/>
  <c r="I419" i="10" s="1"/>
  <c r="I420" i="10" s="1"/>
  <c r="I421" i="10" s="1"/>
  <c r="I422" i="10" s="1"/>
  <c r="I423" i="10" s="1"/>
  <c r="I424" i="10" s="1"/>
  <c r="I425" i="10" s="1"/>
  <c r="I426" i="10" s="1"/>
  <c r="I427" i="10" s="1"/>
  <c r="I428" i="10" s="1"/>
  <c r="I429" i="10" s="1"/>
  <c r="I430" i="10" s="1"/>
  <c r="I431" i="10" s="1"/>
  <c r="I432" i="10" s="1"/>
  <c r="I433" i="10" s="1"/>
  <c r="I434" i="10" s="1"/>
  <c r="I435" i="10" s="1"/>
  <c r="I436" i="10" s="1"/>
  <c r="I437" i="10" s="1"/>
  <c r="I438" i="10" s="1"/>
  <c r="I439" i="10" s="1"/>
  <c r="I440" i="10" s="1"/>
  <c r="I441" i="10" s="1"/>
  <c r="I442" i="10" s="1"/>
  <c r="I443" i="10" s="1"/>
  <c r="I444" i="10" s="1"/>
  <c r="I445" i="10" s="1"/>
  <c r="I446" i="10" s="1"/>
  <c r="I447" i="10" s="1"/>
  <c r="I448" i="10" s="1"/>
  <c r="I449" i="10" s="1"/>
  <c r="I450" i="10" s="1"/>
  <c r="I451" i="10" s="1"/>
  <c r="I452" i="10" s="1"/>
  <c r="I453" i="10" s="1"/>
  <c r="I454" i="10" s="1"/>
  <c r="I455" i="10" s="1"/>
  <c r="I456" i="10" s="1"/>
  <c r="I457" i="10" s="1"/>
  <c r="I458" i="10" s="1"/>
  <c r="I459" i="10" s="1"/>
  <c r="I460" i="10" s="1"/>
  <c r="I461" i="10" s="1"/>
  <c r="I462" i="10" s="1"/>
  <c r="I463" i="10" s="1"/>
  <c r="I464" i="10" s="1"/>
  <c r="I465" i="10" s="1"/>
  <c r="I466" i="10" s="1"/>
  <c r="I467" i="10" s="1"/>
  <c r="I468" i="10" s="1"/>
  <c r="I469" i="10" s="1"/>
  <c r="I470" i="10" s="1"/>
  <c r="I471" i="10" s="1"/>
  <c r="I472" i="10" s="1"/>
  <c r="I473" i="10" s="1"/>
  <c r="I474" i="10" s="1"/>
  <c r="I475" i="10" s="1"/>
  <c r="I476" i="10" s="1"/>
  <c r="I477" i="10" s="1"/>
  <c r="I478" i="10" s="1"/>
  <c r="I479" i="10" s="1"/>
  <c r="I480" i="10" s="1"/>
  <c r="I481" i="10" s="1"/>
  <c r="I482" i="10" s="1"/>
  <c r="I483" i="10" s="1"/>
  <c r="I484" i="10" s="1"/>
  <c r="I485" i="10" s="1"/>
  <c r="I486" i="10" s="1"/>
  <c r="I487" i="10" s="1"/>
  <c r="I488" i="10" s="1"/>
  <c r="I489" i="10" s="1"/>
  <c r="I490" i="10" s="1"/>
  <c r="I491" i="10" s="1"/>
  <c r="I492" i="10" s="1"/>
  <c r="I493" i="10" s="1"/>
  <c r="I494" i="10" s="1"/>
  <c r="I495" i="10" s="1"/>
  <c r="I496" i="10" s="1"/>
  <c r="I497" i="10" s="1"/>
  <c r="I498" i="10" s="1"/>
  <c r="I499" i="10" s="1"/>
  <c r="I500" i="10" s="1"/>
  <c r="I501" i="10" s="1"/>
  <c r="I502" i="10" s="1"/>
  <c r="I503" i="10" s="1"/>
  <c r="I504" i="10" s="1"/>
  <c r="I505" i="10" s="1"/>
  <c r="I506" i="10" s="1"/>
  <c r="I507" i="10" s="1"/>
  <c r="I508" i="10" s="1"/>
  <c r="I509" i="10" s="1"/>
  <c r="I510" i="10" s="1"/>
  <c r="I511" i="10" s="1"/>
  <c r="I512" i="10" s="1"/>
  <c r="I513" i="10" s="1"/>
  <c r="I514" i="10" s="1"/>
  <c r="I515" i="10" s="1"/>
  <c r="I516" i="10" s="1"/>
  <c r="I517" i="10" s="1"/>
  <c r="I518" i="10" s="1"/>
  <c r="I519" i="10" s="1"/>
  <c r="I520" i="10" s="1"/>
  <c r="I521" i="10" s="1"/>
  <c r="I522" i="10" s="1"/>
  <c r="I523" i="10" s="1"/>
  <c r="I524" i="10" s="1"/>
  <c r="I525" i="10" s="1"/>
  <c r="I526" i="10" s="1"/>
  <c r="I527" i="10" s="1"/>
  <c r="I528" i="10" s="1"/>
  <c r="I529" i="10" s="1"/>
  <c r="I530" i="10" s="1"/>
  <c r="I531" i="10" s="1"/>
  <c r="I532" i="10" s="1"/>
  <c r="I533" i="10" s="1"/>
  <c r="I534" i="10" s="1"/>
  <c r="I535" i="10" s="1"/>
  <c r="I536" i="10" s="1"/>
  <c r="I537" i="10" s="1"/>
  <c r="I538" i="10" s="1"/>
  <c r="I539" i="10" s="1"/>
  <c r="I540" i="10" s="1"/>
  <c r="I541" i="10" s="1"/>
  <c r="I542" i="10" s="1"/>
  <c r="I543" i="10" s="1"/>
  <c r="I544" i="10" s="1"/>
  <c r="I545" i="10" s="1"/>
  <c r="I546" i="10" s="1"/>
  <c r="I547" i="10" s="1"/>
  <c r="I548" i="10" s="1"/>
  <c r="I549" i="10" s="1"/>
  <c r="I550" i="10" s="1"/>
  <c r="I551" i="10" s="1"/>
  <c r="I552" i="10" s="1"/>
  <c r="I553" i="10" s="1"/>
  <c r="I554" i="10" s="1"/>
  <c r="I555" i="10" s="1"/>
  <c r="I556" i="10" s="1"/>
  <c r="I557" i="10" s="1"/>
  <c r="I558" i="10" s="1"/>
  <c r="I559" i="10" s="1"/>
  <c r="I560" i="10" s="1"/>
  <c r="I561" i="10" s="1"/>
  <c r="I562" i="10" s="1"/>
  <c r="I563" i="10" s="1"/>
  <c r="I564" i="10" s="1"/>
  <c r="I565" i="10" s="1"/>
  <c r="I566" i="10" s="1"/>
  <c r="I567" i="10" s="1"/>
  <c r="I568" i="10" s="1"/>
  <c r="I569" i="10" s="1"/>
  <c r="I570" i="10" s="1"/>
  <c r="I571" i="10" s="1"/>
  <c r="I572" i="10" s="1"/>
  <c r="I573" i="10" s="1"/>
  <c r="I574" i="10" s="1"/>
  <c r="I575" i="10" s="1"/>
  <c r="I576" i="10" s="1"/>
  <c r="I577" i="10" s="1"/>
  <c r="I578" i="10" s="1"/>
  <c r="I579" i="10" s="1"/>
  <c r="I580" i="10" s="1"/>
  <c r="I581" i="10" s="1"/>
  <c r="I582" i="10" s="1"/>
  <c r="I583" i="10" s="1"/>
  <c r="I584" i="10" s="1"/>
  <c r="I585" i="10" s="1"/>
  <c r="I586" i="10" s="1"/>
  <c r="I587" i="10" s="1"/>
  <c r="I588" i="10" s="1"/>
  <c r="I589" i="10" s="1"/>
  <c r="I590" i="10" s="1"/>
  <c r="I591" i="10" s="1"/>
  <c r="I592" i="10" s="1"/>
  <c r="I593" i="10" s="1"/>
  <c r="I594" i="10" s="1"/>
  <c r="I595" i="10" s="1"/>
  <c r="I596" i="10" s="1"/>
  <c r="I597" i="10" s="1"/>
  <c r="I598" i="10" s="1"/>
  <c r="I599" i="10" s="1"/>
  <c r="I600" i="10" s="1"/>
  <c r="I601" i="10" s="1"/>
  <c r="I602" i="10" s="1"/>
  <c r="I603" i="10" s="1"/>
  <c r="I604" i="10" s="1"/>
  <c r="I605" i="10" s="1"/>
  <c r="I606" i="10" s="1"/>
  <c r="I607" i="10" s="1"/>
  <c r="I608" i="10" s="1"/>
  <c r="I609" i="10" s="1"/>
  <c r="I610" i="10" s="1"/>
  <c r="I611" i="10" s="1"/>
  <c r="I612" i="10" s="1"/>
  <c r="I613" i="10" s="1"/>
  <c r="I614" i="10" s="1"/>
  <c r="I615" i="10" s="1"/>
  <c r="I616" i="10" s="1"/>
  <c r="I617" i="10" s="1"/>
  <c r="I618" i="10" s="1"/>
  <c r="I619" i="10" s="1"/>
  <c r="I620" i="10" s="1"/>
  <c r="I621" i="10" s="1"/>
  <c r="I622" i="10" s="1"/>
  <c r="I623" i="10" s="1"/>
  <c r="I624" i="10" s="1"/>
  <c r="I625" i="10" s="1"/>
  <c r="I626" i="10" s="1"/>
  <c r="I627" i="10" s="1"/>
  <c r="I628" i="10" s="1"/>
  <c r="I629" i="10" s="1"/>
  <c r="I630" i="10" s="1"/>
  <c r="I631" i="10" s="1"/>
  <c r="I632" i="10" s="1"/>
  <c r="I633" i="10" s="1"/>
  <c r="I634" i="10" s="1"/>
  <c r="I635" i="10" s="1"/>
  <c r="I636" i="10" s="1"/>
  <c r="I637" i="10" s="1"/>
  <c r="I638" i="10" s="1"/>
  <c r="I639" i="10" s="1"/>
  <c r="I640" i="10" s="1"/>
  <c r="I641" i="10" s="1"/>
  <c r="I642" i="10" s="1"/>
  <c r="I643" i="10" s="1"/>
  <c r="I644" i="10" s="1"/>
  <c r="I645" i="10" s="1"/>
  <c r="I646" i="10" s="1"/>
  <c r="I647" i="10" s="1"/>
  <c r="I648" i="10" s="1"/>
  <c r="I649" i="10" s="1"/>
  <c r="I650" i="10" s="1"/>
  <c r="I651" i="10" s="1"/>
  <c r="I652" i="10" s="1"/>
  <c r="I653" i="10" s="1"/>
  <c r="I654" i="10" s="1"/>
  <c r="I655" i="10" s="1"/>
  <c r="I656" i="10" s="1"/>
  <c r="I657" i="10" s="1"/>
  <c r="I658" i="10" s="1"/>
  <c r="I659" i="10" s="1"/>
  <c r="I660" i="10" s="1"/>
  <c r="I661" i="10" s="1"/>
  <c r="I662" i="10" s="1"/>
  <c r="I663" i="10" s="1"/>
  <c r="I664" i="10" s="1"/>
  <c r="I665" i="10" s="1"/>
  <c r="I666" i="10" s="1"/>
  <c r="I667" i="10" s="1"/>
  <c r="I668" i="10" s="1"/>
  <c r="I669" i="10" s="1"/>
  <c r="I670" i="10" s="1"/>
  <c r="I671" i="10" s="1"/>
  <c r="I672" i="10" s="1"/>
  <c r="I673" i="10" s="1"/>
  <c r="I674" i="10" s="1"/>
  <c r="I675" i="10" s="1"/>
  <c r="I676" i="10" s="1"/>
  <c r="I677" i="10" s="1"/>
  <c r="I678" i="10" s="1"/>
  <c r="I679" i="10" s="1"/>
  <c r="I680" i="10" s="1"/>
  <c r="I681" i="10" s="1"/>
  <c r="I682" i="10" s="1"/>
  <c r="I683" i="10" s="1"/>
  <c r="I684" i="10" s="1"/>
  <c r="I685" i="10" s="1"/>
  <c r="I686" i="10" s="1"/>
  <c r="I687" i="10" s="1"/>
  <c r="I688" i="10" s="1"/>
  <c r="I689" i="10" s="1"/>
  <c r="I690" i="10" s="1"/>
  <c r="I691" i="10" s="1"/>
  <c r="I692" i="10" s="1"/>
  <c r="I693" i="10" s="1"/>
  <c r="I694" i="10" s="1"/>
  <c r="I695" i="10" s="1"/>
  <c r="I696" i="10" s="1"/>
  <c r="I697" i="10" s="1"/>
  <c r="I698" i="10" s="1"/>
  <c r="I699" i="10" s="1"/>
  <c r="I700" i="10" s="1"/>
  <c r="I701" i="10" s="1"/>
  <c r="I702" i="10" s="1"/>
  <c r="I703" i="10" s="1"/>
  <c r="I704" i="10" s="1"/>
  <c r="I705" i="10" s="1"/>
  <c r="I706" i="10" s="1"/>
  <c r="I707" i="10" s="1"/>
  <c r="I708" i="10" s="1"/>
  <c r="I709" i="10" s="1"/>
  <c r="I710" i="10" s="1"/>
  <c r="I711" i="10" s="1"/>
  <c r="I712" i="10" s="1"/>
  <c r="I713" i="10" s="1"/>
  <c r="I714" i="10" s="1"/>
  <c r="I715" i="10" s="1"/>
  <c r="I716" i="10" s="1"/>
  <c r="I717" i="10" s="1"/>
  <c r="I718" i="10" s="1"/>
  <c r="I719" i="10" s="1"/>
  <c r="I720" i="10" s="1"/>
  <c r="I721" i="10" s="1"/>
  <c r="I722" i="10" s="1"/>
  <c r="I4" i="10"/>
  <c r="I3" i="10"/>
  <c r="K714" i="8" l="1"/>
  <c r="M714" i="8" s="1"/>
  <c r="J714" i="8"/>
  <c r="I715" i="8"/>
  <c r="M713" i="8"/>
  <c r="N713" i="8" s="1"/>
  <c r="O713" i="8"/>
  <c r="I610" i="8"/>
  <c r="J609" i="8"/>
  <c r="K609" i="8"/>
  <c r="M608" i="8"/>
  <c r="N608" i="8" s="1"/>
  <c r="O608" i="8"/>
  <c r="I4" i="8"/>
  <c r="I627" i="2"/>
  <c r="I8" i="3"/>
  <c r="G3" i="1"/>
  <c r="O13" i="1"/>
  <c r="O21" i="1"/>
  <c r="O29" i="1"/>
  <c r="O37" i="1"/>
  <c r="O45" i="1"/>
  <c r="O53" i="1"/>
  <c r="O9" i="1"/>
  <c r="O17" i="1"/>
  <c r="O25" i="1"/>
  <c r="O15" i="1"/>
  <c r="O23" i="1"/>
  <c r="O31" i="1"/>
  <c r="O39" i="1"/>
  <c r="O47" i="1"/>
  <c r="O55" i="1"/>
  <c r="O61" i="1"/>
  <c r="O63" i="1"/>
  <c r="O71" i="1"/>
  <c r="O79" i="1"/>
  <c r="O85" i="1"/>
  <c r="O87" i="1"/>
  <c r="O93" i="1"/>
  <c r="O33" i="1"/>
  <c r="O41" i="1"/>
  <c r="O49" i="1"/>
  <c r="O57" i="1"/>
  <c r="O65" i="1"/>
  <c r="O73" i="1"/>
  <c r="O81" i="1"/>
  <c r="O89" i="1"/>
  <c r="O97" i="1"/>
  <c r="O95" i="1"/>
  <c r="O11" i="1"/>
  <c r="O19" i="1"/>
  <c r="O27" i="1"/>
  <c r="O35" i="1"/>
  <c r="O43" i="1"/>
  <c r="O51" i="1"/>
  <c r="O59" i="1"/>
  <c r="O67" i="1"/>
  <c r="O75" i="1"/>
  <c r="O83" i="1"/>
  <c r="O91" i="1"/>
  <c r="J626" i="2"/>
  <c r="I98" i="1"/>
  <c r="K97" i="1"/>
  <c r="M16" i="1"/>
  <c r="M19" i="1"/>
  <c r="N19" i="1" s="1"/>
  <c r="M20" i="1"/>
  <c r="M23" i="1"/>
  <c r="N23" i="1" s="1"/>
  <c r="M24" i="1"/>
  <c r="M27" i="1"/>
  <c r="N27" i="1" s="1"/>
  <c r="M28" i="1"/>
  <c r="M31" i="1"/>
  <c r="N31" i="1" s="1"/>
  <c r="M35" i="1"/>
  <c r="N35" i="1" s="1"/>
  <c r="M36" i="1"/>
  <c r="M39" i="1"/>
  <c r="N39" i="1" s="1"/>
  <c r="M40" i="1"/>
  <c r="M43" i="1"/>
  <c r="N43" i="1" s="1"/>
  <c r="M44" i="1"/>
  <c r="M47" i="1"/>
  <c r="N47" i="1" s="1"/>
  <c r="M48" i="1"/>
  <c r="M51" i="1"/>
  <c r="N51" i="1" s="1"/>
  <c r="M52" i="1"/>
  <c r="M55" i="1"/>
  <c r="N55" i="1" s="1"/>
  <c r="M56" i="1"/>
  <c r="M17" i="1"/>
  <c r="N17" i="1" s="1"/>
  <c r="M18" i="1"/>
  <c r="M21" i="1"/>
  <c r="N21" i="1" s="1"/>
  <c r="M22" i="1"/>
  <c r="M25" i="1"/>
  <c r="N25" i="1" s="1"/>
  <c r="M26" i="1"/>
  <c r="M29" i="1"/>
  <c r="N29" i="1" s="1"/>
  <c r="M30" i="1"/>
  <c r="M33" i="1"/>
  <c r="N33" i="1" s="1"/>
  <c r="M34" i="1"/>
  <c r="M37" i="1"/>
  <c r="N37" i="1" s="1"/>
  <c r="M38" i="1"/>
  <c r="M41" i="1"/>
  <c r="N41" i="1" s="1"/>
  <c r="M42" i="1"/>
  <c r="M45" i="1"/>
  <c r="N45" i="1" s="1"/>
  <c r="M46" i="1"/>
  <c r="M49" i="1"/>
  <c r="N49" i="1" s="1"/>
  <c r="M50" i="1"/>
  <c r="M53" i="1"/>
  <c r="N53" i="1" s="1"/>
  <c r="M54" i="1"/>
  <c r="M58" i="1"/>
  <c r="J7" i="1"/>
  <c r="K7" i="1"/>
  <c r="M13" i="1" s="1"/>
  <c r="N13" i="1" s="1"/>
  <c r="E3" i="1"/>
  <c r="M60" i="1"/>
  <c r="N60" i="1" s="1"/>
  <c r="O60" i="1"/>
  <c r="K86" i="1"/>
  <c r="J86" i="1"/>
  <c r="O92" i="1"/>
  <c r="K62" i="1"/>
  <c r="J62" i="1"/>
  <c r="K94" i="1"/>
  <c r="M95" i="1" s="1"/>
  <c r="N95" i="1" s="1"/>
  <c r="J94" i="1"/>
  <c r="K5" i="1"/>
  <c r="J5" i="1"/>
  <c r="F3" i="1"/>
  <c r="M14" i="1"/>
  <c r="O77" i="1"/>
  <c r="K78" i="1"/>
  <c r="M84" i="1" s="1"/>
  <c r="N84" i="1" s="1"/>
  <c r="J78" i="1"/>
  <c r="O84" i="1"/>
  <c r="M88" i="1"/>
  <c r="O68" i="1"/>
  <c r="T3" i="1"/>
  <c r="K6" i="1"/>
  <c r="J6" i="1"/>
  <c r="M15" i="1"/>
  <c r="N15" i="1" s="1"/>
  <c r="O69" i="1"/>
  <c r="K70" i="1"/>
  <c r="M73" i="1" s="1"/>
  <c r="N73" i="1" s="1"/>
  <c r="J70" i="1"/>
  <c r="O76" i="1"/>
  <c r="M59" i="1"/>
  <c r="N59" i="1" s="1"/>
  <c r="M75" i="1"/>
  <c r="N75" i="1" s="1"/>
  <c r="M91" i="1"/>
  <c r="N91" i="1" s="1"/>
  <c r="M57" i="1"/>
  <c r="N57" i="1" s="1"/>
  <c r="J4" i="1"/>
  <c r="J10" i="1"/>
  <c r="J12" i="1"/>
  <c r="J14" i="1"/>
  <c r="J16" i="1"/>
  <c r="J18" i="1"/>
  <c r="J20" i="1"/>
  <c r="J22" i="1"/>
  <c r="J24" i="1"/>
  <c r="J26" i="1"/>
  <c r="J28" i="1"/>
  <c r="J30" i="1"/>
  <c r="J32" i="1"/>
  <c r="J34" i="1"/>
  <c r="J36" i="1"/>
  <c r="J38" i="1"/>
  <c r="J40" i="1"/>
  <c r="J42" i="1"/>
  <c r="J44" i="1"/>
  <c r="J46" i="1"/>
  <c r="J48" i="1"/>
  <c r="J50" i="1"/>
  <c r="J52" i="1"/>
  <c r="J54" i="1"/>
  <c r="J56" i="1"/>
  <c r="M69" i="1"/>
  <c r="N69" i="1" s="1"/>
  <c r="J64" i="1"/>
  <c r="M77" i="1"/>
  <c r="N77" i="1" s="1"/>
  <c r="J72" i="1"/>
  <c r="M85" i="1"/>
  <c r="N85" i="1" s="1"/>
  <c r="J80" i="1"/>
  <c r="M93" i="1"/>
  <c r="N93" i="1" s="1"/>
  <c r="J88" i="1"/>
  <c r="J96" i="1"/>
  <c r="M61" i="1"/>
  <c r="N61" i="1" s="1"/>
  <c r="M74" i="1"/>
  <c r="J58" i="1"/>
  <c r="M71" i="1"/>
  <c r="N71" i="1" s="1"/>
  <c r="J66" i="1"/>
  <c r="J74" i="1"/>
  <c r="J82" i="1"/>
  <c r="J90" i="1"/>
  <c r="J98" i="1"/>
  <c r="G3" i="2"/>
  <c r="F3" i="2"/>
  <c r="E3" i="2"/>
  <c r="I716" i="8" l="1"/>
  <c r="K715" i="8"/>
  <c r="J715" i="8"/>
  <c r="O714" i="8"/>
  <c r="N714" i="8"/>
  <c r="N609" i="8"/>
  <c r="O609" i="8"/>
  <c r="M609" i="8"/>
  <c r="J610" i="8"/>
  <c r="K610" i="8"/>
  <c r="I611" i="8"/>
  <c r="J4" i="8"/>
  <c r="I5" i="8"/>
  <c r="K4" i="8"/>
  <c r="J627" i="2"/>
  <c r="O627" i="2" s="1"/>
  <c r="I628" i="2"/>
  <c r="K627" i="2"/>
  <c r="I9" i="3"/>
  <c r="K8" i="3"/>
  <c r="J8" i="3"/>
  <c r="M82" i="1"/>
  <c r="M12" i="1"/>
  <c r="O626" i="2"/>
  <c r="M68" i="1"/>
  <c r="N68" i="1" s="1"/>
  <c r="M67" i="1"/>
  <c r="N67" i="1" s="1"/>
  <c r="M63" i="1"/>
  <c r="N63" i="1" s="1"/>
  <c r="M66" i="1"/>
  <c r="N66" i="1" s="1"/>
  <c r="M92" i="1"/>
  <c r="N92" i="1" s="1"/>
  <c r="M86" i="1"/>
  <c r="N86" i="1" s="1"/>
  <c r="M90" i="1"/>
  <c r="N90" i="1" s="1"/>
  <c r="M87" i="1"/>
  <c r="N87" i="1" s="1"/>
  <c r="I99" i="1"/>
  <c r="K98" i="1"/>
  <c r="M97" i="1"/>
  <c r="N97" i="1" s="1"/>
  <c r="M89" i="1"/>
  <c r="N89" i="1" s="1"/>
  <c r="M70" i="1"/>
  <c r="N70" i="1" s="1"/>
  <c r="M62" i="1"/>
  <c r="N62" i="1" s="1"/>
  <c r="O96" i="1"/>
  <c r="O52" i="1"/>
  <c r="N52" i="1"/>
  <c r="O12" i="1"/>
  <c r="N12" i="1"/>
  <c r="O90" i="1"/>
  <c r="O74" i="1"/>
  <c r="N74" i="1"/>
  <c r="O58" i="1"/>
  <c r="N58" i="1"/>
  <c r="O50" i="1"/>
  <c r="N50" i="1"/>
  <c r="O42" i="1"/>
  <c r="N42" i="1"/>
  <c r="O34" i="1"/>
  <c r="N34" i="1"/>
  <c r="O26" i="1"/>
  <c r="N26" i="1"/>
  <c r="O18" i="1"/>
  <c r="N18" i="1"/>
  <c r="O10" i="1"/>
  <c r="M83" i="1"/>
  <c r="N83" i="1" s="1"/>
  <c r="M78" i="1"/>
  <c r="N78" i="1" s="1"/>
  <c r="O62" i="1"/>
  <c r="M94" i="1"/>
  <c r="M64" i="1"/>
  <c r="N64" i="1" s="1"/>
  <c r="O80" i="1"/>
  <c r="O64" i="1"/>
  <c r="O36" i="1"/>
  <c r="N36" i="1"/>
  <c r="O20" i="1"/>
  <c r="N20" i="1"/>
  <c r="M11" i="1"/>
  <c r="N11" i="1" s="1"/>
  <c r="M79" i="1"/>
  <c r="N79" i="1" s="1"/>
  <c r="O88" i="1"/>
  <c r="N88" i="1"/>
  <c r="O72" i="1"/>
  <c r="O56" i="1"/>
  <c r="N56" i="1"/>
  <c r="O48" i="1"/>
  <c r="N48" i="1"/>
  <c r="O40" i="1"/>
  <c r="N40" i="1"/>
  <c r="O32" i="1"/>
  <c r="O24" i="1"/>
  <c r="N24" i="1"/>
  <c r="O16" i="1"/>
  <c r="N16" i="1"/>
  <c r="M80" i="1"/>
  <c r="N80" i="1" s="1"/>
  <c r="O70" i="1"/>
  <c r="Q10" i="1"/>
  <c r="M81" i="1"/>
  <c r="N81" i="1" s="1"/>
  <c r="O94" i="1"/>
  <c r="N94" i="1"/>
  <c r="O86" i="1"/>
  <c r="O44" i="1"/>
  <c r="N44" i="1"/>
  <c r="O28" i="1"/>
  <c r="N28" i="1"/>
  <c r="O98" i="1"/>
  <c r="O82" i="1"/>
  <c r="N82" i="1"/>
  <c r="O66" i="1"/>
  <c r="O54" i="1"/>
  <c r="N54" i="1"/>
  <c r="O46" i="1"/>
  <c r="N46" i="1"/>
  <c r="O38" i="1"/>
  <c r="N38" i="1"/>
  <c r="O30" i="1"/>
  <c r="N30" i="1"/>
  <c r="O22" i="1"/>
  <c r="N22" i="1"/>
  <c r="O14" i="1"/>
  <c r="N14" i="1"/>
  <c r="M76" i="1"/>
  <c r="N76" i="1" s="1"/>
  <c r="M72" i="1"/>
  <c r="N72" i="1" s="1"/>
  <c r="O78" i="1"/>
  <c r="M65" i="1"/>
  <c r="N65" i="1" s="1"/>
  <c r="M10" i="1"/>
  <c r="N10" i="1" s="1"/>
  <c r="M96" i="1"/>
  <c r="N96" i="1" s="1"/>
  <c r="K4" i="2"/>
  <c r="J5" i="2"/>
  <c r="O715" i="8" l="1"/>
  <c r="M715" i="8"/>
  <c r="N715" i="8" s="1"/>
  <c r="I717" i="8"/>
  <c r="J716" i="8"/>
  <c r="K716" i="8"/>
  <c r="O610" i="8"/>
  <c r="J611" i="8"/>
  <c r="K611" i="8"/>
  <c r="I612" i="8"/>
  <c r="M610" i="8"/>
  <c r="N610" i="8" s="1"/>
  <c r="I6" i="8"/>
  <c r="J5" i="8"/>
  <c r="K5" i="8"/>
  <c r="J628" i="2"/>
  <c r="O628" i="2" s="1"/>
  <c r="I629" i="2"/>
  <c r="K628" i="2"/>
  <c r="I10" i="3"/>
  <c r="K9" i="3"/>
  <c r="J9" i="3"/>
  <c r="M98" i="1"/>
  <c r="N98" i="1" s="1"/>
  <c r="I100" i="1"/>
  <c r="J99" i="1"/>
  <c r="O99" i="1" s="1"/>
  <c r="K99" i="1"/>
  <c r="K5" i="2"/>
  <c r="J6" i="2"/>
  <c r="O716" i="8" l="1"/>
  <c r="M716" i="8"/>
  <c r="N716" i="8" s="1"/>
  <c r="J717" i="8"/>
  <c r="K717" i="8"/>
  <c r="M717" i="8" s="1"/>
  <c r="I718" i="8"/>
  <c r="O611" i="8"/>
  <c r="K612" i="8"/>
  <c r="I613" i="8"/>
  <c r="J612" i="8"/>
  <c r="M611" i="8"/>
  <c r="N611" i="8" s="1"/>
  <c r="J6" i="8"/>
  <c r="K6" i="8"/>
  <c r="I7" i="8"/>
  <c r="J629" i="2"/>
  <c r="O629" i="2" s="1"/>
  <c r="K629" i="2"/>
  <c r="I630" i="2"/>
  <c r="O9" i="3"/>
  <c r="I11" i="3"/>
  <c r="K10" i="3"/>
  <c r="J10" i="3"/>
  <c r="O10" i="3" s="1"/>
  <c r="M9" i="3"/>
  <c r="N9" i="3" s="1"/>
  <c r="I101" i="1"/>
  <c r="J100" i="1"/>
  <c r="K100" i="1"/>
  <c r="M99" i="1"/>
  <c r="N99" i="1" s="1"/>
  <c r="K6" i="2"/>
  <c r="J7" i="2"/>
  <c r="N717" i="8" l="1"/>
  <c r="O717" i="8"/>
  <c r="K718" i="8"/>
  <c r="M718" i="8" s="1"/>
  <c r="I719" i="8"/>
  <c r="J718" i="8"/>
  <c r="O612" i="8"/>
  <c r="I614" i="8"/>
  <c r="J613" i="8"/>
  <c r="K613" i="8"/>
  <c r="M612" i="8"/>
  <c r="N612" i="8" s="1"/>
  <c r="J7" i="8"/>
  <c r="I8" i="8"/>
  <c r="K7" i="8"/>
  <c r="J630" i="2"/>
  <c r="O630" i="2" s="1"/>
  <c r="I631" i="2"/>
  <c r="K630" i="2"/>
  <c r="M10" i="3"/>
  <c r="N10" i="3" s="1"/>
  <c r="I12" i="3"/>
  <c r="K11" i="3"/>
  <c r="J11" i="3"/>
  <c r="O11" i="3" s="1"/>
  <c r="O100" i="1"/>
  <c r="I102" i="1"/>
  <c r="J101" i="1"/>
  <c r="O101" i="1" s="1"/>
  <c r="K101" i="1"/>
  <c r="M100" i="1"/>
  <c r="N100" i="1" s="1"/>
  <c r="J8" i="2"/>
  <c r="K7" i="2"/>
  <c r="O718" i="8" l="1"/>
  <c r="N718" i="8"/>
  <c r="I720" i="8"/>
  <c r="J719" i="8"/>
  <c r="K719" i="8"/>
  <c r="M719" i="8" s="1"/>
  <c r="M613" i="8"/>
  <c r="N613" i="8"/>
  <c r="O613" i="8"/>
  <c r="J614" i="8"/>
  <c r="I615" i="8"/>
  <c r="K614" i="8"/>
  <c r="K8" i="8"/>
  <c r="I9" i="8"/>
  <c r="J8" i="8"/>
  <c r="I632" i="2"/>
  <c r="K631" i="2"/>
  <c r="J631" i="2"/>
  <c r="O631" i="2" s="1"/>
  <c r="I13" i="3"/>
  <c r="K12" i="3"/>
  <c r="J12" i="3"/>
  <c r="O12" i="3" s="1"/>
  <c r="M11" i="3"/>
  <c r="N11" i="3" s="1"/>
  <c r="M101" i="1"/>
  <c r="N101" i="1" s="1"/>
  <c r="I103" i="1"/>
  <c r="J102" i="1"/>
  <c r="O102" i="1" s="1"/>
  <c r="K102" i="1"/>
  <c r="M102" i="1"/>
  <c r="N102" i="1" s="1"/>
  <c r="J9" i="2"/>
  <c r="O9" i="2" s="1"/>
  <c r="K8" i="2"/>
  <c r="O719" i="8" l="1"/>
  <c r="N719" i="8"/>
  <c r="J720" i="8"/>
  <c r="K720" i="8"/>
  <c r="M720" i="8" s="1"/>
  <c r="I721" i="8"/>
  <c r="J615" i="8"/>
  <c r="K615" i="8"/>
  <c r="I616" i="8"/>
  <c r="O614" i="8"/>
  <c r="M614" i="8"/>
  <c r="N614" i="8" s="1"/>
  <c r="I10" i="8"/>
  <c r="K9" i="8"/>
  <c r="J9" i="8"/>
  <c r="K632" i="2"/>
  <c r="M632" i="2" s="1"/>
  <c r="N632" i="2" s="1"/>
  <c r="I633" i="2"/>
  <c r="J632" i="2"/>
  <c r="O632" i="2" s="1"/>
  <c r="M12" i="3"/>
  <c r="N12" i="3" s="1"/>
  <c r="I14" i="3"/>
  <c r="K13" i="3"/>
  <c r="J13" i="3"/>
  <c r="O13" i="3" s="1"/>
  <c r="M13" i="3"/>
  <c r="N13" i="3" s="1"/>
  <c r="I104" i="1"/>
  <c r="J103" i="1"/>
  <c r="O103" i="1" s="1"/>
  <c r="K103" i="1"/>
  <c r="J10" i="2"/>
  <c r="O10" i="2" s="1"/>
  <c r="K9" i="2"/>
  <c r="N720" i="8" l="1"/>
  <c r="O720" i="8"/>
  <c r="J721" i="8"/>
  <c r="K721" i="8"/>
  <c r="M721" i="8" s="1"/>
  <c r="I722" i="8"/>
  <c r="K616" i="8"/>
  <c r="I617" i="8"/>
  <c r="J616" i="8"/>
  <c r="M615" i="8"/>
  <c r="N615" i="8" s="1"/>
  <c r="O615" i="8"/>
  <c r="I11" i="8"/>
  <c r="J10" i="8"/>
  <c r="K10" i="8"/>
  <c r="K633" i="2"/>
  <c r="M633" i="2" s="1"/>
  <c r="I634" i="2"/>
  <c r="J633" i="2"/>
  <c r="I15" i="3"/>
  <c r="K14" i="3"/>
  <c r="J14" i="3"/>
  <c r="O14" i="3" s="1"/>
  <c r="M103" i="1"/>
  <c r="N103" i="1" s="1"/>
  <c r="I105" i="1"/>
  <c r="K104" i="1"/>
  <c r="M104" i="1" s="1"/>
  <c r="J104" i="1"/>
  <c r="N9" i="2"/>
  <c r="J11" i="2"/>
  <c r="K10" i="2"/>
  <c r="N721" i="8" l="1"/>
  <c r="O721" i="8"/>
  <c r="K722" i="8"/>
  <c r="M722" i="8" s="1"/>
  <c r="J722" i="8"/>
  <c r="O616" i="8"/>
  <c r="N616" i="8"/>
  <c r="M616" i="8"/>
  <c r="I618" i="8"/>
  <c r="J617" i="8"/>
  <c r="K617" i="8"/>
  <c r="K11" i="8"/>
  <c r="J11" i="8"/>
  <c r="I12" i="8"/>
  <c r="I635" i="2"/>
  <c r="J634" i="2"/>
  <c r="K634" i="2"/>
  <c r="M634" i="2" s="1"/>
  <c r="N633" i="2"/>
  <c r="O633" i="2"/>
  <c r="M14" i="3"/>
  <c r="N14" i="3" s="1"/>
  <c r="I16" i="3"/>
  <c r="K15" i="3"/>
  <c r="J15" i="3"/>
  <c r="O15" i="3" s="1"/>
  <c r="O11" i="2"/>
  <c r="N104" i="1"/>
  <c r="O104" i="1"/>
  <c r="I106" i="1"/>
  <c r="K105" i="1"/>
  <c r="J105" i="1"/>
  <c r="O105" i="1" s="1"/>
  <c r="J12" i="2"/>
  <c r="K11" i="2"/>
  <c r="N10" i="2"/>
  <c r="O722" i="8" l="1"/>
  <c r="N722" i="8"/>
  <c r="J618" i="8"/>
  <c r="K618" i="8"/>
  <c r="I619" i="8"/>
  <c r="M617" i="8"/>
  <c r="N617" i="8" s="1"/>
  <c r="O617" i="8"/>
  <c r="J12" i="8"/>
  <c r="I13" i="8"/>
  <c r="K12" i="8"/>
  <c r="O634" i="2"/>
  <c r="N634" i="2"/>
  <c r="M11" i="2"/>
  <c r="M12" i="2"/>
  <c r="J635" i="2"/>
  <c r="O635" i="2" s="1"/>
  <c r="I636" i="2"/>
  <c r="K635" i="2"/>
  <c r="M635" i="2" s="1"/>
  <c r="N635" i="2" s="1"/>
  <c r="M15" i="3"/>
  <c r="N15" i="3" s="1"/>
  <c r="I17" i="3"/>
  <c r="K16" i="3"/>
  <c r="J16" i="3"/>
  <c r="O16" i="3" s="1"/>
  <c r="O12" i="2"/>
  <c r="M105" i="1"/>
  <c r="N105" i="1" s="1"/>
  <c r="I107" i="1"/>
  <c r="K106" i="1"/>
  <c r="J106" i="1"/>
  <c r="N11" i="2"/>
  <c r="J13" i="2"/>
  <c r="K12" i="2"/>
  <c r="J619" i="8" l="1"/>
  <c r="K619" i="8"/>
  <c r="I620" i="8"/>
  <c r="M618" i="8"/>
  <c r="N618" i="8"/>
  <c r="O618" i="8"/>
  <c r="K13" i="8"/>
  <c r="I14" i="8"/>
  <c r="J13" i="8"/>
  <c r="J636" i="2"/>
  <c r="O636" i="2" s="1"/>
  <c r="K636" i="2"/>
  <c r="M636" i="2" s="1"/>
  <c r="N636" i="2" s="1"/>
  <c r="I637" i="2"/>
  <c r="M13" i="2"/>
  <c r="M16" i="3"/>
  <c r="N16" i="3" s="1"/>
  <c r="I18" i="3"/>
  <c r="K17" i="3"/>
  <c r="J17" i="3"/>
  <c r="O17" i="3" s="1"/>
  <c r="O13" i="2"/>
  <c r="I108" i="1"/>
  <c r="J107" i="1"/>
  <c r="O107" i="1" s="1"/>
  <c r="K107" i="1"/>
  <c r="O106" i="1"/>
  <c r="M106" i="1"/>
  <c r="N106" i="1" s="1"/>
  <c r="J14" i="2"/>
  <c r="K13" i="2"/>
  <c r="N12" i="2"/>
  <c r="O619" i="8" l="1"/>
  <c r="K620" i="8"/>
  <c r="I621" i="8"/>
  <c r="J620" i="8"/>
  <c r="M619" i="8"/>
  <c r="N619" i="8" s="1"/>
  <c r="I15" i="8"/>
  <c r="J14" i="8"/>
  <c r="K14" i="8"/>
  <c r="K637" i="2"/>
  <c r="M637" i="2" s="1"/>
  <c r="N637" i="2" s="1"/>
  <c r="I638" i="2"/>
  <c r="J637" i="2"/>
  <c r="O637" i="2" s="1"/>
  <c r="I19" i="3"/>
  <c r="K18" i="3"/>
  <c r="J18" i="3"/>
  <c r="M17" i="3"/>
  <c r="O14" i="2"/>
  <c r="M107" i="1"/>
  <c r="N107" i="1" s="1"/>
  <c r="I109" i="1"/>
  <c r="J108" i="1"/>
  <c r="O108" i="1" s="1"/>
  <c r="K108" i="1"/>
  <c r="N13" i="2"/>
  <c r="J15" i="2"/>
  <c r="K14" i="2"/>
  <c r="M14" i="2" s="1"/>
  <c r="O620" i="8" l="1"/>
  <c r="I622" i="8"/>
  <c r="J621" i="8"/>
  <c r="K621" i="8"/>
  <c r="M620" i="8"/>
  <c r="N620" i="8" s="1"/>
  <c r="J15" i="8"/>
  <c r="K15" i="8"/>
  <c r="I16" i="8"/>
  <c r="J638" i="2"/>
  <c r="O638" i="2" s="1"/>
  <c r="I639" i="2"/>
  <c r="K638" i="2"/>
  <c r="M638" i="2" s="1"/>
  <c r="N638" i="2" s="1"/>
  <c r="O18" i="3"/>
  <c r="I20" i="3"/>
  <c r="K19" i="3"/>
  <c r="J19" i="3"/>
  <c r="O19" i="3" s="1"/>
  <c r="M18" i="3"/>
  <c r="N18" i="3" s="1"/>
  <c r="O15" i="2"/>
  <c r="M108" i="1"/>
  <c r="N108" i="1" s="1"/>
  <c r="I110" i="1"/>
  <c r="J109" i="1"/>
  <c r="O109" i="1" s="1"/>
  <c r="K109" i="1"/>
  <c r="N14" i="2"/>
  <c r="J16" i="2"/>
  <c r="K15" i="2"/>
  <c r="M15" i="2" s="1"/>
  <c r="O621" i="8" l="1"/>
  <c r="J622" i="8"/>
  <c r="I623" i="8"/>
  <c r="K622" i="8"/>
  <c r="M621" i="8"/>
  <c r="N621" i="8" s="1"/>
  <c r="J16" i="8"/>
  <c r="I17" i="8"/>
  <c r="K16" i="8"/>
  <c r="J639" i="2"/>
  <c r="O639" i="2" s="1"/>
  <c r="I640" i="2"/>
  <c r="K639" i="2"/>
  <c r="M19" i="3"/>
  <c r="N19" i="3" s="1"/>
  <c r="I21" i="3"/>
  <c r="K20" i="3"/>
  <c r="J20" i="3"/>
  <c r="O20" i="3" s="1"/>
  <c r="O16" i="2"/>
  <c r="M109" i="1"/>
  <c r="N109" i="1" s="1"/>
  <c r="I111" i="1"/>
  <c r="K110" i="1"/>
  <c r="J110" i="1"/>
  <c r="N15" i="2"/>
  <c r="J17" i="2"/>
  <c r="K16" i="2"/>
  <c r="O622" i="8" l="1"/>
  <c r="M622" i="8"/>
  <c r="N622" i="8" s="1"/>
  <c r="J623" i="8"/>
  <c r="K623" i="8"/>
  <c r="I624" i="8"/>
  <c r="K17" i="8"/>
  <c r="I18" i="8"/>
  <c r="J17" i="8"/>
  <c r="M639" i="2"/>
  <c r="N639" i="2" s="1"/>
  <c r="J640" i="2"/>
  <c r="O640" i="2" s="1"/>
  <c r="K640" i="2"/>
  <c r="M640" i="2" s="1"/>
  <c r="N640" i="2" s="1"/>
  <c r="I641" i="2"/>
  <c r="M20" i="3"/>
  <c r="N20" i="3" s="1"/>
  <c r="I22" i="3"/>
  <c r="K21" i="3"/>
  <c r="J21" i="3"/>
  <c r="O21" i="3" s="1"/>
  <c r="O17" i="2"/>
  <c r="O110" i="1"/>
  <c r="M110" i="1"/>
  <c r="N110" i="1" s="1"/>
  <c r="I112" i="1"/>
  <c r="J111" i="1"/>
  <c r="O111" i="1" s="1"/>
  <c r="K111" i="1"/>
  <c r="M16" i="2"/>
  <c r="N16" i="2" s="1"/>
  <c r="J18" i="2"/>
  <c r="K17" i="2"/>
  <c r="M17" i="2" s="1"/>
  <c r="N17" i="2" s="1"/>
  <c r="O623" i="8" l="1"/>
  <c r="M623" i="8"/>
  <c r="N623" i="8" s="1"/>
  <c r="K624" i="8"/>
  <c r="J624" i="8"/>
  <c r="I625" i="8"/>
  <c r="K18" i="8"/>
  <c r="I19" i="8"/>
  <c r="J18" i="8"/>
  <c r="K641" i="2"/>
  <c r="M641" i="2" s="1"/>
  <c r="N641" i="2" s="1"/>
  <c r="I642" i="2"/>
  <c r="J641" i="2"/>
  <c r="O641" i="2" s="1"/>
  <c r="I23" i="3"/>
  <c r="K22" i="3"/>
  <c r="J22" i="3"/>
  <c r="O22" i="3" s="1"/>
  <c r="M21" i="3"/>
  <c r="N21" i="3" s="1"/>
  <c r="O18" i="2"/>
  <c r="M111" i="1"/>
  <c r="N111" i="1" s="1"/>
  <c r="I113" i="1"/>
  <c r="K112" i="1"/>
  <c r="J112" i="1"/>
  <c r="J19" i="2"/>
  <c r="K18" i="2"/>
  <c r="M624" i="8" l="1"/>
  <c r="O624" i="8"/>
  <c r="N624" i="8"/>
  <c r="I626" i="8"/>
  <c r="J625" i="8"/>
  <c r="K625" i="8"/>
  <c r="I20" i="8"/>
  <c r="K19" i="8"/>
  <c r="J19" i="8"/>
  <c r="I643" i="2"/>
  <c r="K642" i="2"/>
  <c r="M642" i="2" s="1"/>
  <c r="N642" i="2" s="1"/>
  <c r="J642" i="2"/>
  <c r="O642" i="2" s="1"/>
  <c r="M22" i="3"/>
  <c r="N22" i="3" s="1"/>
  <c r="I24" i="3"/>
  <c r="K23" i="3"/>
  <c r="J23" i="3"/>
  <c r="O23" i="3" s="1"/>
  <c r="O19" i="2"/>
  <c r="O112" i="1"/>
  <c r="M112" i="1"/>
  <c r="N112" i="1" s="1"/>
  <c r="I114" i="1"/>
  <c r="K113" i="1"/>
  <c r="J113" i="1"/>
  <c r="O113" i="1" s="1"/>
  <c r="J20" i="2"/>
  <c r="K19" i="2"/>
  <c r="M18" i="2"/>
  <c r="N18" i="2" s="1"/>
  <c r="K626" i="8" l="1"/>
  <c r="I627" i="8"/>
  <c r="J626" i="8"/>
  <c r="M625" i="8"/>
  <c r="N625" i="8" s="1"/>
  <c r="O625" i="8"/>
  <c r="K20" i="8"/>
  <c r="I21" i="8"/>
  <c r="J20" i="8"/>
  <c r="J643" i="2"/>
  <c r="O643" i="2" s="1"/>
  <c r="I644" i="2"/>
  <c r="K643" i="2"/>
  <c r="M643" i="2" s="1"/>
  <c r="N643" i="2" s="1"/>
  <c r="M23" i="3"/>
  <c r="N23" i="3" s="1"/>
  <c r="I25" i="3"/>
  <c r="K24" i="3"/>
  <c r="J24" i="3"/>
  <c r="O24" i="3" s="1"/>
  <c r="O20" i="2"/>
  <c r="M113" i="1"/>
  <c r="N113" i="1" s="1"/>
  <c r="I115" i="1"/>
  <c r="K114" i="1"/>
  <c r="J114" i="1"/>
  <c r="M19" i="2"/>
  <c r="N19" i="2" s="1"/>
  <c r="J21" i="2"/>
  <c r="K20" i="2"/>
  <c r="M20" i="2" s="1"/>
  <c r="N20" i="2" s="1"/>
  <c r="O626" i="8" l="1"/>
  <c r="J627" i="8"/>
  <c r="K627" i="8"/>
  <c r="I628" i="8"/>
  <c r="M626" i="8"/>
  <c r="N626" i="8" s="1"/>
  <c r="J21" i="8"/>
  <c r="K21" i="8"/>
  <c r="I22" i="8"/>
  <c r="I645" i="2"/>
  <c r="K644" i="2"/>
  <c r="J644" i="2"/>
  <c r="O644" i="2" s="1"/>
  <c r="I26" i="3"/>
  <c r="K25" i="3"/>
  <c r="J25" i="3"/>
  <c r="O25" i="3" s="1"/>
  <c r="M24" i="3"/>
  <c r="N24" i="3" s="1"/>
  <c r="O21" i="2"/>
  <c r="M114" i="1"/>
  <c r="I116" i="1"/>
  <c r="J115" i="1"/>
  <c r="O115" i="1" s="1"/>
  <c r="K115" i="1"/>
  <c r="O114" i="1"/>
  <c r="N114" i="1"/>
  <c r="K21" i="2"/>
  <c r="J22" i="2"/>
  <c r="K628" i="8" l="1"/>
  <c r="I629" i="8"/>
  <c r="J628" i="8"/>
  <c r="M627" i="8"/>
  <c r="N627" i="8" s="1"/>
  <c r="O627" i="8"/>
  <c r="K22" i="8"/>
  <c r="J22" i="8"/>
  <c r="I23" i="8"/>
  <c r="M644" i="2"/>
  <c r="N644" i="2" s="1"/>
  <c r="K645" i="2"/>
  <c r="M645" i="2" s="1"/>
  <c r="N645" i="2" s="1"/>
  <c r="I646" i="2"/>
  <c r="J645" i="2"/>
  <c r="O645" i="2" s="1"/>
  <c r="M25" i="3"/>
  <c r="N25" i="3" s="1"/>
  <c r="I27" i="3"/>
  <c r="K26" i="3"/>
  <c r="J26" i="3"/>
  <c r="O26" i="3" s="1"/>
  <c r="O22" i="2"/>
  <c r="I117" i="1"/>
  <c r="J116" i="1"/>
  <c r="O116" i="1" s="1"/>
  <c r="K116" i="1"/>
  <c r="M115" i="1"/>
  <c r="N115" i="1" s="1"/>
  <c r="J23" i="2"/>
  <c r="K22" i="2"/>
  <c r="M21" i="2"/>
  <c r="N21" i="2" s="1"/>
  <c r="M628" i="8" l="1"/>
  <c r="O628" i="8"/>
  <c r="N628" i="8"/>
  <c r="I630" i="8"/>
  <c r="K629" i="8"/>
  <c r="J629" i="8"/>
  <c r="I24" i="8"/>
  <c r="J23" i="8"/>
  <c r="K23" i="8"/>
  <c r="J646" i="2"/>
  <c r="O646" i="2" s="1"/>
  <c r="I647" i="2"/>
  <c r="K646" i="2"/>
  <c r="M646" i="2"/>
  <c r="N646" i="2" s="1"/>
  <c r="M26" i="3"/>
  <c r="N26" i="3" s="1"/>
  <c r="I28" i="3"/>
  <c r="K27" i="3"/>
  <c r="J27" i="3"/>
  <c r="O27" i="3" s="1"/>
  <c r="O23" i="2"/>
  <c r="I118" i="1"/>
  <c r="J117" i="1"/>
  <c r="O117" i="1" s="1"/>
  <c r="K117" i="1"/>
  <c r="M116" i="1"/>
  <c r="N116" i="1" s="1"/>
  <c r="M22" i="2"/>
  <c r="N22" i="2" s="1"/>
  <c r="J24" i="2"/>
  <c r="K23" i="2"/>
  <c r="J630" i="8" l="1"/>
  <c r="K630" i="8"/>
  <c r="I631" i="8"/>
  <c r="N629" i="8"/>
  <c r="O629" i="8"/>
  <c r="M629" i="8"/>
  <c r="I25" i="8"/>
  <c r="J24" i="8"/>
  <c r="K24" i="8"/>
  <c r="I648" i="2"/>
  <c r="K647" i="2"/>
  <c r="M647" i="2" s="1"/>
  <c r="J647" i="2"/>
  <c r="M27" i="3"/>
  <c r="N27" i="3" s="1"/>
  <c r="I29" i="3"/>
  <c r="K28" i="3"/>
  <c r="J28" i="3"/>
  <c r="O28" i="3" s="1"/>
  <c r="O24" i="2"/>
  <c r="M117" i="1"/>
  <c r="N117" i="1" s="1"/>
  <c r="I119" i="1"/>
  <c r="K118" i="1"/>
  <c r="J118" i="1"/>
  <c r="O118" i="1" s="1"/>
  <c r="M23" i="2"/>
  <c r="N23" i="2" s="1"/>
  <c r="J25" i="2"/>
  <c r="K24" i="2"/>
  <c r="M24" i="2" s="1"/>
  <c r="N24" i="2" s="1"/>
  <c r="M630" i="8" l="1"/>
  <c r="J631" i="8"/>
  <c r="I632" i="8"/>
  <c r="K631" i="8"/>
  <c r="O630" i="8"/>
  <c r="N630" i="8"/>
  <c r="K25" i="8"/>
  <c r="I26" i="8"/>
  <c r="J25" i="8"/>
  <c r="N647" i="2"/>
  <c r="O647" i="2"/>
  <c r="J648" i="2"/>
  <c r="K648" i="2"/>
  <c r="I649" i="2"/>
  <c r="I30" i="3"/>
  <c r="K29" i="3"/>
  <c r="J29" i="3"/>
  <c r="O29" i="3" s="1"/>
  <c r="M28" i="3"/>
  <c r="N28" i="3" s="1"/>
  <c r="O25" i="2"/>
  <c r="M118" i="1"/>
  <c r="N118" i="1" s="1"/>
  <c r="I120" i="1"/>
  <c r="J119" i="1"/>
  <c r="O119" i="1" s="1"/>
  <c r="K119" i="1"/>
  <c r="J26" i="2"/>
  <c r="K25" i="2"/>
  <c r="K632" i="8" l="1"/>
  <c r="J632" i="8"/>
  <c r="I633" i="8"/>
  <c r="O631" i="8"/>
  <c r="M631" i="8"/>
  <c r="N631" i="8" s="1"/>
  <c r="I27" i="8"/>
  <c r="J26" i="8"/>
  <c r="K26" i="8"/>
  <c r="N648" i="2"/>
  <c r="O648" i="2"/>
  <c r="M648" i="2"/>
  <c r="I650" i="2"/>
  <c r="K649" i="2"/>
  <c r="J649" i="2"/>
  <c r="I31" i="3"/>
  <c r="K30" i="3"/>
  <c r="J30" i="3"/>
  <c r="M29" i="3"/>
  <c r="N29" i="3" s="1"/>
  <c r="O26" i="2"/>
  <c r="M119" i="1"/>
  <c r="N119" i="1" s="1"/>
  <c r="I121" i="1"/>
  <c r="K120" i="1"/>
  <c r="J120" i="1"/>
  <c r="O120" i="1" s="1"/>
  <c r="M25" i="2"/>
  <c r="N25" i="2" s="1"/>
  <c r="J27" i="2"/>
  <c r="K26" i="2"/>
  <c r="O632" i="8" l="1"/>
  <c r="M632" i="8"/>
  <c r="N632" i="8" s="1"/>
  <c r="I634" i="8"/>
  <c r="J633" i="8"/>
  <c r="K633" i="8"/>
  <c r="J27" i="8"/>
  <c r="I28" i="8"/>
  <c r="K27" i="8"/>
  <c r="J650" i="2"/>
  <c r="O650" i="2" s="1"/>
  <c r="I651" i="2"/>
  <c r="K650" i="2"/>
  <c r="M649" i="2"/>
  <c r="O649" i="2"/>
  <c r="N649" i="2"/>
  <c r="I32" i="3"/>
  <c r="K31" i="3"/>
  <c r="J31" i="3"/>
  <c r="O31" i="3" s="1"/>
  <c r="M31" i="3"/>
  <c r="N31" i="3" s="1"/>
  <c r="M30" i="3"/>
  <c r="N30" i="3"/>
  <c r="O30" i="3"/>
  <c r="O27" i="2"/>
  <c r="I122" i="1"/>
  <c r="K121" i="1"/>
  <c r="J121" i="1"/>
  <c r="O121" i="1" s="1"/>
  <c r="M120" i="1"/>
  <c r="N120" i="1" s="1"/>
  <c r="M26" i="2"/>
  <c r="N26" i="2" s="1"/>
  <c r="J28" i="2"/>
  <c r="K27" i="2"/>
  <c r="J634" i="8" l="1"/>
  <c r="I635" i="8"/>
  <c r="K634" i="8"/>
  <c r="M633" i="8"/>
  <c r="N633" i="8" s="1"/>
  <c r="O633" i="8"/>
  <c r="K28" i="8"/>
  <c r="I29" i="8"/>
  <c r="J28" i="8"/>
  <c r="K651" i="2"/>
  <c r="J651" i="2"/>
  <c r="O651" i="2" s="1"/>
  <c r="I652" i="2"/>
  <c r="M650" i="2"/>
  <c r="N650" i="2" s="1"/>
  <c r="I33" i="3"/>
  <c r="K32" i="3"/>
  <c r="J32" i="3"/>
  <c r="O32" i="3" s="1"/>
  <c r="O28" i="2"/>
  <c r="M121" i="1"/>
  <c r="N121" i="1" s="1"/>
  <c r="I123" i="1"/>
  <c r="K122" i="1"/>
  <c r="J122" i="1"/>
  <c r="O122" i="1" s="1"/>
  <c r="M27" i="2"/>
  <c r="N27" i="2" s="1"/>
  <c r="J29" i="2"/>
  <c r="K28" i="2"/>
  <c r="O634" i="8" l="1"/>
  <c r="M634" i="8"/>
  <c r="N634" i="8" s="1"/>
  <c r="J635" i="8"/>
  <c r="K635" i="8"/>
  <c r="I636" i="8"/>
  <c r="I30" i="8"/>
  <c r="J29" i="8"/>
  <c r="K29" i="8"/>
  <c r="M651" i="2"/>
  <c r="N651" i="2" s="1"/>
  <c r="J652" i="2"/>
  <c r="O652" i="2" s="1"/>
  <c r="K652" i="2"/>
  <c r="I653" i="2"/>
  <c r="M32" i="3"/>
  <c r="N32" i="3" s="1"/>
  <c r="I34" i="3"/>
  <c r="K33" i="3"/>
  <c r="J33" i="3"/>
  <c r="O33" i="3" s="1"/>
  <c r="O29" i="2"/>
  <c r="M122" i="1"/>
  <c r="N122" i="1" s="1"/>
  <c r="I124" i="1"/>
  <c r="J123" i="1"/>
  <c r="O123" i="1" s="1"/>
  <c r="K123" i="1"/>
  <c r="M28" i="2"/>
  <c r="N28" i="2" s="1"/>
  <c r="J30" i="2"/>
  <c r="K29" i="2"/>
  <c r="K636" i="8" l="1"/>
  <c r="J636" i="8"/>
  <c r="I637" i="8"/>
  <c r="N635" i="8"/>
  <c r="O635" i="8"/>
  <c r="M635" i="8"/>
  <c r="I31" i="8"/>
  <c r="J30" i="8"/>
  <c r="K30" i="8"/>
  <c r="M652" i="2"/>
  <c r="N652" i="2" s="1"/>
  <c r="J653" i="2"/>
  <c r="O653" i="2" s="1"/>
  <c r="K653" i="2"/>
  <c r="I654" i="2"/>
  <c r="I35" i="3"/>
  <c r="K34" i="3"/>
  <c r="J34" i="3"/>
  <c r="O34" i="3" s="1"/>
  <c r="M33" i="3"/>
  <c r="N33" i="3" s="1"/>
  <c r="O30" i="2"/>
  <c r="M123" i="1"/>
  <c r="N123" i="1" s="1"/>
  <c r="I125" i="1"/>
  <c r="J124" i="1"/>
  <c r="O124" i="1" s="1"/>
  <c r="K124" i="1"/>
  <c r="M124" i="1" s="1"/>
  <c r="N124" i="1" s="1"/>
  <c r="J31" i="2"/>
  <c r="K30" i="2"/>
  <c r="M29" i="2"/>
  <c r="N29" i="2" s="1"/>
  <c r="I638" i="8" l="1"/>
  <c r="J637" i="8"/>
  <c r="K637" i="8"/>
  <c r="O636" i="8"/>
  <c r="M636" i="8"/>
  <c r="N636" i="8" s="1"/>
  <c r="J31" i="8"/>
  <c r="K31" i="8"/>
  <c r="I32" i="8"/>
  <c r="M653" i="2"/>
  <c r="N653" i="2" s="1"/>
  <c r="K654" i="2"/>
  <c r="I655" i="2"/>
  <c r="J654" i="2"/>
  <c r="O654" i="2" s="1"/>
  <c r="M34" i="3"/>
  <c r="N34" i="3" s="1"/>
  <c r="I36" i="3"/>
  <c r="K35" i="3"/>
  <c r="J35" i="3"/>
  <c r="O35" i="3" s="1"/>
  <c r="O31" i="2"/>
  <c r="I126" i="1"/>
  <c r="J125" i="1"/>
  <c r="O125" i="1" s="1"/>
  <c r="K125" i="1"/>
  <c r="J32" i="2"/>
  <c r="K31" i="2"/>
  <c r="M30" i="2"/>
  <c r="N30" i="2" s="1"/>
  <c r="O637" i="8" l="1"/>
  <c r="J638" i="8"/>
  <c r="K638" i="8"/>
  <c r="I639" i="8"/>
  <c r="M637" i="8"/>
  <c r="N637" i="8" s="1"/>
  <c r="I33" i="8"/>
  <c r="J32" i="8"/>
  <c r="K32" i="8"/>
  <c r="K655" i="2"/>
  <c r="I656" i="2"/>
  <c r="J655" i="2"/>
  <c r="O655" i="2" s="1"/>
  <c r="M654" i="2"/>
  <c r="N654" i="2" s="1"/>
  <c r="I37" i="3"/>
  <c r="K36" i="3"/>
  <c r="J36" i="3"/>
  <c r="O36" i="3" s="1"/>
  <c r="M35" i="3"/>
  <c r="N35" i="3" s="1"/>
  <c r="M36" i="3"/>
  <c r="O32" i="2"/>
  <c r="M125" i="1"/>
  <c r="N125" i="1" s="1"/>
  <c r="I127" i="1"/>
  <c r="J126" i="1"/>
  <c r="K126" i="1"/>
  <c r="M31" i="2"/>
  <c r="N31" i="2" s="1"/>
  <c r="J33" i="2"/>
  <c r="K32" i="2"/>
  <c r="O638" i="8" l="1"/>
  <c r="J639" i="8"/>
  <c r="K639" i="8"/>
  <c r="I640" i="8"/>
  <c r="M638" i="8"/>
  <c r="N638" i="8" s="1"/>
  <c r="K33" i="8"/>
  <c r="I34" i="8"/>
  <c r="J33" i="8"/>
  <c r="I657" i="2"/>
  <c r="J656" i="2"/>
  <c r="O656" i="2" s="1"/>
  <c r="K656" i="2"/>
  <c r="M655" i="2"/>
  <c r="N655" i="2" s="1"/>
  <c r="I38" i="3"/>
  <c r="K37" i="3"/>
  <c r="M37" i="3" s="1"/>
  <c r="N37" i="3" s="1"/>
  <c r="J37" i="3"/>
  <c r="O37" i="3" s="1"/>
  <c r="N36" i="3"/>
  <c r="O33" i="2"/>
  <c r="O126" i="1"/>
  <c r="I128" i="1"/>
  <c r="J127" i="1"/>
  <c r="O127" i="1" s="1"/>
  <c r="K127" i="1"/>
  <c r="M126" i="1"/>
  <c r="N126" i="1" s="1"/>
  <c r="M32" i="2"/>
  <c r="N32" i="2" s="1"/>
  <c r="J34" i="2"/>
  <c r="K33" i="2"/>
  <c r="K640" i="8" l="1"/>
  <c r="J640" i="8"/>
  <c r="I641" i="8"/>
  <c r="M639" i="8"/>
  <c r="N639" i="8"/>
  <c r="O639" i="8"/>
  <c r="J34" i="8"/>
  <c r="K34" i="8"/>
  <c r="I35" i="8"/>
  <c r="M656" i="2"/>
  <c r="N656" i="2" s="1"/>
  <c r="I658" i="2"/>
  <c r="J657" i="2"/>
  <c r="O657" i="2" s="1"/>
  <c r="K657" i="2"/>
  <c r="I39" i="3"/>
  <c r="K38" i="3"/>
  <c r="J38" i="3"/>
  <c r="O38" i="3" s="1"/>
  <c r="O34" i="2"/>
  <c r="M127" i="1"/>
  <c r="N127" i="1" s="1"/>
  <c r="I129" i="1"/>
  <c r="K128" i="1"/>
  <c r="J128" i="1"/>
  <c r="O128" i="1" s="1"/>
  <c r="J35" i="2"/>
  <c r="K34" i="2"/>
  <c r="M33" i="2"/>
  <c r="N33" i="2" s="1"/>
  <c r="I642" i="8" l="1"/>
  <c r="J641" i="8"/>
  <c r="K641" i="8"/>
  <c r="O640" i="8"/>
  <c r="M640" i="8"/>
  <c r="N640" i="8" s="1"/>
  <c r="J35" i="8"/>
  <c r="I36" i="8"/>
  <c r="K35" i="8"/>
  <c r="M657" i="2"/>
  <c r="N657" i="2" s="1"/>
  <c r="J658" i="2"/>
  <c r="O658" i="2" s="1"/>
  <c r="I659" i="2"/>
  <c r="K658" i="2"/>
  <c r="I40" i="3"/>
  <c r="K39" i="3"/>
  <c r="J39" i="3"/>
  <c r="M38" i="3"/>
  <c r="N38" i="3" s="1"/>
  <c r="O35" i="2"/>
  <c r="M128" i="1"/>
  <c r="N128" i="1" s="1"/>
  <c r="I130" i="1"/>
  <c r="K129" i="1"/>
  <c r="J129" i="1"/>
  <c r="O129" i="1" s="1"/>
  <c r="M34" i="2"/>
  <c r="N34" i="2" s="1"/>
  <c r="J36" i="2"/>
  <c r="K35" i="2"/>
  <c r="M641" i="8" l="1"/>
  <c r="N641" i="8" s="1"/>
  <c r="O641" i="8"/>
  <c r="K642" i="8"/>
  <c r="I643" i="8"/>
  <c r="J642" i="8"/>
  <c r="J36" i="8"/>
  <c r="K36" i="8"/>
  <c r="I37" i="8"/>
  <c r="J659" i="2"/>
  <c r="K659" i="2"/>
  <c r="I660" i="2"/>
  <c r="M658" i="2"/>
  <c r="N658" i="2" s="1"/>
  <c r="M39" i="3"/>
  <c r="I41" i="3"/>
  <c r="K40" i="3"/>
  <c r="J40" i="3"/>
  <c r="O40" i="3" s="1"/>
  <c r="N39" i="3"/>
  <c r="O39" i="3"/>
  <c r="O36" i="2"/>
  <c r="I131" i="1"/>
  <c r="K130" i="1"/>
  <c r="J130" i="1"/>
  <c r="M129" i="1"/>
  <c r="N129" i="1" s="1"/>
  <c r="M35" i="2"/>
  <c r="N35" i="2" s="1"/>
  <c r="J37" i="2"/>
  <c r="K36" i="2"/>
  <c r="O642" i="8" l="1"/>
  <c r="J643" i="8"/>
  <c r="K643" i="8"/>
  <c r="I644" i="8"/>
  <c r="M642" i="8"/>
  <c r="N642" i="8" s="1"/>
  <c r="J37" i="8"/>
  <c r="K37" i="8"/>
  <c r="I38" i="8"/>
  <c r="M659" i="2"/>
  <c r="N659" i="2"/>
  <c r="O659" i="2"/>
  <c r="J660" i="2"/>
  <c r="O660" i="2" s="1"/>
  <c r="K660" i="2"/>
  <c r="I661" i="2"/>
  <c r="M40" i="3"/>
  <c r="N40" i="3" s="1"/>
  <c r="I42" i="3"/>
  <c r="K41" i="3"/>
  <c r="J41" i="3"/>
  <c r="O41" i="3" s="1"/>
  <c r="O37" i="2"/>
  <c r="O130" i="1"/>
  <c r="M130" i="1"/>
  <c r="N130" i="1" s="1"/>
  <c r="I132" i="1"/>
  <c r="J131" i="1"/>
  <c r="O131" i="1" s="1"/>
  <c r="K131" i="1"/>
  <c r="M36" i="2"/>
  <c r="N36" i="2" s="1"/>
  <c r="J38" i="2"/>
  <c r="K37" i="2"/>
  <c r="O643" i="8" l="1"/>
  <c r="M643" i="8"/>
  <c r="N643" i="8" s="1"/>
  <c r="K644" i="8"/>
  <c r="J644" i="8"/>
  <c r="I645" i="8"/>
  <c r="I39" i="8"/>
  <c r="J38" i="8"/>
  <c r="K38" i="8"/>
  <c r="I662" i="2"/>
  <c r="J661" i="2"/>
  <c r="O661" i="2" s="1"/>
  <c r="K661" i="2"/>
  <c r="M660" i="2"/>
  <c r="N660" i="2" s="1"/>
  <c r="I43" i="3"/>
  <c r="K42" i="3"/>
  <c r="J42" i="3"/>
  <c r="O42" i="3" s="1"/>
  <c r="M41" i="3"/>
  <c r="N41" i="3" s="1"/>
  <c r="O38" i="2"/>
  <c r="I133" i="1"/>
  <c r="J132" i="1"/>
  <c r="O132" i="1" s="1"/>
  <c r="K132" i="1"/>
  <c r="M131" i="1"/>
  <c r="N131" i="1" s="1"/>
  <c r="M37" i="2"/>
  <c r="N37" i="2" s="1"/>
  <c r="J39" i="2"/>
  <c r="K38" i="2"/>
  <c r="M644" i="8" l="1"/>
  <c r="I646" i="8"/>
  <c r="K645" i="8"/>
  <c r="J645" i="8"/>
  <c r="O644" i="8"/>
  <c r="N644" i="8"/>
  <c r="K39" i="8"/>
  <c r="I40" i="8"/>
  <c r="J39" i="8"/>
  <c r="M661" i="2"/>
  <c r="N661" i="2" s="1"/>
  <c r="K662" i="2"/>
  <c r="I663" i="2"/>
  <c r="J662" i="2"/>
  <c r="O662" i="2" s="1"/>
  <c r="I44" i="3"/>
  <c r="K43" i="3"/>
  <c r="J43" i="3"/>
  <c r="O43" i="3" s="1"/>
  <c r="M42" i="3"/>
  <c r="N42" i="3" s="1"/>
  <c r="O39" i="2"/>
  <c r="M132" i="1"/>
  <c r="N132" i="1" s="1"/>
  <c r="I134" i="1"/>
  <c r="J133" i="1"/>
  <c r="O133" i="1" s="1"/>
  <c r="K133" i="1"/>
  <c r="M38" i="2"/>
  <c r="N38" i="2" s="1"/>
  <c r="J40" i="2"/>
  <c r="K39" i="2"/>
  <c r="O645" i="8" l="1"/>
  <c r="J646" i="8"/>
  <c r="K646" i="8"/>
  <c r="I647" i="8"/>
  <c r="M645" i="8"/>
  <c r="N645" i="8" s="1"/>
  <c r="I41" i="8"/>
  <c r="K40" i="8"/>
  <c r="J40" i="8"/>
  <c r="M662" i="2"/>
  <c r="N662" i="2" s="1"/>
  <c r="J663" i="2"/>
  <c r="O663" i="2" s="1"/>
  <c r="K663" i="2"/>
  <c r="I664" i="2"/>
  <c r="M43" i="3"/>
  <c r="N43" i="3" s="1"/>
  <c r="I45" i="3"/>
  <c r="K44" i="3"/>
  <c r="J44" i="3"/>
  <c r="O44" i="3" s="1"/>
  <c r="O40" i="2"/>
  <c r="I135" i="1"/>
  <c r="K134" i="1"/>
  <c r="J134" i="1"/>
  <c r="M133" i="1"/>
  <c r="N133" i="1" s="1"/>
  <c r="M39" i="2"/>
  <c r="N39" i="2" s="1"/>
  <c r="J41" i="2"/>
  <c r="K40" i="2"/>
  <c r="O646" i="8" l="1"/>
  <c r="J647" i="8"/>
  <c r="K647" i="8"/>
  <c r="I648" i="8"/>
  <c r="M646" i="8"/>
  <c r="N646" i="8" s="1"/>
  <c r="I42" i="8"/>
  <c r="J41" i="8"/>
  <c r="K41" i="8"/>
  <c r="I665" i="2"/>
  <c r="J664" i="2"/>
  <c r="O664" i="2" s="1"/>
  <c r="K664" i="2"/>
  <c r="M663" i="2"/>
  <c r="N663" i="2" s="1"/>
  <c r="M44" i="3"/>
  <c r="N44" i="3" s="1"/>
  <c r="I46" i="3"/>
  <c r="K45" i="3"/>
  <c r="J45" i="3"/>
  <c r="O45" i="3" s="1"/>
  <c r="O41" i="2"/>
  <c r="M134" i="1"/>
  <c r="N134" i="1" s="1"/>
  <c r="I136" i="1"/>
  <c r="J135" i="1"/>
  <c r="O135" i="1" s="1"/>
  <c r="K135" i="1"/>
  <c r="O134" i="1"/>
  <c r="M40" i="2"/>
  <c r="N40" i="2" s="1"/>
  <c r="J42" i="2"/>
  <c r="K41" i="2"/>
  <c r="K648" i="8" l="1"/>
  <c r="I649" i="8"/>
  <c r="J648" i="8"/>
  <c r="M647" i="8"/>
  <c r="N647" i="8" s="1"/>
  <c r="O647" i="8"/>
  <c r="J42" i="8"/>
  <c r="K42" i="8"/>
  <c r="I43" i="8"/>
  <c r="M664" i="2"/>
  <c r="N664" i="2" s="1"/>
  <c r="K665" i="2"/>
  <c r="J665" i="2"/>
  <c r="O665" i="2" s="1"/>
  <c r="I666" i="2"/>
  <c r="I47" i="3"/>
  <c r="K46" i="3"/>
  <c r="J46" i="3"/>
  <c r="M45" i="3"/>
  <c r="N45" i="3" s="1"/>
  <c r="O42" i="2"/>
  <c r="I137" i="1"/>
  <c r="K136" i="1"/>
  <c r="J136" i="1"/>
  <c r="O136" i="1" s="1"/>
  <c r="M135" i="1"/>
  <c r="N135" i="1" s="1"/>
  <c r="M41" i="2"/>
  <c r="N41" i="2" s="1"/>
  <c r="J43" i="2"/>
  <c r="K42" i="2"/>
  <c r="O648" i="8" l="1"/>
  <c r="I650" i="8"/>
  <c r="J649" i="8"/>
  <c r="K649" i="8"/>
  <c r="M648" i="8"/>
  <c r="N648" i="8" s="1"/>
  <c r="I44" i="8"/>
  <c r="K43" i="8"/>
  <c r="J43" i="8"/>
  <c r="J666" i="2"/>
  <c r="O666" i="2" s="1"/>
  <c r="K666" i="2"/>
  <c r="I667" i="2"/>
  <c r="M665" i="2"/>
  <c r="N665" i="2" s="1"/>
  <c r="O46" i="3"/>
  <c r="M46" i="3"/>
  <c r="N46" i="3" s="1"/>
  <c r="I48" i="3"/>
  <c r="K47" i="3"/>
  <c r="J47" i="3"/>
  <c r="O43" i="2"/>
  <c r="M136" i="1"/>
  <c r="N136" i="1" s="1"/>
  <c r="I138" i="1"/>
  <c r="K137" i="1"/>
  <c r="J137" i="1"/>
  <c r="O137" i="1" s="1"/>
  <c r="J44" i="2"/>
  <c r="K43" i="2"/>
  <c r="M42" i="2"/>
  <c r="N42" i="2" s="1"/>
  <c r="O649" i="8" l="1"/>
  <c r="J650" i="8"/>
  <c r="K650" i="8"/>
  <c r="I651" i="8"/>
  <c r="M649" i="8"/>
  <c r="N649" i="8" s="1"/>
  <c r="K44" i="8"/>
  <c r="I45" i="8"/>
  <c r="J44" i="8"/>
  <c r="M666" i="2"/>
  <c r="N666" i="2" s="1"/>
  <c r="J667" i="2"/>
  <c r="O667" i="2" s="1"/>
  <c r="K667" i="2"/>
  <c r="I668" i="2"/>
  <c r="M47" i="3"/>
  <c r="N47" i="3" s="1"/>
  <c r="I49" i="3"/>
  <c r="K48" i="3"/>
  <c r="J48" i="3"/>
  <c r="O48" i="3" s="1"/>
  <c r="O47" i="3"/>
  <c r="O44" i="2"/>
  <c r="I139" i="1"/>
  <c r="K138" i="1"/>
  <c r="J138" i="1"/>
  <c r="M137" i="1"/>
  <c r="N137" i="1" s="1"/>
  <c r="M43" i="2"/>
  <c r="N43" i="2" s="1"/>
  <c r="J45" i="2"/>
  <c r="K44" i="2"/>
  <c r="J651" i="8" l="1"/>
  <c r="I652" i="8"/>
  <c r="K651" i="8"/>
  <c r="M650" i="8"/>
  <c r="N650" i="8" s="1"/>
  <c r="O650" i="8"/>
  <c r="K45" i="8"/>
  <c r="I46" i="8"/>
  <c r="J45" i="8"/>
  <c r="K668" i="2"/>
  <c r="I669" i="2"/>
  <c r="J668" i="2"/>
  <c r="O668" i="2" s="1"/>
  <c r="M667" i="2"/>
  <c r="N667" i="2" s="1"/>
  <c r="I50" i="3"/>
  <c r="K49" i="3"/>
  <c r="J49" i="3"/>
  <c r="O49" i="3" s="1"/>
  <c r="M48" i="3"/>
  <c r="N48" i="3" s="1"/>
  <c r="O45" i="2"/>
  <c r="I140" i="1"/>
  <c r="J139" i="1"/>
  <c r="O139" i="1" s="1"/>
  <c r="K139" i="1"/>
  <c r="M138" i="1"/>
  <c r="O138" i="1"/>
  <c r="N138" i="1"/>
  <c r="M44" i="2"/>
  <c r="N44" i="2" s="1"/>
  <c r="J46" i="2"/>
  <c r="K45" i="2"/>
  <c r="M45" i="2" s="1"/>
  <c r="N45" i="2" s="1"/>
  <c r="M651" i="8" l="1"/>
  <c r="J652" i="8"/>
  <c r="I653" i="8"/>
  <c r="K652" i="8"/>
  <c r="N651" i="8"/>
  <c r="O651" i="8"/>
  <c r="J46" i="8"/>
  <c r="I47" i="8"/>
  <c r="K46" i="8"/>
  <c r="I670" i="2"/>
  <c r="J669" i="2"/>
  <c r="O669" i="2" s="1"/>
  <c r="K669" i="2"/>
  <c r="M668" i="2"/>
  <c r="N668" i="2" s="1"/>
  <c r="M49" i="3"/>
  <c r="N49" i="3" s="1"/>
  <c r="I51" i="3"/>
  <c r="K50" i="3"/>
  <c r="J50" i="3"/>
  <c r="O50" i="3" s="1"/>
  <c r="O46" i="2"/>
  <c r="M139" i="1"/>
  <c r="N139" i="1" s="1"/>
  <c r="I141" i="1"/>
  <c r="J140" i="1"/>
  <c r="O140" i="1" s="1"/>
  <c r="K140" i="1"/>
  <c r="J47" i="2"/>
  <c r="K46" i="2"/>
  <c r="J653" i="8" l="1"/>
  <c r="K653" i="8"/>
  <c r="I654" i="8"/>
  <c r="O652" i="8"/>
  <c r="M652" i="8"/>
  <c r="N652" i="8" s="1"/>
  <c r="J47" i="8"/>
  <c r="K47" i="8"/>
  <c r="I48" i="8"/>
  <c r="J670" i="2"/>
  <c r="O670" i="2" s="1"/>
  <c r="K670" i="2"/>
  <c r="I671" i="2"/>
  <c r="M669" i="2"/>
  <c r="N669" i="2" s="1"/>
  <c r="I52" i="3"/>
  <c r="K51" i="3"/>
  <c r="J51" i="3"/>
  <c r="M50" i="3"/>
  <c r="N50" i="3" s="1"/>
  <c r="O47" i="2"/>
  <c r="M140" i="1"/>
  <c r="N140" i="1" s="1"/>
  <c r="I142" i="1"/>
  <c r="J141" i="1"/>
  <c r="O141" i="1" s="1"/>
  <c r="K141" i="1"/>
  <c r="J48" i="2"/>
  <c r="K47" i="2"/>
  <c r="M46" i="2"/>
  <c r="N46" i="2" s="1"/>
  <c r="K654" i="8" l="1"/>
  <c r="I655" i="8"/>
  <c r="J654" i="8"/>
  <c r="M653" i="8"/>
  <c r="N653" i="8" s="1"/>
  <c r="O653" i="8"/>
  <c r="K48" i="8"/>
  <c r="I49" i="8"/>
  <c r="J48" i="8"/>
  <c r="K671" i="2"/>
  <c r="I672" i="2"/>
  <c r="J671" i="2"/>
  <c r="O671" i="2" s="1"/>
  <c r="M670" i="2"/>
  <c r="N670" i="2" s="1"/>
  <c r="N51" i="3"/>
  <c r="O51" i="3"/>
  <c r="M51" i="3"/>
  <c r="I53" i="3"/>
  <c r="K52" i="3"/>
  <c r="J52" i="3"/>
  <c r="O52" i="3" s="1"/>
  <c r="O48" i="2"/>
  <c r="I143" i="1"/>
  <c r="K142" i="1"/>
  <c r="J142" i="1"/>
  <c r="M141" i="1"/>
  <c r="N141" i="1" s="1"/>
  <c r="M47" i="2"/>
  <c r="N47" i="2" s="1"/>
  <c r="J49" i="2"/>
  <c r="K48" i="2"/>
  <c r="M654" i="8" l="1"/>
  <c r="O654" i="8"/>
  <c r="N654" i="8"/>
  <c r="I656" i="8"/>
  <c r="J655" i="8"/>
  <c r="K655" i="8"/>
  <c r="J49" i="8"/>
  <c r="K49" i="8"/>
  <c r="I50" i="8"/>
  <c r="K672" i="2"/>
  <c r="I673" i="2"/>
  <c r="J672" i="2"/>
  <c r="O672" i="2" s="1"/>
  <c r="M671" i="2"/>
  <c r="N671" i="2" s="1"/>
  <c r="M52" i="3"/>
  <c r="N52" i="3" s="1"/>
  <c r="I54" i="3"/>
  <c r="K53" i="3"/>
  <c r="J53" i="3"/>
  <c r="O53" i="3" s="1"/>
  <c r="O49" i="2"/>
  <c r="M142" i="1"/>
  <c r="I144" i="1"/>
  <c r="J143" i="1"/>
  <c r="O143" i="1" s="1"/>
  <c r="K143" i="1"/>
  <c r="O142" i="1"/>
  <c r="N142" i="1"/>
  <c r="M48" i="2"/>
  <c r="N48" i="2" s="1"/>
  <c r="J50" i="2"/>
  <c r="K49" i="2"/>
  <c r="O655" i="8" l="1"/>
  <c r="J656" i="8"/>
  <c r="K656" i="8"/>
  <c r="I657" i="8"/>
  <c r="M655" i="8"/>
  <c r="N655" i="8" s="1"/>
  <c r="J50" i="8"/>
  <c r="I51" i="8"/>
  <c r="K50" i="8"/>
  <c r="I674" i="2"/>
  <c r="J673" i="2"/>
  <c r="K673" i="2"/>
  <c r="M672" i="2"/>
  <c r="N672" i="2" s="1"/>
  <c r="M673" i="2"/>
  <c r="I55" i="3"/>
  <c r="K54" i="3"/>
  <c r="J54" i="3"/>
  <c r="O54" i="3" s="1"/>
  <c r="M53" i="3"/>
  <c r="N53" i="3" s="1"/>
  <c r="O50" i="2"/>
  <c r="M143" i="1"/>
  <c r="N143" i="1" s="1"/>
  <c r="I145" i="1"/>
  <c r="K144" i="1"/>
  <c r="J144" i="1"/>
  <c r="J51" i="2"/>
  <c r="K50" i="2"/>
  <c r="M49" i="2"/>
  <c r="N49" i="2" s="1"/>
  <c r="O656" i="8" l="1"/>
  <c r="J657" i="8"/>
  <c r="K657" i="8"/>
  <c r="I658" i="8"/>
  <c r="M656" i="8"/>
  <c r="N656" i="8" s="1"/>
  <c r="J51" i="8"/>
  <c r="I52" i="8"/>
  <c r="K51" i="8"/>
  <c r="N673" i="2"/>
  <c r="O673" i="2"/>
  <c r="I675" i="2"/>
  <c r="K674" i="2"/>
  <c r="J674" i="2"/>
  <c r="O674" i="2" s="1"/>
  <c r="I56" i="3"/>
  <c r="K55" i="3"/>
  <c r="J55" i="3"/>
  <c r="O55" i="3" s="1"/>
  <c r="M54" i="3"/>
  <c r="N54" i="3" s="1"/>
  <c r="O51" i="2"/>
  <c r="O144" i="1"/>
  <c r="M144" i="1"/>
  <c r="N144" i="1" s="1"/>
  <c r="I146" i="1"/>
  <c r="K145" i="1"/>
  <c r="J145" i="1"/>
  <c r="O145" i="1" s="1"/>
  <c r="M50" i="2"/>
  <c r="N50" i="2" s="1"/>
  <c r="J52" i="2"/>
  <c r="K51" i="2"/>
  <c r="K658" i="8" l="1"/>
  <c r="I659" i="8"/>
  <c r="J658" i="8"/>
  <c r="M657" i="8"/>
  <c r="N657" i="8" s="1"/>
  <c r="O657" i="8"/>
  <c r="J52" i="8"/>
  <c r="I53" i="8"/>
  <c r="K52" i="8"/>
  <c r="I676" i="2"/>
  <c r="K675" i="2"/>
  <c r="J675" i="2"/>
  <c r="M674" i="2"/>
  <c r="N674" i="2" s="1"/>
  <c r="I57" i="3"/>
  <c r="K56" i="3"/>
  <c r="J56" i="3"/>
  <c r="O56" i="3" s="1"/>
  <c r="M55" i="3"/>
  <c r="N55" i="3" s="1"/>
  <c r="O52" i="2"/>
  <c r="I147" i="1"/>
  <c r="K146" i="1"/>
  <c r="J146" i="1"/>
  <c r="M145" i="1"/>
  <c r="N145" i="1" s="1"/>
  <c r="J53" i="2"/>
  <c r="K52" i="2"/>
  <c r="M51" i="2"/>
  <c r="N51" i="2" s="1"/>
  <c r="O658" i="8" l="1"/>
  <c r="I660" i="8"/>
  <c r="J659" i="8"/>
  <c r="K659" i="8"/>
  <c r="M658" i="8"/>
  <c r="N658" i="8" s="1"/>
  <c r="I54" i="8"/>
  <c r="J53" i="8"/>
  <c r="K53" i="8"/>
  <c r="O675" i="2"/>
  <c r="M675" i="2"/>
  <c r="N675" i="2" s="1"/>
  <c r="J676" i="2"/>
  <c r="O676" i="2" s="1"/>
  <c r="K676" i="2"/>
  <c r="I677" i="2"/>
  <c r="M56" i="3"/>
  <c r="N56" i="3" s="1"/>
  <c r="I58" i="3"/>
  <c r="K57" i="3"/>
  <c r="J57" i="3"/>
  <c r="O57" i="3" s="1"/>
  <c r="O53" i="2"/>
  <c r="O146" i="1"/>
  <c r="M146" i="1"/>
  <c r="N146" i="1" s="1"/>
  <c r="I148" i="1"/>
  <c r="K147" i="1"/>
  <c r="M147" i="1" s="1"/>
  <c r="J147" i="1"/>
  <c r="O147" i="1" s="1"/>
  <c r="M52" i="2"/>
  <c r="N52" i="2" s="1"/>
  <c r="J54" i="2"/>
  <c r="K53" i="2"/>
  <c r="J660" i="8" l="1"/>
  <c r="I661" i="8"/>
  <c r="K660" i="8"/>
  <c r="O659" i="8"/>
  <c r="M659" i="8"/>
  <c r="N659" i="8" s="1"/>
  <c r="J54" i="8"/>
  <c r="K54" i="8"/>
  <c r="I55" i="8"/>
  <c r="I678" i="2"/>
  <c r="K677" i="2"/>
  <c r="J677" i="2"/>
  <c r="O677" i="2" s="1"/>
  <c r="M676" i="2"/>
  <c r="N676" i="2" s="1"/>
  <c r="M57" i="3"/>
  <c r="N57" i="3" s="1"/>
  <c r="I59" i="3"/>
  <c r="K58" i="3"/>
  <c r="J58" i="3"/>
  <c r="O58" i="3" s="1"/>
  <c r="N147" i="1"/>
  <c r="O54" i="2"/>
  <c r="I149" i="1"/>
  <c r="J148" i="1"/>
  <c r="K148" i="1"/>
  <c r="M53" i="2"/>
  <c r="N53" i="2" s="1"/>
  <c r="J55" i="2"/>
  <c r="K54" i="2"/>
  <c r="O660" i="8" l="1"/>
  <c r="M660" i="8"/>
  <c r="N660" i="8" s="1"/>
  <c r="J661" i="8"/>
  <c r="K661" i="8"/>
  <c r="I662" i="8"/>
  <c r="J55" i="8"/>
  <c r="K55" i="8"/>
  <c r="I56" i="8"/>
  <c r="J678" i="2"/>
  <c r="O678" i="2" s="1"/>
  <c r="I679" i="2"/>
  <c r="K678" i="2"/>
  <c r="M677" i="2"/>
  <c r="N677" i="2" s="1"/>
  <c r="M58" i="3"/>
  <c r="N58" i="3" s="1"/>
  <c r="I60" i="3"/>
  <c r="K59" i="3"/>
  <c r="J59" i="3"/>
  <c r="O59" i="3" s="1"/>
  <c r="O55" i="2"/>
  <c r="M148" i="1"/>
  <c r="O148" i="1"/>
  <c r="N148" i="1"/>
  <c r="I150" i="1"/>
  <c r="J149" i="1"/>
  <c r="O149" i="1" s="1"/>
  <c r="K149" i="1"/>
  <c r="J56" i="2"/>
  <c r="K55" i="2"/>
  <c r="M55" i="2" s="1"/>
  <c r="N55" i="2" s="1"/>
  <c r="M54" i="2"/>
  <c r="N54" i="2" s="1"/>
  <c r="O661" i="8" l="1"/>
  <c r="K662" i="8"/>
  <c r="I663" i="8"/>
  <c r="J662" i="8"/>
  <c r="M661" i="8"/>
  <c r="N661" i="8" s="1"/>
  <c r="I57" i="8"/>
  <c r="J56" i="8"/>
  <c r="K56" i="8"/>
  <c r="J679" i="2"/>
  <c r="O679" i="2" s="1"/>
  <c r="I680" i="2"/>
  <c r="K679" i="2"/>
  <c r="M678" i="2"/>
  <c r="N678" i="2" s="1"/>
  <c r="M59" i="3"/>
  <c r="N59" i="3" s="1"/>
  <c r="I61" i="3"/>
  <c r="K60" i="3"/>
  <c r="J60" i="3"/>
  <c r="O60" i="3" s="1"/>
  <c r="O56" i="2"/>
  <c r="I151" i="1"/>
  <c r="K150" i="1"/>
  <c r="J150" i="1"/>
  <c r="M149" i="1"/>
  <c r="N149" i="1" s="1"/>
  <c r="J57" i="2"/>
  <c r="K56" i="2"/>
  <c r="I664" i="8" l="1"/>
  <c r="J663" i="8"/>
  <c r="K663" i="8"/>
  <c r="M662" i="8"/>
  <c r="N662" i="8" s="1"/>
  <c r="O662" i="8"/>
  <c r="J57" i="8"/>
  <c r="K57" i="8"/>
  <c r="I58" i="8"/>
  <c r="M679" i="2"/>
  <c r="N679" i="2" s="1"/>
  <c r="K680" i="2"/>
  <c r="M680" i="2" s="1"/>
  <c r="N680" i="2" s="1"/>
  <c r="J680" i="2"/>
  <c r="O680" i="2" s="1"/>
  <c r="I681" i="2"/>
  <c r="I62" i="3"/>
  <c r="K61" i="3"/>
  <c r="J61" i="3"/>
  <c r="O61" i="3" s="1"/>
  <c r="M60" i="3"/>
  <c r="N60" i="3" s="1"/>
  <c r="O57" i="2"/>
  <c r="M150" i="1"/>
  <c r="N150" i="1" s="1"/>
  <c r="O150" i="1"/>
  <c r="I152" i="1"/>
  <c r="J151" i="1"/>
  <c r="O151" i="1" s="1"/>
  <c r="K151" i="1"/>
  <c r="M56" i="2"/>
  <c r="N56" i="2" s="1"/>
  <c r="J58" i="2"/>
  <c r="K57" i="2"/>
  <c r="M663" i="8" l="1"/>
  <c r="N663" i="8" s="1"/>
  <c r="O663" i="8"/>
  <c r="J664" i="8"/>
  <c r="K664" i="8"/>
  <c r="I665" i="8"/>
  <c r="J58" i="8"/>
  <c r="K58" i="8"/>
  <c r="I59" i="8"/>
  <c r="K681" i="2"/>
  <c r="I682" i="2"/>
  <c r="J681" i="2"/>
  <c r="O681" i="2" s="1"/>
  <c r="M61" i="3"/>
  <c r="N61" i="3" s="1"/>
  <c r="I63" i="3"/>
  <c r="K62" i="3"/>
  <c r="J62" i="3"/>
  <c r="O62" i="3" s="1"/>
  <c r="O58" i="2"/>
  <c r="M151" i="1"/>
  <c r="N151" i="1" s="1"/>
  <c r="I153" i="1"/>
  <c r="K152" i="1"/>
  <c r="J152" i="1"/>
  <c r="M57" i="2"/>
  <c r="N57" i="2" s="1"/>
  <c r="J59" i="2"/>
  <c r="K58" i="2"/>
  <c r="M58" i="2" s="1"/>
  <c r="N58" i="2" s="1"/>
  <c r="M664" i="8" l="1"/>
  <c r="N664" i="8"/>
  <c r="O664" i="8"/>
  <c r="J665" i="8"/>
  <c r="K665" i="8"/>
  <c r="I666" i="8"/>
  <c r="I60" i="8"/>
  <c r="K59" i="8"/>
  <c r="J59" i="8"/>
  <c r="K682" i="2"/>
  <c r="I683" i="2"/>
  <c r="J682" i="2"/>
  <c r="O682" i="2" s="1"/>
  <c r="M681" i="2"/>
  <c r="N681" i="2" s="1"/>
  <c r="M682" i="2"/>
  <c r="M62" i="3"/>
  <c r="N62" i="3" s="1"/>
  <c r="I64" i="3"/>
  <c r="K63" i="3"/>
  <c r="J63" i="3"/>
  <c r="O63" i="3" s="1"/>
  <c r="O59" i="2"/>
  <c r="I154" i="1"/>
  <c r="K153" i="1"/>
  <c r="J153" i="1"/>
  <c r="O153" i="1" s="1"/>
  <c r="O152" i="1"/>
  <c r="M152" i="1"/>
  <c r="N152" i="1" s="1"/>
  <c r="J60" i="2"/>
  <c r="K59" i="2"/>
  <c r="M665" i="8" l="1"/>
  <c r="N665" i="8" s="1"/>
  <c r="O665" i="8"/>
  <c r="K666" i="8"/>
  <c r="I667" i="8"/>
  <c r="J666" i="8"/>
  <c r="I61" i="8"/>
  <c r="J60" i="8"/>
  <c r="K60" i="8"/>
  <c r="I684" i="2"/>
  <c r="J683" i="2"/>
  <c r="O683" i="2" s="1"/>
  <c r="K683" i="2"/>
  <c r="N682" i="2"/>
  <c r="M63" i="3"/>
  <c r="N63" i="3" s="1"/>
  <c r="I65" i="3"/>
  <c r="K64" i="3"/>
  <c r="J64" i="3"/>
  <c r="O64" i="3" s="1"/>
  <c r="O60" i="2"/>
  <c r="I155" i="1"/>
  <c r="K154" i="1"/>
  <c r="J154" i="1"/>
  <c r="M153" i="1"/>
  <c r="N153" i="1" s="1"/>
  <c r="J61" i="2"/>
  <c r="K60" i="2"/>
  <c r="M59" i="2"/>
  <c r="N59" i="2" s="1"/>
  <c r="M666" i="8" l="1"/>
  <c r="I668" i="8"/>
  <c r="J667" i="8"/>
  <c r="K667" i="8"/>
  <c r="O666" i="8"/>
  <c r="N666" i="8"/>
  <c r="J61" i="8"/>
  <c r="K61" i="8"/>
  <c r="I62" i="8"/>
  <c r="M683" i="2"/>
  <c r="N683" i="2" s="1"/>
  <c r="K684" i="2"/>
  <c r="J684" i="2"/>
  <c r="I685" i="2"/>
  <c r="M64" i="3"/>
  <c r="N64" i="3" s="1"/>
  <c r="I66" i="3"/>
  <c r="K65" i="3"/>
  <c r="J65" i="3"/>
  <c r="O65" i="3" s="1"/>
  <c r="O61" i="2"/>
  <c r="O154" i="1"/>
  <c r="M154" i="1"/>
  <c r="N154" i="1" s="1"/>
  <c r="I156" i="1"/>
  <c r="K155" i="1"/>
  <c r="J155" i="1"/>
  <c r="O155" i="1" s="1"/>
  <c r="M60" i="2"/>
  <c r="N60" i="2" s="1"/>
  <c r="J62" i="2"/>
  <c r="K61" i="2"/>
  <c r="M667" i="8" l="1"/>
  <c r="N667" i="8" s="1"/>
  <c r="O667" i="8"/>
  <c r="J668" i="8"/>
  <c r="I669" i="8"/>
  <c r="K668" i="8"/>
  <c r="I63" i="8"/>
  <c r="J62" i="8"/>
  <c r="K62" i="8"/>
  <c r="O684" i="2"/>
  <c r="M684" i="2"/>
  <c r="N684" i="2" s="1"/>
  <c r="J685" i="2"/>
  <c r="K685" i="2"/>
  <c r="I686" i="2"/>
  <c r="M65" i="3"/>
  <c r="N65" i="3" s="1"/>
  <c r="I67" i="3"/>
  <c r="K66" i="3"/>
  <c r="J66" i="3"/>
  <c r="O66" i="3" s="1"/>
  <c r="O62" i="2"/>
  <c r="I157" i="1"/>
  <c r="J156" i="1"/>
  <c r="O156" i="1" s="1"/>
  <c r="K156" i="1"/>
  <c r="M155" i="1"/>
  <c r="N155" i="1" s="1"/>
  <c r="J63" i="2"/>
  <c r="K62" i="2"/>
  <c r="M62" i="2" s="1"/>
  <c r="N62" i="2" s="1"/>
  <c r="M61" i="2"/>
  <c r="N61" i="2" s="1"/>
  <c r="O668" i="8" l="1"/>
  <c r="M668" i="8"/>
  <c r="N668" i="8" s="1"/>
  <c r="J669" i="8"/>
  <c r="K669" i="8"/>
  <c r="I670" i="8"/>
  <c r="K63" i="8"/>
  <c r="I64" i="8"/>
  <c r="J63" i="8"/>
  <c r="I687" i="2"/>
  <c r="K686" i="2"/>
  <c r="J686" i="2"/>
  <c r="M685" i="2"/>
  <c r="O685" i="2"/>
  <c r="N685" i="2"/>
  <c r="M66" i="3"/>
  <c r="N66" i="3" s="1"/>
  <c r="I68" i="3"/>
  <c r="K67" i="3"/>
  <c r="J67" i="3"/>
  <c r="O63" i="2"/>
  <c r="M156" i="1"/>
  <c r="N156" i="1" s="1"/>
  <c r="I158" i="1"/>
  <c r="J157" i="1"/>
  <c r="O157" i="1" s="1"/>
  <c r="K157" i="1"/>
  <c r="J64" i="2"/>
  <c r="K63" i="2"/>
  <c r="O669" i="8" l="1"/>
  <c r="K670" i="8"/>
  <c r="I671" i="8"/>
  <c r="J670" i="8"/>
  <c r="M669" i="8"/>
  <c r="N669" i="8" s="1"/>
  <c r="K64" i="8"/>
  <c r="I65" i="8"/>
  <c r="J64" i="8"/>
  <c r="O686" i="2"/>
  <c r="M686" i="2"/>
  <c r="N686" i="2" s="1"/>
  <c r="J687" i="2"/>
  <c r="O687" i="2" s="1"/>
  <c r="I688" i="2"/>
  <c r="K687" i="2"/>
  <c r="M67" i="3"/>
  <c r="N67" i="3"/>
  <c r="O67" i="3"/>
  <c r="I69" i="3"/>
  <c r="K68" i="3"/>
  <c r="J68" i="3"/>
  <c r="O68" i="3" s="1"/>
  <c r="O64" i="2"/>
  <c r="I159" i="1"/>
  <c r="K158" i="1"/>
  <c r="J158" i="1"/>
  <c r="O158" i="1" s="1"/>
  <c r="M157" i="1"/>
  <c r="N157" i="1" s="1"/>
  <c r="J65" i="2"/>
  <c r="K64" i="2"/>
  <c r="M63" i="2"/>
  <c r="N63" i="2" s="1"/>
  <c r="M670" i="8" l="1"/>
  <c r="N670" i="8"/>
  <c r="O670" i="8"/>
  <c r="J671" i="8"/>
  <c r="K671" i="8"/>
  <c r="I672" i="8"/>
  <c r="I66" i="8"/>
  <c r="K65" i="8"/>
  <c r="J65" i="8"/>
  <c r="M687" i="2"/>
  <c r="N687" i="2" s="1"/>
  <c r="K688" i="2"/>
  <c r="I689" i="2"/>
  <c r="J688" i="2"/>
  <c r="O688" i="2" s="1"/>
  <c r="M68" i="3"/>
  <c r="N68" i="3" s="1"/>
  <c r="I70" i="3"/>
  <c r="K69" i="3"/>
  <c r="J69" i="3"/>
  <c r="O69" i="3" s="1"/>
  <c r="O65" i="2"/>
  <c r="I160" i="1"/>
  <c r="J159" i="1"/>
  <c r="O159" i="1" s="1"/>
  <c r="K159" i="1"/>
  <c r="M158" i="1"/>
  <c r="N158" i="1" s="1"/>
  <c r="J66" i="2"/>
  <c r="K65" i="2"/>
  <c r="M64" i="2"/>
  <c r="N64" i="2" s="1"/>
  <c r="O671" i="8" l="1"/>
  <c r="J672" i="8"/>
  <c r="K672" i="8"/>
  <c r="I673" i="8"/>
  <c r="M671" i="8"/>
  <c r="N671" i="8" s="1"/>
  <c r="K66" i="8"/>
  <c r="J66" i="8"/>
  <c r="I67" i="8"/>
  <c r="J689" i="2"/>
  <c r="O689" i="2" s="1"/>
  <c r="K689" i="2"/>
  <c r="I690" i="2"/>
  <c r="M688" i="2"/>
  <c r="N688" i="2" s="1"/>
  <c r="I71" i="3"/>
  <c r="K70" i="3"/>
  <c r="J70" i="3"/>
  <c r="O70" i="3" s="1"/>
  <c r="M69" i="3"/>
  <c r="N69" i="3" s="1"/>
  <c r="O66" i="2"/>
  <c r="I161" i="1"/>
  <c r="K160" i="1"/>
  <c r="M160" i="1" s="1"/>
  <c r="N160" i="1" s="1"/>
  <c r="J160" i="1"/>
  <c r="O160" i="1" s="1"/>
  <c r="M159" i="1"/>
  <c r="N159" i="1" s="1"/>
  <c r="M65" i="2"/>
  <c r="N65" i="2" s="1"/>
  <c r="J67" i="2"/>
  <c r="K66" i="2"/>
  <c r="M66" i="2" s="1"/>
  <c r="N66" i="2" s="1"/>
  <c r="O672" i="8" l="1"/>
  <c r="M672" i="8"/>
  <c r="N672" i="8" s="1"/>
  <c r="K673" i="8"/>
  <c r="I674" i="8"/>
  <c r="J673" i="8"/>
  <c r="I68" i="8"/>
  <c r="K67" i="8"/>
  <c r="J67" i="8"/>
  <c r="M689" i="2"/>
  <c r="N689" i="2" s="1"/>
  <c r="J690" i="2"/>
  <c r="O690" i="2" s="1"/>
  <c r="K690" i="2"/>
  <c r="I691" i="2"/>
  <c r="M70" i="3"/>
  <c r="N70" i="3" s="1"/>
  <c r="I72" i="3"/>
  <c r="K71" i="3"/>
  <c r="J71" i="3"/>
  <c r="O71" i="3" s="1"/>
  <c r="O67" i="2"/>
  <c r="I162" i="1"/>
  <c r="K161" i="1"/>
  <c r="J161" i="1"/>
  <c r="O161" i="1" s="1"/>
  <c r="J68" i="2"/>
  <c r="K67" i="2"/>
  <c r="I675" i="8" l="1"/>
  <c r="J674" i="8"/>
  <c r="K674" i="8"/>
  <c r="M673" i="8"/>
  <c r="O673" i="8"/>
  <c r="N673" i="8"/>
  <c r="I69" i="8"/>
  <c r="J68" i="8"/>
  <c r="K68" i="8"/>
  <c r="I692" i="2"/>
  <c r="J691" i="2"/>
  <c r="O691" i="2" s="1"/>
  <c r="K691" i="2"/>
  <c r="M690" i="2"/>
  <c r="N690" i="2" s="1"/>
  <c r="M691" i="2"/>
  <c r="I73" i="3"/>
  <c r="K72" i="3"/>
  <c r="J72" i="3"/>
  <c r="O72" i="3" s="1"/>
  <c r="M71" i="3"/>
  <c r="N71" i="3" s="1"/>
  <c r="O68" i="2"/>
  <c r="M161" i="1"/>
  <c r="N161" i="1" s="1"/>
  <c r="I163" i="1"/>
  <c r="K162" i="1"/>
  <c r="J162" i="1"/>
  <c r="J69" i="2"/>
  <c r="K68" i="2"/>
  <c r="M67" i="2"/>
  <c r="N67" i="2" s="1"/>
  <c r="O674" i="8" l="1"/>
  <c r="J675" i="8"/>
  <c r="K675" i="8"/>
  <c r="I676" i="8"/>
  <c r="M674" i="8"/>
  <c r="N674" i="8" s="1"/>
  <c r="I70" i="8"/>
  <c r="J69" i="8"/>
  <c r="K69" i="8"/>
  <c r="N691" i="2"/>
  <c r="J692" i="2"/>
  <c r="O692" i="2" s="1"/>
  <c r="K692" i="2"/>
  <c r="I693" i="2"/>
  <c r="M72" i="3"/>
  <c r="N72" i="3" s="1"/>
  <c r="I74" i="3"/>
  <c r="K73" i="3"/>
  <c r="J73" i="3"/>
  <c r="O73" i="3" s="1"/>
  <c r="O69" i="2"/>
  <c r="M162" i="1"/>
  <c r="N162" i="1" s="1"/>
  <c r="I164" i="1"/>
  <c r="K163" i="1"/>
  <c r="J163" i="1"/>
  <c r="O163" i="1" s="1"/>
  <c r="O162" i="1"/>
  <c r="M68" i="2"/>
  <c r="N68" i="2" s="1"/>
  <c r="J70" i="2"/>
  <c r="K69" i="2"/>
  <c r="O675" i="8" l="1"/>
  <c r="J676" i="8"/>
  <c r="K676" i="8"/>
  <c r="I677" i="8"/>
  <c r="M675" i="8"/>
  <c r="N675" i="8" s="1"/>
  <c r="J70" i="8"/>
  <c r="K70" i="8"/>
  <c r="I71" i="8"/>
  <c r="M692" i="2"/>
  <c r="N692" i="2" s="1"/>
  <c r="J693" i="2"/>
  <c r="O693" i="2" s="1"/>
  <c r="I694" i="2"/>
  <c r="K693" i="2"/>
  <c r="I75" i="3"/>
  <c r="K74" i="3"/>
  <c r="J74" i="3"/>
  <c r="O74" i="3" s="1"/>
  <c r="M73" i="3"/>
  <c r="N73" i="3" s="1"/>
  <c r="O70" i="2"/>
  <c r="I165" i="1"/>
  <c r="J164" i="1"/>
  <c r="O164" i="1" s="1"/>
  <c r="K164" i="1"/>
  <c r="M163" i="1"/>
  <c r="N163" i="1" s="1"/>
  <c r="M69" i="2"/>
  <c r="N69" i="2" s="1"/>
  <c r="J71" i="2"/>
  <c r="K70" i="2"/>
  <c r="K677" i="8" l="1"/>
  <c r="I678" i="8"/>
  <c r="J677" i="8"/>
  <c r="M676" i="8"/>
  <c r="N676" i="8"/>
  <c r="O676" i="8"/>
  <c r="I72" i="8"/>
  <c r="J71" i="8"/>
  <c r="K71" i="8"/>
  <c r="M693" i="2"/>
  <c r="N693" i="2" s="1"/>
  <c r="I695" i="2"/>
  <c r="J694" i="2"/>
  <c r="O694" i="2" s="1"/>
  <c r="K694" i="2"/>
  <c r="M74" i="3"/>
  <c r="N74" i="3" s="1"/>
  <c r="I76" i="3"/>
  <c r="K75" i="3"/>
  <c r="J75" i="3"/>
  <c r="O71" i="2"/>
  <c r="I166" i="1"/>
  <c r="J165" i="1"/>
  <c r="O165" i="1" s="1"/>
  <c r="K165" i="1"/>
  <c r="M164" i="1"/>
  <c r="N164" i="1" s="1"/>
  <c r="J72" i="2"/>
  <c r="K71" i="2"/>
  <c r="M70" i="2"/>
  <c r="N70" i="2" s="1"/>
  <c r="O677" i="8" l="1"/>
  <c r="I679" i="8"/>
  <c r="J678" i="8"/>
  <c r="K678" i="8"/>
  <c r="M677" i="8"/>
  <c r="N677" i="8" s="1"/>
  <c r="K72" i="8"/>
  <c r="I73" i="8"/>
  <c r="J72" i="8"/>
  <c r="K695" i="2"/>
  <c r="I696" i="2"/>
  <c r="J695" i="2"/>
  <c r="O695" i="2" s="1"/>
  <c r="M694" i="2"/>
  <c r="N694" i="2" s="1"/>
  <c r="O75" i="3"/>
  <c r="M75" i="3"/>
  <c r="N75" i="3" s="1"/>
  <c r="I77" i="3"/>
  <c r="K76" i="3"/>
  <c r="J76" i="3"/>
  <c r="O72" i="2"/>
  <c r="I167" i="1"/>
  <c r="J166" i="1"/>
  <c r="K166" i="1"/>
  <c r="M165" i="1"/>
  <c r="N165" i="1" s="1"/>
  <c r="J73" i="2"/>
  <c r="K72" i="2"/>
  <c r="M71" i="2"/>
  <c r="N71" i="2" s="1"/>
  <c r="M678" i="8" l="1"/>
  <c r="N678" i="8" s="1"/>
  <c r="O678" i="8"/>
  <c r="J679" i="8"/>
  <c r="I680" i="8"/>
  <c r="K679" i="8"/>
  <c r="I74" i="8"/>
  <c r="J73" i="8"/>
  <c r="K73" i="8"/>
  <c r="J696" i="2"/>
  <c r="O696" i="2" s="1"/>
  <c r="K696" i="2"/>
  <c r="I697" i="2"/>
  <c r="M695" i="2"/>
  <c r="N695" i="2" s="1"/>
  <c r="M76" i="3"/>
  <c r="I78" i="3"/>
  <c r="K77" i="3"/>
  <c r="J77" i="3"/>
  <c r="O77" i="3" s="1"/>
  <c r="O76" i="3"/>
  <c r="N76" i="3"/>
  <c r="O73" i="2"/>
  <c r="M166" i="1"/>
  <c r="N166" i="1"/>
  <c r="O166" i="1"/>
  <c r="I168" i="1"/>
  <c r="J167" i="1"/>
  <c r="O167" i="1" s="1"/>
  <c r="K167" i="1"/>
  <c r="M72" i="2"/>
  <c r="N72" i="2" s="1"/>
  <c r="J74" i="2"/>
  <c r="K73" i="2"/>
  <c r="M679" i="8" l="1"/>
  <c r="J680" i="8"/>
  <c r="K680" i="8"/>
  <c r="I681" i="8"/>
  <c r="N679" i="8"/>
  <c r="O679" i="8"/>
  <c r="I75" i="8"/>
  <c r="J74" i="8"/>
  <c r="K74" i="8"/>
  <c r="J697" i="2"/>
  <c r="O697" i="2" s="1"/>
  <c r="K697" i="2"/>
  <c r="I698" i="2"/>
  <c r="M696" i="2"/>
  <c r="N696" i="2" s="1"/>
  <c r="I79" i="3"/>
  <c r="K78" i="3"/>
  <c r="J78" i="3"/>
  <c r="O78" i="3" s="1"/>
  <c r="M77" i="3"/>
  <c r="N77" i="3" s="1"/>
  <c r="O74" i="2"/>
  <c r="I169" i="1"/>
  <c r="K168" i="1"/>
  <c r="J168" i="1"/>
  <c r="O168" i="1" s="1"/>
  <c r="M167" i="1"/>
  <c r="N167" i="1" s="1"/>
  <c r="M73" i="2"/>
  <c r="N73" i="2" s="1"/>
  <c r="J75" i="2"/>
  <c r="K74" i="2"/>
  <c r="O680" i="8" l="1"/>
  <c r="K681" i="8"/>
  <c r="I682" i="8"/>
  <c r="J681" i="8"/>
  <c r="M680" i="8"/>
  <c r="N680" i="8" s="1"/>
  <c r="J75" i="8"/>
  <c r="I76" i="8"/>
  <c r="K75" i="8"/>
  <c r="K698" i="2"/>
  <c r="J698" i="2"/>
  <c r="O698" i="2" s="1"/>
  <c r="I699" i="2"/>
  <c r="M698" i="2"/>
  <c r="M697" i="2"/>
  <c r="N697" i="2" s="1"/>
  <c r="M78" i="3"/>
  <c r="N78" i="3" s="1"/>
  <c r="I80" i="3"/>
  <c r="K79" i="3"/>
  <c r="J79" i="3"/>
  <c r="O79" i="3" s="1"/>
  <c r="O75" i="2"/>
  <c r="M168" i="1"/>
  <c r="N168" i="1" s="1"/>
  <c r="I170" i="1"/>
  <c r="K169" i="1"/>
  <c r="J169" i="1"/>
  <c r="O169" i="1" s="1"/>
  <c r="M74" i="2"/>
  <c r="N74" i="2" s="1"/>
  <c r="J76" i="2"/>
  <c r="K75" i="2"/>
  <c r="I683" i="8" l="1"/>
  <c r="J682" i="8"/>
  <c r="K682" i="8"/>
  <c r="M681" i="8"/>
  <c r="O681" i="8"/>
  <c r="N681" i="8"/>
  <c r="I77" i="8"/>
  <c r="J76" i="8"/>
  <c r="K76" i="8"/>
  <c r="N698" i="2"/>
  <c r="I700" i="2"/>
  <c r="J699" i="2"/>
  <c r="K699" i="2"/>
  <c r="I81" i="3"/>
  <c r="K80" i="3"/>
  <c r="J80" i="3"/>
  <c r="M79" i="3"/>
  <c r="N79" i="3" s="1"/>
  <c r="O76" i="2"/>
  <c r="M169" i="1"/>
  <c r="N169" i="1" s="1"/>
  <c r="I171" i="1"/>
  <c r="K170" i="1"/>
  <c r="J170" i="1"/>
  <c r="M75" i="2"/>
  <c r="N75" i="2" s="1"/>
  <c r="J77" i="2"/>
  <c r="K76" i="2"/>
  <c r="O682" i="8" l="1"/>
  <c r="J683" i="8"/>
  <c r="K683" i="8"/>
  <c r="I684" i="8"/>
  <c r="M682" i="8"/>
  <c r="N682" i="8" s="1"/>
  <c r="I78" i="8"/>
  <c r="J77" i="8"/>
  <c r="K77" i="8"/>
  <c r="O699" i="2"/>
  <c r="M699" i="2"/>
  <c r="N699" i="2" s="1"/>
  <c r="K700" i="2"/>
  <c r="I701" i="2"/>
  <c r="J700" i="2"/>
  <c r="O700" i="2" s="1"/>
  <c r="O80" i="3"/>
  <c r="N80" i="3"/>
  <c r="M80" i="3"/>
  <c r="I82" i="3"/>
  <c r="K81" i="3"/>
  <c r="J81" i="3"/>
  <c r="O81" i="3" s="1"/>
  <c r="O77" i="2"/>
  <c r="M170" i="1"/>
  <c r="I172" i="1"/>
  <c r="K171" i="1"/>
  <c r="J171" i="1"/>
  <c r="O171" i="1" s="1"/>
  <c r="O170" i="1"/>
  <c r="N170" i="1"/>
  <c r="M76" i="2"/>
  <c r="N76" i="2" s="1"/>
  <c r="J78" i="2"/>
  <c r="K77" i="2"/>
  <c r="O683" i="8" l="1"/>
  <c r="J684" i="8"/>
  <c r="K684" i="8"/>
  <c r="I685" i="8"/>
  <c r="M683" i="8"/>
  <c r="N683" i="8" s="1"/>
  <c r="I79" i="8"/>
  <c r="J78" i="8"/>
  <c r="K78" i="8"/>
  <c r="I702" i="2"/>
  <c r="J701" i="2"/>
  <c r="O701" i="2" s="1"/>
  <c r="K701" i="2"/>
  <c r="M700" i="2"/>
  <c r="N700" i="2" s="1"/>
  <c r="I83" i="3"/>
  <c r="K82" i="3"/>
  <c r="J82" i="3"/>
  <c r="O82" i="3" s="1"/>
  <c r="M81" i="3"/>
  <c r="N81" i="3" s="1"/>
  <c r="O78" i="2"/>
  <c r="M171" i="1"/>
  <c r="N171" i="1" s="1"/>
  <c r="I173" i="1"/>
  <c r="J172" i="1"/>
  <c r="O172" i="1" s="1"/>
  <c r="K172" i="1"/>
  <c r="M77" i="2"/>
  <c r="N77" i="2" s="1"/>
  <c r="J79" i="2"/>
  <c r="K78" i="2"/>
  <c r="K685" i="8" l="1"/>
  <c r="I686" i="8"/>
  <c r="J685" i="8"/>
  <c r="M684" i="8"/>
  <c r="N684" i="8" s="1"/>
  <c r="O684" i="8"/>
  <c r="I80" i="8"/>
  <c r="J79" i="8"/>
  <c r="K79" i="8"/>
  <c r="K702" i="2"/>
  <c r="I703" i="2"/>
  <c r="J702" i="2"/>
  <c r="O702" i="2" s="1"/>
  <c r="M701" i="2"/>
  <c r="N701" i="2" s="1"/>
  <c r="I84" i="3"/>
  <c r="K83" i="3"/>
  <c r="J83" i="3"/>
  <c r="O83" i="3" s="1"/>
  <c r="M82" i="3"/>
  <c r="N82" i="3" s="1"/>
  <c r="O79" i="2"/>
  <c r="M172" i="1"/>
  <c r="N172" i="1" s="1"/>
  <c r="I174" i="1"/>
  <c r="J173" i="1"/>
  <c r="O173" i="1" s="1"/>
  <c r="K173" i="1"/>
  <c r="M78" i="2"/>
  <c r="N78" i="2" s="1"/>
  <c r="J80" i="2"/>
  <c r="K79" i="2"/>
  <c r="M685" i="8" l="1"/>
  <c r="O685" i="8"/>
  <c r="N685" i="8"/>
  <c r="I687" i="8"/>
  <c r="J686" i="8"/>
  <c r="K686" i="8"/>
  <c r="J80" i="8"/>
  <c r="K80" i="8"/>
  <c r="I81" i="8"/>
  <c r="I704" i="2"/>
  <c r="J703" i="2"/>
  <c r="K703" i="2"/>
  <c r="M703" i="2" s="1"/>
  <c r="M702" i="2"/>
  <c r="N702" i="2" s="1"/>
  <c r="M83" i="3"/>
  <c r="N83" i="3" s="1"/>
  <c r="I85" i="3"/>
  <c r="K84" i="3"/>
  <c r="J84" i="3"/>
  <c r="O84" i="3" s="1"/>
  <c r="O80" i="2"/>
  <c r="I175" i="1"/>
  <c r="K174" i="1"/>
  <c r="J174" i="1"/>
  <c r="M173" i="1"/>
  <c r="N173" i="1" s="1"/>
  <c r="J81" i="2"/>
  <c r="K80" i="2"/>
  <c r="M79" i="2"/>
  <c r="N79" i="2" s="1"/>
  <c r="J687" i="8" l="1"/>
  <c r="I688" i="8"/>
  <c r="K687" i="8"/>
  <c r="M686" i="8"/>
  <c r="N686" i="8" s="1"/>
  <c r="O686" i="8"/>
  <c r="I82" i="8"/>
  <c r="K81" i="8"/>
  <c r="J81" i="8"/>
  <c r="N703" i="2"/>
  <c r="O703" i="2"/>
  <c r="J704" i="2"/>
  <c r="O704" i="2" s="1"/>
  <c r="I705" i="2"/>
  <c r="K704" i="2"/>
  <c r="M84" i="3"/>
  <c r="N84" i="3" s="1"/>
  <c r="I86" i="3"/>
  <c r="K85" i="3"/>
  <c r="M85" i="3" s="1"/>
  <c r="N85" i="3" s="1"/>
  <c r="J85" i="3"/>
  <c r="O85" i="3" s="1"/>
  <c r="O81" i="2"/>
  <c r="O174" i="1"/>
  <c r="M174" i="1"/>
  <c r="N174" i="1" s="1"/>
  <c r="I176" i="1"/>
  <c r="J175" i="1"/>
  <c r="O175" i="1" s="1"/>
  <c r="K175" i="1"/>
  <c r="J82" i="2"/>
  <c r="K81" i="2"/>
  <c r="M80" i="2"/>
  <c r="N80" i="2" s="1"/>
  <c r="M687" i="8" l="1"/>
  <c r="N687" i="8" s="1"/>
  <c r="J688" i="8"/>
  <c r="K688" i="8"/>
  <c r="I689" i="8"/>
  <c r="O687" i="8"/>
  <c r="K82" i="8"/>
  <c r="J82" i="8"/>
  <c r="I83" i="8"/>
  <c r="J705" i="2"/>
  <c r="O705" i="2" s="1"/>
  <c r="I706" i="2"/>
  <c r="K705" i="2"/>
  <c r="M704" i="2"/>
  <c r="N704" i="2" s="1"/>
  <c r="I87" i="3"/>
  <c r="K86" i="3"/>
  <c r="J86" i="3"/>
  <c r="O86" i="3" s="1"/>
  <c r="O82" i="2"/>
  <c r="I177" i="1"/>
  <c r="K176" i="1"/>
  <c r="J176" i="1"/>
  <c r="O176" i="1" s="1"/>
  <c r="M176" i="1"/>
  <c r="M175" i="1"/>
  <c r="N175" i="1" s="1"/>
  <c r="M81" i="2"/>
  <c r="N81" i="2" s="1"/>
  <c r="J83" i="2"/>
  <c r="K82" i="2"/>
  <c r="M688" i="8" l="1"/>
  <c r="N688" i="8" s="1"/>
  <c r="O688" i="8"/>
  <c r="K689" i="8"/>
  <c r="I690" i="8"/>
  <c r="J689" i="8"/>
  <c r="I84" i="8"/>
  <c r="K83" i="8"/>
  <c r="J83" i="8"/>
  <c r="M705" i="2"/>
  <c r="N705" i="2" s="1"/>
  <c r="M706" i="2"/>
  <c r="N706" i="2" s="1"/>
  <c r="J706" i="2"/>
  <c r="O706" i="2" s="1"/>
  <c r="K706" i="2"/>
  <c r="I707" i="2"/>
  <c r="I88" i="3"/>
  <c r="K87" i="3"/>
  <c r="J87" i="3"/>
  <c r="O87" i="3" s="1"/>
  <c r="M86" i="3"/>
  <c r="N86" i="3" s="1"/>
  <c r="O83" i="2"/>
  <c r="I178" i="1"/>
  <c r="K177" i="1"/>
  <c r="J177" i="1"/>
  <c r="O177" i="1" s="1"/>
  <c r="N176" i="1"/>
  <c r="J84" i="2"/>
  <c r="K83" i="2"/>
  <c r="M82" i="2"/>
  <c r="N82" i="2" s="1"/>
  <c r="I691" i="8" l="1"/>
  <c r="J690" i="8"/>
  <c r="K690" i="8"/>
  <c r="M689" i="8"/>
  <c r="N689" i="8" s="1"/>
  <c r="O689" i="8"/>
  <c r="I85" i="8"/>
  <c r="K84" i="8"/>
  <c r="J84" i="8"/>
  <c r="J707" i="2"/>
  <c r="O707" i="2" s="1"/>
  <c r="I708" i="2"/>
  <c r="K707" i="2"/>
  <c r="M707" i="2"/>
  <c r="N707" i="2" s="1"/>
  <c r="I89" i="3"/>
  <c r="K88" i="3"/>
  <c r="J88" i="3"/>
  <c r="O88" i="3" s="1"/>
  <c r="M87" i="3"/>
  <c r="N87" i="3" s="1"/>
  <c r="O84" i="2"/>
  <c r="I179" i="1"/>
  <c r="K178" i="1"/>
  <c r="J178" i="1"/>
  <c r="O178" i="1" s="1"/>
  <c r="M177" i="1"/>
  <c r="N177" i="1" s="1"/>
  <c r="M83" i="2"/>
  <c r="N83" i="2" s="1"/>
  <c r="J85" i="2"/>
  <c r="K84" i="2"/>
  <c r="M690" i="8" l="1"/>
  <c r="N690" i="8"/>
  <c r="O690" i="8"/>
  <c r="J691" i="8"/>
  <c r="K691" i="8"/>
  <c r="I692" i="8"/>
  <c r="I86" i="8"/>
  <c r="K85" i="8"/>
  <c r="J85" i="8"/>
  <c r="I709" i="2"/>
  <c r="K708" i="2"/>
  <c r="J708" i="2"/>
  <c r="O708" i="2" s="1"/>
  <c r="M88" i="3"/>
  <c r="N88" i="3" s="1"/>
  <c r="I90" i="3"/>
  <c r="K89" i="3"/>
  <c r="J89" i="3"/>
  <c r="O89" i="3" s="1"/>
  <c r="O85" i="2"/>
  <c r="M178" i="1"/>
  <c r="N178" i="1" s="1"/>
  <c r="I180" i="1"/>
  <c r="K179" i="1"/>
  <c r="J179" i="1"/>
  <c r="O179" i="1" s="1"/>
  <c r="J86" i="2"/>
  <c r="K85" i="2"/>
  <c r="M84" i="2"/>
  <c r="N84" i="2" s="1"/>
  <c r="O691" i="8" l="1"/>
  <c r="J692" i="8"/>
  <c r="K692" i="8"/>
  <c r="I693" i="8"/>
  <c r="M691" i="8"/>
  <c r="N691" i="8" s="1"/>
  <c r="I87" i="8"/>
  <c r="K86" i="8"/>
  <c r="J86" i="8"/>
  <c r="I710" i="2"/>
  <c r="J709" i="2"/>
  <c r="O709" i="2" s="1"/>
  <c r="K709" i="2"/>
  <c r="M708" i="2"/>
  <c r="N708" i="2" s="1"/>
  <c r="M89" i="3"/>
  <c r="N89" i="3" s="1"/>
  <c r="I91" i="3"/>
  <c r="K90" i="3"/>
  <c r="M90" i="3" s="1"/>
  <c r="N90" i="3" s="1"/>
  <c r="J90" i="3"/>
  <c r="O90" i="3" s="1"/>
  <c r="O86" i="2"/>
  <c r="I181" i="1"/>
  <c r="J180" i="1"/>
  <c r="K180" i="1"/>
  <c r="M179" i="1"/>
  <c r="N179" i="1" s="1"/>
  <c r="J87" i="2"/>
  <c r="K86" i="2"/>
  <c r="M85" i="2"/>
  <c r="N85" i="2" s="1"/>
  <c r="O692" i="8" l="1"/>
  <c r="K693" i="8"/>
  <c r="I694" i="8"/>
  <c r="J693" i="8"/>
  <c r="M692" i="8"/>
  <c r="N692" i="8" s="1"/>
  <c r="J87" i="8"/>
  <c r="K87" i="8"/>
  <c r="I88" i="8"/>
  <c r="I711" i="2"/>
  <c r="J710" i="2"/>
  <c r="K710" i="2"/>
  <c r="M709" i="2"/>
  <c r="N709" i="2" s="1"/>
  <c r="I92" i="3"/>
  <c r="K91" i="3"/>
  <c r="J91" i="3"/>
  <c r="O91" i="3" s="1"/>
  <c r="O87" i="2"/>
  <c r="O180" i="1"/>
  <c r="I182" i="1"/>
  <c r="J181" i="1"/>
  <c r="O181" i="1" s="1"/>
  <c r="K181" i="1"/>
  <c r="M180" i="1"/>
  <c r="N180" i="1" s="1"/>
  <c r="J88" i="2"/>
  <c r="K87" i="2"/>
  <c r="M86" i="2"/>
  <c r="N86" i="2" s="1"/>
  <c r="O693" i="8" l="1"/>
  <c r="M693" i="8"/>
  <c r="N693" i="8" s="1"/>
  <c r="I695" i="8"/>
  <c r="J694" i="8"/>
  <c r="K694" i="8"/>
  <c r="I89" i="8"/>
  <c r="J88" i="8"/>
  <c r="K88" i="8"/>
  <c r="O710" i="2"/>
  <c r="J711" i="2"/>
  <c r="K711" i="2"/>
  <c r="M711" i="2" s="1"/>
  <c r="I712" i="2"/>
  <c r="M710" i="2"/>
  <c r="N710" i="2" s="1"/>
  <c r="I93" i="3"/>
  <c r="K92" i="3"/>
  <c r="J92" i="3"/>
  <c r="O92" i="3" s="1"/>
  <c r="M91" i="3"/>
  <c r="N91" i="3" s="1"/>
  <c r="O88" i="2"/>
  <c r="M181" i="1"/>
  <c r="N181" i="1" s="1"/>
  <c r="I183" i="1"/>
  <c r="K182" i="1"/>
  <c r="J182" i="1"/>
  <c r="M87" i="2"/>
  <c r="N87" i="2" s="1"/>
  <c r="J89" i="2"/>
  <c r="K88" i="2"/>
  <c r="M694" i="8" l="1"/>
  <c r="J695" i="8"/>
  <c r="K695" i="8"/>
  <c r="I696" i="8"/>
  <c r="N694" i="8"/>
  <c r="O694" i="8"/>
  <c r="K89" i="8"/>
  <c r="I90" i="8"/>
  <c r="J89" i="8"/>
  <c r="O711" i="2"/>
  <c r="N711" i="2"/>
  <c r="J712" i="2"/>
  <c r="O712" i="2" s="1"/>
  <c r="I713" i="2"/>
  <c r="K712" i="2"/>
  <c r="M92" i="3"/>
  <c r="N92" i="3" s="1"/>
  <c r="I94" i="3"/>
  <c r="K93" i="3"/>
  <c r="J93" i="3"/>
  <c r="O93" i="3" s="1"/>
  <c r="O89" i="2"/>
  <c r="M182" i="1"/>
  <c r="I184" i="1"/>
  <c r="J183" i="1"/>
  <c r="O183" i="1" s="1"/>
  <c r="K183" i="1"/>
  <c r="O182" i="1"/>
  <c r="N182" i="1"/>
  <c r="M88" i="2"/>
  <c r="N88" i="2" s="1"/>
  <c r="J90" i="2"/>
  <c r="K89" i="2"/>
  <c r="J696" i="8" l="1"/>
  <c r="K696" i="8"/>
  <c r="I697" i="8"/>
  <c r="M695" i="8"/>
  <c r="N695" i="8" s="1"/>
  <c r="O695" i="8"/>
  <c r="I91" i="8"/>
  <c r="J90" i="8"/>
  <c r="K90" i="8"/>
  <c r="M712" i="2"/>
  <c r="N712" i="2" s="1"/>
  <c r="I714" i="2"/>
  <c r="K713" i="2"/>
  <c r="J713" i="2"/>
  <c r="O713" i="2" s="1"/>
  <c r="M93" i="3"/>
  <c r="N93" i="3" s="1"/>
  <c r="I95" i="3"/>
  <c r="K94" i="3"/>
  <c r="J94" i="3"/>
  <c r="O94" i="3" s="1"/>
  <c r="O90" i="2"/>
  <c r="I185" i="1"/>
  <c r="K184" i="1"/>
  <c r="J184" i="1"/>
  <c r="M183" i="1"/>
  <c r="N183" i="1" s="1"/>
  <c r="J91" i="2"/>
  <c r="K90" i="2"/>
  <c r="M89" i="2"/>
  <c r="N89" i="2" s="1"/>
  <c r="M696" i="8" l="1"/>
  <c r="N696" i="8"/>
  <c r="O696" i="8"/>
  <c r="K697" i="8"/>
  <c r="I698" i="8"/>
  <c r="J697" i="8"/>
  <c r="K91" i="8"/>
  <c r="I92" i="8"/>
  <c r="J91" i="8"/>
  <c r="M713" i="2"/>
  <c r="N713" i="2" s="1"/>
  <c r="J714" i="2"/>
  <c r="O714" i="2" s="1"/>
  <c r="I715" i="2"/>
  <c r="K714" i="2"/>
  <c r="I96" i="3"/>
  <c r="K95" i="3"/>
  <c r="J95" i="3"/>
  <c r="O95" i="3" s="1"/>
  <c r="M94" i="3"/>
  <c r="N94" i="3" s="1"/>
  <c r="O91" i="2"/>
  <c r="I186" i="1"/>
  <c r="K185" i="1"/>
  <c r="J185" i="1"/>
  <c r="O185" i="1" s="1"/>
  <c r="M184" i="1"/>
  <c r="O184" i="1"/>
  <c r="N184" i="1"/>
  <c r="M90" i="2"/>
  <c r="N90" i="2" s="1"/>
  <c r="J92" i="2"/>
  <c r="K91" i="2"/>
  <c r="M697" i="8" l="1"/>
  <c r="O697" i="8"/>
  <c r="N697" i="8"/>
  <c r="I699" i="8"/>
  <c r="J698" i="8"/>
  <c r="K698" i="8"/>
  <c r="K92" i="8"/>
  <c r="I93" i="8"/>
  <c r="J92" i="8"/>
  <c r="J715" i="2"/>
  <c r="O715" i="2" s="1"/>
  <c r="I716" i="2"/>
  <c r="K715" i="2"/>
  <c r="M714" i="2"/>
  <c r="N714" i="2" s="1"/>
  <c r="M95" i="3"/>
  <c r="N95" i="3" s="1"/>
  <c r="I97" i="3"/>
  <c r="K96" i="3"/>
  <c r="J96" i="3"/>
  <c r="O96" i="3" s="1"/>
  <c r="O92" i="2"/>
  <c r="M185" i="1"/>
  <c r="N185" i="1" s="1"/>
  <c r="I187" i="1"/>
  <c r="K186" i="1"/>
  <c r="J186" i="1"/>
  <c r="M91" i="2"/>
  <c r="N91" i="2" s="1"/>
  <c r="J93" i="2"/>
  <c r="K92" i="2"/>
  <c r="M698" i="8" l="1"/>
  <c r="N698" i="8" s="1"/>
  <c r="O698" i="8"/>
  <c r="K699" i="8"/>
  <c r="J699" i="8"/>
  <c r="I700" i="8"/>
  <c r="I94" i="8"/>
  <c r="K93" i="8"/>
  <c r="J93" i="8"/>
  <c r="I717" i="2"/>
  <c r="K716" i="2"/>
  <c r="J716" i="2"/>
  <c r="O716" i="2" s="1"/>
  <c r="M715" i="2"/>
  <c r="N715" i="2" s="1"/>
  <c r="M96" i="3"/>
  <c r="N96" i="3" s="1"/>
  <c r="I98" i="3"/>
  <c r="K97" i="3"/>
  <c r="J97" i="3"/>
  <c r="O97" i="3" s="1"/>
  <c r="O93" i="2"/>
  <c r="M186" i="1"/>
  <c r="N186" i="1" s="1"/>
  <c r="I188" i="1"/>
  <c r="K187" i="1"/>
  <c r="J187" i="1"/>
  <c r="O187" i="1" s="1"/>
  <c r="O186" i="1"/>
  <c r="M92" i="2"/>
  <c r="N92" i="2" s="1"/>
  <c r="J94" i="2"/>
  <c r="K93" i="2"/>
  <c r="J700" i="8" l="1"/>
  <c r="K700" i="8"/>
  <c r="I701" i="8"/>
  <c r="O699" i="8"/>
  <c r="N699" i="8"/>
  <c r="M699" i="8"/>
  <c r="J94" i="8"/>
  <c r="K94" i="8"/>
  <c r="I95" i="8"/>
  <c r="M716" i="2"/>
  <c r="N716" i="2" s="1"/>
  <c r="I718" i="2"/>
  <c r="J717" i="2"/>
  <c r="O717" i="2" s="1"/>
  <c r="K717" i="2"/>
  <c r="M97" i="3"/>
  <c r="N97" i="3" s="1"/>
  <c r="I99" i="3"/>
  <c r="K98" i="3"/>
  <c r="J98" i="3"/>
  <c r="O98" i="3" s="1"/>
  <c r="O94" i="2"/>
  <c r="M187" i="1"/>
  <c r="N187" i="1" s="1"/>
  <c r="I189" i="1"/>
  <c r="J188" i="1"/>
  <c r="O188" i="1" s="1"/>
  <c r="K188" i="1"/>
  <c r="J95" i="2"/>
  <c r="K94" i="2"/>
  <c r="M93" i="2"/>
  <c r="N93" i="2" s="1"/>
  <c r="K701" i="8" l="1"/>
  <c r="J701" i="8"/>
  <c r="I702" i="8"/>
  <c r="M700" i="8"/>
  <c r="N700" i="8" s="1"/>
  <c r="O700" i="8"/>
  <c r="I96" i="8"/>
  <c r="J95" i="8"/>
  <c r="K95" i="8"/>
  <c r="I719" i="2"/>
  <c r="J718" i="2"/>
  <c r="O718" i="2" s="1"/>
  <c r="K718" i="2"/>
  <c r="M717" i="2"/>
  <c r="N717" i="2" s="1"/>
  <c r="M98" i="3"/>
  <c r="N98" i="3" s="1"/>
  <c r="I100" i="3"/>
  <c r="K99" i="3"/>
  <c r="J99" i="3"/>
  <c r="O99" i="3" s="1"/>
  <c r="O95" i="2"/>
  <c r="I190" i="1"/>
  <c r="J189" i="1"/>
  <c r="O189" i="1" s="1"/>
  <c r="K189" i="1"/>
  <c r="M188" i="1"/>
  <c r="N188" i="1" s="1"/>
  <c r="M94" i="2"/>
  <c r="N94" i="2" s="1"/>
  <c r="J96" i="2"/>
  <c r="K95" i="2"/>
  <c r="I703" i="8" l="1"/>
  <c r="J702" i="8"/>
  <c r="K702" i="8"/>
  <c r="M702" i="8" s="1"/>
  <c r="O701" i="8"/>
  <c r="M701" i="8"/>
  <c r="N701" i="8" s="1"/>
  <c r="J96" i="8"/>
  <c r="I97" i="8"/>
  <c r="K96" i="8"/>
  <c r="I720" i="2"/>
  <c r="J719" i="2"/>
  <c r="O719" i="2" s="1"/>
  <c r="K719" i="2"/>
  <c r="M719" i="2" s="1"/>
  <c r="N719" i="2" s="1"/>
  <c r="M718" i="2"/>
  <c r="N718" i="2" s="1"/>
  <c r="M99" i="3"/>
  <c r="N99" i="3" s="1"/>
  <c r="I101" i="3"/>
  <c r="K100" i="3"/>
  <c r="J100" i="3"/>
  <c r="O96" i="2"/>
  <c r="I191" i="1"/>
  <c r="J190" i="1"/>
  <c r="K190" i="1"/>
  <c r="M189" i="1"/>
  <c r="N189" i="1" s="1"/>
  <c r="M95" i="2"/>
  <c r="N95" i="2" s="1"/>
  <c r="J97" i="2"/>
  <c r="K96" i="2"/>
  <c r="N702" i="8" l="1"/>
  <c r="O702" i="8"/>
  <c r="J703" i="8"/>
  <c r="K703" i="8"/>
  <c r="M703" i="8" s="1"/>
  <c r="I704" i="8"/>
  <c r="I98" i="8"/>
  <c r="J97" i="8"/>
  <c r="K97" i="8"/>
  <c r="K720" i="2"/>
  <c r="M720" i="2" s="1"/>
  <c r="I721" i="2"/>
  <c r="J720" i="2"/>
  <c r="O720" i="2" s="1"/>
  <c r="M100" i="3"/>
  <c r="N100" i="3" s="1"/>
  <c r="I102" i="3"/>
  <c r="K101" i="3"/>
  <c r="J101" i="3"/>
  <c r="O101" i="3" s="1"/>
  <c r="O100" i="3"/>
  <c r="O97" i="2"/>
  <c r="M190" i="1"/>
  <c r="O190" i="1"/>
  <c r="N190" i="1"/>
  <c r="I192" i="1"/>
  <c r="J191" i="1"/>
  <c r="O191" i="1" s="1"/>
  <c r="K191" i="1"/>
  <c r="M96" i="2"/>
  <c r="N96" i="2" s="1"/>
  <c r="J98" i="2"/>
  <c r="K97" i="2"/>
  <c r="J704" i="8" l="1"/>
  <c r="I705" i="8"/>
  <c r="K704" i="8"/>
  <c r="M704" i="8" s="1"/>
  <c r="N703" i="8"/>
  <c r="O703" i="8"/>
  <c r="J98" i="8"/>
  <c r="K98" i="8"/>
  <c r="I99" i="8"/>
  <c r="I722" i="2"/>
  <c r="J721" i="2"/>
  <c r="O721" i="2" s="1"/>
  <c r="K721" i="2"/>
  <c r="M721" i="2" s="1"/>
  <c r="N721" i="2" s="1"/>
  <c r="N720" i="2"/>
  <c r="I103" i="3"/>
  <c r="K102" i="3"/>
  <c r="J102" i="3"/>
  <c r="O102" i="3" s="1"/>
  <c r="M101" i="3"/>
  <c r="N101" i="3" s="1"/>
  <c r="O98" i="2"/>
  <c r="I193" i="1"/>
  <c r="K192" i="1"/>
  <c r="M192" i="1" s="1"/>
  <c r="N192" i="1" s="1"/>
  <c r="J192" i="1"/>
  <c r="O192" i="1" s="1"/>
  <c r="M191" i="1"/>
  <c r="N191" i="1" s="1"/>
  <c r="J99" i="2"/>
  <c r="K98" i="2"/>
  <c r="M97" i="2"/>
  <c r="N97" i="2" s="1"/>
  <c r="K705" i="8" l="1"/>
  <c r="M705" i="8" s="1"/>
  <c r="J705" i="8"/>
  <c r="I706" i="8"/>
  <c r="N704" i="8"/>
  <c r="O704" i="8"/>
  <c r="I100" i="8"/>
  <c r="K99" i="8"/>
  <c r="J99" i="8"/>
  <c r="J722" i="2"/>
  <c r="O722" i="2" s="1"/>
  <c r="K722" i="2"/>
  <c r="M722" i="2" s="1"/>
  <c r="N722" i="2" s="1"/>
  <c r="M102" i="3"/>
  <c r="N102" i="3" s="1"/>
  <c r="I104" i="3"/>
  <c r="K103" i="3"/>
  <c r="M103" i="3" s="1"/>
  <c r="N103" i="3" s="1"/>
  <c r="J103" i="3"/>
  <c r="O103" i="3" s="1"/>
  <c r="O99" i="2"/>
  <c r="I194" i="1"/>
  <c r="K193" i="1"/>
  <c r="J193" i="1"/>
  <c r="O193" i="1" s="1"/>
  <c r="M98" i="2"/>
  <c r="N98" i="2" s="1"/>
  <c r="J100" i="2"/>
  <c r="K99" i="2"/>
  <c r="I707" i="8" l="1"/>
  <c r="J706" i="8"/>
  <c r="K706" i="8"/>
  <c r="M706" i="8" s="1"/>
  <c r="O705" i="8"/>
  <c r="N705" i="8"/>
  <c r="K100" i="8"/>
  <c r="J100" i="8"/>
  <c r="I101" i="8"/>
  <c r="I105" i="3"/>
  <c r="K104" i="3"/>
  <c r="J104" i="3"/>
  <c r="O104" i="3" s="1"/>
  <c r="O100" i="2"/>
  <c r="M193" i="1"/>
  <c r="N193" i="1" s="1"/>
  <c r="I195" i="1"/>
  <c r="K194" i="1"/>
  <c r="J194" i="1"/>
  <c r="M99" i="2"/>
  <c r="N99" i="2" s="1"/>
  <c r="J101" i="2"/>
  <c r="K100" i="2"/>
  <c r="N706" i="8" l="1"/>
  <c r="O706" i="8"/>
  <c r="K707" i="8"/>
  <c r="M707" i="8" s="1"/>
  <c r="J707" i="8"/>
  <c r="K101" i="8"/>
  <c r="I102" i="8"/>
  <c r="J101" i="8"/>
  <c r="I106" i="3"/>
  <c r="K105" i="3"/>
  <c r="J105" i="3"/>
  <c r="O105" i="3" s="1"/>
  <c r="M104" i="3"/>
  <c r="N104" i="3" s="1"/>
  <c r="O101" i="2"/>
  <c r="M194" i="1"/>
  <c r="N194" i="1" s="1"/>
  <c r="I196" i="1"/>
  <c r="K195" i="1"/>
  <c r="J195" i="1"/>
  <c r="O195" i="1" s="1"/>
  <c r="O194" i="1"/>
  <c r="M100" i="2"/>
  <c r="N100" i="2" s="1"/>
  <c r="J102" i="2"/>
  <c r="K101" i="2"/>
  <c r="O707" i="8" l="1"/>
  <c r="N707" i="8"/>
  <c r="K102" i="8"/>
  <c r="I103" i="8"/>
  <c r="J102" i="8"/>
  <c r="M105" i="3"/>
  <c r="N105" i="3" s="1"/>
  <c r="I107" i="3"/>
  <c r="K106" i="3"/>
  <c r="J106" i="3"/>
  <c r="O106" i="3" s="1"/>
  <c r="O102" i="2"/>
  <c r="I197" i="1"/>
  <c r="J196" i="1"/>
  <c r="O196" i="1" s="1"/>
  <c r="K196" i="1"/>
  <c r="M195" i="1"/>
  <c r="N195" i="1" s="1"/>
  <c r="J103" i="2"/>
  <c r="K102" i="2"/>
  <c r="M101" i="2"/>
  <c r="N101" i="2" s="1"/>
  <c r="J103" i="8" l="1"/>
  <c r="I104" i="8"/>
  <c r="K103" i="8"/>
  <c r="M106" i="3"/>
  <c r="N106" i="3" s="1"/>
  <c r="I108" i="3"/>
  <c r="K107" i="3"/>
  <c r="J107" i="3"/>
  <c r="O107" i="3" s="1"/>
  <c r="O103" i="2"/>
  <c r="I198" i="1"/>
  <c r="J197" i="1"/>
  <c r="O197" i="1" s="1"/>
  <c r="K197" i="1"/>
  <c r="M196" i="1"/>
  <c r="N196" i="1" s="1"/>
  <c r="M102" i="2"/>
  <c r="N102" i="2" s="1"/>
  <c r="J104" i="2"/>
  <c r="K103" i="2"/>
  <c r="J104" i="8" l="1"/>
  <c r="K104" i="8"/>
  <c r="I105" i="8"/>
  <c r="M107" i="3"/>
  <c r="N107" i="3" s="1"/>
  <c r="I109" i="3"/>
  <c r="K108" i="3"/>
  <c r="J108" i="3"/>
  <c r="O108" i="3" s="1"/>
  <c r="O104" i="2"/>
  <c r="M197" i="1"/>
  <c r="N197" i="1" s="1"/>
  <c r="I199" i="1"/>
  <c r="J198" i="1"/>
  <c r="K198" i="1"/>
  <c r="M103" i="2"/>
  <c r="N103" i="2" s="1"/>
  <c r="J105" i="2"/>
  <c r="K104" i="2"/>
  <c r="I106" i="8" l="1"/>
  <c r="J105" i="8"/>
  <c r="K105" i="8"/>
  <c r="M108" i="3"/>
  <c r="N108" i="3" s="1"/>
  <c r="I110" i="3"/>
  <c r="K109" i="3"/>
  <c r="J109" i="3"/>
  <c r="O109" i="3" s="1"/>
  <c r="O105" i="2"/>
  <c r="O198" i="1"/>
  <c r="I200" i="1"/>
  <c r="J199" i="1"/>
  <c r="O199" i="1" s="1"/>
  <c r="K199" i="1"/>
  <c r="M198" i="1"/>
  <c r="N198" i="1" s="1"/>
  <c r="J106" i="2"/>
  <c r="K105" i="2"/>
  <c r="M104" i="2"/>
  <c r="N104" i="2" s="1"/>
  <c r="J106" i="8" l="1"/>
  <c r="K106" i="8"/>
  <c r="I107" i="8"/>
  <c r="M109" i="3"/>
  <c r="N109" i="3" s="1"/>
  <c r="I111" i="3"/>
  <c r="K110" i="3"/>
  <c r="J110" i="3"/>
  <c r="O110" i="3" s="1"/>
  <c r="O106" i="2"/>
  <c r="I201" i="1"/>
  <c r="K200" i="1"/>
  <c r="J200" i="1"/>
  <c r="M199" i="1"/>
  <c r="N199" i="1" s="1"/>
  <c r="M105" i="2"/>
  <c r="N105" i="2" s="1"/>
  <c r="J107" i="2"/>
  <c r="K106" i="2"/>
  <c r="I108" i="8" l="1"/>
  <c r="K107" i="8"/>
  <c r="J107" i="8"/>
  <c r="M110" i="3"/>
  <c r="N110" i="3" s="1"/>
  <c r="I112" i="3"/>
  <c r="K111" i="3"/>
  <c r="J111" i="3"/>
  <c r="O111" i="3" s="1"/>
  <c r="O107" i="2"/>
  <c r="M200" i="1"/>
  <c r="I202" i="1"/>
  <c r="K201" i="1"/>
  <c r="M201" i="1" s="1"/>
  <c r="J201" i="1"/>
  <c r="O201" i="1" s="1"/>
  <c r="O200" i="1"/>
  <c r="N200" i="1"/>
  <c r="M106" i="2"/>
  <c r="N106" i="2" s="1"/>
  <c r="J108" i="2"/>
  <c r="K107" i="2"/>
  <c r="I109" i="8" l="1"/>
  <c r="J108" i="8"/>
  <c r="K108" i="8"/>
  <c r="I113" i="3"/>
  <c r="K112" i="3"/>
  <c r="J112" i="3"/>
  <c r="M111" i="3"/>
  <c r="N111" i="3" s="1"/>
  <c r="O108" i="2"/>
  <c r="I203" i="1"/>
  <c r="K202" i="1"/>
  <c r="J202" i="1"/>
  <c r="N201" i="1"/>
  <c r="J109" i="2"/>
  <c r="K108" i="2"/>
  <c r="M107" i="2"/>
  <c r="N107" i="2" s="1"/>
  <c r="I110" i="8" l="1"/>
  <c r="J109" i="8"/>
  <c r="K109" i="8"/>
  <c r="O112" i="3"/>
  <c r="M112" i="3"/>
  <c r="N112" i="3" s="1"/>
  <c r="I114" i="3"/>
  <c r="K113" i="3"/>
  <c r="J113" i="3"/>
  <c r="O113" i="3" s="1"/>
  <c r="O109" i="2"/>
  <c r="O202" i="1"/>
  <c r="M202" i="1"/>
  <c r="N202" i="1" s="1"/>
  <c r="I204" i="1"/>
  <c r="K203" i="1"/>
  <c r="J203" i="1"/>
  <c r="O203" i="1" s="1"/>
  <c r="J110" i="2"/>
  <c r="K109" i="2"/>
  <c r="M108" i="2"/>
  <c r="N108" i="2" s="1"/>
  <c r="K110" i="8" l="1"/>
  <c r="I111" i="8"/>
  <c r="J110" i="8"/>
  <c r="M113" i="3"/>
  <c r="N113" i="3" s="1"/>
  <c r="I115" i="3"/>
  <c r="K114" i="3"/>
  <c r="J114" i="3"/>
  <c r="O114" i="3" s="1"/>
  <c r="O110" i="2"/>
  <c r="M203" i="1"/>
  <c r="N203" i="1" s="1"/>
  <c r="I205" i="1"/>
  <c r="J204" i="1"/>
  <c r="O204" i="1" s="1"/>
  <c r="K204" i="1"/>
  <c r="M109" i="2"/>
  <c r="N109" i="2" s="1"/>
  <c r="J111" i="2"/>
  <c r="K110" i="2"/>
  <c r="I112" i="8" l="1"/>
  <c r="J111" i="8"/>
  <c r="K111" i="8"/>
  <c r="M114" i="3"/>
  <c r="N114" i="3" s="1"/>
  <c r="I116" i="3"/>
  <c r="K115" i="3"/>
  <c r="J115" i="3"/>
  <c r="O115" i="3" s="1"/>
  <c r="O111" i="2"/>
  <c r="I206" i="1"/>
  <c r="J205" i="1"/>
  <c r="O205" i="1" s="1"/>
  <c r="K205" i="1"/>
  <c r="M204" i="1"/>
  <c r="N204" i="1" s="1"/>
  <c r="J112" i="2"/>
  <c r="K111" i="2"/>
  <c r="M110" i="2"/>
  <c r="N110" i="2" s="1"/>
  <c r="I113" i="8" l="1"/>
  <c r="J112" i="8"/>
  <c r="K112" i="8"/>
  <c r="M115" i="3"/>
  <c r="N115" i="3" s="1"/>
  <c r="I117" i="3"/>
  <c r="K116" i="3"/>
  <c r="J116" i="3"/>
  <c r="O116" i="3" s="1"/>
  <c r="O112" i="2"/>
  <c r="I207" i="1"/>
  <c r="J206" i="1"/>
  <c r="K206" i="1"/>
  <c r="M205" i="1"/>
  <c r="N205" i="1" s="1"/>
  <c r="M111" i="2"/>
  <c r="N111" i="2" s="1"/>
  <c r="J113" i="2"/>
  <c r="K112" i="2"/>
  <c r="I114" i="8" l="1"/>
  <c r="J113" i="8"/>
  <c r="K113" i="8"/>
  <c r="I118" i="3"/>
  <c r="K117" i="3"/>
  <c r="J117" i="3"/>
  <c r="O117" i="3" s="1"/>
  <c r="M116" i="3"/>
  <c r="N116" i="3" s="1"/>
  <c r="O113" i="2"/>
  <c r="O206" i="1"/>
  <c r="M206" i="1"/>
  <c r="N206" i="1" s="1"/>
  <c r="I208" i="1"/>
  <c r="J207" i="1"/>
  <c r="O207" i="1" s="1"/>
  <c r="K207" i="1"/>
  <c r="M112" i="2"/>
  <c r="N112" i="2" s="1"/>
  <c r="J114" i="2"/>
  <c r="K113" i="2"/>
  <c r="I115" i="8" l="1"/>
  <c r="J114" i="8"/>
  <c r="K114" i="8"/>
  <c r="M117" i="3"/>
  <c r="N117" i="3" s="1"/>
  <c r="I119" i="3"/>
  <c r="K118" i="3"/>
  <c r="J118" i="3"/>
  <c r="O118" i="3" s="1"/>
  <c r="O114" i="2"/>
  <c r="I209" i="1"/>
  <c r="K208" i="1"/>
  <c r="J208" i="1"/>
  <c r="M207" i="1"/>
  <c r="N207" i="1" s="1"/>
  <c r="K114" i="2"/>
  <c r="J115" i="2"/>
  <c r="M113" i="2"/>
  <c r="N113" i="2" s="1"/>
  <c r="K115" i="8" l="1"/>
  <c r="J115" i="8"/>
  <c r="I116" i="8"/>
  <c r="M118" i="3"/>
  <c r="N118" i="3" s="1"/>
  <c r="I120" i="3"/>
  <c r="K119" i="3"/>
  <c r="J119" i="3"/>
  <c r="O119" i="3" s="1"/>
  <c r="O115" i="2"/>
  <c r="O208" i="1"/>
  <c r="I210" i="1"/>
  <c r="K209" i="1"/>
  <c r="J209" i="1"/>
  <c r="O209" i="1" s="1"/>
  <c r="M208" i="1"/>
  <c r="N208" i="1" s="1"/>
  <c r="J116" i="2"/>
  <c r="K115" i="2"/>
  <c r="M114" i="2"/>
  <c r="N114" i="2" s="1"/>
  <c r="I117" i="8" l="1"/>
  <c r="K116" i="8"/>
  <c r="J116" i="8"/>
  <c r="I121" i="3"/>
  <c r="K120" i="3"/>
  <c r="J120" i="3"/>
  <c r="O120" i="3" s="1"/>
  <c r="M119" i="3"/>
  <c r="N119" i="3" s="1"/>
  <c r="O116" i="2"/>
  <c r="I211" i="1"/>
  <c r="K210" i="1"/>
  <c r="J210" i="1"/>
  <c r="O210" i="1" s="1"/>
  <c r="M209" i="1"/>
  <c r="N209" i="1" s="1"/>
  <c r="M115" i="2"/>
  <c r="N115" i="2" s="1"/>
  <c r="J117" i="2"/>
  <c r="K116" i="2"/>
  <c r="M116" i="2" s="1"/>
  <c r="N116" i="2" s="1"/>
  <c r="K117" i="8" l="1"/>
  <c r="I118" i="8"/>
  <c r="J117" i="8"/>
  <c r="M120" i="3"/>
  <c r="N120" i="3" s="1"/>
  <c r="I122" i="3"/>
  <c r="K121" i="3"/>
  <c r="J121" i="3"/>
  <c r="O121" i="3" s="1"/>
  <c r="O117" i="2"/>
  <c r="I212" i="1"/>
  <c r="K211" i="1"/>
  <c r="J211" i="1"/>
  <c r="O211" i="1" s="1"/>
  <c r="M210" i="1"/>
  <c r="N210" i="1" s="1"/>
  <c r="J118" i="2"/>
  <c r="K117" i="2"/>
  <c r="M117" i="2" s="1"/>
  <c r="N117" i="2" s="1"/>
  <c r="I119" i="8" l="1"/>
  <c r="J118" i="8"/>
  <c r="K118" i="8"/>
  <c r="M121" i="3"/>
  <c r="N121" i="3" s="1"/>
  <c r="I123" i="3"/>
  <c r="K122" i="3"/>
  <c r="M122" i="3" s="1"/>
  <c r="N122" i="3" s="1"/>
  <c r="J122" i="3"/>
  <c r="O122" i="3" s="1"/>
  <c r="O118" i="2"/>
  <c r="M211" i="1"/>
  <c r="N211" i="1" s="1"/>
  <c r="I213" i="1"/>
  <c r="J212" i="1"/>
  <c r="K212" i="1"/>
  <c r="J119" i="2"/>
  <c r="K118" i="2"/>
  <c r="J119" i="8" l="1"/>
  <c r="K119" i="8"/>
  <c r="I120" i="8"/>
  <c r="I124" i="3"/>
  <c r="K123" i="3"/>
  <c r="J123" i="3"/>
  <c r="O123" i="3" s="1"/>
  <c r="O119" i="2"/>
  <c r="O212" i="1"/>
  <c r="M212" i="1"/>
  <c r="N212" i="1" s="1"/>
  <c r="I214" i="1"/>
  <c r="J213" i="1"/>
  <c r="O213" i="1" s="1"/>
  <c r="K213" i="1"/>
  <c r="M118" i="2"/>
  <c r="N118" i="2" s="1"/>
  <c r="J120" i="2"/>
  <c r="K119" i="2"/>
  <c r="J120" i="8" l="1"/>
  <c r="K120" i="8"/>
  <c r="I121" i="8"/>
  <c r="I125" i="3"/>
  <c r="K124" i="3"/>
  <c r="J124" i="3"/>
  <c r="O124" i="3" s="1"/>
  <c r="M123" i="3"/>
  <c r="N123" i="3" s="1"/>
  <c r="O120" i="2"/>
  <c r="I215" i="1"/>
  <c r="J214" i="1"/>
  <c r="K214" i="1"/>
  <c r="M213" i="1"/>
  <c r="N213" i="1" s="1"/>
  <c r="M119" i="2"/>
  <c r="N119" i="2" s="1"/>
  <c r="J121" i="2"/>
  <c r="K120" i="2"/>
  <c r="K121" i="8" l="1"/>
  <c r="J121" i="8"/>
  <c r="I122" i="8"/>
  <c r="M124" i="3"/>
  <c r="N124" i="3" s="1"/>
  <c r="I126" i="3"/>
  <c r="K125" i="3"/>
  <c r="J125" i="3"/>
  <c r="O125" i="3" s="1"/>
  <c r="O121" i="2"/>
  <c r="M214" i="1"/>
  <c r="N214" i="1"/>
  <c r="O214" i="1"/>
  <c r="I216" i="1"/>
  <c r="K215" i="1"/>
  <c r="J215" i="1"/>
  <c r="O215" i="1" s="1"/>
  <c r="M120" i="2"/>
  <c r="N120" i="2" s="1"/>
  <c r="J122" i="2"/>
  <c r="K121" i="2"/>
  <c r="J122" i="8" l="1"/>
  <c r="I123" i="8"/>
  <c r="K122" i="8"/>
  <c r="M125" i="3"/>
  <c r="N125" i="3" s="1"/>
  <c r="I127" i="3"/>
  <c r="K126" i="3"/>
  <c r="J126" i="3"/>
  <c r="O126" i="3" s="1"/>
  <c r="O122" i="2"/>
  <c r="M215" i="1"/>
  <c r="N215" i="1" s="1"/>
  <c r="I217" i="1"/>
  <c r="K216" i="1"/>
  <c r="J216" i="1"/>
  <c r="M121" i="2"/>
  <c r="N121" i="2" s="1"/>
  <c r="J123" i="2"/>
  <c r="K122" i="2"/>
  <c r="J123" i="8" l="1"/>
  <c r="I124" i="8"/>
  <c r="K123" i="8"/>
  <c r="M126" i="3"/>
  <c r="N126" i="3" s="1"/>
  <c r="I128" i="3"/>
  <c r="K127" i="3"/>
  <c r="J127" i="3"/>
  <c r="O127" i="3" s="1"/>
  <c r="O123" i="2"/>
  <c r="I218" i="1"/>
  <c r="J217" i="1"/>
  <c r="O217" i="1" s="1"/>
  <c r="K217" i="1"/>
  <c r="M216" i="1"/>
  <c r="N216" i="1" s="1"/>
  <c r="O216" i="1"/>
  <c r="M122" i="2"/>
  <c r="N122" i="2" s="1"/>
  <c r="J124" i="2"/>
  <c r="K123" i="2"/>
  <c r="I125" i="8" l="1"/>
  <c r="K124" i="8"/>
  <c r="J124" i="8"/>
  <c r="M127" i="3"/>
  <c r="N127" i="3" s="1"/>
  <c r="I129" i="3"/>
  <c r="K128" i="3"/>
  <c r="J128" i="3"/>
  <c r="O124" i="2"/>
  <c r="I219" i="1"/>
  <c r="K218" i="1"/>
  <c r="J218" i="1"/>
  <c r="M217" i="1"/>
  <c r="N217" i="1" s="1"/>
  <c r="M123" i="2"/>
  <c r="N123" i="2" s="1"/>
  <c r="J125" i="2"/>
  <c r="K124" i="2"/>
  <c r="J125" i="8" l="1"/>
  <c r="K125" i="8"/>
  <c r="I126" i="8"/>
  <c r="O128" i="3"/>
  <c r="M128" i="3"/>
  <c r="N128" i="3" s="1"/>
  <c r="I130" i="3"/>
  <c r="K129" i="3"/>
  <c r="J129" i="3"/>
  <c r="O129" i="3" s="1"/>
  <c r="O125" i="2"/>
  <c r="O218" i="1"/>
  <c r="M218" i="1"/>
  <c r="N218" i="1" s="1"/>
  <c r="I220" i="1"/>
  <c r="K219" i="1"/>
  <c r="J219" i="1"/>
  <c r="O219" i="1" s="1"/>
  <c r="J126" i="2"/>
  <c r="K125" i="2"/>
  <c r="M124" i="2"/>
  <c r="N124" i="2" s="1"/>
  <c r="I127" i="8" l="1"/>
  <c r="J126" i="8"/>
  <c r="K126" i="8"/>
  <c r="M129" i="3"/>
  <c r="N129" i="3" s="1"/>
  <c r="I131" i="3"/>
  <c r="K130" i="3"/>
  <c r="J130" i="3"/>
  <c r="O130" i="3" s="1"/>
  <c r="O126" i="2"/>
  <c r="M219" i="1"/>
  <c r="N219" i="1" s="1"/>
  <c r="I221" i="1"/>
  <c r="K220" i="1"/>
  <c r="J220" i="1"/>
  <c r="M125" i="2"/>
  <c r="N125" i="2" s="1"/>
  <c r="J127" i="2"/>
  <c r="K126" i="2"/>
  <c r="I128" i="8" l="1"/>
  <c r="K127" i="8"/>
  <c r="J127" i="8"/>
  <c r="M130" i="3"/>
  <c r="N130" i="3" s="1"/>
  <c r="I132" i="3"/>
  <c r="K131" i="3"/>
  <c r="J131" i="3"/>
  <c r="O131" i="3" s="1"/>
  <c r="O127" i="2"/>
  <c r="I222" i="1"/>
  <c r="K221" i="1"/>
  <c r="J221" i="1"/>
  <c r="O221" i="1" s="1"/>
  <c r="M220" i="1"/>
  <c r="N220" i="1" s="1"/>
  <c r="O220" i="1"/>
  <c r="M126" i="2"/>
  <c r="N126" i="2" s="1"/>
  <c r="J128" i="2"/>
  <c r="K127" i="2"/>
  <c r="I129" i="8" l="1"/>
  <c r="J128" i="8"/>
  <c r="K128" i="8"/>
  <c r="M131" i="3"/>
  <c r="N131" i="3" s="1"/>
  <c r="I133" i="3"/>
  <c r="K132" i="3"/>
  <c r="J132" i="3"/>
  <c r="O132" i="3" s="1"/>
  <c r="O128" i="2"/>
  <c r="M221" i="1"/>
  <c r="N221" i="1" s="1"/>
  <c r="I223" i="1"/>
  <c r="K222" i="1"/>
  <c r="J222" i="1"/>
  <c r="J129" i="2"/>
  <c r="K128" i="2"/>
  <c r="M127" i="2"/>
  <c r="N127" i="2" s="1"/>
  <c r="I130" i="8" l="1"/>
  <c r="J129" i="8"/>
  <c r="K129" i="8"/>
  <c r="I134" i="3"/>
  <c r="K133" i="3"/>
  <c r="J133" i="3"/>
  <c r="O133" i="3" s="1"/>
  <c r="M132" i="3"/>
  <c r="N132" i="3" s="1"/>
  <c r="O129" i="2"/>
  <c r="O222" i="1"/>
  <c r="J223" i="1"/>
  <c r="O223" i="1" s="1"/>
  <c r="I224" i="1"/>
  <c r="K223" i="1"/>
  <c r="M222" i="1"/>
  <c r="N222" i="1" s="1"/>
  <c r="M128" i="2"/>
  <c r="N128" i="2" s="1"/>
  <c r="J130" i="2"/>
  <c r="K129" i="2"/>
  <c r="J130" i="8" l="1"/>
  <c r="K130" i="8"/>
  <c r="I131" i="8"/>
  <c r="M133" i="3"/>
  <c r="N133" i="3" s="1"/>
  <c r="I135" i="3"/>
  <c r="K134" i="3"/>
  <c r="J134" i="3"/>
  <c r="O134" i="3" s="1"/>
  <c r="O130" i="2"/>
  <c r="M223" i="1"/>
  <c r="N223" i="1" s="1"/>
  <c r="I225" i="1"/>
  <c r="K224" i="1"/>
  <c r="J224" i="1"/>
  <c r="M129" i="2"/>
  <c r="N129" i="2" s="1"/>
  <c r="J131" i="2"/>
  <c r="K130" i="2"/>
  <c r="J131" i="8" l="1"/>
  <c r="I132" i="8"/>
  <c r="K131" i="8"/>
  <c r="M134" i="3"/>
  <c r="N134" i="3" s="1"/>
  <c r="I136" i="3"/>
  <c r="K135" i="3"/>
  <c r="J135" i="3"/>
  <c r="O135" i="3" s="1"/>
  <c r="O131" i="2"/>
  <c r="M224" i="1"/>
  <c r="N224" i="1" s="1"/>
  <c r="O224" i="1"/>
  <c r="I226" i="1"/>
  <c r="K225" i="1"/>
  <c r="M225" i="1" s="1"/>
  <c r="N225" i="1" s="1"/>
  <c r="J225" i="1"/>
  <c r="O225" i="1" s="1"/>
  <c r="J132" i="2"/>
  <c r="K131" i="2"/>
  <c r="M130" i="2"/>
  <c r="N130" i="2" s="1"/>
  <c r="I133" i="8" l="1"/>
  <c r="J132" i="8"/>
  <c r="K132" i="8"/>
  <c r="I137" i="3"/>
  <c r="K136" i="3"/>
  <c r="J136" i="3"/>
  <c r="O136" i="3" s="1"/>
  <c r="M135" i="3"/>
  <c r="N135" i="3" s="1"/>
  <c r="O132" i="2"/>
  <c r="I227" i="1"/>
  <c r="K226" i="1"/>
  <c r="J226" i="1"/>
  <c r="M131" i="2"/>
  <c r="N131" i="2" s="1"/>
  <c r="J133" i="2"/>
  <c r="K132" i="2"/>
  <c r="I134" i="8" l="1"/>
  <c r="J133" i="8"/>
  <c r="K133" i="8"/>
  <c r="I138" i="3"/>
  <c r="K137" i="3"/>
  <c r="J137" i="3"/>
  <c r="O137" i="3" s="1"/>
  <c r="M136" i="3"/>
  <c r="N136" i="3" s="1"/>
  <c r="O133" i="2"/>
  <c r="M226" i="1"/>
  <c r="N226" i="1" s="1"/>
  <c r="I228" i="1"/>
  <c r="K227" i="1"/>
  <c r="J227" i="1"/>
  <c r="O227" i="1" s="1"/>
  <c r="O226" i="1"/>
  <c r="J134" i="2"/>
  <c r="K133" i="2"/>
  <c r="M132" i="2"/>
  <c r="N132" i="2" s="1"/>
  <c r="I135" i="8" l="1"/>
  <c r="J134" i="8"/>
  <c r="K134" i="8"/>
  <c r="I139" i="3"/>
  <c r="K138" i="3"/>
  <c r="J138" i="3"/>
  <c r="O138" i="3" s="1"/>
  <c r="M137" i="3"/>
  <c r="N137" i="3" s="1"/>
  <c r="O134" i="2"/>
  <c r="M227" i="1"/>
  <c r="N227" i="1" s="1"/>
  <c r="I229" i="1"/>
  <c r="K228" i="1"/>
  <c r="J228" i="1"/>
  <c r="O228" i="1" s="1"/>
  <c r="J135" i="2"/>
  <c r="K134" i="2"/>
  <c r="M133" i="2"/>
  <c r="N133" i="2" s="1"/>
  <c r="I136" i="8" l="1"/>
  <c r="K135" i="8"/>
  <c r="J135" i="8"/>
  <c r="M138" i="3"/>
  <c r="N138" i="3" s="1"/>
  <c r="I140" i="3"/>
  <c r="K139" i="3"/>
  <c r="J139" i="3"/>
  <c r="O139" i="3" s="1"/>
  <c r="O135" i="2"/>
  <c r="I230" i="1"/>
  <c r="K229" i="1"/>
  <c r="J229" i="1"/>
  <c r="O229" i="1" s="1"/>
  <c r="M228" i="1"/>
  <c r="N228" i="1" s="1"/>
  <c r="J136" i="2"/>
  <c r="K135" i="2"/>
  <c r="M134" i="2"/>
  <c r="N134" i="2" s="1"/>
  <c r="I137" i="8" l="1"/>
  <c r="J136" i="8"/>
  <c r="K136" i="8"/>
  <c r="I141" i="3"/>
  <c r="K140" i="3"/>
  <c r="J140" i="3"/>
  <c r="O140" i="3" s="1"/>
  <c r="M139" i="3"/>
  <c r="N139" i="3" s="1"/>
  <c r="O136" i="2"/>
  <c r="I231" i="1"/>
  <c r="J230" i="1"/>
  <c r="O230" i="1" s="1"/>
  <c r="K230" i="1"/>
  <c r="M229" i="1"/>
  <c r="N229" i="1" s="1"/>
  <c r="J137" i="2"/>
  <c r="K136" i="2"/>
  <c r="M135" i="2"/>
  <c r="N135" i="2" s="1"/>
  <c r="I138" i="8" l="1"/>
  <c r="J137" i="8"/>
  <c r="K137" i="8"/>
  <c r="M140" i="3"/>
  <c r="N140" i="3" s="1"/>
  <c r="I142" i="3"/>
  <c r="K141" i="3"/>
  <c r="J141" i="3"/>
  <c r="O141" i="3" s="1"/>
  <c r="O137" i="2"/>
  <c r="M230" i="1"/>
  <c r="N230" i="1" s="1"/>
  <c r="I232" i="1"/>
  <c r="K231" i="1"/>
  <c r="J231" i="1"/>
  <c r="O231" i="1" s="1"/>
  <c r="J138" i="2"/>
  <c r="K137" i="2"/>
  <c r="M136" i="2"/>
  <c r="N136" i="2" s="1"/>
  <c r="I139" i="8" l="1"/>
  <c r="J138" i="8"/>
  <c r="K138" i="8"/>
  <c r="I143" i="3"/>
  <c r="K142" i="3"/>
  <c r="J142" i="3"/>
  <c r="O142" i="3" s="1"/>
  <c r="M141" i="3"/>
  <c r="N141" i="3" s="1"/>
  <c r="O138" i="2"/>
  <c r="I233" i="1"/>
  <c r="K232" i="1"/>
  <c r="J232" i="1"/>
  <c r="O232" i="1" s="1"/>
  <c r="M231" i="1"/>
  <c r="N231" i="1" s="1"/>
  <c r="M137" i="2"/>
  <c r="N137" i="2" s="1"/>
  <c r="J139" i="2"/>
  <c r="K138" i="2"/>
  <c r="I140" i="8" l="1"/>
  <c r="J139" i="8"/>
  <c r="K139" i="8"/>
  <c r="M142" i="3"/>
  <c r="N142" i="3" s="1"/>
  <c r="I144" i="3"/>
  <c r="K143" i="3"/>
  <c r="J143" i="3"/>
  <c r="O143" i="3" s="1"/>
  <c r="O139" i="2"/>
  <c r="M232" i="1"/>
  <c r="N232" i="1" s="1"/>
  <c r="I234" i="1"/>
  <c r="K233" i="1"/>
  <c r="J233" i="1"/>
  <c r="O233" i="1" s="1"/>
  <c r="M138" i="2"/>
  <c r="N138" i="2" s="1"/>
  <c r="J140" i="2"/>
  <c r="K139" i="2"/>
  <c r="I141" i="8" l="1"/>
  <c r="K140" i="8"/>
  <c r="J140" i="8"/>
  <c r="M143" i="3"/>
  <c r="N143" i="3" s="1"/>
  <c r="I145" i="3"/>
  <c r="K144" i="3"/>
  <c r="J144" i="3"/>
  <c r="O144" i="3" s="1"/>
  <c r="O140" i="2"/>
  <c r="M233" i="1"/>
  <c r="N233" i="1" s="1"/>
  <c r="I235" i="1"/>
  <c r="J234" i="1"/>
  <c r="K234" i="1"/>
  <c r="J141" i="2"/>
  <c r="K140" i="2"/>
  <c r="M139" i="2"/>
  <c r="N139" i="2" s="1"/>
  <c r="I142" i="8" l="1"/>
  <c r="J141" i="8"/>
  <c r="K141" i="8"/>
  <c r="M144" i="3"/>
  <c r="N144" i="3" s="1"/>
  <c r="I146" i="3"/>
  <c r="K145" i="3"/>
  <c r="M145" i="3" s="1"/>
  <c r="N145" i="3" s="1"/>
  <c r="J145" i="3"/>
  <c r="O145" i="3" s="1"/>
  <c r="O141" i="2"/>
  <c r="M234" i="1"/>
  <c r="O234" i="1"/>
  <c r="N234" i="1"/>
  <c r="I236" i="1"/>
  <c r="K235" i="1"/>
  <c r="J235" i="1"/>
  <c r="O235" i="1" s="1"/>
  <c r="M140" i="2"/>
  <c r="N140" i="2" s="1"/>
  <c r="J142" i="2"/>
  <c r="K141" i="2"/>
  <c r="I143" i="8" l="1"/>
  <c r="J142" i="8"/>
  <c r="K142" i="8"/>
  <c r="I147" i="3"/>
  <c r="K146" i="3"/>
  <c r="J146" i="3"/>
  <c r="O146" i="3" s="1"/>
  <c r="O142" i="2"/>
  <c r="M235" i="1"/>
  <c r="N235" i="1" s="1"/>
  <c r="I237" i="1"/>
  <c r="K236" i="1"/>
  <c r="J236" i="1"/>
  <c r="M141" i="2"/>
  <c r="N141" i="2" s="1"/>
  <c r="J143" i="2"/>
  <c r="K142" i="2"/>
  <c r="I144" i="8" l="1"/>
  <c r="K143" i="8"/>
  <c r="J143" i="8"/>
  <c r="I148" i="3"/>
  <c r="K147" i="3"/>
  <c r="J147" i="3"/>
  <c r="O147" i="3" s="1"/>
  <c r="M146" i="3"/>
  <c r="N146" i="3" s="1"/>
  <c r="O143" i="2"/>
  <c r="O236" i="1"/>
  <c r="M236" i="1"/>
  <c r="N236" i="1" s="1"/>
  <c r="I238" i="1"/>
  <c r="K237" i="1"/>
  <c r="J237" i="1"/>
  <c r="O237" i="1" s="1"/>
  <c r="J144" i="2"/>
  <c r="K143" i="2"/>
  <c r="M142" i="2"/>
  <c r="N142" i="2" s="1"/>
  <c r="J144" i="8" l="1"/>
  <c r="K144" i="8"/>
  <c r="I145" i="8"/>
  <c r="I149" i="3"/>
  <c r="K148" i="3"/>
  <c r="J148" i="3"/>
  <c r="M147" i="3"/>
  <c r="N147" i="3" s="1"/>
  <c r="O144" i="2"/>
  <c r="M237" i="1"/>
  <c r="N237" i="1" s="1"/>
  <c r="I239" i="1"/>
  <c r="J238" i="1"/>
  <c r="K238" i="1"/>
  <c r="M143" i="2"/>
  <c r="N143" i="2" s="1"/>
  <c r="J145" i="2"/>
  <c r="K144" i="2"/>
  <c r="I146" i="8" l="1"/>
  <c r="J145" i="8"/>
  <c r="K145" i="8"/>
  <c r="N148" i="3"/>
  <c r="O148" i="3"/>
  <c r="M148" i="3"/>
  <c r="I150" i="3"/>
  <c r="K149" i="3"/>
  <c r="J149" i="3"/>
  <c r="O149" i="3" s="1"/>
  <c r="O145" i="2"/>
  <c r="M238" i="1"/>
  <c r="N238" i="1" s="1"/>
  <c r="O238" i="1"/>
  <c r="I240" i="1"/>
  <c r="K239" i="1"/>
  <c r="J239" i="1"/>
  <c r="O239" i="1" s="1"/>
  <c r="M144" i="2"/>
  <c r="N144" i="2" s="1"/>
  <c r="J146" i="2"/>
  <c r="K145" i="2"/>
  <c r="I147" i="8" l="1"/>
  <c r="J146" i="8"/>
  <c r="K146" i="8"/>
  <c r="I151" i="3"/>
  <c r="K150" i="3"/>
  <c r="J150" i="3"/>
  <c r="O150" i="3" s="1"/>
  <c r="M149" i="3"/>
  <c r="N149" i="3" s="1"/>
  <c r="O146" i="2"/>
  <c r="M239" i="1"/>
  <c r="N239" i="1" s="1"/>
  <c r="I241" i="1"/>
  <c r="J240" i="1"/>
  <c r="K240" i="1"/>
  <c r="J147" i="2"/>
  <c r="K146" i="2"/>
  <c r="M145" i="2"/>
  <c r="N145" i="2" s="1"/>
  <c r="K147" i="8" l="1"/>
  <c r="J147" i="8"/>
  <c r="I148" i="8"/>
  <c r="M150" i="3"/>
  <c r="N150" i="3" s="1"/>
  <c r="I152" i="3"/>
  <c r="K151" i="3"/>
  <c r="J151" i="3"/>
  <c r="O151" i="3" s="1"/>
  <c r="O147" i="2"/>
  <c r="I242" i="1"/>
  <c r="K241" i="1"/>
  <c r="J241" i="1"/>
  <c r="O241" i="1" s="1"/>
  <c r="O240" i="1"/>
  <c r="M240" i="1"/>
  <c r="N240" i="1" s="1"/>
  <c r="J148" i="2"/>
  <c r="K147" i="2"/>
  <c r="M146" i="2"/>
  <c r="N146" i="2" s="1"/>
  <c r="I149" i="8" l="1"/>
  <c r="J148" i="8"/>
  <c r="K148" i="8"/>
  <c r="M151" i="3"/>
  <c r="N151" i="3" s="1"/>
  <c r="I153" i="3"/>
  <c r="K152" i="3"/>
  <c r="J152" i="3"/>
  <c r="O148" i="2"/>
  <c r="I243" i="1"/>
  <c r="K242" i="1"/>
  <c r="J242" i="1"/>
  <c r="M241" i="1"/>
  <c r="N241" i="1" s="1"/>
  <c r="M147" i="2"/>
  <c r="N147" i="2" s="1"/>
  <c r="J149" i="2"/>
  <c r="K148" i="2"/>
  <c r="M148" i="2" s="1"/>
  <c r="N148" i="2" s="1"/>
  <c r="J149" i="8" l="1"/>
  <c r="I150" i="8"/>
  <c r="K149" i="8"/>
  <c r="O152" i="3"/>
  <c r="M152" i="3"/>
  <c r="N152" i="3" s="1"/>
  <c r="I154" i="3"/>
  <c r="K153" i="3"/>
  <c r="J153" i="3"/>
  <c r="O153" i="3" s="1"/>
  <c r="O149" i="2"/>
  <c r="M242" i="1"/>
  <c r="O242" i="1"/>
  <c r="N242" i="1"/>
  <c r="I244" i="1"/>
  <c r="K243" i="1"/>
  <c r="J243" i="1"/>
  <c r="O243" i="1" s="1"/>
  <c r="J150" i="2"/>
  <c r="K149" i="2"/>
  <c r="I151" i="8" l="1"/>
  <c r="K150" i="8"/>
  <c r="J150" i="8"/>
  <c r="M153" i="3"/>
  <c r="N153" i="3" s="1"/>
  <c r="I155" i="3"/>
  <c r="K154" i="3"/>
  <c r="J154" i="3"/>
  <c r="O154" i="3" s="1"/>
  <c r="O150" i="2"/>
  <c r="M243" i="1"/>
  <c r="N243" i="1" s="1"/>
  <c r="I245" i="1"/>
  <c r="K244" i="1"/>
  <c r="J244" i="1"/>
  <c r="M149" i="2"/>
  <c r="N149" i="2" s="1"/>
  <c r="J151" i="2"/>
  <c r="K150" i="2"/>
  <c r="J151" i="8" l="1"/>
  <c r="I152" i="8"/>
  <c r="K151" i="8"/>
  <c r="M154" i="3"/>
  <c r="N154" i="3" s="1"/>
  <c r="I156" i="3"/>
  <c r="K155" i="3"/>
  <c r="J155" i="3"/>
  <c r="O155" i="3" s="1"/>
  <c r="O151" i="2"/>
  <c r="O244" i="1"/>
  <c r="M244" i="1"/>
  <c r="N244" i="1" s="1"/>
  <c r="I246" i="1"/>
  <c r="K245" i="1"/>
  <c r="J245" i="1"/>
  <c r="O245" i="1" s="1"/>
  <c r="M150" i="2"/>
  <c r="N150" i="2" s="1"/>
  <c r="J152" i="2"/>
  <c r="K151" i="2"/>
  <c r="I153" i="8" l="1"/>
  <c r="K152" i="8"/>
  <c r="J152" i="8"/>
  <c r="M155" i="3"/>
  <c r="N155" i="3" s="1"/>
  <c r="I157" i="3"/>
  <c r="K156" i="3"/>
  <c r="M156" i="3" s="1"/>
  <c r="N156" i="3" s="1"/>
  <c r="J156" i="3"/>
  <c r="O156" i="3" s="1"/>
  <c r="O152" i="2"/>
  <c r="I247" i="1"/>
  <c r="J246" i="1"/>
  <c r="O246" i="1" s="1"/>
  <c r="K246" i="1"/>
  <c r="M245" i="1"/>
  <c r="N245" i="1" s="1"/>
  <c r="J153" i="2"/>
  <c r="K152" i="2"/>
  <c r="M151" i="2"/>
  <c r="N151" i="2" s="1"/>
  <c r="I154" i="8" l="1"/>
  <c r="K153" i="8"/>
  <c r="J153" i="8"/>
  <c r="I158" i="3"/>
  <c r="K157" i="3"/>
  <c r="M157" i="3" s="1"/>
  <c r="N157" i="3" s="1"/>
  <c r="J157" i="3"/>
  <c r="O157" i="3" s="1"/>
  <c r="O153" i="2"/>
  <c r="M246" i="1"/>
  <c r="N246" i="1" s="1"/>
  <c r="I248" i="1"/>
  <c r="K247" i="1"/>
  <c r="J247" i="1"/>
  <c r="O247" i="1" s="1"/>
  <c r="M152" i="2"/>
  <c r="N152" i="2" s="1"/>
  <c r="J154" i="2"/>
  <c r="K153" i="2"/>
  <c r="J154" i="8" l="1"/>
  <c r="K154" i="8"/>
  <c r="I155" i="8"/>
  <c r="I159" i="3"/>
  <c r="K158" i="3"/>
  <c r="J158" i="3"/>
  <c r="O158" i="3" s="1"/>
  <c r="O154" i="2"/>
  <c r="M247" i="1"/>
  <c r="N247" i="1" s="1"/>
  <c r="I249" i="1"/>
  <c r="K248" i="1"/>
  <c r="J248" i="1"/>
  <c r="M153" i="2"/>
  <c r="N153" i="2" s="1"/>
  <c r="J155" i="2"/>
  <c r="K154" i="2"/>
  <c r="I156" i="8" l="1"/>
  <c r="K155" i="8"/>
  <c r="J155" i="8"/>
  <c r="M158" i="3"/>
  <c r="N158" i="3" s="1"/>
  <c r="I160" i="3"/>
  <c r="K159" i="3"/>
  <c r="J159" i="3"/>
  <c r="O159" i="3" s="1"/>
  <c r="O155" i="2"/>
  <c r="I250" i="1"/>
  <c r="K249" i="1"/>
  <c r="J249" i="1"/>
  <c r="O249" i="1" s="1"/>
  <c r="O248" i="1"/>
  <c r="M248" i="1"/>
  <c r="N248" i="1" s="1"/>
  <c r="M154" i="2"/>
  <c r="N154" i="2" s="1"/>
  <c r="J156" i="2"/>
  <c r="K155" i="2"/>
  <c r="J156" i="8" l="1"/>
  <c r="K156" i="8"/>
  <c r="I157" i="8"/>
  <c r="I161" i="3"/>
  <c r="K160" i="3"/>
  <c r="J160" i="3"/>
  <c r="O160" i="3" s="1"/>
  <c r="M159" i="3"/>
  <c r="N159" i="3" s="1"/>
  <c r="O156" i="2"/>
  <c r="M249" i="1"/>
  <c r="N249" i="1" s="1"/>
  <c r="I251" i="1"/>
  <c r="K250" i="1"/>
  <c r="J250" i="1"/>
  <c r="J157" i="2"/>
  <c r="K156" i="2"/>
  <c r="M155" i="2"/>
  <c r="N155" i="2" s="1"/>
  <c r="I158" i="8" l="1"/>
  <c r="K157" i="8"/>
  <c r="J157" i="8"/>
  <c r="I162" i="3"/>
  <c r="K161" i="3"/>
  <c r="J161" i="3"/>
  <c r="O161" i="3" s="1"/>
  <c r="M160" i="3"/>
  <c r="N160" i="3" s="1"/>
  <c r="O157" i="2"/>
  <c r="O250" i="1"/>
  <c r="M250" i="1"/>
  <c r="N250" i="1" s="1"/>
  <c r="I252" i="1"/>
  <c r="K251" i="1"/>
  <c r="J251" i="1"/>
  <c r="O251" i="1" s="1"/>
  <c r="J158" i="2"/>
  <c r="K157" i="2"/>
  <c r="M156" i="2"/>
  <c r="N156" i="2" s="1"/>
  <c r="I159" i="8" l="1"/>
  <c r="J158" i="8"/>
  <c r="K158" i="8"/>
  <c r="M161" i="3"/>
  <c r="N161" i="3" s="1"/>
  <c r="I163" i="3"/>
  <c r="K162" i="3"/>
  <c r="J162" i="3"/>
  <c r="O162" i="3" s="1"/>
  <c r="O158" i="2"/>
  <c r="I253" i="1"/>
  <c r="K252" i="1"/>
  <c r="J252" i="1"/>
  <c r="M251" i="1"/>
  <c r="N251" i="1" s="1"/>
  <c r="M157" i="2"/>
  <c r="N157" i="2" s="1"/>
  <c r="J159" i="2"/>
  <c r="K158" i="2"/>
  <c r="K159" i="8" l="1"/>
  <c r="J159" i="8"/>
  <c r="I160" i="8"/>
  <c r="I164" i="3"/>
  <c r="K163" i="3"/>
  <c r="J163" i="3"/>
  <c r="O163" i="3" s="1"/>
  <c r="M162" i="3"/>
  <c r="N162" i="3" s="1"/>
  <c r="O159" i="2"/>
  <c r="O252" i="1"/>
  <c r="M252" i="1"/>
  <c r="N252" i="1" s="1"/>
  <c r="I254" i="1"/>
  <c r="K253" i="1"/>
  <c r="J253" i="1"/>
  <c r="O253" i="1" s="1"/>
  <c r="M158" i="2"/>
  <c r="N158" i="2" s="1"/>
  <c r="J160" i="2"/>
  <c r="K159" i="2"/>
  <c r="K160" i="8" l="1"/>
  <c r="I161" i="8"/>
  <c r="J160" i="8"/>
  <c r="M163" i="3"/>
  <c r="N163" i="3" s="1"/>
  <c r="I165" i="3"/>
  <c r="K164" i="3"/>
  <c r="J164" i="3"/>
  <c r="O164" i="3" s="1"/>
  <c r="O160" i="2"/>
  <c r="I255" i="1"/>
  <c r="J254" i="1"/>
  <c r="K254" i="1"/>
  <c r="M253" i="1"/>
  <c r="N253" i="1" s="1"/>
  <c r="M159" i="2"/>
  <c r="N159" i="2" s="1"/>
  <c r="J161" i="2"/>
  <c r="K160" i="2"/>
  <c r="K161" i="8" l="1"/>
  <c r="I162" i="8"/>
  <c r="J161" i="8"/>
  <c r="M164" i="3"/>
  <c r="N164" i="3" s="1"/>
  <c r="I166" i="3"/>
  <c r="K165" i="3"/>
  <c r="J165" i="3"/>
  <c r="O165" i="3" s="1"/>
  <c r="O161" i="2"/>
  <c r="M254" i="1"/>
  <c r="N254" i="1"/>
  <c r="O254" i="1"/>
  <c r="I256" i="1"/>
  <c r="K255" i="1"/>
  <c r="J255" i="1"/>
  <c r="O255" i="1" s="1"/>
  <c r="M160" i="2"/>
  <c r="N160" i="2" s="1"/>
  <c r="J162" i="2"/>
  <c r="K161" i="2"/>
  <c r="K162" i="8" l="1"/>
  <c r="J162" i="8"/>
  <c r="I163" i="8"/>
  <c r="M165" i="3"/>
  <c r="N165" i="3" s="1"/>
  <c r="I167" i="3"/>
  <c r="K166" i="3"/>
  <c r="J166" i="3"/>
  <c r="O166" i="3" s="1"/>
  <c r="O162" i="2"/>
  <c r="M255" i="1"/>
  <c r="N255" i="1" s="1"/>
  <c r="I257" i="1"/>
  <c r="J256" i="1"/>
  <c r="K256" i="1"/>
  <c r="K162" i="2"/>
  <c r="J163" i="2"/>
  <c r="M161" i="2"/>
  <c r="N161" i="2" s="1"/>
  <c r="I164" i="8" l="1"/>
  <c r="J163" i="8"/>
  <c r="K163" i="8"/>
  <c r="M166" i="3"/>
  <c r="N166" i="3" s="1"/>
  <c r="I168" i="3"/>
  <c r="K167" i="3"/>
  <c r="J167" i="3"/>
  <c r="O167" i="3" s="1"/>
  <c r="O163" i="2"/>
  <c r="O256" i="1"/>
  <c r="M257" i="1"/>
  <c r="I258" i="1"/>
  <c r="K257" i="1"/>
  <c r="J257" i="1"/>
  <c r="O257" i="1" s="1"/>
  <c r="M256" i="1"/>
  <c r="N256" i="1" s="1"/>
  <c r="K163" i="2"/>
  <c r="J164" i="2"/>
  <c r="M162" i="2"/>
  <c r="N162" i="2" s="1"/>
  <c r="K164" i="8" l="1"/>
  <c r="J164" i="8"/>
  <c r="I165" i="8"/>
  <c r="I169" i="3"/>
  <c r="K168" i="3"/>
  <c r="J168" i="3"/>
  <c r="O168" i="3" s="1"/>
  <c r="M167" i="3"/>
  <c r="N167" i="3" s="1"/>
  <c r="O164" i="2"/>
  <c r="N257" i="1"/>
  <c r="I259" i="1"/>
  <c r="J258" i="1"/>
  <c r="K258" i="1"/>
  <c r="K164" i="2"/>
  <c r="J165" i="2"/>
  <c r="M163" i="2"/>
  <c r="N163" i="2" s="1"/>
  <c r="K165" i="8" l="1"/>
  <c r="I166" i="8"/>
  <c r="J165" i="8"/>
  <c r="M168" i="3"/>
  <c r="N168" i="3" s="1"/>
  <c r="I170" i="3"/>
  <c r="K169" i="3"/>
  <c r="J169" i="3"/>
  <c r="O169" i="3" s="1"/>
  <c r="O165" i="2"/>
  <c r="M258" i="1"/>
  <c r="O258" i="1"/>
  <c r="N258" i="1"/>
  <c r="I260" i="1"/>
  <c r="K259" i="1"/>
  <c r="J259" i="1"/>
  <c r="O259" i="1" s="1"/>
  <c r="M164" i="2"/>
  <c r="N164" i="2" s="1"/>
  <c r="K165" i="2"/>
  <c r="J166" i="2"/>
  <c r="I167" i="8" l="1"/>
  <c r="J166" i="8"/>
  <c r="K166" i="8"/>
  <c r="I171" i="3"/>
  <c r="K170" i="3"/>
  <c r="J170" i="3"/>
  <c r="O170" i="3" s="1"/>
  <c r="M169" i="3"/>
  <c r="N169" i="3" s="1"/>
  <c r="O166" i="2"/>
  <c r="I261" i="1"/>
  <c r="K260" i="1"/>
  <c r="J260" i="1"/>
  <c r="M259" i="1"/>
  <c r="N259" i="1" s="1"/>
  <c r="M165" i="2"/>
  <c r="N165" i="2" s="1"/>
  <c r="K166" i="2"/>
  <c r="J167" i="2"/>
  <c r="K167" i="8" l="1"/>
  <c r="J167" i="8"/>
  <c r="I168" i="8"/>
  <c r="M170" i="3"/>
  <c r="N170" i="3" s="1"/>
  <c r="I172" i="3"/>
  <c r="K171" i="3"/>
  <c r="J171" i="3"/>
  <c r="O171" i="3" s="1"/>
  <c r="O167" i="2"/>
  <c r="O260" i="1"/>
  <c r="I262" i="1"/>
  <c r="K261" i="1"/>
  <c r="J261" i="1"/>
  <c r="O261" i="1" s="1"/>
  <c r="M260" i="1"/>
  <c r="N260" i="1" s="1"/>
  <c r="M166" i="2"/>
  <c r="N166" i="2" s="1"/>
  <c r="K167" i="2"/>
  <c r="J168" i="2"/>
  <c r="J168" i="8" l="1"/>
  <c r="K168" i="8"/>
  <c r="I169" i="8"/>
  <c r="M167" i="2"/>
  <c r="N167" i="2" s="1"/>
  <c r="M171" i="3"/>
  <c r="N171" i="3" s="1"/>
  <c r="I173" i="3"/>
  <c r="K172" i="3"/>
  <c r="J172" i="3"/>
  <c r="O172" i="3" s="1"/>
  <c r="O168" i="2"/>
  <c r="I263" i="1"/>
  <c r="J262" i="1"/>
  <c r="K262" i="1"/>
  <c r="M261" i="1"/>
  <c r="N261" i="1" s="1"/>
  <c r="J169" i="2"/>
  <c r="K168" i="2"/>
  <c r="K169" i="8" l="1"/>
  <c r="J169" i="8"/>
  <c r="I170" i="8"/>
  <c r="I174" i="3"/>
  <c r="K173" i="3"/>
  <c r="J173" i="3"/>
  <c r="O173" i="3" s="1"/>
  <c r="M172" i="3"/>
  <c r="N172" i="3" s="1"/>
  <c r="O169" i="2"/>
  <c r="O262" i="1"/>
  <c r="M262" i="1"/>
  <c r="N262" i="1" s="1"/>
  <c r="I264" i="1"/>
  <c r="K263" i="1"/>
  <c r="J263" i="1"/>
  <c r="O263" i="1" s="1"/>
  <c r="M168" i="2"/>
  <c r="N168" i="2" s="1"/>
  <c r="J170" i="2"/>
  <c r="K169" i="2"/>
  <c r="I171" i="8" l="1"/>
  <c r="J170" i="8"/>
  <c r="K170" i="8"/>
  <c r="M173" i="3"/>
  <c r="N173" i="3" s="1"/>
  <c r="I175" i="3"/>
  <c r="K174" i="3"/>
  <c r="J174" i="3"/>
  <c r="O174" i="3" s="1"/>
  <c r="O170" i="2"/>
  <c r="M263" i="1"/>
  <c r="N263" i="1" s="1"/>
  <c r="I265" i="1"/>
  <c r="K264" i="1"/>
  <c r="J264" i="1"/>
  <c r="K170" i="2"/>
  <c r="J171" i="2"/>
  <c r="M169" i="2"/>
  <c r="N169" i="2" s="1"/>
  <c r="I172" i="8" l="1"/>
  <c r="K171" i="8"/>
  <c r="J171" i="8"/>
  <c r="I176" i="3"/>
  <c r="K175" i="3"/>
  <c r="J175" i="3"/>
  <c r="M174" i="3"/>
  <c r="N174" i="3" s="1"/>
  <c r="O171" i="2"/>
  <c r="O264" i="1"/>
  <c r="M264" i="1"/>
  <c r="N264" i="1" s="1"/>
  <c r="I266" i="1"/>
  <c r="K265" i="1"/>
  <c r="J265" i="1"/>
  <c r="O265" i="1" s="1"/>
  <c r="K171" i="2"/>
  <c r="J172" i="2"/>
  <c r="M170" i="2"/>
  <c r="N170" i="2" s="1"/>
  <c r="I173" i="8" l="1"/>
  <c r="J172" i="8"/>
  <c r="K172" i="8"/>
  <c r="I177" i="3"/>
  <c r="K176" i="3"/>
  <c r="J176" i="3"/>
  <c r="O176" i="3" s="1"/>
  <c r="O175" i="3"/>
  <c r="M175" i="3"/>
  <c r="N175" i="3" s="1"/>
  <c r="O172" i="2"/>
  <c r="I267" i="1"/>
  <c r="J266" i="1"/>
  <c r="K266" i="1"/>
  <c r="M265" i="1"/>
  <c r="N265" i="1" s="1"/>
  <c r="M171" i="2"/>
  <c r="N171" i="2" s="1"/>
  <c r="K172" i="2"/>
  <c r="M172" i="2" s="1"/>
  <c r="J173" i="2"/>
  <c r="K173" i="8" l="1"/>
  <c r="I174" i="8"/>
  <c r="J173" i="8"/>
  <c r="M176" i="3"/>
  <c r="N176" i="3" s="1"/>
  <c r="I178" i="3"/>
  <c r="K177" i="3"/>
  <c r="J177" i="3"/>
  <c r="O173" i="2"/>
  <c r="M266" i="1"/>
  <c r="N266" i="1" s="1"/>
  <c r="O266" i="1"/>
  <c r="I268" i="1"/>
  <c r="K267" i="1"/>
  <c r="J267" i="1"/>
  <c r="O267" i="1" s="1"/>
  <c r="N172" i="2"/>
  <c r="K173" i="2"/>
  <c r="M173" i="2" s="1"/>
  <c r="J174" i="2"/>
  <c r="I175" i="8" l="1"/>
  <c r="J174" i="8"/>
  <c r="K174" i="8"/>
  <c r="I179" i="3"/>
  <c r="K178" i="3"/>
  <c r="J178" i="3"/>
  <c r="O177" i="3"/>
  <c r="N177" i="3"/>
  <c r="M177" i="3"/>
  <c r="O174" i="2"/>
  <c r="M267" i="1"/>
  <c r="N267" i="1" s="1"/>
  <c r="I269" i="1"/>
  <c r="K268" i="1"/>
  <c r="J268" i="1"/>
  <c r="N173" i="2"/>
  <c r="K174" i="2"/>
  <c r="J175" i="2"/>
  <c r="I176" i="8" l="1"/>
  <c r="K175" i="8"/>
  <c r="J175" i="8"/>
  <c r="O178" i="3"/>
  <c r="M178" i="3"/>
  <c r="N178" i="3" s="1"/>
  <c r="I180" i="3"/>
  <c r="K179" i="3"/>
  <c r="J179" i="3"/>
  <c r="O175" i="2"/>
  <c r="O268" i="1"/>
  <c r="M268" i="1"/>
  <c r="N268" i="1" s="1"/>
  <c r="I270" i="1"/>
  <c r="K269" i="1"/>
  <c r="J269" i="1"/>
  <c r="O269" i="1" s="1"/>
  <c r="M174" i="2"/>
  <c r="N174" i="2" s="1"/>
  <c r="K175" i="2"/>
  <c r="J176" i="2"/>
  <c r="K176" i="8" l="1"/>
  <c r="M176" i="8" s="1"/>
  <c r="I177" i="8"/>
  <c r="J176" i="8"/>
  <c r="O179" i="3"/>
  <c r="M179" i="3"/>
  <c r="N179" i="3" s="1"/>
  <c r="I181" i="3"/>
  <c r="K180" i="3"/>
  <c r="J180" i="3"/>
  <c r="O180" i="3" s="1"/>
  <c r="O176" i="2"/>
  <c r="I271" i="1"/>
  <c r="K270" i="1"/>
  <c r="J270" i="1"/>
  <c r="O270" i="1" s="1"/>
  <c r="M269" i="1"/>
  <c r="N269" i="1" s="1"/>
  <c r="M175" i="2"/>
  <c r="N175" i="2" s="1"/>
  <c r="J177" i="2"/>
  <c r="K176" i="2"/>
  <c r="N176" i="8" l="1"/>
  <c r="J177" i="8"/>
  <c r="K177" i="8"/>
  <c r="M177" i="8" s="1"/>
  <c r="I178" i="8"/>
  <c r="I182" i="3"/>
  <c r="K181" i="3"/>
  <c r="J181" i="3"/>
  <c r="O181" i="3" s="1"/>
  <c r="M180" i="3"/>
  <c r="N180" i="3" s="1"/>
  <c r="O177" i="2"/>
  <c r="M270" i="1"/>
  <c r="N270" i="1" s="1"/>
  <c r="I272" i="1"/>
  <c r="K271" i="1"/>
  <c r="J271" i="1"/>
  <c r="O271" i="1" s="1"/>
  <c r="M176" i="2"/>
  <c r="N176" i="2" s="1"/>
  <c r="J178" i="2"/>
  <c r="K177" i="2"/>
  <c r="N177" i="8" l="1"/>
  <c r="I179" i="8"/>
  <c r="K178" i="8"/>
  <c r="J178" i="8"/>
  <c r="M181" i="3"/>
  <c r="N181" i="3" s="1"/>
  <c r="I183" i="3"/>
  <c r="K182" i="3"/>
  <c r="J182" i="3"/>
  <c r="O182" i="3" s="1"/>
  <c r="O178" i="2"/>
  <c r="M271" i="1"/>
  <c r="N271" i="1" s="1"/>
  <c r="I273" i="1"/>
  <c r="J272" i="1"/>
  <c r="K272" i="1"/>
  <c r="M177" i="2"/>
  <c r="N177" i="2" s="1"/>
  <c r="K178" i="2"/>
  <c r="J179" i="2"/>
  <c r="J179" i="8" l="1"/>
  <c r="K179" i="8"/>
  <c r="I180" i="8"/>
  <c r="M182" i="3"/>
  <c r="N182" i="3" s="1"/>
  <c r="I184" i="3"/>
  <c r="K183" i="3"/>
  <c r="J183" i="3"/>
  <c r="O179" i="2"/>
  <c r="O272" i="1"/>
  <c r="I274" i="1"/>
  <c r="K273" i="1"/>
  <c r="J273" i="1"/>
  <c r="O273" i="1" s="1"/>
  <c r="M272" i="1"/>
  <c r="N272" i="1" s="1"/>
  <c r="M178" i="2"/>
  <c r="N178" i="2" s="1"/>
  <c r="K179" i="2"/>
  <c r="J180" i="2"/>
  <c r="J180" i="8" l="1"/>
  <c r="I181" i="8"/>
  <c r="K180" i="8"/>
  <c r="I185" i="3"/>
  <c r="K184" i="3"/>
  <c r="J184" i="3"/>
  <c r="O184" i="3" s="1"/>
  <c r="O183" i="3"/>
  <c r="M183" i="3"/>
  <c r="N183" i="3" s="1"/>
  <c r="O180" i="2"/>
  <c r="I275" i="1"/>
  <c r="K274" i="1"/>
  <c r="J274" i="1"/>
  <c r="M273" i="1"/>
  <c r="N273" i="1" s="1"/>
  <c r="K180" i="2"/>
  <c r="J181" i="2"/>
  <c r="M179" i="2"/>
  <c r="N179" i="2" s="1"/>
  <c r="K181" i="8" l="1"/>
  <c r="J181" i="8"/>
  <c r="I182" i="8"/>
  <c r="M184" i="3"/>
  <c r="N184" i="3" s="1"/>
  <c r="I186" i="3"/>
  <c r="K185" i="3"/>
  <c r="J185" i="3"/>
  <c r="O185" i="3" s="1"/>
  <c r="O181" i="2"/>
  <c r="M274" i="1"/>
  <c r="I276" i="1"/>
  <c r="K275" i="1"/>
  <c r="J275" i="1"/>
  <c r="O275" i="1" s="1"/>
  <c r="O274" i="1"/>
  <c r="N274" i="1"/>
  <c r="K181" i="2"/>
  <c r="J182" i="2"/>
  <c r="M180" i="2"/>
  <c r="N180" i="2" s="1"/>
  <c r="I183" i="8" l="1"/>
  <c r="J182" i="8"/>
  <c r="K182" i="8"/>
  <c r="M185" i="3"/>
  <c r="N185" i="3" s="1"/>
  <c r="I187" i="3"/>
  <c r="K186" i="3"/>
  <c r="J186" i="3"/>
  <c r="O186" i="3" s="1"/>
  <c r="O182" i="2"/>
  <c r="M275" i="1"/>
  <c r="N275" i="1" s="1"/>
  <c r="I277" i="1"/>
  <c r="K276" i="1"/>
  <c r="J276" i="1"/>
  <c r="M181" i="2"/>
  <c r="N181" i="2" s="1"/>
  <c r="K182" i="2"/>
  <c r="J183" i="2"/>
  <c r="I184" i="8" l="1"/>
  <c r="K183" i="8"/>
  <c r="J183" i="8"/>
  <c r="I188" i="3"/>
  <c r="K187" i="3"/>
  <c r="J187" i="3"/>
  <c r="O187" i="3" s="1"/>
  <c r="M186" i="3"/>
  <c r="N186" i="3" s="1"/>
  <c r="O183" i="2"/>
  <c r="O276" i="1"/>
  <c r="M276" i="1"/>
  <c r="N276" i="1" s="1"/>
  <c r="I278" i="1"/>
  <c r="K277" i="1"/>
  <c r="J277" i="1"/>
  <c r="O277" i="1" s="1"/>
  <c r="M182" i="2"/>
  <c r="N182" i="2" s="1"/>
  <c r="K183" i="2"/>
  <c r="J184" i="2"/>
  <c r="K184" i="8" l="1"/>
  <c r="I185" i="8"/>
  <c r="J184" i="8"/>
  <c r="M187" i="3"/>
  <c r="N187" i="3" s="1"/>
  <c r="I189" i="3"/>
  <c r="K188" i="3"/>
  <c r="J188" i="3"/>
  <c r="O188" i="3" s="1"/>
  <c r="O184" i="2"/>
  <c r="M277" i="1"/>
  <c r="N277" i="1" s="1"/>
  <c r="I279" i="1"/>
  <c r="K278" i="1"/>
  <c r="J278" i="1"/>
  <c r="O278" i="1" s="1"/>
  <c r="J185" i="2"/>
  <c r="K184" i="2"/>
  <c r="M183" i="2"/>
  <c r="N183" i="2" s="1"/>
  <c r="K185" i="8" l="1"/>
  <c r="I186" i="8"/>
  <c r="J185" i="8"/>
  <c r="M188" i="3"/>
  <c r="N188" i="3" s="1"/>
  <c r="I190" i="3"/>
  <c r="K189" i="3"/>
  <c r="J189" i="3"/>
  <c r="O189" i="3" s="1"/>
  <c r="O185" i="2"/>
  <c r="M278" i="1"/>
  <c r="N278" i="1" s="1"/>
  <c r="I280" i="1"/>
  <c r="K279" i="1"/>
  <c r="J279" i="1"/>
  <c r="O279" i="1" s="1"/>
  <c r="J186" i="2"/>
  <c r="K185" i="2"/>
  <c r="M184" i="2"/>
  <c r="N184" i="2" s="1"/>
  <c r="I187" i="8" l="1"/>
  <c r="K186" i="8"/>
  <c r="J186" i="8"/>
  <c r="M189" i="3"/>
  <c r="N189" i="3" s="1"/>
  <c r="I191" i="3"/>
  <c r="K190" i="3"/>
  <c r="J190" i="3"/>
  <c r="O190" i="3" s="1"/>
  <c r="O186" i="2"/>
  <c r="I281" i="1"/>
  <c r="K280" i="1"/>
  <c r="J280" i="1"/>
  <c r="M279" i="1"/>
  <c r="N279" i="1" s="1"/>
  <c r="M185" i="2"/>
  <c r="N185" i="2" s="1"/>
  <c r="K186" i="2"/>
  <c r="J187" i="2"/>
  <c r="K187" i="8" l="1"/>
  <c r="J187" i="8"/>
  <c r="I188" i="8"/>
  <c r="M190" i="3"/>
  <c r="N190" i="3" s="1"/>
  <c r="I192" i="3"/>
  <c r="K191" i="3"/>
  <c r="J191" i="3"/>
  <c r="O187" i="2"/>
  <c r="I282" i="1"/>
  <c r="K281" i="1"/>
  <c r="J281" i="1"/>
  <c r="O281" i="1" s="1"/>
  <c r="M280" i="1"/>
  <c r="N280" i="1" s="1"/>
  <c r="O280" i="1"/>
  <c r="M186" i="2"/>
  <c r="N186" i="2" s="1"/>
  <c r="K187" i="2"/>
  <c r="J188" i="2"/>
  <c r="I189" i="8" l="1"/>
  <c r="J188" i="8"/>
  <c r="K188" i="8"/>
  <c r="O191" i="3"/>
  <c r="M191" i="3"/>
  <c r="N191" i="3" s="1"/>
  <c r="I193" i="3"/>
  <c r="K192" i="3"/>
  <c r="J192" i="3"/>
  <c r="O192" i="3" s="1"/>
  <c r="O188" i="2"/>
  <c r="M281" i="1"/>
  <c r="N281" i="1" s="1"/>
  <c r="I283" i="1"/>
  <c r="K282" i="1"/>
  <c r="J282" i="1"/>
  <c r="O282" i="1" s="1"/>
  <c r="M187" i="2"/>
  <c r="N187" i="2" s="1"/>
  <c r="K188" i="2"/>
  <c r="M188" i="2" s="1"/>
  <c r="N188" i="2" s="1"/>
  <c r="J189" i="2"/>
  <c r="I190" i="8" l="1"/>
  <c r="J189" i="8"/>
  <c r="K189" i="8"/>
  <c r="I194" i="3"/>
  <c r="K193" i="3"/>
  <c r="J193" i="3"/>
  <c r="O193" i="3" s="1"/>
  <c r="M192" i="3"/>
  <c r="N192" i="3" s="1"/>
  <c r="O189" i="2"/>
  <c r="I284" i="1"/>
  <c r="K283" i="1"/>
  <c r="J283" i="1"/>
  <c r="O283" i="1" s="1"/>
  <c r="M282" i="1"/>
  <c r="N282" i="1" s="1"/>
  <c r="K189" i="2"/>
  <c r="J190" i="2"/>
  <c r="I191" i="8" l="1"/>
  <c r="K190" i="8"/>
  <c r="J190" i="8"/>
  <c r="M193" i="3"/>
  <c r="N193" i="3" s="1"/>
  <c r="I195" i="3"/>
  <c r="K194" i="3"/>
  <c r="J194" i="3"/>
  <c r="O194" i="3" s="1"/>
  <c r="O190" i="2"/>
  <c r="M283" i="1"/>
  <c r="N283" i="1" s="1"/>
  <c r="I285" i="1"/>
  <c r="K284" i="1"/>
  <c r="J284" i="1"/>
  <c r="O284" i="1" s="1"/>
  <c r="K190" i="2"/>
  <c r="J191" i="2"/>
  <c r="M189" i="2"/>
  <c r="N189" i="2" s="1"/>
  <c r="K191" i="8" l="1"/>
  <c r="I192" i="8"/>
  <c r="J191" i="8"/>
  <c r="I196" i="3"/>
  <c r="K195" i="3"/>
  <c r="J195" i="3"/>
  <c r="M194" i="3"/>
  <c r="N194" i="3" s="1"/>
  <c r="O191" i="2"/>
  <c r="I286" i="1"/>
  <c r="K285" i="1"/>
  <c r="J285" i="1"/>
  <c r="O285" i="1" s="1"/>
  <c r="M284" i="1"/>
  <c r="N284" i="1" s="1"/>
  <c r="K191" i="2"/>
  <c r="J192" i="2"/>
  <c r="M190" i="2"/>
  <c r="N190" i="2" s="1"/>
  <c r="I193" i="8" l="1"/>
  <c r="J192" i="8"/>
  <c r="K192" i="8"/>
  <c r="O195" i="3"/>
  <c r="M195" i="3"/>
  <c r="N195" i="3" s="1"/>
  <c r="I197" i="3"/>
  <c r="K196" i="3"/>
  <c r="J196" i="3"/>
  <c r="O196" i="3" s="1"/>
  <c r="O192" i="2"/>
  <c r="M285" i="1"/>
  <c r="N285" i="1" s="1"/>
  <c r="I287" i="1"/>
  <c r="K286" i="1"/>
  <c r="J286" i="1"/>
  <c r="M191" i="2"/>
  <c r="N191" i="2" s="1"/>
  <c r="J193" i="2"/>
  <c r="K192" i="2"/>
  <c r="I194" i="8" l="1"/>
  <c r="J193" i="8"/>
  <c r="K193" i="8"/>
  <c r="I198" i="3"/>
  <c r="K197" i="3"/>
  <c r="J197" i="3"/>
  <c r="O197" i="3" s="1"/>
  <c r="M196" i="3"/>
  <c r="N196" i="3" s="1"/>
  <c r="O193" i="2"/>
  <c r="M286" i="1"/>
  <c r="N286" i="1" s="1"/>
  <c r="K287" i="1"/>
  <c r="I288" i="1"/>
  <c r="J287" i="1"/>
  <c r="O287" i="1" s="1"/>
  <c r="O286" i="1"/>
  <c r="M192" i="2"/>
  <c r="N192" i="2" s="1"/>
  <c r="J194" i="2"/>
  <c r="K193" i="2"/>
  <c r="I195" i="8" l="1"/>
  <c r="K194" i="8"/>
  <c r="J194" i="8"/>
  <c r="M197" i="3"/>
  <c r="N197" i="3" s="1"/>
  <c r="I199" i="3"/>
  <c r="K198" i="3"/>
  <c r="J198" i="3"/>
  <c r="O198" i="3" s="1"/>
  <c r="O194" i="2"/>
  <c r="I289" i="1"/>
  <c r="J288" i="1"/>
  <c r="K288" i="1"/>
  <c r="M287" i="1"/>
  <c r="N287" i="1" s="1"/>
  <c r="K194" i="2"/>
  <c r="J195" i="2"/>
  <c r="M193" i="2"/>
  <c r="N193" i="2" s="1"/>
  <c r="I196" i="8" l="1"/>
  <c r="J195" i="8"/>
  <c r="K195" i="8"/>
  <c r="M198" i="3"/>
  <c r="N198" i="3" s="1"/>
  <c r="I200" i="3"/>
  <c r="K199" i="3"/>
  <c r="J199" i="3"/>
  <c r="O199" i="3" s="1"/>
  <c r="O195" i="2"/>
  <c r="O288" i="1"/>
  <c r="I290" i="1"/>
  <c r="K289" i="1"/>
  <c r="J289" i="1"/>
  <c r="O289" i="1" s="1"/>
  <c r="M288" i="1"/>
  <c r="N288" i="1" s="1"/>
  <c r="K195" i="2"/>
  <c r="J196" i="2"/>
  <c r="M194" i="2"/>
  <c r="N194" i="2" s="1"/>
  <c r="I197" i="8" l="1"/>
  <c r="J196" i="8"/>
  <c r="K196" i="8"/>
  <c r="M199" i="3"/>
  <c r="N199" i="3" s="1"/>
  <c r="I201" i="3"/>
  <c r="K200" i="3"/>
  <c r="J200" i="3"/>
  <c r="O200" i="3" s="1"/>
  <c r="O196" i="2"/>
  <c r="I291" i="1"/>
  <c r="K290" i="1"/>
  <c r="J290" i="1"/>
  <c r="M289" i="1"/>
  <c r="N289" i="1" s="1"/>
  <c r="K196" i="2"/>
  <c r="J197" i="2"/>
  <c r="M195" i="2"/>
  <c r="N195" i="2" s="1"/>
  <c r="I198" i="8" l="1"/>
  <c r="J197" i="8"/>
  <c r="K197" i="8"/>
  <c r="I202" i="3"/>
  <c r="K201" i="3"/>
  <c r="J201" i="3"/>
  <c r="O201" i="3" s="1"/>
  <c r="M200" i="3"/>
  <c r="N200" i="3" s="1"/>
  <c r="O197" i="2"/>
  <c r="O290" i="1"/>
  <c r="M290" i="1"/>
  <c r="N290" i="1" s="1"/>
  <c r="I292" i="1"/>
  <c r="K291" i="1"/>
  <c r="J291" i="1"/>
  <c r="O291" i="1" s="1"/>
  <c r="M196" i="2"/>
  <c r="N196" i="2" s="1"/>
  <c r="K197" i="2"/>
  <c r="J198" i="2"/>
  <c r="I199" i="8" l="1"/>
  <c r="K198" i="8"/>
  <c r="J198" i="8"/>
  <c r="M201" i="3"/>
  <c r="N201" i="3" s="1"/>
  <c r="I203" i="3"/>
  <c r="K202" i="3"/>
  <c r="J202" i="3"/>
  <c r="O202" i="3" s="1"/>
  <c r="O198" i="2"/>
  <c r="M291" i="1"/>
  <c r="N291" i="1" s="1"/>
  <c r="I293" i="1"/>
  <c r="K292" i="1"/>
  <c r="J292" i="1"/>
  <c r="K198" i="2"/>
  <c r="J199" i="2"/>
  <c r="M197" i="2"/>
  <c r="N197" i="2" s="1"/>
  <c r="I200" i="8" l="1"/>
  <c r="K199" i="8"/>
  <c r="J199" i="8"/>
  <c r="M202" i="3"/>
  <c r="N202" i="3" s="1"/>
  <c r="I204" i="3"/>
  <c r="K203" i="3"/>
  <c r="J203" i="3"/>
  <c r="O203" i="3" s="1"/>
  <c r="O199" i="2"/>
  <c r="I294" i="1"/>
  <c r="K293" i="1"/>
  <c r="J293" i="1"/>
  <c r="O293" i="1" s="1"/>
  <c r="O292" i="1"/>
  <c r="M292" i="1"/>
  <c r="N292" i="1" s="1"/>
  <c r="K199" i="2"/>
  <c r="J200" i="2"/>
  <c r="M198" i="2"/>
  <c r="N198" i="2" s="1"/>
  <c r="I201" i="8" l="1"/>
  <c r="J200" i="8"/>
  <c r="K200" i="8"/>
  <c r="M203" i="3"/>
  <c r="N203" i="3" s="1"/>
  <c r="I205" i="3"/>
  <c r="K204" i="3"/>
  <c r="J204" i="3"/>
  <c r="O204" i="3" s="1"/>
  <c r="O200" i="2"/>
  <c r="M293" i="1"/>
  <c r="N293" i="1" s="1"/>
  <c r="I295" i="1"/>
  <c r="K294" i="1"/>
  <c r="J294" i="1"/>
  <c r="O294" i="1" s="1"/>
  <c r="J201" i="2"/>
  <c r="K200" i="2"/>
  <c r="M199" i="2"/>
  <c r="N199" i="2" s="1"/>
  <c r="J201" i="8" l="1"/>
  <c r="K201" i="8"/>
  <c r="I202" i="8"/>
  <c r="M204" i="3"/>
  <c r="N204" i="3" s="1"/>
  <c r="I206" i="3"/>
  <c r="K205" i="3"/>
  <c r="J205" i="3"/>
  <c r="O205" i="3" s="1"/>
  <c r="O201" i="2"/>
  <c r="I296" i="1"/>
  <c r="K295" i="1"/>
  <c r="J295" i="1"/>
  <c r="O295" i="1" s="1"/>
  <c r="M294" i="1"/>
  <c r="N294" i="1" s="1"/>
  <c r="M200" i="2"/>
  <c r="N200" i="2" s="1"/>
  <c r="J202" i="2"/>
  <c r="K201" i="2"/>
  <c r="I203" i="8" l="1"/>
  <c r="J202" i="8"/>
  <c r="K202" i="8"/>
  <c r="I207" i="3"/>
  <c r="K206" i="3"/>
  <c r="J206" i="3"/>
  <c r="O206" i="3" s="1"/>
  <c r="M205" i="3"/>
  <c r="N205" i="3" s="1"/>
  <c r="O202" i="2"/>
  <c r="M295" i="1"/>
  <c r="N295" i="1" s="1"/>
  <c r="I297" i="1"/>
  <c r="K296" i="1"/>
  <c r="J296" i="1"/>
  <c r="K202" i="2"/>
  <c r="J203" i="2"/>
  <c r="M201" i="2"/>
  <c r="N201" i="2" s="1"/>
  <c r="J203" i="8" l="1"/>
  <c r="I204" i="8"/>
  <c r="K203" i="8"/>
  <c r="M206" i="3"/>
  <c r="N206" i="3" s="1"/>
  <c r="I208" i="3"/>
  <c r="K207" i="3"/>
  <c r="J207" i="3"/>
  <c r="O207" i="3" s="1"/>
  <c r="O203" i="2"/>
  <c r="O296" i="1"/>
  <c r="M296" i="1"/>
  <c r="N296" i="1" s="1"/>
  <c r="I298" i="1"/>
  <c r="K297" i="1"/>
  <c r="J297" i="1"/>
  <c r="O297" i="1" s="1"/>
  <c r="K203" i="2"/>
  <c r="J204" i="2"/>
  <c r="M202" i="2"/>
  <c r="N202" i="2" s="1"/>
  <c r="K204" i="8" l="1"/>
  <c r="I205" i="8"/>
  <c r="J204" i="8"/>
  <c r="M207" i="3"/>
  <c r="N207" i="3" s="1"/>
  <c r="I209" i="3"/>
  <c r="K208" i="3"/>
  <c r="J208" i="3"/>
  <c r="O208" i="3" s="1"/>
  <c r="O204" i="2"/>
  <c r="M297" i="1"/>
  <c r="N297" i="1" s="1"/>
  <c r="I299" i="1"/>
  <c r="J298" i="1"/>
  <c r="K298" i="1"/>
  <c r="K204" i="2"/>
  <c r="J205" i="2"/>
  <c r="M203" i="2"/>
  <c r="N203" i="2" s="1"/>
  <c r="I206" i="8" l="1"/>
  <c r="J205" i="8"/>
  <c r="K205" i="8"/>
  <c r="I210" i="3"/>
  <c r="K209" i="3"/>
  <c r="J209" i="3"/>
  <c r="O209" i="3" s="1"/>
  <c r="M208" i="3"/>
  <c r="N208" i="3" s="1"/>
  <c r="O205" i="2"/>
  <c r="I300" i="1"/>
  <c r="K299" i="1"/>
  <c r="J299" i="1"/>
  <c r="O299" i="1" s="1"/>
  <c r="O298" i="1"/>
  <c r="M298" i="1"/>
  <c r="N298" i="1" s="1"/>
  <c r="J206" i="2"/>
  <c r="K205" i="2"/>
  <c r="M204" i="2"/>
  <c r="N204" i="2" s="1"/>
  <c r="I207" i="8" l="1"/>
  <c r="J206" i="8"/>
  <c r="K206" i="8"/>
  <c r="M209" i="3"/>
  <c r="N209" i="3" s="1"/>
  <c r="I211" i="3"/>
  <c r="K210" i="3"/>
  <c r="J210" i="3"/>
  <c r="O210" i="3" s="1"/>
  <c r="O206" i="2"/>
  <c r="I301" i="1"/>
  <c r="K300" i="1"/>
  <c r="J300" i="1"/>
  <c r="M299" i="1"/>
  <c r="N299" i="1" s="1"/>
  <c r="M205" i="2"/>
  <c r="N205" i="2" s="1"/>
  <c r="J207" i="2"/>
  <c r="K206" i="2"/>
  <c r="K207" i="8" l="1"/>
  <c r="I208" i="8"/>
  <c r="J207" i="8"/>
  <c r="M210" i="3"/>
  <c r="N210" i="3" s="1"/>
  <c r="I212" i="3"/>
  <c r="K211" i="3"/>
  <c r="J211" i="3"/>
  <c r="O211" i="3" s="1"/>
  <c r="O207" i="2"/>
  <c r="O300" i="1"/>
  <c r="M300" i="1"/>
  <c r="N300" i="1" s="1"/>
  <c r="I302" i="1"/>
  <c r="K301" i="1"/>
  <c r="M301" i="1" s="1"/>
  <c r="J301" i="1"/>
  <c r="O301" i="1" s="1"/>
  <c r="M206" i="2"/>
  <c r="N206" i="2" s="1"/>
  <c r="J208" i="2"/>
  <c r="K207" i="2"/>
  <c r="I209" i="8" l="1"/>
  <c r="J208" i="8"/>
  <c r="K208" i="8"/>
  <c r="M211" i="3"/>
  <c r="N211" i="3" s="1"/>
  <c r="I213" i="3"/>
  <c r="K212" i="3"/>
  <c r="J212" i="3"/>
  <c r="O212" i="3" s="1"/>
  <c r="N301" i="1"/>
  <c r="O208" i="2"/>
  <c r="I303" i="1"/>
  <c r="K302" i="1"/>
  <c r="J302" i="1"/>
  <c r="J209" i="2"/>
  <c r="K208" i="2"/>
  <c r="M207" i="2"/>
  <c r="N207" i="2" s="1"/>
  <c r="J209" i="8" l="1"/>
  <c r="K209" i="8"/>
  <c r="I210" i="8"/>
  <c r="I214" i="3"/>
  <c r="K213" i="3"/>
  <c r="J213" i="3"/>
  <c r="O213" i="3" s="1"/>
  <c r="M212" i="3"/>
  <c r="N212" i="3" s="1"/>
  <c r="O209" i="2"/>
  <c r="M302" i="1"/>
  <c r="N302" i="1" s="1"/>
  <c r="I304" i="1"/>
  <c r="K303" i="1"/>
  <c r="J303" i="1"/>
  <c r="O303" i="1" s="1"/>
  <c r="O302" i="1"/>
  <c r="M208" i="2"/>
  <c r="N208" i="2" s="1"/>
  <c r="J210" i="2"/>
  <c r="K209" i="2"/>
  <c r="K210" i="8" l="1"/>
  <c r="I211" i="8"/>
  <c r="J210" i="8"/>
  <c r="I215" i="3"/>
  <c r="K214" i="3"/>
  <c r="J214" i="3"/>
  <c r="O214" i="3" s="1"/>
  <c r="M213" i="3"/>
  <c r="N213" i="3" s="1"/>
  <c r="O210" i="2"/>
  <c r="M303" i="1"/>
  <c r="N303" i="1" s="1"/>
  <c r="I305" i="1"/>
  <c r="J304" i="1"/>
  <c r="K304" i="1"/>
  <c r="M209" i="2"/>
  <c r="N209" i="2" s="1"/>
  <c r="J211" i="2"/>
  <c r="K210" i="2"/>
  <c r="I212" i="8" l="1"/>
  <c r="K211" i="8"/>
  <c r="J211" i="8"/>
  <c r="M214" i="3"/>
  <c r="N214" i="3" s="1"/>
  <c r="I216" i="3"/>
  <c r="K215" i="3"/>
  <c r="J215" i="3"/>
  <c r="O211" i="2"/>
  <c r="N304" i="1"/>
  <c r="O304" i="1"/>
  <c r="M304" i="1"/>
  <c r="I306" i="1"/>
  <c r="K305" i="1"/>
  <c r="J305" i="1"/>
  <c r="O305" i="1" s="1"/>
  <c r="M210" i="2"/>
  <c r="N210" i="2" s="1"/>
  <c r="J212" i="2"/>
  <c r="K211" i="2"/>
  <c r="J212" i="8" l="1"/>
  <c r="K212" i="8"/>
  <c r="I213" i="8"/>
  <c r="N215" i="3"/>
  <c r="O215" i="3"/>
  <c r="M215" i="3"/>
  <c r="I217" i="3"/>
  <c r="K216" i="3"/>
  <c r="J216" i="3"/>
  <c r="O216" i="3" s="1"/>
  <c r="O212" i="2"/>
  <c r="M305" i="1"/>
  <c r="N305" i="1" s="1"/>
  <c r="I307" i="1"/>
  <c r="K306" i="1"/>
  <c r="J306" i="1"/>
  <c r="O306" i="1" s="1"/>
  <c r="J213" i="2"/>
  <c r="K212" i="2"/>
  <c r="M211" i="2"/>
  <c r="N211" i="2" s="1"/>
  <c r="I214" i="8" l="1"/>
  <c r="J213" i="8"/>
  <c r="K213" i="8"/>
  <c r="I218" i="3"/>
  <c r="K217" i="3"/>
  <c r="J217" i="3"/>
  <c r="O217" i="3" s="1"/>
  <c r="M216" i="3"/>
  <c r="N216" i="3" s="1"/>
  <c r="O213" i="2"/>
  <c r="I308" i="1"/>
  <c r="K307" i="1"/>
  <c r="J307" i="1"/>
  <c r="O307" i="1" s="1"/>
  <c r="M306" i="1"/>
  <c r="N306" i="1" s="1"/>
  <c r="J214" i="2"/>
  <c r="K213" i="2"/>
  <c r="M213" i="2" s="1"/>
  <c r="N213" i="2" s="1"/>
  <c r="M212" i="2"/>
  <c r="N212" i="2" s="1"/>
  <c r="J214" i="8" l="1"/>
  <c r="K214" i="8"/>
  <c r="I215" i="8"/>
  <c r="M217" i="3"/>
  <c r="N217" i="3" s="1"/>
  <c r="I219" i="3"/>
  <c r="K218" i="3"/>
  <c r="J218" i="3"/>
  <c r="O218" i="3" s="1"/>
  <c r="O214" i="2"/>
  <c r="I309" i="1"/>
  <c r="K308" i="1"/>
  <c r="J308" i="1"/>
  <c r="M307" i="1"/>
  <c r="N307" i="1" s="1"/>
  <c r="J215" i="2"/>
  <c r="K214" i="2"/>
  <c r="K215" i="8" l="1"/>
  <c r="J215" i="8"/>
  <c r="I216" i="8"/>
  <c r="I220" i="3"/>
  <c r="K219" i="3"/>
  <c r="J219" i="3"/>
  <c r="O219" i="3" s="1"/>
  <c r="M218" i="3"/>
  <c r="N218" i="3" s="1"/>
  <c r="O215" i="2"/>
  <c r="M308" i="1"/>
  <c r="O308" i="1"/>
  <c r="N308" i="1"/>
  <c r="I310" i="1"/>
  <c r="J309" i="1"/>
  <c r="O309" i="1" s="1"/>
  <c r="K309" i="1"/>
  <c r="M214" i="2"/>
  <c r="N214" i="2" s="1"/>
  <c r="J216" i="2"/>
  <c r="K215" i="2"/>
  <c r="I217" i="8" l="1"/>
  <c r="J216" i="8"/>
  <c r="K216" i="8"/>
  <c r="M219" i="3"/>
  <c r="N219" i="3" s="1"/>
  <c r="I221" i="3"/>
  <c r="K220" i="3"/>
  <c r="J220" i="3"/>
  <c r="O220" i="3" s="1"/>
  <c r="O216" i="2"/>
  <c r="I311" i="1"/>
  <c r="K310" i="1"/>
  <c r="J310" i="1"/>
  <c r="M309" i="1"/>
  <c r="N309" i="1" s="1"/>
  <c r="J217" i="2"/>
  <c r="K216" i="2"/>
  <c r="M215" i="2"/>
  <c r="N215" i="2" s="1"/>
  <c r="K217" i="8" l="1"/>
  <c r="I218" i="8"/>
  <c r="J217" i="8"/>
  <c r="M220" i="3"/>
  <c r="N220" i="3" s="1"/>
  <c r="I222" i="3"/>
  <c r="K221" i="3"/>
  <c r="J221" i="3"/>
  <c r="O221" i="3" s="1"/>
  <c r="O217" i="2"/>
  <c r="O310" i="1"/>
  <c r="M310" i="1"/>
  <c r="N310" i="1" s="1"/>
  <c r="I312" i="1"/>
  <c r="K311" i="1"/>
  <c r="J311" i="1"/>
  <c r="M216" i="2"/>
  <c r="N216" i="2" s="1"/>
  <c r="J218" i="2"/>
  <c r="K217" i="2"/>
  <c r="K218" i="8" l="1"/>
  <c r="I219" i="8"/>
  <c r="J218" i="8"/>
  <c r="M221" i="3"/>
  <c r="N221" i="3" s="1"/>
  <c r="I223" i="3"/>
  <c r="K222" i="3"/>
  <c r="J222" i="3"/>
  <c r="O222" i="3" s="1"/>
  <c r="O218" i="2"/>
  <c r="O311" i="1"/>
  <c r="I313" i="1"/>
  <c r="K312" i="1"/>
  <c r="J312" i="1"/>
  <c r="M311" i="1"/>
  <c r="N311" i="1" s="1"/>
  <c r="M217" i="2"/>
  <c r="N217" i="2" s="1"/>
  <c r="J219" i="2"/>
  <c r="K218" i="2"/>
  <c r="K219" i="8" l="1"/>
  <c r="J219" i="8"/>
  <c r="I220" i="8"/>
  <c r="M222" i="3"/>
  <c r="N222" i="3" s="1"/>
  <c r="I224" i="3"/>
  <c r="K223" i="3"/>
  <c r="J223" i="3"/>
  <c r="O219" i="2"/>
  <c r="O312" i="1"/>
  <c r="M312" i="1"/>
  <c r="N312" i="1" s="1"/>
  <c r="I314" i="1"/>
  <c r="K313" i="1"/>
  <c r="J313" i="1"/>
  <c r="M218" i="2"/>
  <c r="N218" i="2" s="1"/>
  <c r="J220" i="2"/>
  <c r="K219" i="2"/>
  <c r="J220" i="8" l="1"/>
  <c r="K220" i="8"/>
  <c r="I221" i="8"/>
  <c r="I225" i="3"/>
  <c r="K224" i="3"/>
  <c r="J224" i="3"/>
  <c r="O224" i="3" s="1"/>
  <c r="O223" i="3"/>
  <c r="N223" i="3"/>
  <c r="M223" i="3"/>
  <c r="O220" i="2"/>
  <c r="M313" i="1"/>
  <c r="I315" i="1"/>
  <c r="K314" i="1"/>
  <c r="J314" i="1"/>
  <c r="O313" i="1"/>
  <c r="N313" i="1"/>
  <c r="M219" i="2"/>
  <c r="N219" i="2" s="1"/>
  <c r="J221" i="2"/>
  <c r="K220" i="2"/>
  <c r="M220" i="2" s="1"/>
  <c r="N220" i="2" s="1"/>
  <c r="K221" i="8" l="1"/>
  <c r="I222" i="8"/>
  <c r="J221" i="8"/>
  <c r="M224" i="3"/>
  <c r="N224" i="3" s="1"/>
  <c r="I226" i="3"/>
  <c r="K225" i="3"/>
  <c r="J225" i="3"/>
  <c r="O221" i="2"/>
  <c r="O314" i="1"/>
  <c r="M314" i="1"/>
  <c r="N314" i="1" s="1"/>
  <c r="I316" i="1"/>
  <c r="K315" i="1"/>
  <c r="J315" i="1"/>
  <c r="J222" i="2"/>
  <c r="K221" i="2"/>
  <c r="K222" i="8" l="1"/>
  <c r="I223" i="8"/>
  <c r="J222" i="8"/>
  <c r="I227" i="3"/>
  <c r="K226" i="3"/>
  <c r="J226" i="3"/>
  <c r="O226" i="3" s="1"/>
  <c r="M225" i="3"/>
  <c r="N225" i="3"/>
  <c r="O225" i="3"/>
  <c r="O222" i="2"/>
  <c r="I317" i="1"/>
  <c r="K316" i="1"/>
  <c r="J316" i="1"/>
  <c r="O315" i="1"/>
  <c r="M315" i="1"/>
  <c r="N315" i="1" s="1"/>
  <c r="M221" i="2"/>
  <c r="N221" i="2" s="1"/>
  <c r="J223" i="2"/>
  <c r="K222" i="2"/>
  <c r="K223" i="8" l="1"/>
  <c r="J223" i="8"/>
  <c r="I224" i="8"/>
  <c r="M226" i="3"/>
  <c r="N226" i="3" s="1"/>
  <c r="I228" i="3"/>
  <c r="K227" i="3"/>
  <c r="J227" i="3"/>
  <c r="O223" i="2"/>
  <c r="M316" i="1"/>
  <c r="N316" i="1" s="1"/>
  <c r="O316" i="1"/>
  <c r="I318" i="1"/>
  <c r="J317" i="1"/>
  <c r="K317" i="1"/>
  <c r="M222" i="2"/>
  <c r="N222" i="2" s="1"/>
  <c r="J224" i="2"/>
  <c r="K223" i="2"/>
  <c r="I225" i="8" l="1"/>
  <c r="J224" i="8"/>
  <c r="K224" i="8"/>
  <c r="M227" i="3"/>
  <c r="M228" i="3"/>
  <c r="O227" i="3"/>
  <c r="N227" i="3"/>
  <c r="I229" i="3"/>
  <c r="K228" i="3"/>
  <c r="J228" i="3"/>
  <c r="O228" i="3" s="1"/>
  <c r="O224" i="2"/>
  <c r="M317" i="1"/>
  <c r="N317" i="1" s="1"/>
  <c r="O317" i="1"/>
  <c r="I319" i="1"/>
  <c r="K318" i="1"/>
  <c r="J318" i="1"/>
  <c r="M223" i="2"/>
  <c r="N223" i="2" s="1"/>
  <c r="J225" i="2"/>
  <c r="K224" i="2"/>
  <c r="K225" i="8" l="1"/>
  <c r="I226" i="8"/>
  <c r="J225" i="8"/>
  <c r="I230" i="3"/>
  <c r="K229" i="3"/>
  <c r="J229" i="3"/>
  <c r="O229" i="3" s="1"/>
  <c r="N228" i="3"/>
  <c r="O225" i="2"/>
  <c r="I320" i="1"/>
  <c r="K319" i="1"/>
  <c r="J319" i="1"/>
  <c r="O318" i="1"/>
  <c r="M318" i="1"/>
  <c r="N318" i="1" s="1"/>
  <c r="M224" i="2"/>
  <c r="N224" i="2" s="1"/>
  <c r="J226" i="2"/>
  <c r="K225" i="2"/>
  <c r="I227" i="8" l="1"/>
  <c r="J226" i="8"/>
  <c r="K226" i="8"/>
  <c r="M229" i="3"/>
  <c r="N229" i="3" s="1"/>
  <c r="I231" i="3"/>
  <c r="K230" i="3"/>
  <c r="J230" i="3"/>
  <c r="O230" i="3" s="1"/>
  <c r="O226" i="2"/>
  <c r="O319" i="1"/>
  <c r="M319" i="1"/>
  <c r="N319" i="1" s="1"/>
  <c r="I321" i="1"/>
  <c r="K320" i="1"/>
  <c r="J320" i="1"/>
  <c r="J227" i="2"/>
  <c r="K226" i="2"/>
  <c r="M225" i="2"/>
  <c r="N225" i="2" s="1"/>
  <c r="I228" i="8" l="1"/>
  <c r="J227" i="8"/>
  <c r="K227" i="8"/>
  <c r="I232" i="3"/>
  <c r="K231" i="3"/>
  <c r="J231" i="3"/>
  <c r="M230" i="3"/>
  <c r="N230" i="3" s="1"/>
  <c r="O227" i="2"/>
  <c r="I322" i="1"/>
  <c r="K321" i="1"/>
  <c r="J321" i="1"/>
  <c r="O320" i="1"/>
  <c r="M320" i="1"/>
  <c r="N320" i="1" s="1"/>
  <c r="M226" i="2"/>
  <c r="N226" i="2" s="1"/>
  <c r="J228" i="2"/>
  <c r="K227" i="2"/>
  <c r="J228" i="8" l="1"/>
  <c r="I229" i="8"/>
  <c r="K228" i="8"/>
  <c r="O231" i="3"/>
  <c r="I233" i="3"/>
  <c r="K232" i="3"/>
  <c r="J232" i="3"/>
  <c r="O232" i="3" s="1"/>
  <c r="M231" i="3"/>
  <c r="N231" i="3" s="1"/>
  <c r="O228" i="2"/>
  <c r="M321" i="1"/>
  <c r="N321" i="1" s="1"/>
  <c r="O321" i="1"/>
  <c r="I323" i="1"/>
  <c r="K322" i="1"/>
  <c r="J322" i="1"/>
  <c r="M227" i="2"/>
  <c r="N227" i="2" s="1"/>
  <c r="J229" i="2"/>
  <c r="K228" i="2"/>
  <c r="I230" i="8" l="1"/>
  <c r="J229" i="8"/>
  <c r="K229" i="8"/>
  <c r="M232" i="3"/>
  <c r="N232" i="3" s="1"/>
  <c r="I234" i="3"/>
  <c r="K233" i="3"/>
  <c r="J233" i="3"/>
  <c r="O233" i="3" s="1"/>
  <c r="O229" i="2"/>
  <c r="O322" i="1"/>
  <c r="I324" i="1"/>
  <c r="K323" i="1"/>
  <c r="J323" i="1"/>
  <c r="M322" i="1"/>
  <c r="N322" i="1" s="1"/>
  <c r="M228" i="2"/>
  <c r="N228" i="2" s="1"/>
  <c r="J230" i="2"/>
  <c r="K229" i="2"/>
  <c r="I231" i="8" l="1"/>
  <c r="K230" i="8"/>
  <c r="J230" i="8"/>
  <c r="M233" i="3"/>
  <c r="N233" i="3" s="1"/>
  <c r="I235" i="3"/>
  <c r="K234" i="3"/>
  <c r="J234" i="3"/>
  <c r="O234" i="3" s="1"/>
  <c r="O230" i="2"/>
  <c r="M323" i="1"/>
  <c r="I325" i="1"/>
  <c r="K324" i="1"/>
  <c r="J324" i="1"/>
  <c r="O323" i="1"/>
  <c r="N323" i="1"/>
  <c r="M229" i="2"/>
  <c r="N229" i="2" s="1"/>
  <c r="J231" i="2"/>
  <c r="K230" i="2"/>
  <c r="I232" i="8" l="1"/>
  <c r="K231" i="8"/>
  <c r="J231" i="8"/>
  <c r="M234" i="3"/>
  <c r="N234" i="3" s="1"/>
  <c r="I236" i="3"/>
  <c r="K235" i="3"/>
  <c r="J235" i="3"/>
  <c r="O235" i="3" s="1"/>
  <c r="O231" i="2"/>
  <c r="M324" i="1"/>
  <c r="N324" i="1" s="1"/>
  <c r="I326" i="1"/>
  <c r="J325" i="1"/>
  <c r="K325" i="1"/>
  <c r="O324" i="1"/>
  <c r="M230" i="2"/>
  <c r="N230" i="2" s="1"/>
  <c r="J232" i="2"/>
  <c r="K231" i="2"/>
  <c r="I233" i="8" l="1"/>
  <c r="K232" i="8"/>
  <c r="J232" i="8"/>
  <c r="I237" i="3"/>
  <c r="K236" i="3"/>
  <c r="J236" i="3"/>
  <c r="O236" i="3" s="1"/>
  <c r="M235" i="3"/>
  <c r="N235" i="3" s="1"/>
  <c r="O232" i="2"/>
  <c r="I327" i="1"/>
  <c r="K326" i="1"/>
  <c r="J326" i="1"/>
  <c r="M325" i="1"/>
  <c r="N325" i="1" s="1"/>
  <c r="O325" i="1"/>
  <c r="M231" i="2"/>
  <c r="N231" i="2" s="1"/>
  <c r="J233" i="2"/>
  <c r="K232" i="2"/>
  <c r="M232" i="2" s="1"/>
  <c r="N232" i="2" s="1"/>
  <c r="K233" i="8" l="1"/>
  <c r="I234" i="8"/>
  <c r="J233" i="8"/>
  <c r="M236" i="3"/>
  <c r="N236" i="3" s="1"/>
  <c r="I238" i="3"/>
  <c r="K237" i="3"/>
  <c r="J237" i="3"/>
  <c r="O237" i="3" s="1"/>
  <c r="O233" i="2"/>
  <c r="M326" i="1"/>
  <c r="I328" i="1"/>
  <c r="K327" i="1"/>
  <c r="J327" i="1"/>
  <c r="N326" i="1"/>
  <c r="O326" i="1"/>
  <c r="J234" i="2"/>
  <c r="K233" i="2"/>
  <c r="I235" i="8" l="1"/>
  <c r="J234" i="8"/>
  <c r="K234" i="8"/>
  <c r="M237" i="3"/>
  <c r="N237" i="3" s="1"/>
  <c r="I239" i="3"/>
  <c r="K238" i="3"/>
  <c r="J238" i="3"/>
  <c r="O238" i="3" s="1"/>
  <c r="O234" i="2"/>
  <c r="M327" i="1"/>
  <c r="I329" i="1"/>
  <c r="K328" i="1"/>
  <c r="M328" i="1" s="1"/>
  <c r="J328" i="1"/>
  <c r="O327" i="1"/>
  <c r="N327" i="1"/>
  <c r="M233" i="2"/>
  <c r="N233" i="2" s="1"/>
  <c r="J235" i="2"/>
  <c r="K234" i="2"/>
  <c r="I236" i="8" l="1"/>
  <c r="J235" i="8"/>
  <c r="K235" i="8"/>
  <c r="I240" i="3"/>
  <c r="K239" i="3"/>
  <c r="J239" i="3"/>
  <c r="O239" i="3" s="1"/>
  <c r="M238" i="3"/>
  <c r="N238" i="3" s="1"/>
  <c r="O235" i="2"/>
  <c r="I330" i="1"/>
  <c r="K329" i="1"/>
  <c r="J329" i="1"/>
  <c r="N328" i="1"/>
  <c r="O328" i="1"/>
  <c r="M234" i="2"/>
  <c r="N234" i="2" s="1"/>
  <c r="J236" i="2"/>
  <c r="K235" i="2"/>
  <c r="M235" i="2" s="1"/>
  <c r="N235" i="2" s="1"/>
  <c r="I237" i="8" l="1"/>
  <c r="J236" i="8"/>
  <c r="K236" i="8"/>
  <c r="M239" i="3"/>
  <c r="N239" i="3" s="1"/>
  <c r="I241" i="3"/>
  <c r="K240" i="3"/>
  <c r="J240" i="3"/>
  <c r="O240" i="3" s="1"/>
  <c r="O236" i="2"/>
  <c r="M329" i="1"/>
  <c r="O329" i="1"/>
  <c r="N329" i="1"/>
  <c r="I331" i="1"/>
  <c r="K330" i="1"/>
  <c r="J330" i="1"/>
  <c r="J237" i="2"/>
  <c r="K236" i="2"/>
  <c r="K237" i="8" l="1"/>
  <c r="I238" i="8"/>
  <c r="J237" i="8"/>
  <c r="M240" i="3"/>
  <c r="N240" i="3" s="1"/>
  <c r="I242" i="3"/>
  <c r="K241" i="3"/>
  <c r="J241" i="3"/>
  <c r="O241" i="3" s="1"/>
  <c r="O237" i="2"/>
  <c r="M330" i="1"/>
  <c r="I332" i="1"/>
  <c r="K331" i="1"/>
  <c r="J331" i="1"/>
  <c r="N330" i="1"/>
  <c r="O330" i="1"/>
  <c r="J238" i="2"/>
  <c r="K237" i="2"/>
  <c r="M236" i="2"/>
  <c r="N236" i="2" s="1"/>
  <c r="I239" i="8" l="1"/>
  <c r="J238" i="8"/>
  <c r="K238" i="8"/>
  <c r="M241" i="3"/>
  <c r="N241" i="3" s="1"/>
  <c r="I243" i="3"/>
  <c r="K242" i="3"/>
  <c r="J242" i="3"/>
  <c r="O242" i="3" s="1"/>
  <c r="O238" i="2"/>
  <c r="M331" i="1"/>
  <c r="I333" i="1"/>
  <c r="K332" i="1"/>
  <c r="M332" i="1" s="1"/>
  <c r="J332" i="1"/>
  <c r="O331" i="1"/>
  <c r="N331" i="1"/>
  <c r="M237" i="2"/>
  <c r="N237" i="2" s="1"/>
  <c r="J239" i="2"/>
  <c r="K238" i="2"/>
  <c r="J239" i="8" l="1"/>
  <c r="K239" i="8"/>
  <c r="I240" i="8"/>
  <c r="M242" i="3"/>
  <c r="N242" i="3" s="1"/>
  <c r="I244" i="3"/>
  <c r="K243" i="3"/>
  <c r="J243" i="3"/>
  <c r="O239" i="2"/>
  <c r="N332" i="1"/>
  <c r="O332" i="1"/>
  <c r="I334" i="1"/>
  <c r="J333" i="1"/>
  <c r="K333" i="1"/>
  <c r="J240" i="2"/>
  <c r="K239" i="2"/>
  <c r="M238" i="2"/>
  <c r="N238" i="2" s="1"/>
  <c r="K240" i="8" l="1"/>
  <c r="I241" i="8"/>
  <c r="J240" i="8"/>
  <c r="O243" i="3"/>
  <c r="M243" i="3"/>
  <c r="N243" i="3" s="1"/>
  <c r="I245" i="3"/>
  <c r="K244" i="3"/>
  <c r="J244" i="3"/>
  <c r="O244" i="3" s="1"/>
  <c r="O240" i="2"/>
  <c r="M333" i="1"/>
  <c r="N333" i="1" s="1"/>
  <c r="O333" i="1"/>
  <c r="I335" i="1"/>
  <c r="K334" i="1"/>
  <c r="J334" i="1"/>
  <c r="J241" i="2"/>
  <c r="K240" i="2"/>
  <c r="M239" i="2"/>
  <c r="N239" i="2" s="1"/>
  <c r="I242" i="8" l="1"/>
  <c r="J241" i="8"/>
  <c r="K241" i="8"/>
  <c r="M244" i="3"/>
  <c r="N244" i="3" s="1"/>
  <c r="I246" i="3"/>
  <c r="K245" i="3"/>
  <c r="J245" i="3"/>
  <c r="O245" i="3" s="1"/>
  <c r="O241" i="2"/>
  <c r="O334" i="1"/>
  <c r="M334" i="1"/>
  <c r="N334" i="1" s="1"/>
  <c r="I336" i="1"/>
  <c r="K335" i="1"/>
  <c r="J335" i="1"/>
  <c r="J242" i="2"/>
  <c r="K241" i="2"/>
  <c r="M240" i="2"/>
  <c r="N240" i="2" s="1"/>
  <c r="I243" i="8" l="1"/>
  <c r="J242" i="8"/>
  <c r="K242" i="8"/>
  <c r="M245" i="3"/>
  <c r="N245" i="3" s="1"/>
  <c r="I247" i="3"/>
  <c r="K246" i="3"/>
  <c r="J246" i="3"/>
  <c r="O246" i="3" s="1"/>
  <c r="O242" i="2"/>
  <c r="I337" i="1"/>
  <c r="K336" i="1"/>
  <c r="J336" i="1"/>
  <c r="O335" i="1"/>
  <c r="M335" i="1"/>
  <c r="N335" i="1" s="1"/>
  <c r="M241" i="2"/>
  <c r="N241" i="2" s="1"/>
  <c r="J243" i="2"/>
  <c r="K242" i="2"/>
  <c r="I244" i="8" l="1"/>
  <c r="K243" i="8"/>
  <c r="J243" i="8"/>
  <c r="I248" i="3"/>
  <c r="K247" i="3"/>
  <c r="J247" i="3"/>
  <c r="O247" i="3" s="1"/>
  <c r="M246" i="3"/>
  <c r="N246" i="3" s="1"/>
  <c r="O243" i="2"/>
  <c r="I338" i="1"/>
  <c r="K337" i="1"/>
  <c r="J337" i="1"/>
  <c r="M336" i="1"/>
  <c r="O336" i="1"/>
  <c r="N336" i="1"/>
  <c r="M242" i="2"/>
  <c r="N242" i="2" s="1"/>
  <c r="J244" i="2"/>
  <c r="K243" i="2"/>
  <c r="I245" i="8" l="1"/>
  <c r="K244" i="8"/>
  <c r="J244" i="8"/>
  <c r="M247" i="3"/>
  <c r="N247" i="3" s="1"/>
  <c r="I249" i="3"/>
  <c r="K248" i="3"/>
  <c r="J248" i="3"/>
  <c r="O248" i="3" s="1"/>
  <c r="O244" i="2"/>
  <c r="O337" i="1"/>
  <c r="M337" i="1"/>
  <c r="N337" i="1" s="1"/>
  <c r="I339" i="1"/>
  <c r="K338" i="1"/>
  <c r="J338" i="1"/>
  <c r="M243" i="2"/>
  <c r="N243" i="2" s="1"/>
  <c r="J245" i="2"/>
  <c r="K244" i="2"/>
  <c r="I246" i="8" l="1"/>
  <c r="K245" i="8"/>
  <c r="J245" i="8"/>
  <c r="M248" i="3"/>
  <c r="N248" i="3" s="1"/>
  <c r="I250" i="3"/>
  <c r="K249" i="3"/>
  <c r="J249" i="3"/>
  <c r="O249" i="3" s="1"/>
  <c r="O245" i="2"/>
  <c r="O338" i="1"/>
  <c r="M338" i="1"/>
  <c r="N338" i="1" s="1"/>
  <c r="I340" i="1"/>
  <c r="K339" i="1"/>
  <c r="M339" i="1" s="1"/>
  <c r="J339" i="1"/>
  <c r="J246" i="2"/>
  <c r="K245" i="2"/>
  <c r="M244" i="2"/>
  <c r="N244" i="2" s="1"/>
  <c r="I247" i="8" l="1"/>
  <c r="J246" i="8"/>
  <c r="K246" i="8"/>
  <c r="M249" i="3"/>
  <c r="N249" i="3" s="1"/>
  <c r="I251" i="3"/>
  <c r="K250" i="3"/>
  <c r="J250" i="3"/>
  <c r="O250" i="3" s="1"/>
  <c r="O246" i="2"/>
  <c r="O339" i="1"/>
  <c r="N339" i="1"/>
  <c r="I341" i="1"/>
  <c r="K340" i="1"/>
  <c r="J340" i="1"/>
  <c r="J247" i="2"/>
  <c r="K246" i="2"/>
  <c r="M245" i="2"/>
  <c r="N245" i="2" s="1"/>
  <c r="I248" i="8" l="1"/>
  <c r="K247" i="8"/>
  <c r="J247" i="8"/>
  <c r="I252" i="3"/>
  <c r="K251" i="3"/>
  <c r="J251" i="3"/>
  <c r="O251" i="3" s="1"/>
  <c r="M250" i="3"/>
  <c r="N250" i="3" s="1"/>
  <c r="O247" i="2"/>
  <c r="O340" i="1"/>
  <c r="M340" i="1"/>
  <c r="N340" i="1" s="1"/>
  <c r="I342" i="1"/>
  <c r="J341" i="1"/>
  <c r="K341" i="1"/>
  <c r="J248" i="2"/>
  <c r="K247" i="2"/>
  <c r="M246" i="2"/>
  <c r="N246" i="2" s="1"/>
  <c r="I249" i="8" l="1"/>
  <c r="J248" i="8"/>
  <c r="K248" i="8"/>
  <c r="M251" i="3"/>
  <c r="N251" i="3" s="1"/>
  <c r="I253" i="3"/>
  <c r="K252" i="3"/>
  <c r="J252" i="3"/>
  <c r="O252" i="3" s="1"/>
  <c r="O248" i="2"/>
  <c r="M341" i="1"/>
  <c r="N341" i="1" s="1"/>
  <c r="O341" i="1"/>
  <c r="I343" i="1"/>
  <c r="K342" i="1"/>
  <c r="J342" i="1"/>
  <c r="M247" i="2"/>
  <c r="N247" i="2" s="1"/>
  <c r="J249" i="2"/>
  <c r="K248" i="2"/>
  <c r="I250" i="8" l="1"/>
  <c r="J249" i="8"/>
  <c r="K249" i="8"/>
  <c r="M252" i="3"/>
  <c r="N252" i="3" s="1"/>
  <c r="I254" i="3"/>
  <c r="K253" i="3"/>
  <c r="J253" i="3"/>
  <c r="O253" i="3" s="1"/>
  <c r="O249" i="2"/>
  <c r="K343" i="1"/>
  <c r="J343" i="1"/>
  <c r="I344" i="1"/>
  <c r="O342" i="1"/>
  <c r="M342" i="1"/>
  <c r="N342" i="1" s="1"/>
  <c r="M248" i="2"/>
  <c r="N248" i="2" s="1"/>
  <c r="J250" i="2"/>
  <c r="K249" i="2"/>
  <c r="I251" i="8" l="1"/>
  <c r="J250" i="8"/>
  <c r="K250" i="8"/>
  <c r="I255" i="3"/>
  <c r="K254" i="3"/>
  <c r="J254" i="3"/>
  <c r="O254" i="3" s="1"/>
  <c r="M253" i="3"/>
  <c r="N253" i="3" s="1"/>
  <c r="O250" i="2"/>
  <c r="O343" i="1"/>
  <c r="I345" i="1"/>
  <c r="K344" i="1"/>
  <c r="J344" i="1"/>
  <c r="M343" i="1"/>
  <c r="N343" i="1" s="1"/>
  <c r="J251" i="2"/>
  <c r="K250" i="2"/>
  <c r="M249" i="2"/>
  <c r="N249" i="2" s="1"/>
  <c r="I252" i="8" l="1"/>
  <c r="J251" i="8"/>
  <c r="K251" i="8"/>
  <c r="M254" i="3"/>
  <c r="N254" i="3" s="1"/>
  <c r="I256" i="3"/>
  <c r="K255" i="3"/>
  <c r="J255" i="3"/>
  <c r="O255" i="3" s="1"/>
  <c r="O251" i="2"/>
  <c r="O344" i="1"/>
  <c r="M344" i="1"/>
  <c r="N344" i="1" s="1"/>
  <c r="I346" i="1"/>
  <c r="K345" i="1"/>
  <c r="J345" i="1"/>
  <c r="M250" i="2"/>
  <c r="N250" i="2" s="1"/>
  <c r="J252" i="2"/>
  <c r="K251" i="2"/>
  <c r="I253" i="8" l="1"/>
  <c r="J252" i="8"/>
  <c r="K252" i="8"/>
  <c r="M255" i="3"/>
  <c r="N255" i="3" s="1"/>
  <c r="I257" i="3"/>
  <c r="K256" i="3"/>
  <c r="J256" i="3"/>
  <c r="O256" i="3" s="1"/>
  <c r="O252" i="2"/>
  <c r="I347" i="1"/>
  <c r="K346" i="1"/>
  <c r="J346" i="1"/>
  <c r="O345" i="1"/>
  <c r="M345" i="1"/>
  <c r="N345" i="1" s="1"/>
  <c r="M251" i="2"/>
  <c r="N251" i="2" s="1"/>
  <c r="J253" i="2"/>
  <c r="K252" i="2"/>
  <c r="I254" i="8" l="1"/>
  <c r="J253" i="8"/>
  <c r="K253" i="8"/>
  <c r="M256" i="3"/>
  <c r="N256" i="3" s="1"/>
  <c r="I258" i="3"/>
  <c r="K257" i="3"/>
  <c r="J257" i="3"/>
  <c r="O257" i="3" s="1"/>
  <c r="O253" i="2"/>
  <c r="M346" i="1"/>
  <c r="N346" i="1" s="1"/>
  <c r="O346" i="1"/>
  <c r="I348" i="1"/>
  <c r="K347" i="1"/>
  <c r="M347" i="1" s="1"/>
  <c r="J347" i="1"/>
  <c r="J254" i="2"/>
  <c r="K253" i="2"/>
  <c r="M252" i="2"/>
  <c r="N252" i="2" s="1"/>
  <c r="I255" i="8" l="1"/>
  <c r="J254" i="8"/>
  <c r="K254" i="8"/>
  <c r="M257" i="3"/>
  <c r="N257" i="3" s="1"/>
  <c r="I259" i="3"/>
  <c r="K258" i="3"/>
  <c r="J258" i="3"/>
  <c r="O258" i="3" s="1"/>
  <c r="O254" i="2"/>
  <c r="N347" i="1"/>
  <c r="O347" i="1"/>
  <c r="I349" i="1"/>
  <c r="K348" i="1"/>
  <c r="J348" i="1"/>
  <c r="M253" i="2"/>
  <c r="N253" i="2" s="1"/>
  <c r="J255" i="2"/>
  <c r="K254" i="2"/>
  <c r="I256" i="8" l="1"/>
  <c r="K255" i="8"/>
  <c r="J255" i="8"/>
  <c r="M258" i="3"/>
  <c r="N258" i="3" s="1"/>
  <c r="I260" i="3"/>
  <c r="K259" i="3"/>
  <c r="J259" i="3"/>
  <c r="O259" i="3" s="1"/>
  <c r="O255" i="2"/>
  <c r="I350" i="1"/>
  <c r="J349" i="1"/>
  <c r="K349" i="1"/>
  <c r="O348" i="1"/>
  <c r="M348" i="1"/>
  <c r="N348" i="1" s="1"/>
  <c r="M254" i="2"/>
  <c r="N254" i="2" s="1"/>
  <c r="J256" i="2"/>
  <c r="K255" i="2"/>
  <c r="J256" i="8" l="1"/>
  <c r="I257" i="8"/>
  <c r="K256" i="8"/>
  <c r="M259" i="3"/>
  <c r="N259" i="3" s="1"/>
  <c r="I261" i="3"/>
  <c r="K260" i="3"/>
  <c r="J260" i="3"/>
  <c r="O260" i="3" s="1"/>
  <c r="O256" i="2"/>
  <c r="I351" i="1"/>
  <c r="K350" i="1"/>
  <c r="J350" i="1"/>
  <c r="O349" i="1"/>
  <c r="M349" i="1"/>
  <c r="N349" i="1" s="1"/>
  <c r="M255" i="2"/>
  <c r="N255" i="2" s="1"/>
  <c r="J257" i="2"/>
  <c r="K256" i="2"/>
  <c r="I258" i="8" l="1"/>
  <c r="J257" i="8"/>
  <c r="K257" i="8"/>
  <c r="M260" i="3"/>
  <c r="N260" i="3" s="1"/>
  <c r="I262" i="3"/>
  <c r="K261" i="3"/>
  <c r="J261" i="3"/>
  <c r="O261" i="3" s="1"/>
  <c r="O257" i="2"/>
  <c r="I352" i="1"/>
  <c r="K351" i="1"/>
  <c r="J351" i="1"/>
  <c r="M350" i="1"/>
  <c r="N350" i="1" s="1"/>
  <c r="O350" i="1"/>
  <c r="J258" i="2"/>
  <c r="K257" i="2"/>
  <c r="M256" i="2"/>
  <c r="N256" i="2" s="1"/>
  <c r="I259" i="8" l="1"/>
  <c r="K258" i="8"/>
  <c r="J258" i="8"/>
  <c r="I263" i="3"/>
  <c r="K262" i="3"/>
  <c r="J262" i="3"/>
  <c r="O262" i="3" s="1"/>
  <c r="M261" i="3"/>
  <c r="N261" i="3" s="1"/>
  <c r="O258" i="2"/>
  <c r="M351" i="1"/>
  <c r="O351" i="1"/>
  <c r="N351" i="1"/>
  <c r="I353" i="1"/>
  <c r="K352" i="1"/>
  <c r="J352" i="1"/>
  <c r="O352" i="1" s="1"/>
  <c r="M257" i="2"/>
  <c r="N257" i="2" s="1"/>
  <c r="J259" i="2"/>
  <c r="K258" i="2"/>
  <c r="J259" i="8" l="1"/>
  <c r="K259" i="8"/>
  <c r="I260" i="8"/>
  <c r="M262" i="3"/>
  <c r="N262" i="3" s="1"/>
  <c r="I264" i="3"/>
  <c r="K263" i="3"/>
  <c r="J263" i="3"/>
  <c r="O259" i="2"/>
  <c r="M352" i="1"/>
  <c r="N352" i="1" s="1"/>
  <c r="I354" i="1"/>
  <c r="K353" i="1"/>
  <c r="J353" i="1"/>
  <c r="M258" i="2"/>
  <c r="N258" i="2" s="1"/>
  <c r="J260" i="2"/>
  <c r="K259" i="2"/>
  <c r="J260" i="8" l="1"/>
  <c r="K260" i="8"/>
  <c r="I261" i="8"/>
  <c r="M263" i="3"/>
  <c r="I265" i="3"/>
  <c r="K264" i="3"/>
  <c r="J264" i="3"/>
  <c r="O264" i="3" s="1"/>
  <c r="N263" i="3"/>
  <c r="O263" i="3"/>
  <c r="O260" i="2"/>
  <c r="I355" i="1"/>
  <c r="K354" i="1"/>
  <c r="J354" i="1"/>
  <c r="O353" i="1"/>
  <c r="M353" i="1"/>
  <c r="N353" i="1" s="1"/>
  <c r="J261" i="2"/>
  <c r="K260" i="2"/>
  <c r="M259" i="2"/>
  <c r="N259" i="2" s="1"/>
  <c r="K261" i="8" l="1"/>
  <c r="J261" i="8"/>
  <c r="I262" i="8"/>
  <c r="I266" i="3"/>
  <c r="K265" i="3"/>
  <c r="J265" i="3"/>
  <c r="O265" i="3" s="1"/>
  <c r="M264" i="3"/>
  <c r="N264" i="3" s="1"/>
  <c r="O261" i="2"/>
  <c r="M354" i="1"/>
  <c r="I356" i="1"/>
  <c r="J355" i="1"/>
  <c r="O355" i="1" s="1"/>
  <c r="K355" i="1"/>
  <c r="O354" i="1"/>
  <c r="N354" i="1"/>
  <c r="M260" i="2"/>
  <c r="N260" i="2" s="1"/>
  <c r="J262" i="2"/>
  <c r="K261" i="2"/>
  <c r="M261" i="2" s="1"/>
  <c r="N261" i="2" s="1"/>
  <c r="I263" i="8" l="1"/>
  <c r="J262" i="8"/>
  <c r="K262" i="8"/>
  <c r="M265" i="3"/>
  <c r="N265" i="3" s="1"/>
  <c r="I267" i="3"/>
  <c r="K266" i="3"/>
  <c r="J266" i="3"/>
  <c r="O266" i="3" s="1"/>
  <c r="O262" i="2"/>
  <c r="I357" i="1"/>
  <c r="K356" i="1"/>
  <c r="J356" i="1"/>
  <c r="O356" i="1" s="1"/>
  <c r="M355" i="1"/>
  <c r="N355" i="1" s="1"/>
  <c r="J263" i="2"/>
  <c r="K262" i="2"/>
  <c r="I264" i="8" l="1"/>
  <c r="K263" i="8"/>
  <c r="J263" i="8"/>
  <c r="I268" i="3"/>
  <c r="K267" i="3"/>
  <c r="J267" i="3"/>
  <c r="O267" i="3" s="1"/>
  <c r="M266" i="3"/>
  <c r="N266" i="3" s="1"/>
  <c r="O263" i="2"/>
  <c r="I358" i="1"/>
  <c r="J357" i="1"/>
  <c r="O357" i="1" s="1"/>
  <c r="K357" i="1"/>
  <c r="M356" i="1"/>
  <c r="N356" i="1" s="1"/>
  <c r="M262" i="2"/>
  <c r="N262" i="2" s="1"/>
  <c r="K263" i="2"/>
  <c r="J264" i="2"/>
  <c r="J264" i="8" l="1"/>
  <c r="I265" i="8"/>
  <c r="K264" i="8"/>
  <c r="M267" i="3"/>
  <c r="N267" i="3" s="1"/>
  <c r="I269" i="3"/>
  <c r="K268" i="3"/>
  <c r="J268" i="3"/>
  <c r="O268" i="3" s="1"/>
  <c r="O264" i="2"/>
  <c r="M357" i="1"/>
  <c r="N357" i="1" s="1"/>
  <c r="I359" i="1"/>
  <c r="K358" i="1"/>
  <c r="J358" i="1"/>
  <c r="O358" i="1" s="1"/>
  <c r="M263" i="2"/>
  <c r="N263" i="2" s="1"/>
  <c r="J265" i="2"/>
  <c r="K264" i="2"/>
  <c r="J265" i="8" l="1"/>
  <c r="I266" i="8"/>
  <c r="K265" i="8"/>
  <c r="M268" i="3"/>
  <c r="N268" i="3" s="1"/>
  <c r="I270" i="3"/>
  <c r="K269" i="3"/>
  <c r="J269" i="3"/>
  <c r="O269" i="3" s="1"/>
  <c r="O265" i="2"/>
  <c r="M358" i="1"/>
  <c r="N358" i="1" s="1"/>
  <c r="I360" i="1"/>
  <c r="K359" i="1"/>
  <c r="J359" i="1"/>
  <c r="O359" i="1" s="1"/>
  <c r="M264" i="2"/>
  <c r="N264" i="2" s="1"/>
  <c r="K265" i="2"/>
  <c r="J266" i="2"/>
  <c r="J266" i="8" l="1"/>
  <c r="K266" i="8"/>
  <c r="I267" i="8"/>
  <c r="M269" i="3"/>
  <c r="N269" i="3" s="1"/>
  <c r="I271" i="3"/>
  <c r="K270" i="3"/>
  <c r="J270" i="3"/>
  <c r="O270" i="3" s="1"/>
  <c r="O266" i="2"/>
  <c r="I361" i="1"/>
  <c r="K360" i="1"/>
  <c r="J360" i="1"/>
  <c r="O360" i="1" s="1"/>
  <c r="M359" i="1"/>
  <c r="N359" i="1" s="1"/>
  <c r="J267" i="2"/>
  <c r="K266" i="2"/>
  <c r="M265" i="2"/>
  <c r="N265" i="2" s="1"/>
  <c r="J267" i="8" l="1"/>
  <c r="K267" i="8"/>
  <c r="I268" i="8"/>
  <c r="M270" i="3"/>
  <c r="N270" i="3" s="1"/>
  <c r="I272" i="3"/>
  <c r="K271" i="3"/>
  <c r="J271" i="3"/>
  <c r="O271" i="3" s="1"/>
  <c r="O267" i="2"/>
  <c r="I362" i="1"/>
  <c r="K361" i="1"/>
  <c r="J361" i="1"/>
  <c r="O361" i="1" s="1"/>
  <c r="M360" i="1"/>
  <c r="N360" i="1" s="1"/>
  <c r="M266" i="2"/>
  <c r="N266" i="2" s="1"/>
  <c r="K267" i="2"/>
  <c r="J268" i="2"/>
  <c r="K268" i="8" l="1"/>
  <c r="J268" i="8"/>
  <c r="I269" i="8"/>
  <c r="I273" i="3"/>
  <c r="K272" i="3"/>
  <c r="J272" i="3"/>
  <c r="O272" i="3" s="1"/>
  <c r="M271" i="3"/>
  <c r="N271" i="3" s="1"/>
  <c r="O268" i="2"/>
  <c r="M361" i="1"/>
  <c r="N361" i="1" s="1"/>
  <c r="I363" i="1"/>
  <c r="J362" i="1"/>
  <c r="O362" i="1" s="1"/>
  <c r="K362" i="1"/>
  <c r="J269" i="2"/>
  <c r="K268" i="2"/>
  <c r="M267" i="2"/>
  <c r="N267" i="2" s="1"/>
  <c r="I270" i="8" l="1"/>
  <c r="J269" i="8"/>
  <c r="K269" i="8"/>
  <c r="I274" i="3"/>
  <c r="K273" i="3"/>
  <c r="J273" i="3"/>
  <c r="O273" i="3" s="1"/>
  <c r="M272" i="3"/>
  <c r="N272" i="3" s="1"/>
  <c r="O269" i="2"/>
  <c r="I364" i="1"/>
  <c r="J363" i="1"/>
  <c r="O363" i="1" s="1"/>
  <c r="K363" i="1"/>
  <c r="M362" i="1"/>
  <c r="N362" i="1" s="1"/>
  <c r="M268" i="2"/>
  <c r="N268" i="2" s="1"/>
  <c r="K269" i="2"/>
  <c r="J270" i="2"/>
  <c r="K270" i="8" l="1"/>
  <c r="I271" i="8"/>
  <c r="J270" i="8"/>
  <c r="M273" i="3"/>
  <c r="N273" i="3" s="1"/>
  <c r="I275" i="3"/>
  <c r="K274" i="3"/>
  <c r="J274" i="3"/>
  <c r="O270" i="2"/>
  <c r="M363" i="1"/>
  <c r="N363" i="1" s="1"/>
  <c r="I365" i="1"/>
  <c r="K364" i="1"/>
  <c r="J364" i="1"/>
  <c r="O364" i="1" s="1"/>
  <c r="M269" i="2"/>
  <c r="N269" i="2" s="1"/>
  <c r="J271" i="2"/>
  <c r="K270" i="2"/>
  <c r="M270" i="2" s="1"/>
  <c r="N270" i="2" s="1"/>
  <c r="J271" i="8" l="1"/>
  <c r="I272" i="8"/>
  <c r="K271" i="8"/>
  <c r="I276" i="3"/>
  <c r="K275" i="3"/>
  <c r="J275" i="3"/>
  <c r="O274" i="3"/>
  <c r="M274" i="3"/>
  <c r="N274" i="3" s="1"/>
  <c r="O271" i="2"/>
  <c r="I366" i="1"/>
  <c r="J365" i="1"/>
  <c r="O365" i="1" s="1"/>
  <c r="K365" i="1"/>
  <c r="M364" i="1"/>
  <c r="N364" i="1" s="1"/>
  <c r="K271" i="2"/>
  <c r="J272" i="2"/>
  <c r="J272" i="8" l="1"/>
  <c r="K272" i="8"/>
  <c r="I273" i="8"/>
  <c r="O275" i="3"/>
  <c r="N275" i="3"/>
  <c r="M275" i="3"/>
  <c r="I277" i="3"/>
  <c r="K276" i="3"/>
  <c r="J276" i="3"/>
  <c r="O276" i="3" s="1"/>
  <c r="O272" i="2"/>
  <c r="M365" i="1"/>
  <c r="N365" i="1" s="1"/>
  <c r="I367" i="1"/>
  <c r="K366" i="1"/>
  <c r="J366" i="1"/>
  <c r="O366" i="1" s="1"/>
  <c r="J273" i="2"/>
  <c r="K272" i="2"/>
  <c r="M271" i="2"/>
  <c r="N271" i="2" s="1"/>
  <c r="K273" i="8" l="1"/>
  <c r="I274" i="8"/>
  <c r="J273" i="8"/>
  <c r="M276" i="3"/>
  <c r="N276" i="3" s="1"/>
  <c r="I278" i="3"/>
  <c r="K277" i="3"/>
  <c r="J277" i="3"/>
  <c r="O277" i="3" s="1"/>
  <c r="O273" i="2"/>
  <c r="I368" i="1"/>
  <c r="K367" i="1"/>
  <c r="J367" i="1"/>
  <c r="O367" i="1" s="1"/>
  <c r="M366" i="1"/>
  <c r="N366" i="1" s="1"/>
  <c r="K273" i="2"/>
  <c r="J274" i="2"/>
  <c r="M272" i="2"/>
  <c r="N272" i="2" s="1"/>
  <c r="J274" i="8" l="1"/>
  <c r="K274" i="8"/>
  <c r="I275" i="8"/>
  <c r="I279" i="3"/>
  <c r="K278" i="3"/>
  <c r="J278" i="3"/>
  <c r="M277" i="3"/>
  <c r="N277" i="3" s="1"/>
  <c r="O274" i="2"/>
  <c r="M367" i="1"/>
  <c r="N367" i="1" s="1"/>
  <c r="I369" i="1"/>
  <c r="J368" i="1"/>
  <c r="O368" i="1" s="1"/>
  <c r="K368" i="1"/>
  <c r="J275" i="2"/>
  <c r="K274" i="2"/>
  <c r="M274" i="2" s="1"/>
  <c r="N274" i="2" s="1"/>
  <c r="M273" i="2"/>
  <c r="N273" i="2" s="1"/>
  <c r="I276" i="8" l="1"/>
  <c r="J275" i="8"/>
  <c r="K275" i="8"/>
  <c r="N278" i="3"/>
  <c r="O278" i="3"/>
  <c r="M278" i="3"/>
  <c r="I280" i="3"/>
  <c r="K279" i="3"/>
  <c r="J279" i="3"/>
  <c r="O279" i="3" s="1"/>
  <c r="O275" i="2"/>
  <c r="M368" i="1"/>
  <c r="N368" i="1" s="1"/>
  <c r="I370" i="1"/>
  <c r="J369" i="1"/>
  <c r="K369" i="1"/>
  <c r="K275" i="2"/>
  <c r="J276" i="2"/>
  <c r="I277" i="8" l="1"/>
  <c r="J276" i="8"/>
  <c r="K276" i="8"/>
  <c r="I281" i="3"/>
  <c r="K280" i="3"/>
  <c r="J280" i="3"/>
  <c r="O280" i="3" s="1"/>
  <c r="M279" i="3"/>
  <c r="N279" i="3" s="1"/>
  <c r="O276" i="2"/>
  <c r="M369" i="1"/>
  <c r="O369" i="1"/>
  <c r="N369" i="1"/>
  <c r="I371" i="1"/>
  <c r="K370" i="1"/>
  <c r="J370" i="1"/>
  <c r="M275" i="2"/>
  <c r="N275" i="2" s="1"/>
  <c r="J277" i="2"/>
  <c r="K276" i="2"/>
  <c r="M276" i="2" s="1"/>
  <c r="N276" i="2" s="1"/>
  <c r="J277" i="8" l="1"/>
  <c r="K277" i="8"/>
  <c r="I278" i="8"/>
  <c r="M280" i="3"/>
  <c r="N280" i="3" s="1"/>
  <c r="I282" i="3"/>
  <c r="K281" i="3"/>
  <c r="J281" i="3"/>
  <c r="O281" i="3" s="1"/>
  <c r="O277" i="2"/>
  <c r="O370" i="1"/>
  <c r="I372" i="1"/>
  <c r="J371" i="1"/>
  <c r="O371" i="1" s="1"/>
  <c r="K371" i="1"/>
  <c r="M370" i="1"/>
  <c r="N370" i="1" s="1"/>
  <c r="K277" i="2"/>
  <c r="J278" i="2"/>
  <c r="J278" i="8" l="1"/>
  <c r="K278" i="8"/>
  <c r="I279" i="8"/>
  <c r="I283" i="3"/>
  <c r="K282" i="3"/>
  <c r="J282" i="3"/>
  <c r="O282" i="3" s="1"/>
  <c r="M281" i="3"/>
  <c r="N281" i="3" s="1"/>
  <c r="O278" i="2"/>
  <c r="I373" i="1"/>
  <c r="K372" i="1"/>
  <c r="J372" i="1"/>
  <c r="O372" i="1" s="1"/>
  <c r="M371" i="1"/>
  <c r="N371" i="1" s="1"/>
  <c r="M277" i="2"/>
  <c r="N277" i="2" s="1"/>
  <c r="J279" i="2"/>
  <c r="K278" i="2"/>
  <c r="K279" i="8" l="1"/>
  <c r="J279" i="8"/>
  <c r="I280" i="8"/>
  <c r="M282" i="3"/>
  <c r="N282" i="3" s="1"/>
  <c r="I284" i="3"/>
  <c r="K283" i="3"/>
  <c r="J283" i="3"/>
  <c r="O283" i="3" s="1"/>
  <c r="O279" i="2"/>
  <c r="M372" i="1"/>
  <c r="N372" i="1" s="1"/>
  <c r="I374" i="1"/>
  <c r="J373" i="1"/>
  <c r="O373" i="1" s="1"/>
  <c r="K373" i="1"/>
  <c r="J280" i="2"/>
  <c r="K279" i="2"/>
  <c r="M279" i="2" s="1"/>
  <c r="N279" i="2" s="1"/>
  <c r="M278" i="2"/>
  <c r="N278" i="2" s="1"/>
  <c r="I281" i="8" l="1"/>
  <c r="J280" i="8"/>
  <c r="K280" i="8"/>
  <c r="M283" i="3"/>
  <c r="N283" i="3" s="1"/>
  <c r="I285" i="3"/>
  <c r="K284" i="3"/>
  <c r="J284" i="3"/>
  <c r="O284" i="3" s="1"/>
  <c r="O280" i="2"/>
  <c r="I375" i="1"/>
  <c r="K374" i="1"/>
  <c r="J374" i="1"/>
  <c r="O374" i="1" s="1"/>
  <c r="M373" i="1"/>
  <c r="N373" i="1" s="1"/>
  <c r="J281" i="2"/>
  <c r="K280" i="2"/>
  <c r="K281" i="8" l="1"/>
  <c r="J281" i="8"/>
  <c r="I282" i="8"/>
  <c r="I286" i="3"/>
  <c r="K285" i="3"/>
  <c r="J285" i="3"/>
  <c r="O285" i="3" s="1"/>
  <c r="M284" i="3"/>
  <c r="N284" i="3" s="1"/>
  <c r="O281" i="2"/>
  <c r="M374" i="1"/>
  <c r="N374" i="1" s="1"/>
  <c r="J375" i="1"/>
  <c r="O375" i="1" s="1"/>
  <c r="I376" i="1"/>
  <c r="K375" i="1"/>
  <c r="M280" i="2"/>
  <c r="N280" i="2" s="1"/>
  <c r="J282" i="2"/>
  <c r="K281" i="2"/>
  <c r="I283" i="8" l="1"/>
  <c r="J282" i="8"/>
  <c r="K282" i="8"/>
  <c r="M285" i="3"/>
  <c r="N285" i="3" s="1"/>
  <c r="I287" i="3"/>
  <c r="K286" i="3"/>
  <c r="J286" i="3"/>
  <c r="O286" i="3" s="1"/>
  <c r="O282" i="2"/>
  <c r="M375" i="1"/>
  <c r="N375" i="1" s="1"/>
  <c r="I377" i="1"/>
  <c r="K376" i="1"/>
  <c r="J376" i="1"/>
  <c r="O376" i="1" s="1"/>
  <c r="J283" i="2"/>
  <c r="K282" i="2"/>
  <c r="M281" i="2"/>
  <c r="N281" i="2" s="1"/>
  <c r="J283" i="8" l="1"/>
  <c r="I284" i="8"/>
  <c r="K283" i="8"/>
  <c r="M286" i="3"/>
  <c r="N286" i="3" s="1"/>
  <c r="I288" i="3"/>
  <c r="K287" i="3"/>
  <c r="J287" i="3"/>
  <c r="O287" i="3" s="1"/>
  <c r="O283" i="2"/>
  <c r="I378" i="1"/>
  <c r="J377" i="1"/>
  <c r="K377" i="1"/>
  <c r="M376" i="1"/>
  <c r="N376" i="1" s="1"/>
  <c r="K283" i="2"/>
  <c r="J284" i="2"/>
  <c r="M282" i="2"/>
  <c r="N282" i="2" s="1"/>
  <c r="J284" i="8" l="1"/>
  <c r="K284" i="8"/>
  <c r="I285" i="8"/>
  <c r="M287" i="3"/>
  <c r="N287" i="3" s="1"/>
  <c r="I289" i="3"/>
  <c r="K288" i="3"/>
  <c r="J288" i="3"/>
  <c r="O288" i="3" s="1"/>
  <c r="O284" i="2"/>
  <c r="M377" i="1"/>
  <c r="N377" i="1" s="1"/>
  <c r="O377" i="1"/>
  <c r="I379" i="1"/>
  <c r="J378" i="1"/>
  <c r="O378" i="1" s="1"/>
  <c r="K378" i="1"/>
  <c r="M378" i="1" s="1"/>
  <c r="M283" i="2"/>
  <c r="N283" i="2" s="1"/>
  <c r="J285" i="2"/>
  <c r="K284" i="2"/>
  <c r="I286" i="8" l="1"/>
  <c r="J285" i="8"/>
  <c r="K285" i="8"/>
  <c r="M288" i="3"/>
  <c r="N288" i="3" s="1"/>
  <c r="I290" i="3"/>
  <c r="K289" i="3"/>
  <c r="J289" i="3"/>
  <c r="O289" i="3" s="1"/>
  <c r="N378" i="1"/>
  <c r="O285" i="2"/>
  <c r="I380" i="1"/>
  <c r="J379" i="1"/>
  <c r="O379" i="1" s="1"/>
  <c r="K379" i="1"/>
  <c r="K285" i="2"/>
  <c r="J286" i="2"/>
  <c r="M284" i="2"/>
  <c r="N284" i="2" s="1"/>
  <c r="J286" i="8" l="1"/>
  <c r="K286" i="8"/>
  <c r="I287" i="8"/>
  <c r="I291" i="3"/>
  <c r="K290" i="3"/>
  <c r="J290" i="3"/>
  <c r="O290" i="3" s="1"/>
  <c r="M289" i="3"/>
  <c r="N289" i="3" s="1"/>
  <c r="O286" i="2"/>
  <c r="M379" i="1"/>
  <c r="N379" i="1" s="1"/>
  <c r="I381" i="1"/>
  <c r="K380" i="1"/>
  <c r="J380" i="1"/>
  <c r="O380" i="1" s="1"/>
  <c r="J287" i="2"/>
  <c r="K286" i="2"/>
  <c r="M285" i="2"/>
  <c r="N285" i="2" s="1"/>
  <c r="K287" i="8" l="1"/>
  <c r="J287" i="8"/>
  <c r="I288" i="8"/>
  <c r="M290" i="3"/>
  <c r="N290" i="3" s="1"/>
  <c r="I292" i="3"/>
  <c r="K291" i="3"/>
  <c r="J291" i="3"/>
  <c r="O291" i="3" s="1"/>
  <c r="O287" i="2"/>
  <c r="I382" i="1"/>
  <c r="J381" i="1"/>
  <c r="O381" i="1" s="1"/>
  <c r="K381" i="1"/>
  <c r="M380" i="1"/>
  <c r="N380" i="1" s="1"/>
  <c r="M286" i="2"/>
  <c r="N286" i="2" s="1"/>
  <c r="J288" i="2"/>
  <c r="K287" i="2"/>
  <c r="I289" i="8" l="1"/>
  <c r="J288" i="8"/>
  <c r="K288" i="8"/>
  <c r="M291" i="3"/>
  <c r="N291" i="3" s="1"/>
  <c r="I293" i="3"/>
  <c r="K292" i="3"/>
  <c r="J292" i="3"/>
  <c r="O292" i="3" s="1"/>
  <c r="O288" i="2"/>
  <c r="I383" i="1"/>
  <c r="J382" i="1"/>
  <c r="O382" i="1" s="1"/>
  <c r="K382" i="1"/>
  <c r="M381" i="1"/>
  <c r="N381" i="1" s="1"/>
  <c r="J289" i="2"/>
  <c r="K288" i="2"/>
  <c r="M287" i="2"/>
  <c r="N287" i="2" s="1"/>
  <c r="K289" i="8" l="1"/>
  <c r="I290" i="8"/>
  <c r="J289" i="8"/>
  <c r="I294" i="3"/>
  <c r="K293" i="3"/>
  <c r="J293" i="3"/>
  <c r="O293" i="3" s="1"/>
  <c r="M292" i="3"/>
  <c r="N292" i="3" s="1"/>
  <c r="O289" i="2"/>
  <c r="I384" i="1"/>
  <c r="K383" i="1"/>
  <c r="J383" i="1"/>
  <c r="O383" i="1" s="1"/>
  <c r="M382" i="1"/>
  <c r="N382" i="1" s="1"/>
  <c r="J290" i="2"/>
  <c r="K289" i="2"/>
  <c r="M288" i="2"/>
  <c r="N288" i="2" s="1"/>
  <c r="K290" i="8" l="1"/>
  <c r="J290" i="8"/>
  <c r="M293" i="3"/>
  <c r="N293" i="3" s="1"/>
  <c r="I295" i="3"/>
  <c r="K294" i="3"/>
  <c r="J294" i="3"/>
  <c r="O294" i="3" s="1"/>
  <c r="O290" i="2"/>
  <c r="M383" i="1"/>
  <c r="N383" i="1" s="1"/>
  <c r="I385" i="1"/>
  <c r="K384" i="1"/>
  <c r="J384" i="1"/>
  <c r="O384" i="1" s="1"/>
  <c r="M289" i="2"/>
  <c r="N289" i="2" s="1"/>
  <c r="J291" i="2"/>
  <c r="K290" i="2"/>
  <c r="J291" i="8" l="1"/>
  <c r="K291" i="8"/>
  <c r="I292" i="8"/>
  <c r="M294" i="3"/>
  <c r="N294" i="3" s="1"/>
  <c r="I296" i="3"/>
  <c r="K295" i="3"/>
  <c r="J295" i="3"/>
  <c r="O291" i="2"/>
  <c r="I386" i="1"/>
  <c r="K385" i="1"/>
  <c r="J385" i="1"/>
  <c r="M384" i="1"/>
  <c r="N384" i="1" s="1"/>
  <c r="M290" i="2"/>
  <c r="N290" i="2" s="1"/>
  <c r="K291" i="2"/>
  <c r="J292" i="2"/>
  <c r="I293" i="8" l="1"/>
  <c r="J292" i="8"/>
  <c r="K292" i="8"/>
  <c r="I297" i="3"/>
  <c r="K296" i="3"/>
  <c r="J296" i="3"/>
  <c r="O296" i="3" s="1"/>
  <c r="O295" i="3"/>
  <c r="M295" i="3"/>
  <c r="N295" i="3" s="1"/>
  <c r="O292" i="2"/>
  <c r="I387" i="1"/>
  <c r="J386" i="1"/>
  <c r="K386" i="1"/>
  <c r="M385" i="1"/>
  <c r="N385" i="1" s="1"/>
  <c r="O385" i="1"/>
  <c r="M291" i="2"/>
  <c r="N291" i="2" s="1"/>
  <c r="J293" i="2"/>
  <c r="K292" i="2"/>
  <c r="K293" i="8" l="1"/>
  <c r="J293" i="8"/>
  <c r="I294" i="8"/>
  <c r="M296" i="3"/>
  <c r="N296" i="3" s="1"/>
  <c r="I298" i="3"/>
  <c r="K297" i="3"/>
  <c r="J297" i="3"/>
  <c r="O297" i="3" s="1"/>
  <c r="O293" i="2"/>
  <c r="O386" i="1"/>
  <c r="M386" i="1"/>
  <c r="N386" i="1" s="1"/>
  <c r="I388" i="1"/>
  <c r="J387" i="1"/>
  <c r="O387" i="1" s="1"/>
  <c r="K387" i="1"/>
  <c r="K293" i="2"/>
  <c r="J294" i="2"/>
  <c r="M292" i="2"/>
  <c r="N292" i="2" s="1"/>
  <c r="K294" i="8" l="1"/>
  <c r="I295" i="8"/>
  <c r="J294" i="8"/>
  <c r="I299" i="3"/>
  <c r="K298" i="3"/>
  <c r="J298" i="3"/>
  <c r="O298" i="3" s="1"/>
  <c r="M297" i="3"/>
  <c r="N297" i="3" s="1"/>
  <c r="O294" i="2"/>
  <c r="M387" i="1"/>
  <c r="N387" i="1" s="1"/>
  <c r="I389" i="1"/>
  <c r="K388" i="1"/>
  <c r="J388" i="1"/>
  <c r="O388" i="1" s="1"/>
  <c r="J295" i="2"/>
  <c r="K294" i="2"/>
  <c r="M293" i="2"/>
  <c r="N293" i="2" s="1"/>
  <c r="J295" i="8" l="1"/>
  <c r="I296" i="8"/>
  <c r="K295" i="8"/>
  <c r="M298" i="3"/>
  <c r="N298" i="3" s="1"/>
  <c r="I300" i="3"/>
  <c r="K299" i="3"/>
  <c r="M299" i="3" s="1"/>
  <c r="N299" i="3" s="1"/>
  <c r="J299" i="3"/>
  <c r="O299" i="3" s="1"/>
  <c r="O295" i="2"/>
  <c r="I390" i="1"/>
  <c r="J389" i="1"/>
  <c r="O389" i="1" s="1"/>
  <c r="K389" i="1"/>
  <c r="M388" i="1"/>
  <c r="N388" i="1" s="1"/>
  <c r="M294" i="2"/>
  <c r="N294" i="2" s="1"/>
  <c r="J296" i="2"/>
  <c r="K295" i="2"/>
  <c r="J296" i="8" l="1"/>
  <c r="K296" i="8"/>
  <c r="I297" i="8"/>
  <c r="I301" i="3"/>
  <c r="K300" i="3"/>
  <c r="J300" i="3"/>
  <c r="O300" i="3" s="1"/>
  <c r="O296" i="2"/>
  <c r="I391" i="1"/>
  <c r="K390" i="1"/>
  <c r="J390" i="1"/>
  <c r="O390" i="1" s="1"/>
  <c r="M389" i="1"/>
  <c r="N389" i="1" s="1"/>
  <c r="J297" i="2"/>
  <c r="K296" i="2"/>
  <c r="M295" i="2"/>
  <c r="N295" i="2" s="1"/>
  <c r="J297" i="8" l="1"/>
  <c r="I298" i="8"/>
  <c r="K297" i="8"/>
  <c r="I302" i="3"/>
  <c r="K301" i="3"/>
  <c r="J301" i="3"/>
  <c r="O301" i="3" s="1"/>
  <c r="M300" i="3"/>
  <c r="N300" i="3" s="1"/>
  <c r="O297" i="2"/>
  <c r="K391" i="1"/>
  <c r="I392" i="1"/>
  <c r="J391" i="1"/>
  <c r="O391" i="1" s="1"/>
  <c r="M390" i="1"/>
  <c r="N390" i="1" s="1"/>
  <c r="J298" i="2"/>
  <c r="K297" i="2"/>
  <c r="M296" i="2"/>
  <c r="N296" i="2" s="1"/>
  <c r="K298" i="8" l="1"/>
  <c r="J298" i="8"/>
  <c r="I299" i="8"/>
  <c r="I303" i="3"/>
  <c r="K302" i="3"/>
  <c r="J302" i="3"/>
  <c r="O302" i="3" s="1"/>
  <c r="M301" i="3"/>
  <c r="N301" i="3" s="1"/>
  <c r="O298" i="2"/>
  <c r="I393" i="1"/>
  <c r="K392" i="1"/>
  <c r="J392" i="1"/>
  <c r="O392" i="1" s="1"/>
  <c r="M391" i="1"/>
  <c r="N391" i="1" s="1"/>
  <c r="J299" i="2"/>
  <c r="K298" i="2"/>
  <c r="M297" i="2"/>
  <c r="N297" i="2" s="1"/>
  <c r="K299" i="8" l="1"/>
  <c r="J299" i="8"/>
  <c r="I300" i="8"/>
  <c r="M302" i="3"/>
  <c r="N302" i="3" s="1"/>
  <c r="I304" i="3"/>
  <c r="K303" i="3"/>
  <c r="J303" i="3"/>
  <c r="O303" i="3" s="1"/>
  <c r="O299" i="2"/>
  <c r="M392" i="1"/>
  <c r="N392" i="1" s="1"/>
  <c r="I394" i="1"/>
  <c r="J393" i="1"/>
  <c r="K393" i="1"/>
  <c r="K299" i="2"/>
  <c r="J300" i="2"/>
  <c r="M298" i="2"/>
  <c r="N298" i="2" s="1"/>
  <c r="K300" i="8" l="1"/>
  <c r="J300" i="8"/>
  <c r="I301" i="8"/>
  <c r="I305" i="3"/>
  <c r="K304" i="3"/>
  <c r="J304" i="3"/>
  <c r="O304" i="3" s="1"/>
  <c r="M303" i="3"/>
  <c r="N303" i="3" s="1"/>
  <c r="O300" i="2"/>
  <c r="M393" i="1"/>
  <c r="O393" i="1"/>
  <c r="N393" i="1"/>
  <c r="I395" i="1"/>
  <c r="K394" i="1"/>
  <c r="J394" i="1"/>
  <c r="O394" i="1" s="1"/>
  <c r="J301" i="2"/>
  <c r="K300" i="2"/>
  <c r="M299" i="2"/>
  <c r="N299" i="2" s="1"/>
  <c r="J301" i="8" l="1"/>
  <c r="I302" i="8"/>
  <c r="K301" i="8"/>
  <c r="M304" i="3"/>
  <c r="N304" i="3" s="1"/>
  <c r="I306" i="3"/>
  <c r="K305" i="3"/>
  <c r="J305" i="3"/>
  <c r="O305" i="3" s="1"/>
  <c r="O301" i="2"/>
  <c r="I396" i="1"/>
  <c r="K395" i="1"/>
  <c r="J395" i="1"/>
  <c r="O395" i="1" s="1"/>
  <c r="M394" i="1"/>
  <c r="N394" i="1" s="1"/>
  <c r="J302" i="2"/>
  <c r="K301" i="2"/>
  <c r="M300" i="2"/>
  <c r="N300" i="2" s="1"/>
  <c r="I303" i="8" l="1"/>
  <c r="J302" i="8"/>
  <c r="K302" i="8"/>
  <c r="I307" i="3"/>
  <c r="K306" i="3"/>
  <c r="J306" i="3"/>
  <c r="O306" i="3" s="1"/>
  <c r="M305" i="3"/>
  <c r="N305" i="3" s="1"/>
  <c r="O302" i="2"/>
  <c r="M395" i="1"/>
  <c r="N395" i="1" s="1"/>
  <c r="I397" i="1"/>
  <c r="K396" i="1"/>
  <c r="J396" i="1"/>
  <c r="O396" i="1" s="1"/>
  <c r="M301" i="2"/>
  <c r="N301" i="2" s="1"/>
  <c r="J303" i="2"/>
  <c r="K302" i="2"/>
  <c r="K303" i="8" l="1"/>
  <c r="J303" i="8"/>
  <c r="I304" i="8"/>
  <c r="I308" i="3"/>
  <c r="K307" i="3"/>
  <c r="J307" i="3"/>
  <c r="M306" i="3"/>
  <c r="N306" i="3" s="1"/>
  <c r="M307" i="3"/>
  <c r="O303" i="2"/>
  <c r="I398" i="1"/>
  <c r="K397" i="1"/>
  <c r="J397" i="1"/>
  <c r="M396" i="1"/>
  <c r="N396" i="1" s="1"/>
  <c r="M302" i="2"/>
  <c r="N302" i="2" s="1"/>
  <c r="J304" i="2"/>
  <c r="K303" i="2"/>
  <c r="I305" i="8" l="1"/>
  <c r="J304" i="8"/>
  <c r="K304" i="8"/>
  <c r="I309" i="3"/>
  <c r="K308" i="3"/>
  <c r="J308" i="3"/>
  <c r="O308" i="3" s="1"/>
  <c r="O307" i="3"/>
  <c r="N307" i="3"/>
  <c r="O304" i="2"/>
  <c r="I399" i="1"/>
  <c r="K398" i="1"/>
  <c r="J398" i="1"/>
  <c r="O398" i="1" s="1"/>
  <c r="M397" i="1"/>
  <c r="N397" i="1" s="1"/>
  <c r="O397" i="1"/>
  <c r="M303" i="2"/>
  <c r="N303" i="2" s="1"/>
  <c r="J305" i="2"/>
  <c r="K304" i="2"/>
  <c r="J305" i="8" l="1"/>
  <c r="I306" i="8"/>
  <c r="K305" i="8"/>
  <c r="M308" i="3"/>
  <c r="N308" i="3" s="1"/>
  <c r="I310" i="3"/>
  <c r="K309" i="3"/>
  <c r="J309" i="3"/>
  <c r="O309" i="3" s="1"/>
  <c r="O305" i="2"/>
  <c r="M398" i="1"/>
  <c r="N398" i="1" s="1"/>
  <c r="J399" i="1"/>
  <c r="O399" i="1" s="1"/>
  <c r="I400" i="1"/>
  <c r="K399" i="1"/>
  <c r="K305" i="2"/>
  <c r="J306" i="2"/>
  <c r="M304" i="2"/>
  <c r="N304" i="2" s="1"/>
  <c r="J306" i="8" l="1"/>
  <c r="K306" i="8"/>
  <c r="I307" i="8"/>
  <c r="M309" i="3"/>
  <c r="N309" i="3" s="1"/>
  <c r="I311" i="3"/>
  <c r="K310" i="3"/>
  <c r="J310" i="3"/>
  <c r="O310" i="3" s="1"/>
  <c r="O306" i="2"/>
  <c r="M399" i="1"/>
  <c r="N399" i="1" s="1"/>
  <c r="I401" i="1"/>
  <c r="K400" i="1"/>
  <c r="J400" i="1"/>
  <c r="M305" i="2"/>
  <c r="N305" i="2" s="1"/>
  <c r="J307" i="2"/>
  <c r="K306" i="2"/>
  <c r="I308" i="8" l="1"/>
  <c r="J307" i="8"/>
  <c r="K307" i="8"/>
  <c r="M310" i="3"/>
  <c r="N310" i="3" s="1"/>
  <c r="I312" i="3"/>
  <c r="K311" i="3"/>
  <c r="J311" i="3"/>
  <c r="O311" i="3" s="1"/>
  <c r="O307" i="2"/>
  <c r="M400" i="1"/>
  <c r="N400" i="1"/>
  <c r="O400" i="1"/>
  <c r="I402" i="1"/>
  <c r="K401" i="1"/>
  <c r="J401" i="1"/>
  <c r="O401" i="1" s="1"/>
  <c r="K307" i="2"/>
  <c r="J308" i="2"/>
  <c r="M306" i="2"/>
  <c r="N306" i="2" s="1"/>
  <c r="J308" i="8" l="1"/>
  <c r="K308" i="8"/>
  <c r="I309" i="8"/>
  <c r="I313" i="3"/>
  <c r="K312" i="3"/>
  <c r="J312" i="3"/>
  <c r="O312" i="3" s="1"/>
  <c r="M311" i="3"/>
  <c r="N311" i="3" s="1"/>
  <c r="O308" i="2"/>
  <c r="M401" i="1"/>
  <c r="N401" i="1" s="1"/>
  <c r="I403" i="1"/>
  <c r="J402" i="1"/>
  <c r="O402" i="1" s="1"/>
  <c r="K402" i="1"/>
  <c r="M307" i="2"/>
  <c r="N307" i="2" s="1"/>
  <c r="J309" i="2"/>
  <c r="K308" i="2"/>
  <c r="J309" i="8" l="1"/>
  <c r="I310" i="8"/>
  <c r="K309" i="8"/>
  <c r="M312" i="3"/>
  <c r="N312" i="3" s="1"/>
  <c r="I314" i="3"/>
  <c r="K313" i="3"/>
  <c r="J313" i="3"/>
  <c r="O313" i="3" s="1"/>
  <c r="O309" i="2"/>
  <c r="I404" i="1"/>
  <c r="J403" i="1"/>
  <c r="O403" i="1" s="1"/>
  <c r="K403" i="1"/>
  <c r="M402" i="1"/>
  <c r="N402" i="1" s="1"/>
  <c r="K309" i="2"/>
  <c r="J310" i="2"/>
  <c r="M308" i="2"/>
  <c r="N308" i="2" s="1"/>
  <c r="I311" i="8" l="1"/>
  <c r="J310" i="8"/>
  <c r="K310" i="8"/>
  <c r="I315" i="3"/>
  <c r="K314" i="3"/>
  <c r="J314" i="3"/>
  <c r="O314" i="3" s="1"/>
  <c r="M313" i="3"/>
  <c r="N313" i="3" s="1"/>
  <c r="O310" i="2"/>
  <c r="M403" i="1"/>
  <c r="N403" i="1" s="1"/>
  <c r="I405" i="1"/>
  <c r="K404" i="1"/>
  <c r="J404" i="1"/>
  <c r="O404" i="1" s="1"/>
  <c r="J311" i="2"/>
  <c r="K310" i="2"/>
  <c r="M310" i="2" s="1"/>
  <c r="N310" i="2" s="1"/>
  <c r="M309" i="2"/>
  <c r="N309" i="2" s="1"/>
  <c r="K311" i="8" l="1"/>
  <c r="I312" i="8"/>
  <c r="J311" i="8"/>
  <c r="M314" i="3"/>
  <c r="N314" i="3" s="1"/>
  <c r="I316" i="3"/>
  <c r="K315" i="3"/>
  <c r="J315" i="3"/>
  <c r="O311" i="2"/>
  <c r="I406" i="1"/>
  <c r="K405" i="1"/>
  <c r="J405" i="1"/>
  <c r="O405" i="1" s="1"/>
  <c r="M404" i="1"/>
  <c r="N404" i="1" s="1"/>
  <c r="K311" i="2"/>
  <c r="J312" i="2"/>
  <c r="I313" i="8" l="1"/>
  <c r="K312" i="8"/>
  <c r="J312" i="8"/>
  <c r="I317" i="3"/>
  <c r="K316" i="3"/>
  <c r="J316" i="3"/>
  <c r="O316" i="3" s="1"/>
  <c r="O315" i="3"/>
  <c r="N315" i="3"/>
  <c r="M315" i="3"/>
  <c r="O312" i="2"/>
  <c r="M405" i="1"/>
  <c r="N405" i="1" s="1"/>
  <c r="I407" i="1"/>
  <c r="K406" i="1"/>
  <c r="M406" i="1" s="1"/>
  <c r="J406" i="1"/>
  <c r="O406" i="1" s="1"/>
  <c r="J313" i="2"/>
  <c r="K312" i="2"/>
  <c r="M311" i="2"/>
  <c r="N311" i="2" s="1"/>
  <c r="I314" i="8" l="1"/>
  <c r="J313" i="8"/>
  <c r="K313" i="8"/>
  <c r="M316" i="3"/>
  <c r="N316" i="3" s="1"/>
  <c r="I318" i="3"/>
  <c r="K317" i="3"/>
  <c r="J317" i="3"/>
  <c r="O317" i="3" s="1"/>
  <c r="N406" i="1"/>
  <c r="O313" i="2"/>
  <c r="I408" i="1"/>
  <c r="J407" i="1"/>
  <c r="O407" i="1" s="1"/>
  <c r="K407" i="1"/>
  <c r="K313" i="2"/>
  <c r="J314" i="2"/>
  <c r="M312" i="2"/>
  <c r="N312" i="2" s="1"/>
  <c r="I315" i="8" l="1"/>
  <c r="K314" i="8"/>
  <c r="J314" i="8"/>
  <c r="I319" i="3"/>
  <c r="K318" i="3"/>
  <c r="J318" i="3"/>
  <c r="O318" i="3" s="1"/>
  <c r="M317" i="3"/>
  <c r="N317" i="3" s="1"/>
  <c r="O314" i="2"/>
  <c r="M407" i="1"/>
  <c r="N407" i="1" s="1"/>
  <c r="I409" i="1"/>
  <c r="K408" i="1"/>
  <c r="J408" i="1"/>
  <c r="O408" i="1" s="1"/>
  <c r="J315" i="2"/>
  <c r="K314" i="2"/>
  <c r="M314" i="2" s="1"/>
  <c r="N314" i="2" s="1"/>
  <c r="M313" i="2"/>
  <c r="N313" i="2" s="1"/>
  <c r="J315" i="8" l="1"/>
  <c r="I316" i="8"/>
  <c r="K315" i="8"/>
  <c r="M318" i="3"/>
  <c r="N318" i="3" s="1"/>
  <c r="I320" i="3"/>
  <c r="K319" i="3"/>
  <c r="J319" i="3"/>
  <c r="O315" i="2"/>
  <c r="I410" i="1"/>
  <c r="J409" i="1"/>
  <c r="K409" i="1"/>
  <c r="M408" i="1"/>
  <c r="N408" i="1" s="1"/>
  <c r="K315" i="2"/>
  <c r="J316" i="2"/>
  <c r="J316" i="8" l="1"/>
  <c r="K316" i="8"/>
  <c r="I317" i="8"/>
  <c r="M319" i="3"/>
  <c r="I321" i="3"/>
  <c r="K320" i="3"/>
  <c r="M320" i="3" s="1"/>
  <c r="N320" i="3" s="1"/>
  <c r="J320" i="3"/>
  <c r="O320" i="3" s="1"/>
  <c r="O319" i="3"/>
  <c r="N319" i="3"/>
  <c r="O316" i="2"/>
  <c r="I411" i="1"/>
  <c r="J410" i="1"/>
  <c r="K410" i="1"/>
  <c r="O409" i="1"/>
  <c r="M409" i="1"/>
  <c r="N409" i="1" s="1"/>
  <c r="J317" i="2"/>
  <c r="K316" i="2"/>
  <c r="M315" i="2"/>
  <c r="N315" i="2" s="1"/>
  <c r="J317" i="8" l="1"/>
  <c r="I318" i="8"/>
  <c r="K317" i="8"/>
  <c r="I322" i="3"/>
  <c r="K321" i="3"/>
  <c r="J321" i="3"/>
  <c r="O321" i="3" s="1"/>
  <c r="O317" i="2"/>
  <c r="O410" i="1"/>
  <c r="I412" i="1"/>
  <c r="K411" i="1"/>
  <c r="J411" i="1"/>
  <c r="O411" i="1" s="1"/>
  <c r="M410" i="1"/>
  <c r="N410" i="1" s="1"/>
  <c r="M316" i="2"/>
  <c r="N316" i="2" s="1"/>
  <c r="K317" i="2"/>
  <c r="J318" i="2"/>
  <c r="K318" i="8" l="1"/>
  <c r="I319" i="8"/>
  <c r="J318" i="8"/>
  <c r="M321" i="3"/>
  <c r="N321" i="3" s="1"/>
  <c r="I323" i="3"/>
  <c r="K322" i="3"/>
  <c r="J322" i="3"/>
  <c r="O322" i="3" s="1"/>
  <c r="O318" i="2"/>
  <c r="I413" i="1"/>
  <c r="K412" i="1"/>
  <c r="J412" i="1"/>
  <c r="O412" i="1" s="1"/>
  <c r="M411" i="1"/>
  <c r="N411" i="1" s="1"/>
  <c r="J319" i="2"/>
  <c r="K318" i="2"/>
  <c r="M317" i="2"/>
  <c r="N317" i="2" s="1"/>
  <c r="J319" i="8" l="1"/>
  <c r="K319" i="8"/>
  <c r="I320" i="8"/>
  <c r="M322" i="3"/>
  <c r="N322" i="3" s="1"/>
  <c r="I324" i="3"/>
  <c r="K323" i="3"/>
  <c r="J323" i="3"/>
  <c r="O323" i="3" s="1"/>
  <c r="O319" i="2"/>
  <c r="M412" i="1"/>
  <c r="N412" i="1" s="1"/>
  <c r="I414" i="1"/>
  <c r="J413" i="1"/>
  <c r="O413" i="1" s="1"/>
  <c r="K413" i="1"/>
  <c r="K319" i="2"/>
  <c r="J320" i="2"/>
  <c r="M318" i="2"/>
  <c r="N318" i="2" s="1"/>
  <c r="K320" i="8" l="1"/>
  <c r="J320" i="8"/>
  <c r="I321" i="8"/>
  <c r="M323" i="3"/>
  <c r="N323" i="3" s="1"/>
  <c r="I325" i="3"/>
  <c r="K324" i="3"/>
  <c r="J324" i="3"/>
  <c r="O324" i="3" s="1"/>
  <c r="O320" i="2"/>
  <c r="K414" i="1"/>
  <c r="M414" i="1" s="1"/>
  <c r="N414" i="1" s="1"/>
  <c r="I415" i="1"/>
  <c r="J414" i="1"/>
  <c r="O414" i="1" s="1"/>
  <c r="M413" i="1"/>
  <c r="N413" i="1" s="1"/>
  <c r="J321" i="2"/>
  <c r="K320" i="2"/>
  <c r="M319" i="2"/>
  <c r="N319" i="2" s="1"/>
  <c r="I322" i="8" l="1"/>
  <c r="K321" i="8"/>
  <c r="J321" i="8"/>
  <c r="M324" i="3"/>
  <c r="N324" i="3" s="1"/>
  <c r="I326" i="3"/>
  <c r="K325" i="3"/>
  <c r="J325" i="3"/>
  <c r="O325" i="3" s="1"/>
  <c r="O321" i="2"/>
  <c r="I416" i="1"/>
  <c r="J415" i="1"/>
  <c r="O415" i="1" s="1"/>
  <c r="K415" i="1"/>
  <c r="M320" i="2"/>
  <c r="N320" i="2" s="1"/>
  <c r="K321" i="2"/>
  <c r="J322" i="2"/>
  <c r="J322" i="8" l="1"/>
  <c r="K322" i="8"/>
  <c r="I323" i="8"/>
  <c r="M325" i="3"/>
  <c r="N325" i="3" s="1"/>
  <c r="I327" i="3"/>
  <c r="K326" i="3"/>
  <c r="J326" i="3"/>
  <c r="O326" i="3" s="1"/>
  <c r="O322" i="2"/>
  <c r="M415" i="1"/>
  <c r="N415" i="1" s="1"/>
  <c r="I417" i="1"/>
  <c r="J416" i="1"/>
  <c r="O416" i="1" s="1"/>
  <c r="K416" i="1"/>
  <c r="J323" i="2"/>
  <c r="K322" i="2"/>
  <c r="M321" i="2"/>
  <c r="N321" i="2" s="1"/>
  <c r="I324" i="8" l="1"/>
  <c r="J323" i="8"/>
  <c r="K323" i="8"/>
  <c r="M326" i="3"/>
  <c r="N326" i="3" s="1"/>
  <c r="I328" i="3"/>
  <c r="K327" i="3"/>
  <c r="J327" i="3"/>
  <c r="O327" i="3" s="1"/>
  <c r="O323" i="2"/>
  <c r="M416" i="1"/>
  <c r="N416" i="1" s="1"/>
  <c r="I418" i="1"/>
  <c r="J417" i="1"/>
  <c r="K417" i="1"/>
  <c r="M322" i="2"/>
  <c r="N322" i="2" s="1"/>
  <c r="K323" i="2"/>
  <c r="J324" i="2"/>
  <c r="I325" i="8" l="1"/>
  <c r="J324" i="8"/>
  <c r="K324" i="8"/>
  <c r="M327" i="3"/>
  <c r="N327" i="3" s="1"/>
  <c r="I329" i="3"/>
  <c r="K328" i="3"/>
  <c r="J328" i="3"/>
  <c r="O328" i="3" s="1"/>
  <c r="O324" i="2"/>
  <c r="I419" i="1"/>
  <c r="K418" i="1"/>
  <c r="M418" i="1" s="1"/>
  <c r="J418" i="1"/>
  <c r="O418" i="1" s="1"/>
  <c r="M417" i="1"/>
  <c r="N417" i="1" s="1"/>
  <c r="O417" i="1"/>
  <c r="J325" i="2"/>
  <c r="K324" i="2"/>
  <c r="M323" i="2"/>
  <c r="N323" i="2" s="1"/>
  <c r="I326" i="8" l="1"/>
  <c r="K325" i="8"/>
  <c r="J325" i="8"/>
  <c r="M328" i="3"/>
  <c r="N328" i="3" s="1"/>
  <c r="I330" i="3"/>
  <c r="K329" i="3"/>
  <c r="J329" i="3"/>
  <c r="O329" i="3" s="1"/>
  <c r="O325" i="2"/>
  <c r="N418" i="1"/>
  <c r="K419" i="1"/>
  <c r="J419" i="1"/>
  <c r="I420" i="1"/>
  <c r="M324" i="2"/>
  <c r="N324" i="2" s="1"/>
  <c r="K325" i="2"/>
  <c r="J326" i="2"/>
  <c r="I327" i="8" l="1"/>
  <c r="J326" i="8"/>
  <c r="K326" i="8"/>
  <c r="M329" i="3"/>
  <c r="N329" i="3" s="1"/>
  <c r="I331" i="3"/>
  <c r="K330" i="3"/>
  <c r="J330" i="3"/>
  <c r="O330" i="3" s="1"/>
  <c r="O326" i="2"/>
  <c r="M419" i="1"/>
  <c r="I421" i="1"/>
  <c r="J420" i="1"/>
  <c r="O420" i="1" s="1"/>
  <c r="K420" i="1"/>
  <c r="N419" i="1"/>
  <c r="O419" i="1"/>
  <c r="J327" i="2"/>
  <c r="K326" i="2"/>
  <c r="M326" i="2" s="1"/>
  <c r="N326" i="2" s="1"/>
  <c r="M325" i="2"/>
  <c r="N325" i="2" s="1"/>
  <c r="I328" i="8" l="1"/>
  <c r="K327" i="8"/>
  <c r="J327" i="8"/>
  <c r="M330" i="3"/>
  <c r="N330" i="3" s="1"/>
  <c r="I332" i="3"/>
  <c r="K331" i="3"/>
  <c r="J331" i="3"/>
  <c r="O331" i="3" s="1"/>
  <c r="O327" i="2"/>
  <c r="I422" i="1"/>
  <c r="J421" i="1"/>
  <c r="O421" i="1" s="1"/>
  <c r="K421" i="1"/>
  <c r="M420" i="1"/>
  <c r="N420" i="1" s="1"/>
  <c r="K327" i="2"/>
  <c r="M327" i="2" s="1"/>
  <c r="N327" i="2" s="1"/>
  <c r="J328" i="2"/>
  <c r="K328" i="8" l="1"/>
  <c r="I329" i="8"/>
  <c r="J328" i="8"/>
  <c r="I333" i="3"/>
  <c r="K332" i="3"/>
  <c r="J332" i="3"/>
  <c r="O332" i="3" s="1"/>
  <c r="M331" i="3"/>
  <c r="N331" i="3" s="1"/>
  <c r="O328" i="2"/>
  <c r="I423" i="1"/>
  <c r="K422" i="1"/>
  <c r="J422" i="1"/>
  <c r="O422" i="1" s="1"/>
  <c r="M421" i="1"/>
  <c r="N421" i="1" s="1"/>
  <c r="J329" i="2"/>
  <c r="K328" i="2"/>
  <c r="I330" i="8" l="1"/>
  <c r="J329" i="8"/>
  <c r="K329" i="8"/>
  <c r="M332" i="3"/>
  <c r="N332" i="3" s="1"/>
  <c r="I334" i="3"/>
  <c r="K333" i="3"/>
  <c r="J333" i="3"/>
  <c r="O333" i="3" s="1"/>
  <c r="O329" i="2"/>
  <c r="M422" i="1"/>
  <c r="N422" i="1" s="1"/>
  <c r="I424" i="1"/>
  <c r="J423" i="1"/>
  <c r="O423" i="1" s="1"/>
  <c r="K423" i="1"/>
  <c r="M328" i="2"/>
  <c r="N328" i="2" s="1"/>
  <c r="K329" i="2"/>
  <c r="J330" i="2"/>
  <c r="I331" i="8" l="1"/>
  <c r="K330" i="8"/>
  <c r="J330" i="8"/>
  <c r="M333" i="3"/>
  <c r="N333" i="3" s="1"/>
  <c r="I335" i="3"/>
  <c r="K334" i="3"/>
  <c r="J334" i="3"/>
  <c r="O334" i="3" s="1"/>
  <c r="O330" i="2"/>
  <c r="I425" i="1"/>
  <c r="J424" i="1"/>
  <c r="O424" i="1" s="1"/>
  <c r="K424" i="1"/>
  <c r="M424" i="1" s="1"/>
  <c r="M423" i="1"/>
  <c r="N423" i="1" s="1"/>
  <c r="M329" i="2"/>
  <c r="N329" i="2" s="1"/>
  <c r="J331" i="2"/>
  <c r="K330" i="2"/>
  <c r="I332" i="8" l="1"/>
  <c r="J331" i="8"/>
  <c r="K331" i="8"/>
  <c r="M334" i="3"/>
  <c r="N334" i="3" s="1"/>
  <c r="I336" i="3"/>
  <c r="K335" i="3"/>
  <c r="J335" i="3"/>
  <c r="O335" i="3" s="1"/>
  <c r="N424" i="1"/>
  <c r="O331" i="2"/>
  <c r="I426" i="1"/>
  <c r="K425" i="1"/>
  <c r="J425" i="1"/>
  <c r="O425" i="1" s="1"/>
  <c r="K331" i="2"/>
  <c r="J332" i="2"/>
  <c r="M330" i="2"/>
  <c r="N330" i="2" s="1"/>
  <c r="I333" i="8" l="1"/>
  <c r="K332" i="8"/>
  <c r="J332" i="8"/>
  <c r="I337" i="3"/>
  <c r="K336" i="3"/>
  <c r="J336" i="3"/>
  <c r="O336" i="3" s="1"/>
  <c r="M335" i="3"/>
  <c r="N335" i="3" s="1"/>
  <c r="O332" i="2"/>
  <c r="M425" i="1"/>
  <c r="N425" i="1" s="1"/>
  <c r="I427" i="1"/>
  <c r="J426" i="1"/>
  <c r="O426" i="1" s="1"/>
  <c r="K426" i="1"/>
  <c r="J333" i="2"/>
  <c r="K332" i="2"/>
  <c r="M331" i="2"/>
  <c r="N331" i="2" s="1"/>
  <c r="I334" i="8" l="1"/>
  <c r="J333" i="8"/>
  <c r="K333" i="8"/>
  <c r="M336" i="3"/>
  <c r="N336" i="3" s="1"/>
  <c r="I338" i="3"/>
  <c r="K337" i="3"/>
  <c r="J337" i="3"/>
  <c r="O337" i="3" s="1"/>
  <c r="O333" i="2"/>
  <c r="I428" i="1"/>
  <c r="K427" i="1"/>
  <c r="J427" i="1"/>
  <c r="O427" i="1" s="1"/>
  <c r="M426" i="1"/>
  <c r="N426" i="1" s="1"/>
  <c r="K333" i="2"/>
  <c r="J334" i="2"/>
  <c r="M332" i="2"/>
  <c r="N332" i="2" s="1"/>
  <c r="I335" i="8" l="1"/>
  <c r="J334" i="8"/>
  <c r="K334" i="8"/>
  <c r="M337" i="3"/>
  <c r="N337" i="3" s="1"/>
  <c r="I339" i="3"/>
  <c r="K338" i="3"/>
  <c r="J338" i="3"/>
  <c r="O338" i="3" s="1"/>
  <c r="O334" i="2"/>
  <c r="I429" i="1"/>
  <c r="J428" i="1"/>
  <c r="O428" i="1" s="1"/>
  <c r="K428" i="1"/>
  <c r="M427" i="1"/>
  <c r="N427" i="1" s="1"/>
  <c r="J335" i="2"/>
  <c r="K334" i="2"/>
  <c r="M333" i="2"/>
  <c r="N333" i="2" s="1"/>
  <c r="K335" i="8" l="1"/>
  <c r="J335" i="8"/>
  <c r="I336" i="8"/>
  <c r="M338" i="3"/>
  <c r="N338" i="3" s="1"/>
  <c r="I340" i="3"/>
  <c r="K339" i="3"/>
  <c r="J339" i="3"/>
  <c r="O339" i="3" s="1"/>
  <c r="O335" i="2"/>
  <c r="M428" i="1"/>
  <c r="N428" i="1" s="1"/>
  <c r="I430" i="1"/>
  <c r="J429" i="1"/>
  <c r="O429" i="1" s="1"/>
  <c r="K429" i="1"/>
  <c r="M334" i="2"/>
  <c r="N334" i="2" s="1"/>
  <c r="K335" i="2"/>
  <c r="J336" i="2"/>
  <c r="I337" i="8" l="1"/>
  <c r="J336" i="8"/>
  <c r="K336" i="8"/>
  <c r="M339" i="3"/>
  <c r="N339" i="3" s="1"/>
  <c r="I341" i="3"/>
  <c r="K340" i="3"/>
  <c r="J340" i="3"/>
  <c r="O340" i="3" s="1"/>
  <c r="O336" i="2"/>
  <c r="I431" i="1"/>
  <c r="J430" i="1"/>
  <c r="O430" i="1" s="1"/>
  <c r="K430" i="1"/>
  <c r="M429" i="1"/>
  <c r="N429" i="1" s="1"/>
  <c r="M335" i="2"/>
  <c r="N335" i="2" s="1"/>
  <c r="J337" i="2"/>
  <c r="K336" i="2"/>
  <c r="K337" i="8" l="1"/>
  <c r="I338" i="8"/>
  <c r="J337" i="8"/>
  <c r="I342" i="3"/>
  <c r="K341" i="3"/>
  <c r="J341" i="3"/>
  <c r="O341" i="3" s="1"/>
  <c r="M340" i="3"/>
  <c r="N340" i="3" s="1"/>
  <c r="O337" i="2"/>
  <c r="M430" i="1"/>
  <c r="N430" i="1" s="1"/>
  <c r="I432" i="1"/>
  <c r="K431" i="1"/>
  <c r="J431" i="1"/>
  <c r="O431" i="1" s="1"/>
  <c r="K337" i="2"/>
  <c r="J338" i="2"/>
  <c r="M336" i="2"/>
  <c r="N336" i="2" s="1"/>
  <c r="I339" i="8" l="1"/>
  <c r="K338" i="8"/>
  <c r="J338" i="8"/>
  <c r="M341" i="3"/>
  <c r="N341" i="3" s="1"/>
  <c r="I343" i="3"/>
  <c r="K342" i="3"/>
  <c r="J342" i="3"/>
  <c r="O338" i="2"/>
  <c r="M431" i="1"/>
  <c r="N431" i="1" s="1"/>
  <c r="I433" i="1"/>
  <c r="K432" i="1"/>
  <c r="J432" i="1"/>
  <c r="M337" i="2"/>
  <c r="N337" i="2" s="1"/>
  <c r="J339" i="2"/>
  <c r="K338" i="2"/>
  <c r="M338" i="2" s="1"/>
  <c r="N338" i="2" s="1"/>
  <c r="J339" i="8" l="1"/>
  <c r="K339" i="8"/>
  <c r="I340" i="8"/>
  <c r="N342" i="3"/>
  <c r="O342" i="3"/>
  <c r="M342" i="3"/>
  <c r="I344" i="3"/>
  <c r="K343" i="3"/>
  <c r="J343" i="3"/>
  <c r="O343" i="3" s="1"/>
  <c r="O339" i="2"/>
  <c r="O432" i="1"/>
  <c r="M432" i="1"/>
  <c r="N432" i="1" s="1"/>
  <c r="I434" i="1"/>
  <c r="K433" i="1"/>
  <c r="J433" i="1"/>
  <c r="O433" i="1" s="1"/>
  <c r="K339" i="2"/>
  <c r="J340" i="2"/>
  <c r="I341" i="8" l="1"/>
  <c r="J340" i="8"/>
  <c r="K340" i="8"/>
  <c r="I345" i="3"/>
  <c r="K344" i="3"/>
  <c r="J344" i="3"/>
  <c r="O344" i="3" s="1"/>
  <c r="M343" i="3"/>
  <c r="N343" i="3" s="1"/>
  <c r="O340" i="2"/>
  <c r="M433" i="1"/>
  <c r="N433" i="1" s="1"/>
  <c r="I435" i="1"/>
  <c r="J434" i="1"/>
  <c r="O434" i="1" s="1"/>
  <c r="K434" i="1"/>
  <c r="J341" i="2"/>
  <c r="K340" i="2"/>
  <c r="M339" i="2"/>
  <c r="N339" i="2" s="1"/>
  <c r="J341" i="8" l="1"/>
  <c r="K341" i="8"/>
  <c r="I342" i="8"/>
  <c r="M344" i="3"/>
  <c r="N344" i="3" s="1"/>
  <c r="I346" i="3"/>
  <c r="K345" i="3"/>
  <c r="J345" i="3"/>
  <c r="O345" i="3" s="1"/>
  <c r="O341" i="2"/>
  <c r="I436" i="1"/>
  <c r="K435" i="1"/>
  <c r="J435" i="1"/>
  <c r="O435" i="1" s="1"/>
  <c r="M434" i="1"/>
  <c r="N434" i="1" s="1"/>
  <c r="K341" i="2"/>
  <c r="J342" i="2"/>
  <c r="M340" i="2"/>
  <c r="N340" i="2" s="1"/>
  <c r="I343" i="8" l="1"/>
  <c r="J342" i="8"/>
  <c r="K342" i="8"/>
  <c r="M345" i="3"/>
  <c r="N345" i="3" s="1"/>
  <c r="I347" i="3"/>
  <c r="K346" i="3"/>
  <c r="J346" i="3"/>
  <c r="O346" i="3" s="1"/>
  <c r="O342" i="2"/>
  <c r="M435" i="1"/>
  <c r="N435" i="1" s="1"/>
  <c r="I437" i="1"/>
  <c r="K436" i="1"/>
  <c r="J436" i="1"/>
  <c r="O436" i="1" s="1"/>
  <c r="J343" i="2"/>
  <c r="K342" i="2"/>
  <c r="M342" i="2" s="1"/>
  <c r="N342" i="2" s="1"/>
  <c r="M341" i="2"/>
  <c r="N341" i="2" s="1"/>
  <c r="J343" i="8" l="1"/>
  <c r="I344" i="8"/>
  <c r="K343" i="8"/>
  <c r="M346" i="3"/>
  <c r="N346" i="3" s="1"/>
  <c r="I348" i="3"/>
  <c r="K347" i="3"/>
  <c r="J347" i="3"/>
  <c r="O343" i="2"/>
  <c r="I438" i="1"/>
  <c r="K437" i="1"/>
  <c r="J437" i="1"/>
  <c r="O437" i="1" s="1"/>
  <c r="M436" i="1"/>
  <c r="N436" i="1" s="1"/>
  <c r="K343" i="2"/>
  <c r="M343" i="2" s="1"/>
  <c r="N343" i="2" s="1"/>
  <c r="J344" i="2"/>
  <c r="I345" i="8" l="1"/>
  <c r="K344" i="8"/>
  <c r="J344" i="8"/>
  <c r="O347" i="3"/>
  <c r="I349" i="3"/>
  <c r="K348" i="3"/>
  <c r="J348" i="3"/>
  <c r="O348" i="3" s="1"/>
  <c r="M347" i="3"/>
  <c r="N347" i="3" s="1"/>
  <c r="O344" i="2"/>
  <c r="M437" i="1"/>
  <c r="N437" i="1" s="1"/>
  <c r="I439" i="1"/>
  <c r="J438" i="1"/>
  <c r="O438" i="1" s="1"/>
  <c r="K438" i="1"/>
  <c r="M438" i="1" s="1"/>
  <c r="N438" i="1" s="1"/>
  <c r="J345" i="2"/>
  <c r="K344" i="2"/>
  <c r="J345" i="8" l="1"/>
  <c r="K345" i="8"/>
  <c r="I346" i="8"/>
  <c r="M348" i="3"/>
  <c r="N348" i="3" s="1"/>
  <c r="I350" i="3"/>
  <c r="K349" i="3"/>
  <c r="J349" i="3"/>
  <c r="O349" i="3" s="1"/>
  <c r="O345" i="2"/>
  <c r="I440" i="1"/>
  <c r="J439" i="1"/>
  <c r="O439" i="1" s="1"/>
  <c r="K439" i="1"/>
  <c r="M344" i="2"/>
  <c r="N344" i="2" s="1"/>
  <c r="K345" i="2"/>
  <c r="J346" i="2"/>
  <c r="K346" i="8" l="1"/>
  <c r="I347" i="8"/>
  <c r="J346" i="8"/>
  <c r="M349" i="3"/>
  <c r="N349" i="3" s="1"/>
  <c r="I351" i="3"/>
  <c r="K350" i="3"/>
  <c r="J350" i="3"/>
  <c r="O350" i="3" s="1"/>
  <c r="O346" i="2"/>
  <c r="I441" i="1"/>
  <c r="K440" i="1"/>
  <c r="J440" i="1"/>
  <c r="M439" i="1"/>
  <c r="N439" i="1" s="1"/>
  <c r="M345" i="2"/>
  <c r="N345" i="2" s="1"/>
  <c r="J347" i="2"/>
  <c r="K346" i="2"/>
  <c r="J347" i="8" l="1"/>
  <c r="I348" i="8"/>
  <c r="K347" i="8"/>
  <c r="I352" i="3"/>
  <c r="K351" i="3"/>
  <c r="J351" i="3"/>
  <c r="M350" i="3"/>
  <c r="N350" i="3" s="1"/>
  <c r="O347" i="2"/>
  <c r="O440" i="1"/>
  <c r="M440" i="1"/>
  <c r="N440" i="1" s="1"/>
  <c r="I442" i="1"/>
  <c r="J441" i="1"/>
  <c r="O441" i="1" s="1"/>
  <c r="K441" i="1"/>
  <c r="M346" i="2"/>
  <c r="N346" i="2" s="1"/>
  <c r="K347" i="2"/>
  <c r="J348" i="2"/>
  <c r="K348" i="8" l="1"/>
  <c r="J348" i="8"/>
  <c r="I349" i="8"/>
  <c r="M351" i="3"/>
  <c r="N351" i="3" s="1"/>
  <c r="I353" i="3"/>
  <c r="K352" i="3"/>
  <c r="J352" i="3"/>
  <c r="O351" i="3"/>
  <c r="O348" i="2"/>
  <c r="M441" i="1"/>
  <c r="N441" i="1" s="1"/>
  <c r="I443" i="1"/>
  <c r="J442" i="1"/>
  <c r="K442" i="1"/>
  <c r="J349" i="2"/>
  <c r="K348" i="2"/>
  <c r="M347" i="2"/>
  <c r="N347" i="2" s="1"/>
  <c r="I350" i="8" l="1"/>
  <c r="J349" i="8"/>
  <c r="K349" i="8"/>
  <c r="M352" i="3"/>
  <c r="N352" i="3"/>
  <c r="O352" i="3"/>
  <c r="I354" i="3"/>
  <c r="K353" i="3"/>
  <c r="J353" i="3"/>
  <c r="O353" i="3" s="1"/>
  <c r="O349" i="2"/>
  <c r="I444" i="1"/>
  <c r="K443" i="1"/>
  <c r="J443" i="1"/>
  <c r="O443" i="1" s="1"/>
  <c r="O442" i="1"/>
  <c r="M442" i="1"/>
  <c r="N442" i="1" s="1"/>
  <c r="M348" i="2"/>
  <c r="N348" i="2" s="1"/>
  <c r="K349" i="2"/>
  <c r="J350" i="2"/>
  <c r="I351" i="8" l="1"/>
  <c r="J350" i="8"/>
  <c r="K350" i="8"/>
  <c r="M353" i="3"/>
  <c r="N353" i="3" s="1"/>
  <c r="I355" i="3"/>
  <c r="K354" i="3"/>
  <c r="J354" i="3"/>
  <c r="O350" i="2"/>
  <c r="M443" i="1"/>
  <c r="N443" i="1" s="1"/>
  <c r="I445" i="1"/>
  <c r="J444" i="1"/>
  <c r="O444" i="1" s="1"/>
  <c r="K444" i="1"/>
  <c r="M349" i="2"/>
  <c r="N349" i="2" s="1"/>
  <c r="J351" i="2"/>
  <c r="K350" i="2"/>
  <c r="K351" i="8" l="1"/>
  <c r="J351" i="8"/>
  <c r="I352" i="8"/>
  <c r="M354" i="3"/>
  <c r="I356" i="3"/>
  <c r="K355" i="3"/>
  <c r="J355" i="3"/>
  <c r="O355" i="3" s="1"/>
  <c r="O354" i="3"/>
  <c r="N354" i="3"/>
  <c r="O351" i="2"/>
  <c r="I446" i="1"/>
  <c r="J445" i="1"/>
  <c r="O445" i="1" s="1"/>
  <c r="K445" i="1"/>
  <c r="M444" i="1"/>
  <c r="N444" i="1" s="1"/>
  <c r="M350" i="2"/>
  <c r="N350" i="2" s="1"/>
  <c r="J352" i="2"/>
  <c r="K351" i="2"/>
  <c r="I353" i="8" l="1"/>
  <c r="K352" i="8"/>
  <c r="J352" i="8"/>
  <c r="I357" i="3"/>
  <c r="K356" i="3"/>
  <c r="J356" i="3"/>
  <c r="O356" i="3" s="1"/>
  <c r="M355" i="3"/>
  <c r="N355" i="3" s="1"/>
  <c r="O352" i="2"/>
  <c r="K446" i="1"/>
  <c r="I447" i="1"/>
  <c r="J446" i="1"/>
  <c r="O446" i="1" s="1"/>
  <c r="M445" i="1"/>
  <c r="N445" i="1" s="1"/>
  <c r="M351" i="2"/>
  <c r="N351" i="2" s="1"/>
  <c r="J353" i="2"/>
  <c r="K352" i="2"/>
  <c r="I354" i="8" l="1"/>
  <c r="K353" i="8"/>
  <c r="J353" i="8"/>
  <c r="M356" i="3"/>
  <c r="N356" i="3" s="1"/>
  <c r="I358" i="3"/>
  <c r="K357" i="3"/>
  <c r="J357" i="3"/>
  <c r="O357" i="3" s="1"/>
  <c r="O353" i="2"/>
  <c r="M446" i="1"/>
  <c r="N446" i="1" s="1"/>
  <c r="I448" i="1"/>
  <c r="J447" i="1"/>
  <c r="O447" i="1" s="1"/>
  <c r="K447" i="1"/>
  <c r="J354" i="2"/>
  <c r="K353" i="2"/>
  <c r="M352" i="2"/>
  <c r="N352" i="2" s="1"/>
  <c r="I355" i="8" l="1"/>
  <c r="K354" i="8"/>
  <c r="J354" i="8"/>
  <c r="I359" i="3"/>
  <c r="K358" i="3"/>
  <c r="J358" i="3"/>
  <c r="O358" i="3" s="1"/>
  <c r="M357" i="3"/>
  <c r="N357" i="3" s="1"/>
  <c r="O354" i="2"/>
  <c r="I449" i="1"/>
  <c r="K448" i="1"/>
  <c r="J448" i="1"/>
  <c r="O448" i="1" s="1"/>
  <c r="M447" i="1"/>
  <c r="N447" i="1" s="1"/>
  <c r="M353" i="2"/>
  <c r="N353" i="2" s="1"/>
  <c r="J355" i="2"/>
  <c r="K354" i="2"/>
  <c r="J355" i="8" l="1"/>
  <c r="K355" i="8"/>
  <c r="I356" i="8"/>
  <c r="I360" i="3"/>
  <c r="K359" i="3"/>
  <c r="J359" i="3"/>
  <c r="O359" i="3" s="1"/>
  <c r="M358" i="3"/>
  <c r="N358" i="3" s="1"/>
  <c r="O355" i="2"/>
  <c r="M448" i="1"/>
  <c r="N448" i="1" s="1"/>
  <c r="I450" i="1"/>
  <c r="J449" i="1"/>
  <c r="K449" i="1"/>
  <c r="M354" i="2"/>
  <c r="N354" i="2" s="1"/>
  <c r="J356" i="2"/>
  <c r="K355" i="2"/>
  <c r="M355" i="2" s="1"/>
  <c r="N355" i="2" s="1"/>
  <c r="K356" i="8" l="1"/>
  <c r="I357" i="8"/>
  <c r="J356" i="8"/>
  <c r="I361" i="3"/>
  <c r="K360" i="3"/>
  <c r="J360" i="3"/>
  <c r="O360" i="3" s="1"/>
  <c r="M359" i="3"/>
  <c r="N359" i="3" s="1"/>
  <c r="O356" i="2"/>
  <c r="O449" i="1"/>
  <c r="I451" i="1"/>
  <c r="K450" i="1"/>
  <c r="M450" i="1" s="1"/>
  <c r="N450" i="1" s="1"/>
  <c r="J450" i="1"/>
  <c r="O450" i="1" s="1"/>
  <c r="M449" i="1"/>
  <c r="N449" i="1" s="1"/>
  <c r="J357" i="2"/>
  <c r="K356" i="2"/>
  <c r="K357" i="8" l="1"/>
  <c r="I358" i="8"/>
  <c r="J357" i="8"/>
  <c r="M360" i="3"/>
  <c r="N360" i="3" s="1"/>
  <c r="I362" i="3"/>
  <c r="K361" i="3"/>
  <c r="J361" i="3"/>
  <c r="O361" i="3" s="1"/>
  <c r="O357" i="2"/>
  <c r="I452" i="1"/>
  <c r="J451" i="1"/>
  <c r="O451" i="1" s="1"/>
  <c r="K451" i="1"/>
  <c r="M356" i="2"/>
  <c r="N356" i="2" s="1"/>
  <c r="J358" i="2"/>
  <c r="K357" i="2"/>
  <c r="I359" i="8" l="1"/>
  <c r="K358" i="8"/>
  <c r="J358" i="8"/>
  <c r="M361" i="3"/>
  <c r="N361" i="3" s="1"/>
  <c r="I363" i="3"/>
  <c r="K362" i="3"/>
  <c r="J362" i="3"/>
  <c r="O362" i="3" s="1"/>
  <c r="O358" i="2"/>
  <c r="I453" i="1"/>
  <c r="K452" i="1"/>
  <c r="J452" i="1"/>
  <c r="O452" i="1" s="1"/>
  <c r="M451" i="1"/>
  <c r="N451" i="1" s="1"/>
  <c r="M357" i="2"/>
  <c r="N357" i="2" s="1"/>
  <c r="J359" i="2"/>
  <c r="K358" i="2"/>
  <c r="I360" i="8" l="1"/>
  <c r="K359" i="8"/>
  <c r="J359" i="8"/>
  <c r="I364" i="3"/>
  <c r="K363" i="3"/>
  <c r="J363" i="3"/>
  <c r="O363" i="3" s="1"/>
  <c r="M362" i="3"/>
  <c r="N362" i="3" s="1"/>
  <c r="O359" i="2"/>
  <c r="M452" i="1"/>
  <c r="N452" i="1" s="1"/>
  <c r="I454" i="1"/>
  <c r="J453" i="1"/>
  <c r="O453" i="1" s="1"/>
  <c r="K453" i="1"/>
  <c r="J360" i="2"/>
  <c r="K359" i="2"/>
  <c r="M358" i="2"/>
  <c r="N358" i="2" s="1"/>
  <c r="K360" i="8" l="1"/>
  <c r="I361" i="8"/>
  <c r="J360" i="8"/>
  <c r="I365" i="3"/>
  <c r="K364" i="3"/>
  <c r="J364" i="3"/>
  <c r="O364" i="3" s="1"/>
  <c r="M363" i="3"/>
  <c r="N363" i="3" s="1"/>
  <c r="O360" i="2"/>
  <c r="I455" i="1"/>
  <c r="K454" i="1"/>
  <c r="J454" i="1"/>
  <c r="O454" i="1" s="1"/>
  <c r="M453" i="1"/>
  <c r="N453" i="1" s="1"/>
  <c r="M359" i="2"/>
  <c r="N359" i="2" s="1"/>
  <c r="J361" i="2"/>
  <c r="K360" i="2"/>
  <c r="K361" i="8" l="1"/>
  <c r="I362" i="8"/>
  <c r="J361" i="8"/>
  <c r="M364" i="3"/>
  <c r="N364" i="3" s="1"/>
  <c r="I366" i="3"/>
  <c r="K365" i="3"/>
  <c r="J365" i="3"/>
  <c r="O365" i="3" s="1"/>
  <c r="O361" i="2"/>
  <c r="M454" i="1"/>
  <c r="N454" i="1" s="1"/>
  <c r="I456" i="1"/>
  <c r="J455" i="1"/>
  <c r="K455" i="1"/>
  <c r="M360" i="2"/>
  <c r="N360" i="2" s="1"/>
  <c r="J362" i="2"/>
  <c r="K361" i="2"/>
  <c r="J362" i="8" l="1"/>
  <c r="K362" i="8"/>
  <c r="I363" i="8"/>
  <c r="M365" i="3"/>
  <c r="N365" i="3" s="1"/>
  <c r="I367" i="3"/>
  <c r="K366" i="3"/>
  <c r="J366" i="3"/>
  <c r="O366" i="3" s="1"/>
  <c r="O362" i="2"/>
  <c r="M455" i="1"/>
  <c r="N455" i="1" s="1"/>
  <c r="O455" i="1"/>
  <c r="I457" i="1"/>
  <c r="K456" i="1"/>
  <c r="J456" i="1"/>
  <c r="O456" i="1" s="1"/>
  <c r="J363" i="2"/>
  <c r="K362" i="2"/>
  <c r="M361" i="2"/>
  <c r="N361" i="2" s="1"/>
  <c r="I364" i="8" l="1"/>
  <c r="K363" i="8"/>
  <c r="J363" i="8"/>
  <c r="M366" i="3"/>
  <c r="N366" i="3" s="1"/>
  <c r="I368" i="3"/>
  <c r="K367" i="3"/>
  <c r="J367" i="3"/>
  <c r="O367" i="3" s="1"/>
  <c r="O363" i="2"/>
  <c r="M456" i="1"/>
  <c r="N456" i="1" s="1"/>
  <c r="I458" i="1"/>
  <c r="J457" i="1"/>
  <c r="O457" i="1" s="1"/>
  <c r="K457" i="1"/>
  <c r="M362" i="2"/>
  <c r="N362" i="2" s="1"/>
  <c r="J364" i="2"/>
  <c r="K363" i="2"/>
  <c r="I365" i="8" l="1"/>
  <c r="J364" i="8"/>
  <c r="K364" i="8"/>
  <c r="M367" i="3"/>
  <c r="N367" i="3" s="1"/>
  <c r="I369" i="3"/>
  <c r="K368" i="3"/>
  <c r="J368" i="3"/>
  <c r="O364" i="2"/>
  <c r="M457" i="1"/>
  <c r="N457" i="1" s="1"/>
  <c r="I459" i="1"/>
  <c r="J458" i="1"/>
  <c r="O458" i="1" s="1"/>
  <c r="K458" i="1"/>
  <c r="M363" i="2"/>
  <c r="N363" i="2" s="1"/>
  <c r="J365" i="2"/>
  <c r="K364" i="2"/>
  <c r="I366" i="8" l="1"/>
  <c r="J365" i="8"/>
  <c r="K365" i="8"/>
  <c r="O368" i="3"/>
  <c r="I370" i="3"/>
  <c r="K369" i="3"/>
  <c r="J369" i="3"/>
  <c r="O369" i="3" s="1"/>
  <c r="M368" i="3"/>
  <c r="N368" i="3" s="1"/>
  <c r="O365" i="2"/>
  <c r="I460" i="1"/>
  <c r="J459" i="1"/>
  <c r="O459" i="1" s="1"/>
  <c r="K459" i="1"/>
  <c r="M458" i="1"/>
  <c r="N458" i="1" s="1"/>
  <c r="J366" i="2"/>
  <c r="K365" i="2"/>
  <c r="M364" i="2"/>
  <c r="N364" i="2" s="1"/>
  <c r="I367" i="8" l="1"/>
  <c r="K366" i="8"/>
  <c r="J366" i="8"/>
  <c r="M369" i="3"/>
  <c r="N369" i="3" s="1"/>
  <c r="I371" i="3"/>
  <c r="K370" i="3"/>
  <c r="J370" i="3"/>
  <c r="O370" i="3" s="1"/>
  <c r="O366" i="2"/>
  <c r="I461" i="1"/>
  <c r="K460" i="1"/>
  <c r="J460" i="1"/>
  <c r="O460" i="1" s="1"/>
  <c r="M459" i="1"/>
  <c r="N459" i="1" s="1"/>
  <c r="M365" i="2"/>
  <c r="N365" i="2" s="1"/>
  <c r="J367" i="2"/>
  <c r="K366" i="2"/>
  <c r="J367" i="8" l="1"/>
  <c r="I368" i="8"/>
  <c r="K367" i="8"/>
  <c r="I372" i="3"/>
  <c r="K371" i="3"/>
  <c r="J371" i="3"/>
  <c r="O371" i="3" s="1"/>
  <c r="M370" i="3"/>
  <c r="N370" i="3" s="1"/>
  <c r="O367" i="2"/>
  <c r="M460" i="1"/>
  <c r="N460" i="1" s="1"/>
  <c r="I462" i="1"/>
  <c r="J461" i="1"/>
  <c r="O461" i="1" s="1"/>
  <c r="K461" i="1"/>
  <c r="M366" i="2"/>
  <c r="N366" i="2" s="1"/>
  <c r="J368" i="2"/>
  <c r="K367" i="2"/>
  <c r="I369" i="8" l="1"/>
  <c r="K368" i="8"/>
  <c r="J368" i="8"/>
  <c r="I373" i="3"/>
  <c r="K372" i="3"/>
  <c r="J372" i="3"/>
  <c r="O372" i="3" s="1"/>
  <c r="M371" i="3"/>
  <c r="N371" i="3" s="1"/>
  <c r="O368" i="2"/>
  <c r="M461" i="1"/>
  <c r="N461" i="1" s="1"/>
  <c r="I463" i="1"/>
  <c r="K462" i="1"/>
  <c r="J462" i="1"/>
  <c r="O462" i="1" s="1"/>
  <c r="M367" i="2"/>
  <c r="N367" i="2" s="1"/>
  <c r="J369" i="2"/>
  <c r="K368" i="2"/>
  <c r="J369" i="8" l="1"/>
  <c r="K369" i="8"/>
  <c r="I370" i="8"/>
  <c r="M372" i="3"/>
  <c r="N372" i="3" s="1"/>
  <c r="I374" i="3"/>
  <c r="K373" i="3"/>
  <c r="J373" i="3"/>
  <c r="O373" i="3" s="1"/>
  <c r="O369" i="2"/>
  <c r="M462" i="1"/>
  <c r="N462" i="1" s="1"/>
  <c r="I464" i="1"/>
  <c r="K463" i="1"/>
  <c r="J463" i="1"/>
  <c r="O463" i="1" s="1"/>
  <c r="J370" i="2"/>
  <c r="K369" i="2"/>
  <c r="M368" i="2"/>
  <c r="N368" i="2" s="1"/>
  <c r="I371" i="8" l="1"/>
  <c r="J370" i="8"/>
  <c r="K370" i="8"/>
  <c r="M373" i="3"/>
  <c r="N373" i="3" s="1"/>
  <c r="I375" i="3"/>
  <c r="K374" i="3"/>
  <c r="J374" i="3"/>
  <c r="O374" i="3" s="1"/>
  <c r="O370" i="2"/>
  <c r="M463" i="1"/>
  <c r="N463" i="1" s="1"/>
  <c r="I465" i="1"/>
  <c r="K464" i="1"/>
  <c r="M464" i="1" s="1"/>
  <c r="J464" i="1"/>
  <c r="M369" i="2"/>
  <c r="N369" i="2" s="1"/>
  <c r="J371" i="2"/>
  <c r="K370" i="2"/>
  <c r="K371" i="8" l="1"/>
  <c r="I372" i="8"/>
  <c r="J371" i="8"/>
  <c r="M374" i="3"/>
  <c r="N374" i="3" s="1"/>
  <c r="I376" i="3"/>
  <c r="K375" i="3"/>
  <c r="J375" i="3"/>
  <c r="O375" i="3" s="1"/>
  <c r="O371" i="2"/>
  <c r="I466" i="1"/>
  <c r="K465" i="1"/>
  <c r="J465" i="1"/>
  <c r="O465" i="1" s="1"/>
  <c r="O464" i="1"/>
  <c r="N464" i="1"/>
  <c r="M370" i="2"/>
  <c r="N370" i="2" s="1"/>
  <c r="J372" i="2"/>
  <c r="K371" i="2"/>
  <c r="J372" i="8" l="1"/>
  <c r="K372" i="8"/>
  <c r="I373" i="8"/>
  <c r="M375" i="3"/>
  <c r="N375" i="3" s="1"/>
  <c r="I377" i="3"/>
  <c r="K376" i="3"/>
  <c r="J376" i="3"/>
  <c r="O376" i="3" s="1"/>
  <c r="O372" i="2"/>
  <c r="M465" i="1"/>
  <c r="N465" i="1" s="1"/>
  <c r="I467" i="1"/>
  <c r="J466" i="1"/>
  <c r="O466" i="1" s="1"/>
  <c r="K466" i="1"/>
  <c r="J373" i="2"/>
  <c r="K372" i="2"/>
  <c r="M371" i="2"/>
  <c r="N371" i="2" s="1"/>
  <c r="I374" i="8" l="1"/>
  <c r="J373" i="8"/>
  <c r="K373" i="8"/>
  <c r="I378" i="3"/>
  <c r="K377" i="3"/>
  <c r="J377" i="3"/>
  <c r="O377" i="3" s="1"/>
  <c r="M376" i="3"/>
  <c r="N376" i="3" s="1"/>
  <c r="O373" i="2"/>
  <c r="K467" i="1"/>
  <c r="J467" i="1"/>
  <c r="O467" i="1" s="1"/>
  <c r="I468" i="1"/>
  <c r="M466" i="1"/>
  <c r="N466" i="1" s="1"/>
  <c r="J374" i="2"/>
  <c r="K373" i="2"/>
  <c r="M373" i="2" s="1"/>
  <c r="N373" i="2" s="1"/>
  <c r="M372" i="2"/>
  <c r="N372" i="2" s="1"/>
  <c r="K374" i="8" l="1"/>
  <c r="I375" i="8"/>
  <c r="J374" i="8"/>
  <c r="M377" i="3"/>
  <c r="N377" i="3" s="1"/>
  <c r="I379" i="3"/>
  <c r="K378" i="3"/>
  <c r="J378" i="3"/>
  <c r="O378" i="3" s="1"/>
  <c r="O374" i="2"/>
  <c r="M467" i="1"/>
  <c r="N467" i="1" s="1"/>
  <c r="I469" i="1"/>
  <c r="K468" i="1"/>
  <c r="J468" i="1"/>
  <c r="O468" i="1" s="1"/>
  <c r="J375" i="2"/>
  <c r="K374" i="2"/>
  <c r="I376" i="8" l="1"/>
  <c r="J375" i="8"/>
  <c r="K375" i="8"/>
  <c r="I380" i="3"/>
  <c r="K379" i="3"/>
  <c r="J379" i="3"/>
  <c r="O379" i="3" s="1"/>
  <c r="M378" i="3"/>
  <c r="N378" i="3" s="1"/>
  <c r="O375" i="2"/>
  <c r="M468" i="1"/>
  <c r="N468" i="1" s="1"/>
  <c r="I470" i="1"/>
  <c r="J469" i="1"/>
  <c r="O469" i="1" s="1"/>
  <c r="K469" i="1"/>
  <c r="M374" i="2"/>
  <c r="N374" i="2" s="1"/>
  <c r="J376" i="2"/>
  <c r="K375" i="2"/>
  <c r="J376" i="8" l="1"/>
  <c r="K376" i="8"/>
  <c r="I377" i="8"/>
  <c r="M379" i="3"/>
  <c r="N379" i="3" s="1"/>
  <c r="I381" i="3"/>
  <c r="K380" i="3"/>
  <c r="J380" i="3"/>
  <c r="O380" i="3" s="1"/>
  <c r="O376" i="2"/>
  <c r="I471" i="1"/>
  <c r="K470" i="1"/>
  <c r="J470" i="1"/>
  <c r="O470" i="1" s="1"/>
  <c r="M469" i="1"/>
  <c r="N469" i="1" s="1"/>
  <c r="J377" i="2"/>
  <c r="K376" i="2"/>
  <c r="M375" i="2"/>
  <c r="N375" i="2" s="1"/>
  <c r="I378" i="8" l="1"/>
  <c r="J377" i="8"/>
  <c r="K377" i="8"/>
  <c r="I382" i="3"/>
  <c r="K381" i="3"/>
  <c r="J381" i="3"/>
  <c r="O381" i="3" s="1"/>
  <c r="M380" i="3"/>
  <c r="N380" i="3" s="1"/>
  <c r="O377" i="2"/>
  <c r="I472" i="1"/>
  <c r="J471" i="1"/>
  <c r="O471" i="1" s="1"/>
  <c r="K471" i="1"/>
  <c r="M470" i="1"/>
  <c r="N470" i="1" s="1"/>
  <c r="M376" i="2"/>
  <c r="N376" i="2" s="1"/>
  <c r="J378" i="2"/>
  <c r="K377" i="2"/>
  <c r="I379" i="8" l="1"/>
  <c r="J378" i="8"/>
  <c r="K378" i="8"/>
  <c r="M381" i="3"/>
  <c r="N381" i="3" s="1"/>
  <c r="I383" i="3"/>
  <c r="K382" i="3"/>
  <c r="J382" i="3"/>
  <c r="O382" i="3" s="1"/>
  <c r="O378" i="2"/>
  <c r="I473" i="1"/>
  <c r="K472" i="1"/>
  <c r="M472" i="1" s="1"/>
  <c r="J472" i="1"/>
  <c r="O472" i="1" s="1"/>
  <c r="M471" i="1"/>
  <c r="N471" i="1" s="1"/>
  <c r="M377" i="2"/>
  <c r="N377" i="2" s="1"/>
  <c r="J379" i="2"/>
  <c r="K378" i="2"/>
  <c r="I380" i="8" l="1"/>
  <c r="K379" i="8"/>
  <c r="J379" i="8"/>
  <c r="I384" i="3"/>
  <c r="K383" i="3"/>
  <c r="J383" i="3"/>
  <c r="O383" i="3" s="1"/>
  <c r="M382" i="3"/>
  <c r="N382" i="3" s="1"/>
  <c r="O379" i="2"/>
  <c r="N472" i="1"/>
  <c r="I474" i="1"/>
  <c r="J473" i="1"/>
  <c r="O473" i="1" s="1"/>
  <c r="K473" i="1"/>
  <c r="M378" i="2"/>
  <c r="N378" i="2" s="1"/>
  <c r="J380" i="2"/>
  <c r="K379" i="2"/>
  <c r="I381" i="8" l="1"/>
  <c r="J380" i="8"/>
  <c r="K380" i="8"/>
  <c r="M383" i="3"/>
  <c r="N383" i="3" s="1"/>
  <c r="I385" i="3"/>
  <c r="K384" i="3"/>
  <c r="J384" i="3"/>
  <c r="O384" i="3" s="1"/>
  <c r="O380" i="2"/>
  <c r="I475" i="1"/>
  <c r="J474" i="1"/>
  <c r="O474" i="1" s="1"/>
  <c r="K474" i="1"/>
  <c r="M473" i="1"/>
  <c r="N473" i="1" s="1"/>
  <c r="J381" i="2"/>
  <c r="K380" i="2"/>
  <c r="M379" i="2"/>
  <c r="N379" i="2" s="1"/>
  <c r="I382" i="8" l="1"/>
  <c r="J381" i="8"/>
  <c r="K381" i="8"/>
  <c r="I386" i="3"/>
  <c r="K385" i="3"/>
  <c r="J385" i="3"/>
  <c r="O385" i="3" s="1"/>
  <c r="M384" i="3"/>
  <c r="N384" i="3" s="1"/>
  <c r="O381" i="2"/>
  <c r="M474" i="1"/>
  <c r="N474" i="1" s="1"/>
  <c r="I476" i="1"/>
  <c r="J475" i="1"/>
  <c r="O475" i="1" s="1"/>
  <c r="K475" i="1"/>
  <c r="J382" i="2"/>
  <c r="K381" i="2"/>
  <c r="M380" i="2"/>
  <c r="N380" i="2" s="1"/>
  <c r="J382" i="8" l="1"/>
  <c r="K382" i="8"/>
  <c r="I383" i="8"/>
  <c r="M385" i="3"/>
  <c r="N385" i="3" s="1"/>
  <c r="I387" i="3"/>
  <c r="K386" i="3"/>
  <c r="J386" i="3"/>
  <c r="O386" i="3" s="1"/>
  <c r="O382" i="2"/>
  <c r="I477" i="1"/>
  <c r="K476" i="1"/>
  <c r="J476" i="1"/>
  <c r="O476" i="1" s="1"/>
  <c r="M475" i="1"/>
  <c r="N475" i="1" s="1"/>
  <c r="M381" i="2"/>
  <c r="N381" i="2" s="1"/>
  <c r="J383" i="2"/>
  <c r="K382" i="2"/>
  <c r="K383" i="8" l="1"/>
  <c r="I384" i="8"/>
  <c r="J383" i="8"/>
  <c r="M386" i="3"/>
  <c r="N386" i="3" s="1"/>
  <c r="I388" i="3"/>
  <c r="K387" i="3"/>
  <c r="J387" i="3"/>
  <c r="O387" i="3" s="1"/>
  <c r="O383" i="2"/>
  <c r="M476" i="1"/>
  <c r="N476" i="1" s="1"/>
  <c r="I478" i="1"/>
  <c r="J477" i="1"/>
  <c r="O477" i="1" s="1"/>
  <c r="K477" i="1"/>
  <c r="J384" i="2"/>
  <c r="K383" i="2"/>
  <c r="M382" i="2"/>
  <c r="N382" i="2" s="1"/>
  <c r="K384" i="8" l="1"/>
  <c r="I385" i="8"/>
  <c r="J384" i="8"/>
  <c r="M387" i="3"/>
  <c r="N387" i="3" s="1"/>
  <c r="I389" i="3"/>
  <c r="K388" i="3"/>
  <c r="J388" i="3"/>
  <c r="O388" i="3" s="1"/>
  <c r="O384" i="2"/>
  <c r="M477" i="1"/>
  <c r="N477" i="1" s="1"/>
  <c r="I479" i="1"/>
  <c r="K478" i="1"/>
  <c r="J478" i="1"/>
  <c r="J385" i="2"/>
  <c r="K384" i="2"/>
  <c r="M383" i="2"/>
  <c r="N383" i="2" s="1"/>
  <c r="I386" i="8" l="1"/>
  <c r="K385" i="8"/>
  <c r="J385" i="8"/>
  <c r="I390" i="3"/>
  <c r="K389" i="3"/>
  <c r="J389" i="3"/>
  <c r="O389" i="3" s="1"/>
  <c r="M388" i="3"/>
  <c r="N388" i="3" s="1"/>
  <c r="O385" i="2"/>
  <c r="I480" i="1"/>
  <c r="J479" i="1"/>
  <c r="O479" i="1" s="1"/>
  <c r="K479" i="1"/>
  <c r="M478" i="1"/>
  <c r="N478" i="1" s="1"/>
  <c r="O478" i="1"/>
  <c r="J386" i="2"/>
  <c r="K385" i="2"/>
  <c r="M384" i="2"/>
  <c r="N384" i="2" s="1"/>
  <c r="I387" i="8" l="1"/>
  <c r="J386" i="8"/>
  <c r="K386" i="8"/>
  <c r="M389" i="3"/>
  <c r="N389" i="3" s="1"/>
  <c r="I391" i="3"/>
  <c r="K390" i="3"/>
  <c r="J390" i="3"/>
  <c r="O390" i="3" s="1"/>
  <c r="O386" i="2"/>
  <c r="I481" i="1"/>
  <c r="K480" i="1"/>
  <c r="J480" i="1"/>
  <c r="O480" i="1" s="1"/>
  <c r="M479" i="1"/>
  <c r="N479" i="1" s="1"/>
  <c r="M385" i="2"/>
  <c r="N385" i="2" s="1"/>
  <c r="J387" i="2"/>
  <c r="K386" i="2"/>
  <c r="I388" i="8" l="1"/>
  <c r="K387" i="8"/>
  <c r="J387" i="8"/>
  <c r="M390" i="3"/>
  <c r="N390" i="3" s="1"/>
  <c r="I392" i="3"/>
  <c r="K391" i="3"/>
  <c r="J391" i="3"/>
  <c r="O391" i="3" s="1"/>
  <c r="O387" i="2"/>
  <c r="M480" i="1"/>
  <c r="N480" i="1" s="1"/>
  <c r="I482" i="1"/>
  <c r="J481" i="1"/>
  <c r="K481" i="1"/>
  <c r="M386" i="2"/>
  <c r="N386" i="2" s="1"/>
  <c r="J388" i="2"/>
  <c r="K387" i="2"/>
  <c r="M387" i="2" s="1"/>
  <c r="N387" i="2" s="1"/>
  <c r="I389" i="8" l="1"/>
  <c r="J388" i="8"/>
  <c r="K388" i="8"/>
  <c r="M391" i="3"/>
  <c r="N391" i="3" s="1"/>
  <c r="I393" i="3"/>
  <c r="K392" i="3"/>
  <c r="J392" i="3"/>
  <c r="O392" i="3" s="1"/>
  <c r="O388" i="2"/>
  <c r="M481" i="1"/>
  <c r="N481" i="1"/>
  <c r="O481" i="1"/>
  <c r="I483" i="1"/>
  <c r="J482" i="1"/>
  <c r="O482" i="1" s="1"/>
  <c r="K482" i="1"/>
  <c r="J389" i="2"/>
  <c r="K388" i="2"/>
  <c r="J389" i="8" l="1"/>
  <c r="K389" i="8"/>
  <c r="I390" i="8"/>
  <c r="I394" i="3"/>
  <c r="K393" i="3"/>
  <c r="J393" i="3"/>
  <c r="M392" i="3"/>
  <c r="N392" i="3" s="1"/>
  <c r="O389" i="2"/>
  <c r="J483" i="1"/>
  <c r="O483" i="1" s="1"/>
  <c r="I484" i="1"/>
  <c r="K483" i="1"/>
  <c r="M482" i="1"/>
  <c r="N482" i="1" s="1"/>
  <c r="J390" i="2"/>
  <c r="K389" i="2"/>
  <c r="M388" i="2"/>
  <c r="N388" i="2" s="1"/>
  <c r="I391" i="8" l="1"/>
  <c r="J390" i="8"/>
  <c r="K390" i="8"/>
  <c r="N393" i="3"/>
  <c r="O393" i="3"/>
  <c r="M393" i="3"/>
  <c r="I395" i="3"/>
  <c r="K394" i="3"/>
  <c r="J394" i="3"/>
  <c r="O390" i="2"/>
  <c r="I485" i="1"/>
  <c r="K484" i="1"/>
  <c r="J484" i="1"/>
  <c r="O484" i="1" s="1"/>
  <c r="M483" i="1"/>
  <c r="N483" i="1" s="1"/>
  <c r="M389" i="2"/>
  <c r="N389" i="2" s="1"/>
  <c r="J391" i="2"/>
  <c r="K390" i="2"/>
  <c r="I392" i="8" l="1"/>
  <c r="J391" i="8"/>
  <c r="K391" i="8"/>
  <c r="M394" i="3"/>
  <c r="N394" i="3" s="1"/>
  <c r="O394" i="3"/>
  <c r="I396" i="3"/>
  <c r="K395" i="3"/>
  <c r="J395" i="3"/>
  <c r="O395" i="3" s="1"/>
  <c r="O391" i="2"/>
  <c r="M484" i="1"/>
  <c r="N484" i="1" s="1"/>
  <c r="I486" i="1"/>
  <c r="J485" i="1"/>
  <c r="O485" i="1" s="1"/>
  <c r="K485" i="1"/>
  <c r="M390" i="2"/>
  <c r="N390" i="2" s="1"/>
  <c r="J392" i="2"/>
  <c r="K391" i="2"/>
  <c r="J392" i="8" l="1"/>
  <c r="K392" i="8"/>
  <c r="I393" i="8"/>
  <c r="M395" i="3"/>
  <c r="N395" i="3" s="1"/>
  <c r="I397" i="3"/>
  <c r="K396" i="3"/>
  <c r="J396" i="3"/>
  <c r="O396" i="3" s="1"/>
  <c r="O392" i="2"/>
  <c r="M485" i="1"/>
  <c r="N485" i="1" s="1"/>
  <c r="I487" i="1"/>
  <c r="K486" i="1"/>
  <c r="J486" i="1"/>
  <c r="J393" i="2"/>
  <c r="K392" i="2"/>
  <c r="M391" i="2"/>
  <c r="N391" i="2" s="1"/>
  <c r="I394" i="8" l="1"/>
  <c r="J393" i="8"/>
  <c r="K393" i="8"/>
  <c r="M396" i="3"/>
  <c r="N396" i="3" s="1"/>
  <c r="I398" i="3"/>
  <c r="K397" i="3"/>
  <c r="J397" i="3"/>
  <c r="O397" i="3" s="1"/>
  <c r="O393" i="2"/>
  <c r="M486" i="1"/>
  <c r="N486" i="1" s="1"/>
  <c r="I488" i="1"/>
  <c r="J487" i="1"/>
  <c r="O487" i="1" s="1"/>
  <c r="K487" i="1"/>
  <c r="O486" i="1"/>
  <c r="M392" i="2"/>
  <c r="N392" i="2" s="1"/>
  <c r="J394" i="2"/>
  <c r="K393" i="2"/>
  <c r="J394" i="8" l="1"/>
  <c r="K394" i="8"/>
  <c r="I395" i="8"/>
  <c r="M397" i="3"/>
  <c r="N397" i="3" s="1"/>
  <c r="I399" i="3"/>
  <c r="K398" i="3"/>
  <c r="J398" i="3"/>
  <c r="O398" i="3" s="1"/>
  <c r="O394" i="2"/>
  <c r="I489" i="1"/>
  <c r="J488" i="1"/>
  <c r="K488" i="1"/>
  <c r="M487" i="1"/>
  <c r="N487" i="1" s="1"/>
  <c r="M393" i="2"/>
  <c r="N393" i="2" s="1"/>
  <c r="J395" i="2"/>
  <c r="K394" i="2"/>
  <c r="I396" i="8" l="1"/>
  <c r="J395" i="8"/>
  <c r="K395" i="8"/>
  <c r="M398" i="3"/>
  <c r="N398" i="3" s="1"/>
  <c r="I400" i="3"/>
  <c r="K399" i="3"/>
  <c r="J399" i="3"/>
  <c r="O399" i="3" s="1"/>
  <c r="O395" i="2"/>
  <c r="J489" i="1"/>
  <c r="O489" i="1" s="1"/>
  <c r="I490" i="1"/>
  <c r="K489" i="1"/>
  <c r="O488" i="1"/>
  <c r="M488" i="1"/>
  <c r="N488" i="1" s="1"/>
  <c r="M394" i="2"/>
  <c r="N394" i="2" s="1"/>
  <c r="J396" i="2"/>
  <c r="K395" i="2"/>
  <c r="M395" i="2" s="1"/>
  <c r="N395" i="2" s="1"/>
  <c r="I397" i="8" l="1"/>
  <c r="J396" i="8"/>
  <c r="K396" i="8"/>
  <c r="I401" i="3"/>
  <c r="K400" i="3"/>
  <c r="J400" i="3"/>
  <c r="O400" i="3" s="1"/>
  <c r="M399" i="3"/>
  <c r="N399" i="3" s="1"/>
  <c r="O396" i="2"/>
  <c r="I491" i="1"/>
  <c r="J490" i="1"/>
  <c r="O490" i="1" s="1"/>
  <c r="K490" i="1"/>
  <c r="M489" i="1"/>
  <c r="N489" i="1" s="1"/>
  <c r="J397" i="2"/>
  <c r="K396" i="2"/>
  <c r="I398" i="8" l="1"/>
  <c r="J397" i="8"/>
  <c r="K397" i="8"/>
  <c r="M400" i="3"/>
  <c r="N400" i="3" s="1"/>
  <c r="I402" i="3"/>
  <c r="K401" i="3"/>
  <c r="J401" i="3"/>
  <c r="O401" i="3" s="1"/>
  <c r="O397" i="2"/>
  <c r="I492" i="1"/>
  <c r="J491" i="1"/>
  <c r="O491" i="1" s="1"/>
  <c r="K491" i="1"/>
  <c r="M490" i="1"/>
  <c r="N490" i="1" s="1"/>
  <c r="M396" i="2"/>
  <c r="N396" i="2" s="1"/>
  <c r="J398" i="2"/>
  <c r="K397" i="2"/>
  <c r="M397" i="2" s="1"/>
  <c r="N397" i="2" s="1"/>
  <c r="I399" i="8" l="1"/>
  <c r="J398" i="8"/>
  <c r="K398" i="8"/>
  <c r="M401" i="3"/>
  <c r="N401" i="3" s="1"/>
  <c r="I403" i="3"/>
  <c r="K402" i="3"/>
  <c r="J402" i="3"/>
  <c r="O398" i="2"/>
  <c r="M491" i="1"/>
  <c r="N491" i="1" s="1"/>
  <c r="I493" i="1"/>
  <c r="J492" i="1"/>
  <c r="K492" i="1"/>
  <c r="J399" i="2"/>
  <c r="K398" i="2"/>
  <c r="I400" i="8" l="1"/>
  <c r="K399" i="8"/>
  <c r="J399" i="8"/>
  <c r="I404" i="3"/>
  <c r="K403" i="3"/>
  <c r="J403" i="3"/>
  <c r="O403" i="3" s="1"/>
  <c r="O402" i="3"/>
  <c r="N402" i="3"/>
  <c r="M402" i="3"/>
  <c r="O399" i="2"/>
  <c r="M492" i="1"/>
  <c r="N492" i="1"/>
  <c r="O492" i="1"/>
  <c r="I494" i="1"/>
  <c r="J493" i="1"/>
  <c r="O493" i="1" s="1"/>
  <c r="K493" i="1"/>
  <c r="J400" i="2"/>
  <c r="K399" i="2"/>
  <c r="M398" i="2"/>
  <c r="N398" i="2" s="1"/>
  <c r="J400" i="8" l="1"/>
  <c r="K400" i="8"/>
  <c r="I401" i="8"/>
  <c r="M403" i="3"/>
  <c r="N403" i="3" s="1"/>
  <c r="I405" i="3"/>
  <c r="K404" i="3"/>
  <c r="J404" i="3"/>
  <c r="O400" i="2"/>
  <c r="I495" i="1"/>
  <c r="K494" i="1"/>
  <c r="J494" i="1"/>
  <c r="O494" i="1" s="1"/>
  <c r="M493" i="1"/>
  <c r="N493" i="1" s="1"/>
  <c r="M399" i="2"/>
  <c r="N399" i="2" s="1"/>
  <c r="J401" i="2"/>
  <c r="K400" i="2"/>
  <c r="I402" i="8" l="1"/>
  <c r="J401" i="8"/>
  <c r="K401" i="8"/>
  <c r="I406" i="3"/>
  <c r="K405" i="3"/>
  <c r="J405" i="3"/>
  <c r="O405" i="3" s="1"/>
  <c r="O404" i="3"/>
  <c r="N404" i="3"/>
  <c r="M404" i="3"/>
  <c r="O401" i="2"/>
  <c r="M494" i="1"/>
  <c r="N494" i="1" s="1"/>
  <c r="I496" i="1"/>
  <c r="J495" i="1"/>
  <c r="O495" i="1" s="1"/>
  <c r="K495" i="1"/>
  <c r="J402" i="2"/>
  <c r="K401" i="2"/>
  <c r="M401" i="2" s="1"/>
  <c r="N401" i="2" s="1"/>
  <c r="M400" i="2"/>
  <c r="N400" i="2" s="1"/>
  <c r="I403" i="8" l="1"/>
  <c r="J402" i="8"/>
  <c r="K402" i="8"/>
  <c r="M405" i="3"/>
  <c r="N405" i="3" s="1"/>
  <c r="I407" i="3"/>
  <c r="K406" i="3"/>
  <c r="J406" i="3"/>
  <c r="O406" i="3" s="1"/>
  <c r="O402" i="2"/>
  <c r="I497" i="1"/>
  <c r="J496" i="1"/>
  <c r="O496" i="1" s="1"/>
  <c r="K496" i="1"/>
  <c r="M495" i="1"/>
  <c r="N495" i="1" s="1"/>
  <c r="J403" i="2"/>
  <c r="K402" i="2"/>
  <c r="J403" i="8" l="1"/>
  <c r="K403" i="8"/>
  <c r="I404" i="8"/>
  <c r="I408" i="3"/>
  <c r="K407" i="3"/>
  <c r="J407" i="3"/>
  <c r="O407" i="3" s="1"/>
  <c r="M406" i="3"/>
  <c r="N406" i="3" s="1"/>
  <c r="O403" i="2"/>
  <c r="I498" i="1"/>
  <c r="K497" i="1"/>
  <c r="J497" i="1"/>
  <c r="O497" i="1" s="1"/>
  <c r="M496" i="1"/>
  <c r="N496" i="1" s="1"/>
  <c r="M402" i="2"/>
  <c r="N402" i="2" s="1"/>
  <c r="J404" i="2"/>
  <c r="K403" i="2"/>
  <c r="I405" i="8" l="1"/>
  <c r="J404" i="8"/>
  <c r="K404" i="8"/>
  <c r="M407" i="3"/>
  <c r="N407" i="3" s="1"/>
  <c r="I409" i="3"/>
  <c r="K408" i="3"/>
  <c r="J408" i="3"/>
  <c r="O408" i="3" s="1"/>
  <c r="O404" i="2"/>
  <c r="M497" i="1"/>
  <c r="N497" i="1" s="1"/>
  <c r="I499" i="1"/>
  <c r="K498" i="1"/>
  <c r="J498" i="1"/>
  <c r="O498" i="1" s="1"/>
  <c r="M403" i="2"/>
  <c r="N403" i="2" s="1"/>
  <c r="J405" i="2"/>
  <c r="K404" i="2"/>
  <c r="K405" i="8" l="1"/>
  <c r="J405" i="8"/>
  <c r="I406" i="8"/>
  <c r="M408" i="3"/>
  <c r="N408" i="3" s="1"/>
  <c r="I410" i="3"/>
  <c r="K409" i="3"/>
  <c r="J409" i="3"/>
  <c r="O409" i="3" s="1"/>
  <c r="O405" i="2"/>
  <c r="I500" i="1"/>
  <c r="K499" i="1"/>
  <c r="J499" i="1"/>
  <c r="O499" i="1" s="1"/>
  <c r="M498" i="1"/>
  <c r="N498" i="1" s="1"/>
  <c r="M404" i="2"/>
  <c r="N404" i="2" s="1"/>
  <c r="K405" i="2"/>
  <c r="J406" i="2"/>
  <c r="I407" i="8" l="1"/>
  <c r="J406" i="8"/>
  <c r="K406" i="8"/>
  <c r="M409" i="3"/>
  <c r="N409" i="3" s="1"/>
  <c r="I411" i="3"/>
  <c r="K410" i="3"/>
  <c r="J410" i="3"/>
  <c r="O410" i="3" s="1"/>
  <c r="O406" i="2"/>
  <c r="M499" i="1"/>
  <c r="N499" i="1" s="1"/>
  <c r="I501" i="1"/>
  <c r="J500" i="1"/>
  <c r="O500" i="1" s="1"/>
  <c r="K500" i="1"/>
  <c r="M405" i="2"/>
  <c r="N405" i="2" s="1"/>
  <c r="J407" i="2"/>
  <c r="K406" i="2"/>
  <c r="J407" i="8" l="1"/>
  <c r="K407" i="8"/>
  <c r="I408" i="8"/>
  <c r="I412" i="3"/>
  <c r="K411" i="3"/>
  <c r="J411" i="3"/>
  <c r="O411" i="3" s="1"/>
  <c r="M410" i="3"/>
  <c r="N410" i="3" s="1"/>
  <c r="O407" i="2"/>
  <c r="M500" i="1"/>
  <c r="N500" i="1" s="1"/>
  <c r="I502" i="1"/>
  <c r="K501" i="1"/>
  <c r="J501" i="1"/>
  <c r="O501" i="1" s="1"/>
  <c r="M406" i="2"/>
  <c r="N406" i="2" s="1"/>
  <c r="K407" i="2"/>
  <c r="J408" i="2"/>
  <c r="I409" i="8" l="1"/>
  <c r="J408" i="8"/>
  <c r="K408" i="8"/>
  <c r="M411" i="3"/>
  <c r="N411" i="3" s="1"/>
  <c r="I413" i="3"/>
  <c r="K412" i="3"/>
  <c r="J412" i="3"/>
  <c r="O412" i="3" s="1"/>
  <c r="O408" i="2"/>
  <c r="M501" i="1"/>
  <c r="N501" i="1" s="1"/>
  <c r="I503" i="1"/>
  <c r="J502" i="1"/>
  <c r="O502" i="1" s="1"/>
  <c r="K502" i="1"/>
  <c r="M407" i="2"/>
  <c r="N407" i="2" s="1"/>
  <c r="J409" i="2"/>
  <c r="K408" i="2"/>
  <c r="K409" i="8" l="1"/>
  <c r="J409" i="8"/>
  <c r="I410" i="8"/>
  <c r="M412" i="3"/>
  <c r="N412" i="3" s="1"/>
  <c r="I414" i="3"/>
  <c r="K413" i="3"/>
  <c r="J413" i="3"/>
  <c r="O413" i="3" s="1"/>
  <c r="O409" i="2"/>
  <c r="I504" i="1"/>
  <c r="J503" i="1"/>
  <c r="O503" i="1" s="1"/>
  <c r="K503" i="1"/>
  <c r="M502" i="1"/>
  <c r="N502" i="1" s="1"/>
  <c r="M408" i="2"/>
  <c r="N408" i="2" s="1"/>
  <c r="K409" i="2"/>
  <c r="J410" i="2"/>
  <c r="I411" i="8" l="1"/>
  <c r="K410" i="8"/>
  <c r="J410" i="8"/>
  <c r="I415" i="3"/>
  <c r="K414" i="3"/>
  <c r="J414" i="3"/>
  <c r="O414" i="3" s="1"/>
  <c r="M413" i="3"/>
  <c r="N413" i="3" s="1"/>
  <c r="O410" i="2"/>
  <c r="M503" i="1"/>
  <c r="N503" i="1" s="1"/>
  <c r="I505" i="1"/>
  <c r="K504" i="1"/>
  <c r="J504" i="1"/>
  <c r="O504" i="1" s="1"/>
  <c r="J411" i="2"/>
  <c r="K410" i="2"/>
  <c r="M409" i="2"/>
  <c r="N409" i="2" s="1"/>
  <c r="J411" i="8" l="1"/>
  <c r="K411" i="8"/>
  <c r="I412" i="8"/>
  <c r="M414" i="3"/>
  <c r="N414" i="3" s="1"/>
  <c r="I416" i="3"/>
  <c r="K415" i="3"/>
  <c r="J415" i="3"/>
  <c r="O415" i="3" s="1"/>
  <c r="O411" i="2"/>
  <c r="M504" i="1"/>
  <c r="N504" i="1" s="1"/>
  <c r="K505" i="1"/>
  <c r="I506" i="1"/>
  <c r="J505" i="1"/>
  <c r="O505" i="1" s="1"/>
  <c r="M410" i="2"/>
  <c r="N410" i="2" s="1"/>
  <c r="K411" i="2"/>
  <c r="J412" i="2"/>
  <c r="I413" i="8" l="1"/>
  <c r="J412" i="8"/>
  <c r="K412" i="8"/>
  <c r="I417" i="3"/>
  <c r="K416" i="3"/>
  <c r="J416" i="3"/>
  <c r="O416" i="3" s="1"/>
  <c r="M415" i="3"/>
  <c r="N415" i="3" s="1"/>
  <c r="O412" i="2"/>
  <c r="M505" i="1"/>
  <c r="N505" i="1" s="1"/>
  <c r="I507" i="1"/>
  <c r="K506" i="1"/>
  <c r="J506" i="1"/>
  <c r="O506" i="1" s="1"/>
  <c r="M411" i="2"/>
  <c r="N411" i="2" s="1"/>
  <c r="J413" i="2"/>
  <c r="K412" i="2"/>
  <c r="K413" i="8" l="1"/>
  <c r="J413" i="8"/>
  <c r="I414" i="8"/>
  <c r="M416" i="3"/>
  <c r="N416" i="3" s="1"/>
  <c r="I418" i="3"/>
  <c r="K417" i="3"/>
  <c r="J417" i="3"/>
  <c r="O417" i="3" s="1"/>
  <c r="O413" i="2"/>
  <c r="M506" i="1"/>
  <c r="N506" i="1" s="1"/>
  <c r="I508" i="1"/>
  <c r="J507" i="1"/>
  <c r="O507" i="1" s="1"/>
  <c r="K507" i="1"/>
  <c r="K413" i="2"/>
  <c r="J414" i="2"/>
  <c r="M412" i="2"/>
  <c r="N412" i="2" s="1"/>
  <c r="I415" i="8" l="1"/>
  <c r="K414" i="8"/>
  <c r="J414" i="8"/>
  <c r="M417" i="3"/>
  <c r="N417" i="3" s="1"/>
  <c r="I419" i="3"/>
  <c r="K418" i="3"/>
  <c r="J418" i="3"/>
  <c r="O418" i="3" s="1"/>
  <c r="O414" i="2"/>
  <c r="M507" i="1"/>
  <c r="N507" i="1" s="1"/>
  <c r="I509" i="1"/>
  <c r="K508" i="1"/>
  <c r="J508" i="1"/>
  <c r="O508" i="1" s="1"/>
  <c r="M413" i="2"/>
  <c r="N413" i="2" s="1"/>
  <c r="J415" i="2"/>
  <c r="K414" i="2"/>
  <c r="K415" i="8" l="1"/>
  <c r="J415" i="8"/>
  <c r="I416" i="8"/>
  <c r="I420" i="3"/>
  <c r="K419" i="3"/>
  <c r="J419" i="3"/>
  <c r="O419" i="3" s="1"/>
  <c r="M418" i="3"/>
  <c r="N418" i="3" s="1"/>
  <c r="O415" i="2"/>
  <c r="M508" i="1"/>
  <c r="N508" i="1" s="1"/>
  <c r="I510" i="1"/>
  <c r="J509" i="1"/>
  <c r="O509" i="1" s="1"/>
  <c r="K509" i="1"/>
  <c r="K415" i="2"/>
  <c r="J416" i="2"/>
  <c r="M414" i="2"/>
  <c r="N414" i="2" s="1"/>
  <c r="I417" i="8" l="1"/>
  <c r="J416" i="8"/>
  <c r="K416" i="8"/>
  <c r="M419" i="3"/>
  <c r="N419" i="3" s="1"/>
  <c r="I421" i="3"/>
  <c r="K420" i="3"/>
  <c r="J420" i="3"/>
  <c r="O420" i="3" s="1"/>
  <c r="O416" i="2"/>
  <c r="M509" i="1"/>
  <c r="N509" i="1" s="1"/>
  <c r="K510" i="1"/>
  <c r="J510" i="1"/>
  <c r="O510" i="1" s="1"/>
  <c r="I511" i="1"/>
  <c r="J417" i="2"/>
  <c r="K416" i="2"/>
  <c r="M415" i="2"/>
  <c r="N415" i="2" s="1"/>
  <c r="K417" i="8" l="1"/>
  <c r="I418" i="8"/>
  <c r="J417" i="8"/>
  <c r="M420" i="3"/>
  <c r="N420" i="3" s="1"/>
  <c r="I422" i="3"/>
  <c r="K421" i="3"/>
  <c r="J421" i="3"/>
  <c r="O421" i="3" s="1"/>
  <c r="O417" i="2"/>
  <c r="M510" i="1"/>
  <c r="N510" i="1" s="1"/>
  <c r="I512" i="1"/>
  <c r="J511" i="1"/>
  <c r="O511" i="1" s="1"/>
  <c r="K511" i="1"/>
  <c r="M416" i="2"/>
  <c r="N416" i="2" s="1"/>
  <c r="K417" i="2"/>
  <c r="J418" i="2"/>
  <c r="I419" i="8" l="1"/>
  <c r="J418" i="8"/>
  <c r="K418" i="8"/>
  <c r="I423" i="3"/>
  <c r="K422" i="3"/>
  <c r="J422" i="3"/>
  <c r="O422" i="3" s="1"/>
  <c r="M421" i="3"/>
  <c r="N421" i="3" s="1"/>
  <c r="O418" i="2"/>
  <c r="M511" i="1"/>
  <c r="N511" i="1" s="1"/>
  <c r="I513" i="1"/>
  <c r="J512" i="1"/>
  <c r="O512" i="1" s="1"/>
  <c r="K512" i="1"/>
  <c r="M417" i="2"/>
  <c r="N417" i="2" s="1"/>
  <c r="J419" i="2"/>
  <c r="K418" i="2"/>
  <c r="I420" i="8" l="1"/>
  <c r="K419" i="8"/>
  <c r="J419" i="8"/>
  <c r="M422" i="3"/>
  <c r="N422" i="3" s="1"/>
  <c r="I424" i="3"/>
  <c r="K423" i="3"/>
  <c r="J423" i="3"/>
  <c r="O423" i="3" s="1"/>
  <c r="O419" i="2"/>
  <c r="M512" i="1"/>
  <c r="N512" i="1" s="1"/>
  <c r="I514" i="1"/>
  <c r="K513" i="1"/>
  <c r="J513" i="1"/>
  <c r="O513" i="1" s="1"/>
  <c r="K419" i="2"/>
  <c r="J420" i="2"/>
  <c r="M418" i="2"/>
  <c r="N418" i="2" s="1"/>
  <c r="I421" i="8" l="1"/>
  <c r="J420" i="8"/>
  <c r="K420" i="8"/>
  <c r="M423" i="3"/>
  <c r="N423" i="3" s="1"/>
  <c r="I425" i="3"/>
  <c r="K424" i="3"/>
  <c r="J424" i="3"/>
  <c r="O424" i="3" s="1"/>
  <c r="O420" i="2"/>
  <c r="M513" i="1"/>
  <c r="N513" i="1" s="1"/>
  <c r="I515" i="1"/>
  <c r="J514" i="1"/>
  <c r="O514" i="1" s="1"/>
  <c r="K514" i="1"/>
  <c r="J421" i="2"/>
  <c r="K420" i="2"/>
  <c r="M419" i="2"/>
  <c r="N419" i="2" s="1"/>
  <c r="J421" i="8" l="1"/>
  <c r="K421" i="8"/>
  <c r="I422" i="8"/>
  <c r="M424" i="3"/>
  <c r="N424" i="3" s="1"/>
  <c r="I426" i="3"/>
  <c r="K425" i="3"/>
  <c r="J425" i="3"/>
  <c r="O425" i="3" s="1"/>
  <c r="O421" i="2"/>
  <c r="I516" i="1"/>
  <c r="K515" i="1"/>
  <c r="J515" i="1"/>
  <c r="O515" i="1" s="1"/>
  <c r="M514" i="1"/>
  <c r="N514" i="1" s="1"/>
  <c r="M420" i="2"/>
  <c r="N420" i="2" s="1"/>
  <c r="K421" i="2"/>
  <c r="J422" i="2"/>
  <c r="K422" i="8" l="1"/>
  <c r="J422" i="8"/>
  <c r="I423" i="8"/>
  <c r="M425" i="3"/>
  <c r="N425" i="3" s="1"/>
  <c r="I427" i="3"/>
  <c r="K426" i="3"/>
  <c r="J426" i="3"/>
  <c r="O426" i="3" s="1"/>
  <c r="O422" i="2"/>
  <c r="M515" i="1"/>
  <c r="N515" i="1" s="1"/>
  <c r="I517" i="1"/>
  <c r="J516" i="1"/>
  <c r="K516" i="1"/>
  <c r="M421" i="2"/>
  <c r="N421" i="2" s="1"/>
  <c r="J423" i="2"/>
  <c r="K422" i="2"/>
  <c r="J423" i="8" l="1"/>
  <c r="K423" i="8"/>
  <c r="I424" i="8"/>
  <c r="I428" i="3"/>
  <c r="K427" i="3"/>
  <c r="J427" i="3"/>
  <c r="M426" i="3"/>
  <c r="N426" i="3" s="1"/>
  <c r="O423" i="2"/>
  <c r="O516" i="1"/>
  <c r="I518" i="1"/>
  <c r="J517" i="1"/>
  <c r="O517" i="1" s="1"/>
  <c r="K517" i="1"/>
  <c r="M516" i="1"/>
  <c r="N516" i="1" s="1"/>
  <c r="M422" i="2"/>
  <c r="N422" i="2" s="1"/>
  <c r="K423" i="2"/>
  <c r="J424" i="2"/>
  <c r="K424" i="8" l="1"/>
  <c r="I425" i="8"/>
  <c r="J424" i="8"/>
  <c r="M427" i="3"/>
  <c r="I429" i="3"/>
  <c r="K428" i="3"/>
  <c r="J428" i="3"/>
  <c r="N427" i="3"/>
  <c r="O427" i="3"/>
  <c r="O424" i="2"/>
  <c r="I519" i="1"/>
  <c r="J518" i="1"/>
  <c r="O518" i="1" s="1"/>
  <c r="K518" i="1"/>
  <c r="M517" i="1"/>
  <c r="N517" i="1" s="1"/>
  <c r="J425" i="2"/>
  <c r="K424" i="2"/>
  <c r="M423" i="2"/>
  <c r="N423" i="2" s="1"/>
  <c r="K425" i="8" l="1"/>
  <c r="J425" i="8"/>
  <c r="I426" i="8"/>
  <c r="O428" i="3"/>
  <c r="N428" i="3"/>
  <c r="M428" i="3"/>
  <c r="I430" i="3"/>
  <c r="K429" i="3"/>
  <c r="J429" i="3"/>
  <c r="O429" i="3" s="1"/>
  <c r="O425" i="2"/>
  <c r="M518" i="1"/>
  <c r="N518" i="1" s="1"/>
  <c r="I520" i="1"/>
  <c r="J519" i="1"/>
  <c r="O519" i="1" s="1"/>
  <c r="K519" i="1"/>
  <c r="M424" i="2"/>
  <c r="N424" i="2" s="1"/>
  <c r="K425" i="2"/>
  <c r="J426" i="2"/>
  <c r="J426" i="8" l="1"/>
  <c r="K426" i="8"/>
  <c r="I427" i="8"/>
  <c r="M429" i="3"/>
  <c r="N429" i="3" s="1"/>
  <c r="I431" i="3"/>
  <c r="K430" i="3"/>
  <c r="J430" i="3"/>
  <c r="O430" i="3" s="1"/>
  <c r="O426" i="2"/>
  <c r="M519" i="1"/>
  <c r="N519" i="1" s="1"/>
  <c r="I521" i="1"/>
  <c r="J520" i="1"/>
  <c r="O520" i="1" s="1"/>
  <c r="K520" i="1"/>
  <c r="M520" i="1" s="1"/>
  <c r="J427" i="2"/>
  <c r="K426" i="2"/>
  <c r="M425" i="2"/>
  <c r="N425" i="2" s="1"/>
  <c r="J427" i="8" l="1"/>
  <c r="I428" i="8"/>
  <c r="K427" i="8"/>
  <c r="I432" i="3"/>
  <c r="K431" i="3"/>
  <c r="J431" i="3"/>
  <c r="O431" i="3" s="1"/>
  <c r="M430" i="3"/>
  <c r="N430" i="3" s="1"/>
  <c r="O427" i="2"/>
  <c r="I522" i="1"/>
  <c r="K521" i="1"/>
  <c r="J521" i="1"/>
  <c r="O521" i="1" s="1"/>
  <c r="N520" i="1"/>
  <c r="M426" i="2"/>
  <c r="N426" i="2" s="1"/>
  <c r="K427" i="2"/>
  <c r="J428" i="2"/>
  <c r="K428" i="8" l="1"/>
  <c r="I429" i="8"/>
  <c r="J428" i="8"/>
  <c r="M431" i="3"/>
  <c r="N431" i="3" s="1"/>
  <c r="I433" i="3"/>
  <c r="K432" i="3"/>
  <c r="J432" i="3"/>
  <c r="O432" i="3" s="1"/>
  <c r="O428" i="2"/>
  <c r="M521" i="1"/>
  <c r="N521" i="1" s="1"/>
  <c r="I523" i="1"/>
  <c r="K522" i="1"/>
  <c r="J522" i="1"/>
  <c r="O522" i="1" s="1"/>
  <c r="J429" i="2"/>
  <c r="K428" i="2"/>
  <c r="M428" i="2" s="1"/>
  <c r="N428" i="2" s="1"/>
  <c r="M427" i="2"/>
  <c r="N427" i="2" s="1"/>
  <c r="I430" i="8" l="1"/>
  <c r="K429" i="8"/>
  <c r="J429" i="8"/>
  <c r="M432" i="3"/>
  <c r="N432" i="3" s="1"/>
  <c r="I434" i="3"/>
  <c r="K433" i="3"/>
  <c r="J433" i="3"/>
  <c r="O433" i="3" s="1"/>
  <c r="O429" i="2"/>
  <c r="M522" i="1"/>
  <c r="N522" i="1" s="1"/>
  <c r="I524" i="1"/>
  <c r="J523" i="1"/>
  <c r="O523" i="1" s="1"/>
  <c r="K523" i="1"/>
  <c r="K429" i="2"/>
  <c r="J430" i="2"/>
  <c r="I431" i="8" l="1"/>
  <c r="J430" i="8"/>
  <c r="K430" i="8"/>
  <c r="M433" i="3"/>
  <c r="N433" i="3" s="1"/>
  <c r="I435" i="3"/>
  <c r="K434" i="3"/>
  <c r="J434" i="3"/>
  <c r="O434" i="3" s="1"/>
  <c r="O430" i="2"/>
  <c r="I525" i="1"/>
  <c r="J524" i="1"/>
  <c r="O524" i="1" s="1"/>
  <c r="K524" i="1"/>
  <c r="M523" i="1"/>
  <c r="N523" i="1" s="1"/>
  <c r="J431" i="2"/>
  <c r="K430" i="2"/>
  <c r="M429" i="2"/>
  <c r="N429" i="2" s="1"/>
  <c r="I432" i="8" l="1"/>
  <c r="K431" i="8"/>
  <c r="J431" i="8"/>
  <c r="M434" i="3"/>
  <c r="N434" i="3" s="1"/>
  <c r="I436" i="3"/>
  <c r="K435" i="3"/>
  <c r="J435" i="3"/>
  <c r="O435" i="3" s="1"/>
  <c r="O431" i="2"/>
  <c r="I526" i="1"/>
  <c r="J525" i="1"/>
  <c r="O525" i="1" s="1"/>
  <c r="K525" i="1"/>
  <c r="M524" i="1"/>
  <c r="N524" i="1" s="1"/>
  <c r="M430" i="2"/>
  <c r="N430" i="2" s="1"/>
  <c r="K431" i="2"/>
  <c r="J432" i="2"/>
  <c r="I433" i="8" l="1"/>
  <c r="K432" i="8"/>
  <c r="J432" i="8"/>
  <c r="M435" i="3"/>
  <c r="N435" i="3" s="1"/>
  <c r="I437" i="3"/>
  <c r="K436" i="3"/>
  <c r="J436" i="3"/>
  <c r="O436" i="3" s="1"/>
  <c r="O432" i="2"/>
  <c r="K526" i="1"/>
  <c r="J526" i="1"/>
  <c r="O526" i="1" s="1"/>
  <c r="I527" i="1"/>
  <c r="M525" i="1"/>
  <c r="N525" i="1" s="1"/>
  <c r="J433" i="2"/>
  <c r="K432" i="2"/>
  <c r="M431" i="2"/>
  <c r="N431" i="2" s="1"/>
  <c r="I434" i="8" l="1"/>
  <c r="K433" i="8"/>
  <c r="J433" i="8"/>
  <c r="M436" i="3"/>
  <c r="N436" i="3" s="1"/>
  <c r="I438" i="3"/>
  <c r="K437" i="3"/>
  <c r="J437" i="3"/>
  <c r="O437" i="3" s="1"/>
  <c r="O433" i="2"/>
  <c r="I528" i="1"/>
  <c r="K527" i="1"/>
  <c r="J527" i="1"/>
  <c r="O527" i="1" s="1"/>
  <c r="M526" i="1"/>
  <c r="N526" i="1" s="1"/>
  <c r="K433" i="2"/>
  <c r="J434" i="2"/>
  <c r="M432" i="2"/>
  <c r="N432" i="2" s="1"/>
  <c r="J434" i="8" l="1"/>
  <c r="K434" i="8"/>
  <c r="I435" i="8"/>
  <c r="M437" i="3"/>
  <c r="N437" i="3" s="1"/>
  <c r="I439" i="3"/>
  <c r="K438" i="3"/>
  <c r="J438" i="3"/>
  <c r="O438" i="3" s="1"/>
  <c r="O434" i="2"/>
  <c r="I529" i="1"/>
  <c r="J528" i="1"/>
  <c r="O528" i="1" s="1"/>
  <c r="K528" i="1"/>
  <c r="M527" i="1"/>
  <c r="N527" i="1" s="1"/>
  <c r="J435" i="2"/>
  <c r="K434" i="2"/>
  <c r="M433" i="2"/>
  <c r="N433" i="2" s="1"/>
  <c r="I436" i="8" l="1"/>
  <c r="K435" i="8"/>
  <c r="J435" i="8"/>
  <c r="I440" i="3"/>
  <c r="K439" i="3"/>
  <c r="J439" i="3"/>
  <c r="O439" i="3" s="1"/>
  <c r="M438" i="3"/>
  <c r="N438" i="3" s="1"/>
  <c r="O435" i="2"/>
  <c r="M528" i="1"/>
  <c r="N528" i="1" s="1"/>
  <c r="I530" i="1"/>
  <c r="K529" i="1"/>
  <c r="J529" i="1"/>
  <c r="O529" i="1" s="1"/>
  <c r="M434" i="2"/>
  <c r="N434" i="2" s="1"/>
  <c r="K435" i="2"/>
  <c r="J436" i="2"/>
  <c r="I437" i="8" l="1"/>
  <c r="J436" i="8"/>
  <c r="K436" i="8"/>
  <c r="M439" i="3"/>
  <c r="N439" i="3" s="1"/>
  <c r="I441" i="3"/>
  <c r="K440" i="3"/>
  <c r="J440" i="3"/>
  <c r="O440" i="3" s="1"/>
  <c r="O436" i="2"/>
  <c r="M529" i="1"/>
  <c r="N529" i="1" s="1"/>
  <c r="I531" i="1"/>
  <c r="K530" i="1"/>
  <c r="J530" i="1"/>
  <c r="O530" i="1" s="1"/>
  <c r="M435" i="2"/>
  <c r="N435" i="2" s="1"/>
  <c r="J437" i="2"/>
  <c r="K436" i="2"/>
  <c r="I438" i="8" l="1"/>
  <c r="K437" i="8"/>
  <c r="J437" i="8"/>
  <c r="I442" i="3"/>
  <c r="K441" i="3"/>
  <c r="J441" i="3"/>
  <c r="M440" i="3"/>
  <c r="N440" i="3" s="1"/>
  <c r="O437" i="2"/>
  <c r="M530" i="1"/>
  <c r="N530" i="1" s="1"/>
  <c r="K531" i="1"/>
  <c r="J531" i="1"/>
  <c r="O531" i="1" s="1"/>
  <c r="I532" i="1"/>
  <c r="M436" i="2"/>
  <c r="N436" i="2" s="1"/>
  <c r="K437" i="2"/>
  <c r="J438" i="2"/>
  <c r="J438" i="8" l="1"/>
  <c r="K438" i="8"/>
  <c r="I439" i="8"/>
  <c r="I443" i="3"/>
  <c r="K442" i="3"/>
  <c r="J442" i="3"/>
  <c r="O442" i="3" s="1"/>
  <c r="M441" i="3"/>
  <c r="O441" i="3"/>
  <c r="N441" i="3"/>
  <c r="O438" i="2"/>
  <c r="M531" i="1"/>
  <c r="N531" i="1" s="1"/>
  <c r="M532" i="1"/>
  <c r="I533" i="1"/>
  <c r="J532" i="1"/>
  <c r="K532" i="1"/>
  <c r="M437" i="2"/>
  <c r="N437" i="2" s="1"/>
  <c r="J439" i="2"/>
  <c r="K438" i="2"/>
  <c r="K439" i="8" l="1"/>
  <c r="J439" i="8"/>
  <c r="I440" i="8"/>
  <c r="I444" i="3"/>
  <c r="K443" i="3"/>
  <c r="M443" i="3" s="1"/>
  <c r="N443" i="3" s="1"/>
  <c r="J443" i="3"/>
  <c r="O443" i="3" s="1"/>
  <c r="M442" i="3"/>
  <c r="N442" i="3" s="1"/>
  <c r="O439" i="2"/>
  <c r="N532" i="1"/>
  <c r="O532" i="1"/>
  <c r="I534" i="1"/>
  <c r="K533" i="1"/>
  <c r="J533" i="1"/>
  <c r="O533" i="1" s="1"/>
  <c r="M438" i="2"/>
  <c r="N438" i="2" s="1"/>
  <c r="J440" i="2"/>
  <c r="K439" i="2"/>
  <c r="I441" i="8" l="1"/>
  <c r="K440" i="8"/>
  <c r="J440" i="8"/>
  <c r="I445" i="3"/>
  <c r="K444" i="3"/>
  <c r="J444" i="3"/>
  <c r="O440" i="2"/>
  <c r="I535" i="1"/>
  <c r="K534" i="1"/>
  <c r="J534" i="1"/>
  <c r="O534" i="1" s="1"/>
  <c r="M533" i="1"/>
  <c r="N533" i="1" s="1"/>
  <c r="M439" i="2"/>
  <c r="N439" i="2" s="1"/>
  <c r="J441" i="2"/>
  <c r="K440" i="2"/>
  <c r="K441" i="8" l="1"/>
  <c r="I442" i="8"/>
  <c r="J441" i="8"/>
  <c r="O444" i="3"/>
  <c r="I446" i="3"/>
  <c r="K445" i="3"/>
  <c r="J445" i="3"/>
  <c r="O445" i="3" s="1"/>
  <c r="M444" i="3"/>
  <c r="N444" i="3" s="1"/>
  <c r="O441" i="2"/>
  <c r="I536" i="1"/>
  <c r="J535" i="1"/>
  <c r="O535" i="1" s="1"/>
  <c r="K535" i="1"/>
  <c r="M535" i="1" s="1"/>
  <c r="N535" i="1" s="1"/>
  <c r="M534" i="1"/>
  <c r="N534" i="1" s="1"/>
  <c r="J442" i="2"/>
  <c r="K441" i="2"/>
  <c r="M440" i="2"/>
  <c r="N440" i="2" s="1"/>
  <c r="J442" i="8" l="1"/>
  <c r="K442" i="8"/>
  <c r="I443" i="8"/>
  <c r="M445" i="3"/>
  <c r="N445" i="3" s="1"/>
  <c r="I447" i="3"/>
  <c r="K446" i="3"/>
  <c r="J446" i="3"/>
  <c r="O446" i="3" s="1"/>
  <c r="O442" i="2"/>
  <c r="I537" i="1"/>
  <c r="J536" i="1"/>
  <c r="O536" i="1" s="1"/>
  <c r="K536" i="1"/>
  <c r="M441" i="2"/>
  <c r="N441" i="2" s="1"/>
  <c r="J443" i="2"/>
  <c r="K442" i="2"/>
  <c r="I444" i="8" l="1"/>
  <c r="K443" i="8"/>
  <c r="J443" i="8"/>
  <c r="I448" i="3"/>
  <c r="K447" i="3"/>
  <c r="J447" i="3"/>
  <c r="O447" i="3" s="1"/>
  <c r="M446" i="3"/>
  <c r="N446" i="3" s="1"/>
  <c r="O443" i="2"/>
  <c r="M536" i="1"/>
  <c r="N536" i="1" s="1"/>
  <c r="I538" i="1"/>
  <c r="J537" i="1"/>
  <c r="O537" i="1" s="1"/>
  <c r="K537" i="1"/>
  <c r="J444" i="2"/>
  <c r="K443" i="2"/>
  <c r="M442" i="2"/>
  <c r="N442" i="2" s="1"/>
  <c r="J444" i="8" l="1"/>
  <c r="K444" i="8"/>
  <c r="I445" i="8"/>
  <c r="M447" i="3"/>
  <c r="N447" i="3" s="1"/>
  <c r="I449" i="3"/>
  <c r="K448" i="3"/>
  <c r="J448" i="3"/>
  <c r="O448" i="3" s="1"/>
  <c r="O444" i="2"/>
  <c r="I539" i="1"/>
  <c r="K538" i="1"/>
  <c r="J538" i="1"/>
  <c r="O538" i="1" s="1"/>
  <c r="M537" i="1"/>
  <c r="N537" i="1" s="1"/>
  <c r="M443" i="2"/>
  <c r="N443" i="2" s="1"/>
  <c r="J445" i="2"/>
  <c r="K444" i="2"/>
  <c r="M444" i="2" s="1"/>
  <c r="N444" i="2" s="1"/>
  <c r="I446" i="8" l="1"/>
  <c r="J445" i="8"/>
  <c r="K445" i="8"/>
  <c r="M448" i="3"/>
  <c r="N448" i="3" s="1"/>
  <c r="I450" i="3"/>
  <c r="K449" i="3"/>
  <c r="J449" i="3"/>
  <c r="O449" i="3" s="1"/>
  <c r="O445" i="2"/>
  <c r="I540" i="1"/>
  <c r="K539" i="1"/>
  <c r="J539" i="1"/>
  <c r="O539" i="1" s="1"/>
  <c r="M538" i="1"/>
  <c r="N538" i="1" s="1"/>
  <c r="J446" i="2"/>
  <c r="K445" i="2"/>
  <c r="K446" i="8" l="1"/>
  <c r="I447" i="8"/>
  <c r="J446" i="8"/>
  <c r="M449" i="3"/>
  <c r="N449" i="3" s="1"/>
  <c r="I451" i="3"/>
  <c r="K450" i="3"/>
  <c r="J450" i="3"/>
  <c r="O450" i="3" s="1"/>
  <c r="O446" i="2"/>
  <c r="M539" i="1"/>
  <c r="N539" i="1" s="1"/>
  <c r="I541" i="1"/>
  <c r="J540" i="1"/>
  <c r="K540" i="1"/>
  <c r="M445" i="2"/>
  <c r="N445" i="2" s="1"/>
  <c r="J447" i="2"/>
  <c r="K446" i="2"/>
  <c r="J447" i="8" l="1"/>
  <c r="I448" i="8"/>
  <c r="K447" i="8"/>
  <c r="M450" i="3"/>
  <c r="N450" i="3" s="1"/>
  <c r="I452" i="3"/>
  <c r="K451" i="3"/>
  <c r="J451" i="3"/>
  <c r="O447" i="2"/>
  <c r="M540" i="1"/>
  <c r="N540" i="1" s="1"/>
  <c r="O540" i="1"/>
  <c r="I542" i="1"/>
  <c r="K541" i="1"/>
  <c r="J541" i="1"/>
  <c r="J448" i="2"/>
  <c r="K447" i="2"/>
  <c r="M446" i="2"/>
  <c r="N446" i="2" s="1"/>
  <c r="J448" i="8" l="1"/>
  <c r="K448" i="8"/>
  <c r="I449" i="8"/>
  <c r="M451" i="3"/>
  <c r="I453" i="3"/>
  <c r="K452" i="3"/>
  <c r="J452" i="3"/>
  <c r="O452" i="3" s="1"/>
  <c r="N451" i="3"/>
  <c r="O451" i="3"/>
  <c r="O448" i="2"/>
  <c r="I543" i="1"/>
  <c r="K542" i="1"/>
  <c r="J542" i="1"/>
  <c r="O542" i="1" s="1"/>
  <c r="O541" i="1"/>
  <c r="M541" i="1"/>
  <c r="N541" i="1" s="1"/>
  <c r="J449" i="2"/>
  <c r="K448" i="2"/>
  <c r="M447" i="2"/>
  <c r="N447" i="2" s="1"/>
  <c r="J449" i="8" l="1"/>
  <c r="K449" i="8"/>
  <c r="I450" i="8"/>
  <c r="M452" i="3"/>
  <c r="N452" i="3" s="1"/>
  <c r="I454" i="3"/>
  <c r="K453" i="3"/>
  <c r="J453" i="3"/>
  <c r="O453" i="3" s="1"/>
  <c r="O449" i="2"/>
  <c r="I544" i="1"/>
  <c r="J543" i="1"/>
  <c r="O543" i="1" s="1"/>
  <c r="K543" i="1"/>
  <c r="M542" i="1"/>
  <c r="N542" i="1" s="1"/>
  <c r="M448" i="2"/>
  <c r="N448" i="2" s="1"/>
  <c r="J450" i="2"/>
  <c r="K449" i="2"/>
  <c r="K450" i="8" l="1"/>
  <c r="I451" i="8"/>
  <c r="J450" i="8"/>
  <c r="M453" i="3"/>
  <c r="N453" i="3" s="1"/>
  <c r="I455" i="3"/>
  <c r="K454" i="3"/>
  <c r="J454" i="3"/>
  <c r="O454" i="3" s="1"/>
  <c r="O450" i="2"/>
  <c r="I545" i="1"/>
  <c r="J544" i="1"/>
  <c r="O544" i="1" s="1"/>
  <c r="K544" i="1"/>
  <c r="M543" i="1"/>
  <c r="N543" i="1" s="1"/>
  <c r="M449" i="2"/>
  <c r="N449" i="2" s="1"/>
  <c r="J451" i="2"/>
  <c r="K450" i="2"/>
  <c r="I452" i="8" l="1"/>
  <c r="K451" i="8"/>
  <c r="J451" i="8"/>
  <c r="I456" i="3"/>
  <c r="K455" i="3"/>
  <c r="J455" i="3"/>
  <c r="O455" i="3" s="1"/>
  <c r="M454" i="3"/>
  <c r="N454" i="3" s="1"/>
  <c r="O451" i="2"/>
  <c r="I546" i="1"/>
  <c r="K545" i="1"/>
  <c r="J545" i="1"/>
  <c r="O545" i="1" s="1"/>
  <c r="M544" i="1"/>
  <c r="N544" i="1" s="1"/>
  <c r="J452" i="2"/>
  <c r="K451" i="2"/>
  <c r="M450" i="2"/>
  <c r="N450" i="2" s="1"/>
  <c r="J452" i="8" l="1"/>
  <c r="K452" i="8"/>
  <c r="I453" i="8"/>
  <c r="M455" i="3"/>
  <c r="N455" i="3" s="1"/>
  <c r="I457" i="3"/>
  <c r="K456" i="3"/>
  <c r="J456" i="3"/>
  <c r="O456" i="3" s="1"/>
  <c r="O452" i="2"/>
  <c r="I547" i="1"/>
  <c r="J546" i="1"/>
  <c r="O546" i="1" s="1"/>
  <c r="K546" i="1"/>
  <c r="M545" i="1"/>
  <c r="N545" i="1" s="1"/>
  <c r="J453" i="2"/>
  <c r="K452" i="2"/>
  <c r="M451" i="2"/>
  <c r="N451" i="2" s="1"/>
  <c r="I454" i="8" l="1"/>
  <c r="K453" i="8"/>
  <c r="J453" i="8"/>
  <c r="I458" i="3"/>
  <c r="K457" i="3"/>
  <c r="J457" i="3"/>
  <c r="O457" i="3" s="1"/>
  <c r="M456" i="3"/>
  <c r="N456" i="3" s="1"/>
  <c r="O453" i="2"/>
  <c r="M546" i="1"/>
  <c r="N546" i="1" s="1"/>
  <c r="I548" i="1"/>
  <c r="K547" i="1"/>
  <c r="J547" i="1"/>
  <c r="O547" i="1" s="1"/>
  <c r="M452" i="2"/>
  <c r="N452" i="2" s="1"/>
  <c r="J454" i="2"/>
  <c r="K453" i="2"/>
  <c r="I455" i="8" l="1"/>
  <c r="K454" i="8"/>
  <c r="J454" i="8"/>
  <c r="M457" i="3"/>
  <c r="N457" i="3" s="1"/>
  <c r="I459" i="3"/>
  <c r="K458" i="3"/>
  <c r="J458" i="3"/>
  <c r="O458" i="3" s="1"/>
  <c r="O454" i="2"/>
  <c r="M547" i="1"/>
  <c r="N547" i="1" s="1"/>
  <c r="I549" i="1"/>
  <c r="J548" i="1"/>
  <c r="O548" i="1" s="1"/>
  <c r="K548" i="1"/>
  <c r="M453" i="2"/>
  <c r="N453" i="2" s="1"/>
  <c r="J455" i="2"/>
  <c r="K454" i="2"/>
  <c r="K455" i="8" l="1"/>
  <c r="J455" i="8"/>
  <c r="I456" i="8"/>
  <c r="M458" i="3"/>
  <c r="N458" i="3" s="1"/>
  <c r="I460" i="3"/>
  <c r="K459" i="3"/>
  <c r="M459" i="3" s="1"/>
  <c r="N459" i="3" s="1"/>
  <c r="J459" i="3"/>
  <c r="O459" i="3" s="1"/>
  <c r="O455" i="2"/>
  <c r="I550" i="1"/>
  <c r="J549" i="1"/>
  <c r="O549" i="1" s="1"/>
  <c r="K549" i="1"/>
  <c r="M548" i="1"/>
  <c r="N548" i="1" s="1"/>
  <c r="J456" i="2"/>
  <c r="K455" i="2"/>
  <c r="M454" i="2"/>
  <c r="N454" i="2" s="1"/>
  <c r="I457" i="8" l="1"/>
  <c r="J456" i="8"/>
  <c r="K456" i="8"/>
  <c r="I461" i="3"/>
  <c r="K460" i="3"/>
  <c r="J460" i="3"/>
  <c r="O460" i="3" s="1"/>
  <c r="O456" i="2"/>
  <c r="I551" i="1"/>
  <c r="J550" i="1"/>
  <c r="O550" i="1" s="1"/>
  <c r="K550" i="1"/>
  <c r="M549" i="1"/>
  <c r="N549" i="1" s="1"/>
  <c r="J457" i="2"/>
  <c r="K456" i="2"/>
  <c r="M455" i="2"/>
  <c r="N455" i="2" s="1"/>
  <c r="I458" i="8" l="1"/>
  <c r="K457" i="8"/>
  <c r="J457" i="8"/>
  <c r="I462" i="3"/>
  <c r="K461" i="3"/>
  <c r="J461" i="3"/>
  <c r="O461" i="3" s="1"/>
  <c r="M460" i="3"/>
  <c r="N460" i="3" s="1"/>
  <c r="O457" i="2"/>
  <c r="I552" i="1"/>
  <c r="J551" i="1"/>
  <c r="O551" i="1" s="1"/>
  <c r="K551" i="1"/>
  <c r="M550" i="1"/>
  <c r="N550" i="1" s="1"/>
  <c r="M456" i="2"/>
  <c r="N456" i="2" s="1"/>
  <c r="J458" i="2"/>
  <c r="K457" i="2"/>
  <c r="I459" i="8" l="1"/>
  <c r="J458" i="8"/>
  <c r="K458" i="8"/>
  <c r="I463" i="3"/>
  <c r="K462" i="3"/>
  <c r="J462" i="3"/>
  <c r="O462" i="3" s="1"/>
  <c r="M461" i="3"/>
  <c r="N461" i="3" s="1"/>
  <c r="O458" i="2"/>
  <c r="M551" i="1"/>
  <c r="N551" i="1" s="1"/>
  <c r="I553" i="1"/>
  <c r="J552" i="1"/>
  <c r="O552" i="1" s="1"/>
  <c r="K552" i="1"/>
  <c r="M457" i="2"/>
  <c r="N457" i="2" s="1"/>
  <c r="J459" i="2"/>
  <c r="K458" i="2"/>
  <c r="I460" i="8" l="1"/>
  <c r="K459" i="8"/>
  <c r="J459" i="8"/>
  <c r="M462" i="3"/>
  <c r="N462" i="3" s="1"/>
  <c r="I464" i="3"/>
  <c r="K463" i="3"/>
  <c r="J463" i="3"/>
  <c r="O463" i="3" s="1"/>
  <c r="O459" i="2"/>
  <c r="K553" i="1"/>
  <c r="J553" i="1"/>
  <c r="O553" i="1" s="1"/>
  <c r="I554" i="1"/>
  <c r="M552" i="1"/>
  <c r="N552" i="1" s="1"/>
  <c r="J460" i="2"/>
  <c r="K459" i="2"/>
  <c r="M458" i="2"/>
  <c r="N458" i="2" s="1"/>
  <c r="I461" i="8" l="1"/>
  <c r="J460" i="8"/>
  <c r="K460" i="8"/>
  <c r="I465" i="3"/>
  <c r="K464" i="3"/>
  <c r="J464" i="3"/>
  <c r="O464" i="3" s="1"/>
  <c r="M463" i="3"/>
  <c r="N463" i="3" s="1"/>
  <c r="O460" i="2"/>
  <c r="I555" i="1"/>
  <c r="K554" i="1"/>
  <c r="J554" i="1"/>
  <c r="O554" i="1" s="1"/>
  <c r="M553" i="1"/>
  <c r="N553" i="1" s="1"/>
  <c r="M459" i="2"/>
  <c r="N459" i="2" s="1"/>
  <c r="J461" i="2"/>
  <c r="K460" i="2"/>
  <c r="M460" i="2" s="1"/>
  <c r="N460" i="2" s="1"/>
  <c r="I462" i="8" l="1"/>
  <c r="K461" i="8"/>
  <c r="J461" i="8"/>
  <c r="M464" i="3"/>
  <c r="N464" i="3" s="1"/>
  <c r="I466" i="3"/>
  <c r="K465" i="3"/>
  <c r="J465" i="3"/>
  <c r="O465" i="3" s="1"/>
  <c r="O461" i="2"/>
  <c r="M554" i="1"/>
  <c r="N554" i="1" s="1"/>
  <c r="I556" i="1"/>
  <c r="J555" i="1"/>
  <c r="O555" i="1" s="1"/>
  <c r="K555" i="1"/>
  <c r="J462" i="2"/>
  <c r="K461" i="2"/>
  <c r="I463" i="8" l="1"/>
  <c r="J462" i="8"/>
  <c r="K462" i="8"/>
  <c r="I467" i="3"/>
  <c r="K466" i="3"/>
  <c r="J466" i="3"/>
  <c r="O466" i="3" s="1"/>
  <c r="M465" i="3"/>
  <c r="N465" i="3" s="1"/>
  <c r="O462" i="2"/>
  <c r="I557" i="1"/>
  <c r="J556" i="1"/>
  <c r="O556" i="1" s="1"/>
  <c r="K556" i="1"/>
  <c r="M555" i="1"/>
  <c r="N555" i="1" s="1"/>
  <c r="M461" i="2"/>
  <c r="N461" i="2" s="1"/>
  <c r="K462" i="2"/>
  <c r="J463" i="2"/>
  <c r="I464" i="8" l="1"/>
  <c r="K463" i="8"/>
  <c r="J463" i="8"/>
  <c r="M466" i="3"/>
  <c r="N466" i="3" s="1"/>
  <c r="I468" i="3"/>
  <c r="K467" i="3"/>
  <c r="J467" i="3"/>
  <c r="O467" i="3" s="1"/>
  <c r="O463" i="2"/>
  <c r="M556" i="1"/>
  <c r="N556" i="1" s="1"/>
  <c r="I558" i="1"/>
  <c r="K557" i="1"/>
  <c r="J557" i="1"/>
  <c r="O557" i="1" s="1"/>
  <c r="M462" i="2"/>
  <c r="N462" i="2" s="1"/>
  <c r="K463" i="2"/>
  <c r="J464" i="2"/>
  <c r="I465" i="8" l="1"/>
  <c r="J464" i="8"/>
  <c r="K464" i="8"/>
  <c r="M467" i="3"/>
  <c r="N467" i="3" s="1"/>
  <c r="I469" i="3"/>
  <c r="K468" i="3"/>
  <c r="J468" i="3"/>
  <c r="O468" i="3" s="1"/>
  <c r="O464" i="2"/>
  <c r="I559" i="1"/>
  <c r="K558" i="1"/>
  <c r="M558" i="1" s="1"/>
  <c r="J558" i="1"/>
  <c r="O558" i="1" s="1"/>
  <c r="M557" i="1"/>
  <c r="N557" i="1" s="1"/>
  <c r="K464" i="2"/>
  <c r="M464" i="2" s="1"/>
  <c r="N464" i="2" s="1"/>
  <c r="J465" i="2"/>
  <c r="M463" i="2"/>
  <c r="N463" i="2" s="1"/>
  <c r="J465" i="8" l="1"/>
  <c r="I466" i="8"/>
  <c r="K465" i="8"/>
  <c r="M468" i="3"/>
  <c r="N468" i="3" s="1"/>
  <c r="I470" i="3"/>
  <c r="K469" i="3"/>
  <c r="J469" i="3"/>
  <c r="O469" i="3" s="1"/>
  <c r="O465" i="2"/>
  <c r="N558" i="1"/>
  <c r="I560" i="1"/>
  <c r="K559" i="1"/>
  <c r="J559" i="1"/>
  <c r="O559" i="1" s="1"/>
  <c r="J466" i="2"/>
  <c r="K465" i="2"/>
  <c r="I467" i="8" l="1"/>
  <c r="K466" i="8"/>
  <c r="J466" i="8"/>
  <c r="M469" i="3"/>
  <c r="N469" i="3" s="1"/>
  <c r="I471" i="3"/>
  <c r="K470" i="3"/>
  <c r="J470" i="3"/>
  <c r="O470" i="3" s="1"/>
  <c r="O466" i="2"/>
  <c r="M559" i="1"/>
  <c r="N559" i="1" s="1"/>
  <c r="I561" i="1"/>
  <c r="J560" i="1"/>
  <c r="O560" i="1" s="1"/>
  <c r="K560" i="1"/>
  <c r="M465" i="2"/>
  <c r="N465" i="2" s="1"/>
  <c r="J467" i="2"/>
  <c r="K466" i="2"/>
  <c r="J467" i="8" l="1"/>
  <c r="K467" i="8"/>
  <c r="I468" i="8"/>
  <c r="M470" i="3"/>
  <c r="N470" i="3" s="1"/>
  <c r="K471" i="3"/>
  <c r="I472" i="3"/>
  <c r="J471" i="3"/>
  <c r="O467" i="2"/>
  <c r="M560" i="1"/>
  <c r="N560" i="1" s="1"/>
  <c r="I562" i="1"/>
  <c r="J561" i="1"/>
  <c r="K561" i="1"/>
  <c r="K467" i="2"/>
  <c r="J468" i="2"/>
  <c r="M466" i="2"/>
  <c r="N466" i="2" s="1"/>
  <c r="I469" i="8" l="1"/>
  <c r="J468" i="8"/>
  <c r="K468" i="8"/>
  <c r="O471" i="3"/>
  <c r="K472" i="3"/>
  <c r="J472" i="3"/>
  <c r="O472" i="3" s="1"/>
  <c r="I473" i="3"/>
  <c r="M471" i="3"/>
  <c r="N471" i="3" s="1"/>
  <c r="O468" i="2"/>
  <c r="M561" i="1"/>
  <c r="N561" i="1"/>
  <c r="O561" i="1"/>
  <c r="I563" i="1"/>
  <c r="J562" i="1"/>
  <c r="K562" i="1"/>
  <c r="K468" i="2"/>
  <c r="J469" i="2"/>
  <c r="M467" i="2"/>
  <c r="N467" i="2" s="1"/>
  <c r="I470" i="8" l="1"/>
  <c r="J469" i="8"/>
  <c r="K469" i="8"/>
  <c r="M472" i="3"/>
  <c r="N472" i="3" s="1"/>
  <c r="K473" i="3"/>
  <c r="I474" i="3"/>
  <c r="J473" i="3"/>
  <c r="O473" i="3" s="1"/>
  <c r="O469" i="2"/>
  <c r="O562" i="1"/>
  <c r="J563" i="1"/>
  <c r="O563" i="1" s="1"/>
  <c r="I564" i="1"/>
  <c r="K563" i="1"/>
  <c r="M562" i="1"/>
  <c r="N562" i="1" s="1"/>
  <c r="K469" i="2"/>
  <c r="J470" i="2"/>
  <c r="M468" i="2"/>
  <c r="N468" i="2" s="1"/>
  <c r="J470" i="8" l="1"/>
  <c r="K470" i="8"/>
  <c r="I471" i="8"/>
  <c r="M473" i="3"/>
  <c r="N473" i="3" s="1"/>
  <c r="K474" i="3"/>
  <c r="M474" i="3" s="1"/>
  <c r="N474" i="3" s="1"/>
  <c r="I475" i="3"/>
  <c r="J474" i="3"/>
  <c r="O474" i="3" s="1"/>
  <c r="O470" i="2"/>
  <c r="I565" i="1"/>
  <c r="K564" i="1"/>
  <c r="J564" i="1"/>
  <c r="O564" i="1" s="1"/>
  <c r="M563" i="1"/>
  <c r="N563" i="1" s="1"/>
  <c r="M469" i="2"/>
  <c r="N469" i="2" s="1"/>
  <c r="K470" i="2"/>
  <c r="J471" i="2"/>
  <c r="K471" i="8" l="1"/>
  <c r="J471" i="8"/>
  <c r="I472" i="8"/>
  <c r="K475" i="3"/>
  <c r="I476" i="3"/>
  <c r="J475" i="3"/>
  <c r="O475" i="3" s="1"/>
  <c r="O471" i="2"/>
  <c r="M564" i="1"/>
  <c r="N564" i="1" s="1"/>
  <c r="I566" i="1"/>
  <c r="J565" i="1"/>
  <c r="O565" i="1" s="1"/>
  <c r="K565" i="1"/>
  <c r="M470" i="2"/>
  <c r="N470" i="2" s="1"/>
  <c r="K471" i="2"/>
  <c r="M471" i="2" s="1"/>
  <c r="N471" i="2" s="1"/>
  <c r="J472" i="2"/>
  <c r="K472" i="8" l="1"/>
  <c r="J472" i="8"/>
  <c r="I473" i="8"/>
  <c r="K476" i="3"/>
  <c r="I477" i="3"/>
  <c r="J476" i="3"/>
  <c r="O476" i="3" s="1"/>
  <c r="M475" i="3"/>
  <c r="N475" i="3" s="1"/>
  <c r="O472" i="2"/>
  <c r="I567" i="1"/>
  <c r="J566" i="1"/>
  <c r="O566" i="1" s="1"/>
  <c r="K566" i="1"/>
  <c r="M565" i="1"/>
  <c r="N565" i="1" s="1"/>
  <c r="K472" i="2"/>
  <c r="M472" i="2" s="1"/>
  <c r="N472" i="2" s="1"/>
  <c r="J473" i="2"/>
  <c r="I474" i="8" l="1"/>
  <c r="J473" i="8"/>
  <c r="K473" i="8"/>
  <c r="K477" i="3"/>
  <c r="J477" i="3"/>
  <c r="I478" i="3"/>
  <c r="M476" i="3"/>
  <c r="N476" i="3" s="1"/>
  <c r="O473" i="2"/>
  <c r="M566" i="1"/>
  <c r="N566" i="1" s="1"/>
  <c r="I568" i="1"/>
  <c r="K567" i="1"/>
  <c r="J567" i="1"/>
  <c r="O567" i="1" s="1"/>
  <c r="J474" i="2"/>
  <c r="K473" i="2"/>
  <c r="I475" i="8" l="1"/>
  <c r="J474" i="8"/>
  <c r="K474" i="8"/>
  <c r="K478" i="3"/>
  <c r="I479" i="3"/>
  <c r="J478" i="3"/>
  <c r="O478" i="3" s="1"/>
  <c r="O477" i="3"/>
  <c r="M477" i="3"/>
  <c r="N477" i="3" s="1"/>
  <c r="O474" i="2"/>
  <c r="I569" i="1"/>
  <c r="J568" i="1"/>
  <c r="O568" i="1" s="1"/>
  <c r="K568" i="1"/>
  <c r="M567" i="1"/>
  <c r="N567" i="1" s="1"/>
  <c r="M473" i="2"/>
  <c r="N473" i="2" s="1"/>
  <c r="J475" i="2"/>
  <c r="K474" i="2"/>
  <c r="K475" i="8" l="1"/>
  <c r="I476" i="8"/>
  <c r="J475" i="8"/>
  <c r="M478" i="3"/>
  <c r="N478" i="3" s="1"/>
  <c r="K479" i="3"/>
  <c r="I480" i="3"/>
  <c r="J479" i="3"/>
  <c r="O479" i="3" s="1"/>
  <c r="O475" i="2"/>
  <c r="M568" i="1"/>
  <c r="N568" i="1" s="1"/>
  <c r="I570" i="1"/>
  <c r="J569" i="1"/>
  <c r="O569" i="1" s="1"/>
  <c r="K569" i="1"/>
  <c r="M474" i="2"/>
  <c r="N474" i="2" s="1"/>
  <c r="K475" i="2"/>
  <c r="J476" i="2"/>
  <c r="I477" i="8" l="1"/>
  <c r="J476" i="8"/>
  <c r="K476" i="8"/>
  <c r="M479" i="3"/>
  <c r="N479" i="3" s="1"/>
  <c r="K480" i="3"/>
  <c r="I481" i="3"/>
  <c r="J480" i="3"/>
  <c r="O480" i="3" s="1"/>
  <c r="O476" i="2"/>
  <c r="M569" i="1"/>
  <c r="N569" i="1" s="1"/>
  <c r="I571" i="1"/>
  <c r="K570" i="1"/>
  <c r="J570" i="1"/>
  <c r="O570" i="1" s="1"/>
  <c r="M475" i="2"/>
  <c r="N475" i="2" s="1"/>
  <c r="K476" i="2"/>
  <c r="J477" i="2"/>
  <c r="J477" i="8" l="1"/>
  <c r="K477" i="8"/>
  <c r="I478" i="8"/>
  <c r="M480" i="3"/>
  <c r="N480" i="3" s="1"/>
  <c r="K481" i="3"/>
  <c r="I482" i="3"/>
  <c r="J481" i="3"/>
  <c r="O481" i="3" s="1"/>
  <c r="O477" i="2"/>
  <c r="I572" i="1"/>
  <c r="K571" i="1"/>
  <c r="J571" i="1"/>
  <c r="O571" i="1" s="1"/>
  <c r="M570" i="1"/>
  <c r="N570" i="1" s="1"/>
  <c r="K477" i="2"/>
  <c r="J478" i="2"/>
  <c r="M476" i="2"/>
  <c r="N476" i="2" s="1"/>
  <c r="J478" i="8" l="1"/>
  <c r="K478" i="8"/>
  <c r="I479" i="8"/>
  <c r="K482" i="3"/>
  <c r="I483" i="3"/>
  <c r="J482" i="3"/>
  <c r="M481" i="3"/>
  <c r="N481" i="3" s="1"/>
  <c r="O478" i="2"/>
  <c r="M571" i="1"/>
  <c r="N571" i="1" s="1"/>
  <c r="I573" i="1"/>
  <c r="J572" i="1"/>
  <c r="O572" i="1" s="1"/>
  <c r="K572" i="1"/>
  <c r="K478" i="2"/>
  <c r="J479" i="2"/>
  <c r="M477" i="2"/>
  <c r="N477" i="2" s="1"/>
  <c r="K479" i="8" l="1"/>
  <c r="J479" i="8"/>
  <c r="I480" i="8"/>
  <c r="O482" i="3"/>
  <c r="K483" i="3"/>
  <c r="J483" i="3"/>
  <c r="O483" i="3" s="1"/>
  <c r="I484" i="3"/>
  <c r="M482" i="3"/>
  <c r="N482" i="3" s="1"/>
  <c r="O479" i="2"/>
  <c r="M572" i="1"/>
  <c r="N572" i="1" s="1"/>
  <c r="I574" i="1"/>
  <c r="K573" i="1"/>
  <c r="J573" i="1"/>
  <c r="O573" i="1" s="1"/>
  <c r="K479" i="2"/>
  <c r="J480" i="2"/>
  <c r="M478" i="2"/>
  <c r="N478" i="2" s="1"/>
  <c r="K480" i="8" l="1"/>
  <c r="J480" i="8"/>
  <c r="I481" i="8"/>
  <c r="M483" i="3"/>
  <c r="N483" i="3" s="1"/>
  <c r="K484" i="3"/>
  <c r="I485" i="3"/>
  <c r="J484" i="3"/>
  <c r="O480" i="2"/>
  <c r="I575" i="1"/>
  <c r="J574" i="1"/>
  <c r="K574" i="1"/>
  <c r="M573" i="1"/>
  <c r="N573" i="1" s="1"/>
  <c r="K480" i="2"/>
  <c r="J481" i="2"/>
  <c r="M479" i="2"/>
  <c r="N479" i="2" s="1"/>
  <c r="J481" i="8" l="1"/>
  <c r="I482" i="8"/>
  <c r="K481" i="8"/>
  <c r="O484" i="3"/>
  <c r="K485" i="3"/>
  <c r="I486" i="3"/>
  <c r="J485" i="3"/>
  <c r="O485" i="3" s="1"/>
  <c r="M484" i="3"/>
  <c r="N484" i="3" s="1"/>
  <c r="O481" i="2"/>
  <c r="I576" i="1"/>
  <c r="K575" i="1"/>
  <c r="J575" i="1"/>
  <c r="O575" i="1" s="1"/>
  <c r="O574" i="1"/>
  <c r="M574" i="1"/>
  <c r="N574" i="1" s="1"/>
  <c r="J482" i="2"/>
  <c r="K481" i="2"/>
  <c r="M480" i="2"/>
  <c r="N480" i="2" s="1"/>
  <c r="K482" i="8" l="1"/>
  <c r="I483" i="8"/>
  <c r="J482" i="8"/>
  <c r="K486" i="3"/>
  <c r="I487" i="3"/>
  <c r="J486" i="3"/>
  <c r="O486" i="3" s="1"/>
  <c r="M485" i="3"/>
  <c r="N485" i="3" s="1"/>
  <c r="O482" i="2"/>
  <c r="M575" i="1"/>
  <c r="N575" i="1" s="1"/>
  <c r="I577" i="1"/>
  <c r="K576" i="1"/>
  <c r="J576" i="1"/>
  <c r="O576" i="1" s="1"/>
  <c r="J483" i="2"/>
  <c r="K482" i="2"/>
  <c r="M481" i="2"/>
  <c r="N481" i="2" s="1"/>
  <c r="I484" i="8" l="1"/>
  <c r="J483" i="8"/>
  <c r="K483" i="8"/>
  <c r="K487" i="3"/>
  <c r="J487" i="3"/>
  <c r="O487" i="3" s="1"/>
  <c r="I488" i="3"/>
  <c r="M486" i="3"/>
  <c r="N486" i="3" s="1"/>
  <c r="O483" i="2"/>
  <c r="M576" i="1"/>
  <c r="N576" i="1" s="1"/>
  <c r="I578" i="1"/>
  <c r="K577" i="1"/>
  <c r="J577" i="1"/>
  <c r="O577" i="1" s="1"/>
  <c r="M482" i="2"/>
  <c r="N482" i="2" s="1"/>
  <c r="K483" i="2"/>
  <c r="J484" i="2"/>
  <c r="I485" i="8" l="1"/>
  <c r="J484" i="8"/>
  <c r="K484" i="8"/>
  <c r="M487" i="3"/>
  <c r="N487" i="3" s="1"/>
  <c r="K488" i="3"/>
  <c r="I489" i="3"/>
  <c r="J488" i="3"/>
  <c r="O488" i="3" s="1"/>
  <c r="O484" i="2"/>
  <c r="I579" i="1"/>
  <c r="J578" i="1"/>
  <c r="O578" i="1" s="1"/>
  <c r="K578" i="1"/>
  <c r="M577" i="1"/>
  <c r="N577" i="1" s="1"/>
  <c r="K484" i="2"/>
  <c r="J485" i="2"/>
  <c r="M483" i="2"/>
  <c r="N483" i="2" s="1"/>
  <c r="I486" i="8" l="1"/>
  <c r="J485" i="8"/>
  <c r="K485" i="8"/>
  <c r="K489" i="3"/>
  <c r="I490" i="3"/>
  <c r="J489" i="3"/>
  <c r="O489" i="3" s="1"/>
  <c r="M488" i="3"/>
  <c r="N488" i="3" s="1"/>
  <c r="O485" i="2"/>
  <c r="M578" i="1"/>
  <c r="N578" i="1" s="1"/>
  <c r="I580" i="1"/>
  <c r="J579" i="1"/>
  <c r="O579" i="1" s="1"/>
  <c r="K579" i="1"/>
  <c r="K485" i="2"/>
  <c r="M485" i="2" s="1"/>
  <c r="N485" i="2" s="1"/>
  <c r="J486" i="2"/>
  <c r="M484" i="2"/>
  <c r="N484" i="2" s="1"/>
  <c r="I487" i="8" l="1"/>
  <c r="K486" i="8"/>
  <c r="J486" i="8"/>
  <c r="K490" i="3"/>
  <c r="I491" i="3"/>
  <c r="J490" i="3"/>
  <c r="O490" i="3" s="1"/>
  <c r="M489" i="3"/>
  <c r="N489" i="3" s="1"/>
  <c r="O486" i="2"/>
  <c r="M579" i="1"/>
  <c r="N579" i="1" s="1"/>
  <c r="I581" i="1"/>
  <c r="K580" i="1"/>
  <c r="J580" i="1"/>
  <c r="O580" i="1" s="1"/>
  <c r="K486" i="2"/>
  <c r="J487" i="2"/>
  <c r="I488" i="8" l="1"/>
  <c r="K487" i="8"/>
  <c r="J487" i="8"/>
  <c r="K491" i="3"/>
  <c r="I492" i="3"/>
  <c r="J491" i="3"/>
  <c r="O491" i="3" s="1"/>
  <c r="M490" i="3"/>
  <c r="N490" i="3" s="1"/>
  <c r="O487" i="2"/>
  <c r="I582" i="1"/>
  <c r="K581" i="1"/>
  <c r="J581" i="1"/>
  <c r="M580" i="1"/>
  <c r="N580" i="1" s="1"/>
  <c r="M486" i="2"/>
  <c r="N486" i="2" s="1"/>
  <c r="J488" i="2"/>
  <c r="K487" i="2"/>
  <c r="M487" i="2" s="1"/>
  <c r="N487" i="2" s="1"/>
  <c r="I489" i="8" l="1"/>
  <c r="J488" i="8"/>
  <c r="K488" i="8"/>
  <c r="M491" i="3"/>
  <c r="N491" i="3" s="1"/>
  <c r="K492" i="3"/>
  <c r="J492" i="3"/>
  <c r="O492" i="3" s="1"/>
  <c r="I493" i="3"/>
  <c r="O488" i="2"/>
  <c r="O581" i="1"/>
  <c r="M581" i="1"/>
  <c r="N581" i="1" s="1"/>
  <c r="I583" i="1"/>
  <c r="K582" i="1"/>
  <c r="J582" i="1"/>
  <c r="O582" i="1" s="1"/>
  <c r="J489" i="2"/>
  <c r="K488" i="2"/>
  <c r="I490" i="8" l="1"/>
  <c r="J489" i="8"/>
  <c r="K489" i="8"/>
  <c r="K493" i="3"/>
  <c r="I494" i="3"/>
  <c r="J493" i="3"/>
  <c r="O493" i="3" s="1"/>
  <c r="M492" i="3"/>
  <c r="N492" i="3" s="1"/>
  <c r="O489" i="2"/>
  <c r="M582" i="1"/>
  <c r="N582" i="1" s="1"/>
  <c r="I584" i="1"/>
  <c r="K583" i="1"/>
  <c r="J583" i="1"/>
  <c r="O583" i="1" s="1"/>
  <c r="M488" i="2"/>
  <c r="N488" i="2" s="1"/>
  <c r="J490" i="2"/>
  <c r="K489" i="2"/>
  <c r="M489" i="2" s="1"/>
  <c r="N489" i="2" s="1"/>
  <c r="I491" i="8" l="1"/>
  <c r="J490" i="8"/>
  <c r="K490" i="8"/>
  <c r="K494" i="3"/>
  <c r="J494" i="3"/>
  <c r="O494" i="3" s="1"/>
  <c r="I495" i="3"/>
  <c r="M493" i="3"/>
  <c r="N493" i="3" s="1"/>
  <c r="O490" i="2"/>
  <c r="M583" i="1"/>
  <c r="N583" i="1" s="1"/>
  <c r="I585" i="1"/>
  <c r="K584" i="1"/>
  <c r="M584" i="1" s="1"/>
  <c r="J584" i="1"/>
  <c r="J491" i="2"/>
  <c r="K490" i="2"/>
  <c r="I492" i="8" l="1"/>
  <c r="J491" i="8"/>
  <c r="K491" i="8"/>
  <c r="K495" i="3"/>
  <c r="I496" i="3"/>
  <c r="J495" i="3"/>
  <c r="O495" i="3" s="1"/>
  <c r="M494" i="3"/>
  <c r="N494" i="3" s="1"/>
  <c r="O491" i="2"/>
  <c r="I586" i="1"/>
  <c r="J585" i="1"/>
  <c r="O585" i="1" s="1"/>
  <c r="K585" i="1"/>
  <c r="N584" i="1"/>
  <c r="O584" i="1"/>
  <c r="M490" i="2"/>
  <c r="N490" i="2" s="1"/>
  <c r="J492" i="2"/>
  <c r="K491" i="2"/>
  <c r="I493" i="8" l="1"/>
  <c r="J492" i="8"/>
  <c r="K492" i="8"/>
  <c r="K496" i="3"/>
  <c r="I497" i="3"/>
  <c r="J496" i="3"/>
  <c r="O496" i="3" s="1"/>
  <c r="M495" i="3"/>
  <c r="N495" i="3" s="1"/>
  <c r="O492" i="2"/>
  <c r="M585" i="1"/>
  <c r="N585" i="1" s="1"/>
  <c r="I587" i="1"/>
  <c r="K586" i="1"/>
  <c r="J586" i="1"/>
  <c r="O586" i="1" s="1"/>
  <c r="M491" i="2"/>
  <c r="N491" i="2" s="1"/>
  <c r="J493" i="2"/>
  <c r="K492" i="2"/>
  <c r="I494" i="8" l="1"/>
  <c r="J493" i="8"/>
  <c r="K493" i="8"/>
  <c r="K497" i="3"/>
  <c r="J497" i="3"/>
  <c r="O497" i="3" s="1"/>
  <c r="I498" i="3"/>
  <c r="M496" i="3"/>
  <c r="N496" i="3" s="1"/>
  <c r="O493" i="2"/>
  <c r="M586" i="1"/>
  <c r="N586" i="1" s="1"/>
  <c r="I588" i="1"/>
  <c r="K587" i="1"/>
  <c r="J587" i="1"/>
  <c r="O587" i="1" s="1"/>
  <c r="J494" i="2"/>
  <c r="K493" i="2"/>
  <c r="M492" i="2"/>
  <c r="N492" i="2" s="1"/>
  <c r="I495" i="8" l="1"/>
  <c r="J494" i="8"/>
  <c r="K494" i="8"/>
  <c r="K498" i="3"/>
  <c r="I499" i="3"/>
  <c r="J498" i="3"/>
  <c r="O498" i="3" s="1"/>
  <c r="M497" i="3"/>
  <c r="N497" i="3" s="1"/>
  <c r="O494" i="2"/>
  <c r="M587" i="1"/>
  <c r="N587" i="1" s="1"/>
  <c r="I589" i="1"/>
  <c r="J588" i="1"/>
  <c r="O588" i="1" s="1"/>
  <c r="K588" i="1"/>
  <c r="M588" i="1" s="1"/>
  <c r="J495" i="2"/>
  <c r="K494" i="2"/>
  <c r="M493" i="2"/>
  <c r="N493" i="2" s="1"/>
  <c r="K495" i="8" l="1"/>
  <c r="J495" i="8"/>
  <c r="I496" i="8"/>
  <c r="K499" i="3"/>
  <c r="I500" i="3"/>
  <c r="J499" i="3"/>
  <c r="O499" i="3" s="1"/>
  <c r="M498" i="3"/>
  <c r="N498" i="3" s="1"/>
  <c r="N588" i="1"/>
  <c r="O495" i="2"/>
  <c r="I590" i="1"/>
  <c r="K589" i="1"/>
  <c r="J589" i="1"/>
  <c r="O589" i="1" s="1"/>
  <c r="J496" i="2"/>
  <c r="K495" i="2"/>
  <c r="M494" i="2"/>
  <c r="N494" i="2" s="1"/>
  <c r="I497" i="8" l="1"/>
  <c r="J496" i="8"/>
  <c r="K496" i="8"/>
  <c r="M499" i="3"/>
  <c r="N499" i="3" s="1"/>
  <c r="K500" i="3"/>
  <c r="I501" i="3"/>
  <c r="J500" i="3"/>
  <c r="O500" i="3" s="1"/>
  <c r="O496" i="2"/>
  <c r="K590" i="1"/>
  <c r="I591" i="1"/>
  <c r="J590" i="1"/>
  <c r="O590" i="1" s="1"/>
  <c r="M589" i="1"/>
  <c r="N589" i="1" s="1"/>
  <c r="M495" i="2"/>
  <c r="N495" i="2" s="1"/>
  <c r="J497" i="2"/>
  <c r="K496" i="2"/>
  <c r="J497" i="8" l="1"/>
  <c r="K497" i="8"/>
  <c r="I498" i="8"/>
  <c r="K501" i="3"/>
  <c r="J501" i="3"/>
  <c r="I502" i="3"/>
  <c r="M500" i="3"/>
  <c r="N500" i="3" s="1"/>
  <c r="O497" i="2"/>
  <c r="I592" i="1"/>
  <c r="J591" i="1"/>
  <c r="O591" i="1" s="1"/>
  <c r="K591" i="1"/>
  <c r="M590" i="1"/>
  <c r="N590" i="1" s="1"/>
  <c r="M496" i="2"/>
  <c r="N496" i="2" s="1"/>
  <c r="J498" i="2"/>
  <c r="K497" i="2"/>
  <c r="I499" i="8" l="1"/>
  <c r="J498" i="8"/>
  <c r="K498" i="8"/>
  <c r="K502" i="3"/>
  <c r="I503" i="3"/>
  <c r="J502" i="3"/>
  <c r="O502" i="3" s="1"/>
  <c r="N501" i="3"/>
  <c r="O501" i="3"/>
  <c r="M501" i="3"/>
  <c r="O498" i="2"/>
  <c r="M591" i="1"/>
  <c r="N591" i="1" s="1"/>
  <c r="I593" i="1"/>
  <c r="K592" i="1"/>
  <c r="J592" i="1"/>
  <c r="O592" i="1" s="1"/>
  <c r="J499" i="2"/>
  <c r="K498" i="2"/>
  <c r="M498" i="2" s="1"/>
  <c r="N498" i="2" s="1"/>
  <c r="M497" i="2"/>
  <c r="N497" i="2" s="1"/>
  <c r="I500" i="8" l="1"/>
  <c r="K499" i="8"/>
  <c r="J499" i="8"/>
  <c r="K503" i="3"/>
  <c r="M503" i="3" s="1"/>
  <c r="N503" i="3" s="1"/>
  <c r="I504" i="3"/>
  <c r="J503" i="3"/>
  <c r="O503" i="3" s="1"/>
  <c r="M502" i="3"/>
  <c r="N502" i="3" s="1"/>
  <c r="O499" i="2"/>
  <c r="M592" i="1"/>
  <c r="N592" i="1" s="1"/>
  <c r="I594" i="1"/>
  <c r="K593" i="1"/>
  <c r="J593" i="1"/>
  <c r="O593" i="1" s="1"/>
  <c r="J500" i="2"/>
  <c r="K499" i="2"/>
  <c r="M499" i="2" s="1"/>
  <c r="N499" i="2" s="1"/>
  <c r="K500" i="8" l="1"/>
  <c r="J500" i="8"/>
  <c r="I501" i="8"/>
  <c r="K504" i="3"/>
  <c r="J504" i="3"/>
  <c r="O504" i="3" s="1"/>
  <c r="I505" i="3"/>
  <c r="O500" i="2"/>
  <c r="I595" i="1"/>
  <c r="K594" i="1"/>
  <c r="J594" i="1"/>
  <c r="O594" i="1" s="1"/>
  <c r="M593" i="1"/>
  <c r="N593" i="1" s="1"/>
  <c r="J501" i="2"/>
  <c r="K500" i="2"/>
  <c r="I502" i="8" l="1"/>
  <c r="K501" i="8"/>
  <c r="J501" i="8"/>
  <c r="K505" i="3"/>
  <c r="J505" i="3"/>
  <c r="O505" i="3" s="1"/>
  <c r="I506" i="3"/>
  <c r="M504" i="3"/>
  <c r="N504" i="3" s="1"/>
  <c r="O501" i="2"/>
  <c r="I596" i="1"/>
  <c r="K595" i="1"/>
  <c r="J595" i="1"/>
  <c r="M594" i="1"/>
  <c r="N594" i="1" s="1"/>
  <c r="J502" i="2"/>
  <c r="K501" i="2"/>
  <c r="M500" i="2"/>
  <c r="N500" i="2" s="1"/>
  <c r="J502" i="8" l="1"/>
  <c r="K502" i="8"/>
  <c r="I503" i="8"/>
  <c r="M505" i="3"/>
  <c r="N505" i="3" s="1"/>
  <c r="K506" i="3"/>
  <c r="I507" i="3"/>
  <c r="J506" i="3"/>
  <c r="O506" i="3" s="1"/>
  <c r="O502" i="2"/>
  <c r="O595" i="1"/>
  <c r="N595" i="1"/>
  <c r="M595" i="1"/>
  <c r="I597" i="1"/>
  <c r="J596" i="1"/>
  <c r="O596" i="1" s="1"/>
  <c r="K596" i="1"/>
  <c r="M596" i="1" s="1"/>
  <c r="N596" i="1" s="1"/>
  <c r="J503" i="2"/>
  <c r="K502" i="2"/>
  <c r="M501" i="2"/>
  <c r="N501" i="2" s="1"/>
  <c r="K503" i="8" l="1"/>
  <c r="J503" i="8"/>
  <c r="I504" i="8"/>
  <c r="K507" i="3"/>
  <c r="I508" i="3"/>
  <c r="J507" i="3"/>
  <c r="O507" i="3" s="1"/>
  <c r="M506" i="3"/>
  <c r="N506" i="3" s="1"/>
  <c r="O503" i="2"/>
  <c r="I598" i="1"/>
  <c r="K597" i="1"/>
  <c r="J597" i="1"/>
  <c r="O597" i="1" s="1"/>
  <c r="M502" i="2"/>
  <c r="N502" i="2" s="1"/>
  <c r="J504" i="2"/>
  <c r="K503" i="2"/>
  <c r="I505" i="8" l="1"/>
  <c r="J504" i="8"/>
  <c r="K504" i="8"/>
  <c r="M507" i="3"/>
  <c r="N507" i="3" s="1"/>
  <c r="K508" i="3"/>
  <c r="I509" i="3"/>
  <c r="J508" i="3"/>
  <c r="O508" i="3" s="1"/>
  <c r="O504" i="2"/>
  <c r="M597" i="1"/>
  <c r="N597" i="1" s="1"/>
  <c r="I599" i="1"/>
  <c r="K598" i="1"/>
  <c r="J598" i="1"/>
  <c r="J505" i="2"/>
  <c r="K504" i="2"/>
  <c r="M503" i="2"/>
  <c r="N503" i="2" s="1"/>
  <c r="J505" i="8" l="1"/>
  <c r="K505" i="8"/>
  <c r="I506" i="8"/>
  <c r="K509" i="3"/>
  <c r="J509" i="3"/>
  <c r="O509" i="3" s="1"/>
  <c r="I510" i="3"/>
  <c r="M508" i="3"/>
  <c r="N508" i="3" s="1"/>
  <c r="O505" i="2"/>
  <c r="I600" i="1"/>
  <c r="J599" i="1"/>
  <c r="O599" i="1" s="1"/>
  <c r="K599" i="1"/>
  <c r="O598" i="1"/>
  <c r="M598" i="1"/>
  <c r="N598" i="1" s="1"/>
  <c r="J506" i="2"/>
  <c r="K505" i="2"/>
  <c r="M504" i="2"/>
  <c r="N504" i="2" s="1"/>
  <c r="J506" i="8" l="1"/>
  <c r="I507" i="8"/>
  <c r="K506" i="8"/>
  <c r="M509" i="3"/>
  <c r="N509" i="3" s="1"/>
  <c r="K510" i="3"/>
  <c r="I511" i="3"/>
  <c r="J510" i="3"/>
  <c r="O510" i="3" s="1"/>
  <c r="O506" i="2"/>
  <c r="M599" i="1"/>
  <c r="N599" i="1" s="1"/>
  <c r="I601" i="1"/>
  <c r="K600" i="1"/>
  <c r="J600" i="1"/>
  <c r="O600" i="1" s="1"/>
  <c r="M505" i="2"/>
  <c r="N505" i="2" s="1"/>
  <c r="J507" i="2"/>
  <c r="K506" i="2"/>
  <c r="K507" i="8" l="1"/>
  <c r="M507" i="8" s="1"/>
  <c r="N507" i="8" s="1"/>
  <c r="J507" i="8"/>
  <c r="O507" i="8" s="1"/>
  <c r="I508" i="8"/>
  <c r="M510" i="3"/>
  <c r="N510" i="3" s="1"/>
  <c r="K511" i="3"/>
  <c r="I512" i="3"/>
  <c r="J511" i="3"/>
  <c r="O511" i="3" s="1"/>
  <c r="O507" i="2"/>
  <c r="M600" i="1"/>
  <c r="N600" i="1" s="1"/>
  <c r="I602" i="1"/>
  <c r="K601" i="1"/>
  <c r="J601" i="1"/>
  <c r="O601" i="1" s="1"/>
  <c r="M506" i="2"/>
  <c r="N506" i="2" s="1"/>
  <c r="J508" i="2"/>
  <c r="K507" i="2"/>
  <c r="J508" i="8" l="1"/>
  <c r="O508" i="8" s="1"/>
  <c r="K508" i="8"/>
  <c r="M508" i="8" s="1"/>
  <c r="I509" i="8"/>
  <c r="K512" i="3"/>
  <c r="I513" i="3"/>
  <c r="J512" i="3"/>
  <c r="O512" i="3" s="1"/>
  <c r="M511" i="3"/>
  <c r="N511" i="3" s="1"/>
  <c r="O508" i="2"/>
  <c r="M601" i="1"/>
  <c r="N601" i="1" s="1"/>
  <c r="I603" i="1"/>
  <c r="J602" i="1"/>
  <c r="O602" i="1" s="1"/>
  <c r="K602" i="1"/>
  <c r="J509" i="2"/>
  <c r="K508" i="2"/>
  <c r="M507" i="2"/>
  <c r="N507" i="2" s="1"/>
  <c r="N508" i="8" l="1"/>
  <c r="J509" i="8"/>
  <c r="O509" i="8" s="1"/>
  <c r="K509" i="8"/>
  <c r="M509" i="8" s="1"/>
  <c r="N509" i="8" s="1"/>
  <c r="I510" i="8"/>
  <c r="K513" i="3"/>
  <c r="I514" i="3"/>
  <c r="J513" i="3"/>
  <c r="O513" i="3" s="1"/>
  <c r="M512" i="3"/>
  <c r="N512" i="3" s="1"/>
  <c r="O509" i="2"/>
  <c r="I604" i="1"/>
  <c r="K603" i="1"/>
  <c r="J603" i="1"/>
  <c r="O603" i="1" s="1"/>
  <c r="M602" i="1"/>
  <c r="N602" i="1" s="1"/>
  <c r="M508" i="2"/>
  <c r="N508" i="2" s="1"/>
  <c r="J510" i="2"/>
  <c r="K509" i="2"/>
  <c r="K510" i="8" l="1"/>
  <c r="M510" i="8" s="1"/>
  <c r="I511" i="8"/>
  <c r="J510" i="8"/>
  <c r="O510" i="8" s="1"/>
  <c r="K514" i="3"/>
  <c r="I515" i="3"/>
  <c r="J514" i="3"/>
  <c r="O514" i="3" s="1"/>
  <c r="M513" i="3"/>
  <c r="N513" i="3" s="1"/>
  <c r="O510" i="2"/>
  <c r="I605" i="1"/>
  <c r="K604" i="1"/>
  <c r="J604" i="1"/>
  <c r="M603" i="1"/>
  <c r="N603" i="1" s="1"/>
  <c r="M509" i="2"/>
  <c r="N509" i="2" s="1"/>
  <c r="K510" i="2"/>
  <c r="J511" i="2"/>
  <c r="N510" i="8" l="1"/>
  <c r="J511" i="8"/>
  <c r="I512" i="8"/>
  <c r="K511" i="8"/>
  <c r="K515" i="3"/>
  <c r="I516" i="3"/>
  <c r="J515" i="3"/>
  <c r="M514" i="3"/>
  <c r="N514" i="3" s="1"/>
  <c r="O511" i="2"/>
  <c r="I606" i="1"/>
  <c r="K605" i="1"/>
  <c r="J605" i="1"/>
  <c r="O605" i="1" s="1"/>
  <c r="M604" i="1"/>
  <c r="N604" i="1"/>
  <c r="O604" i="1"/>
  <c r="M510" i="2"/>
  <c r="N510" i="2" s="1"/>
  <c r="J512" i="2"/>
  <c r="K511" i="2"/>
  <c r="M511" i="8" l="1"/>
  <c r="N511" i="8" s="1"/>
  <c r="I513" i="8"/>
  <c r="J512" i="8"/>
  <c r="O512" i="8" s="1"/>
  <c r="K512" i="8"/>
  <c r="M512" i="8" s="1"/>
  <c r="N512" i="8" s="1"/>
  <c r="O511" i="8"/>
  <c r="O515" i="3"/>
  <c r="K516" i="3"/>
  <c r="I517" i="3"/>
  <c r="J516" i="3"/>
  <c r="O516" i="3" s="1"/>
  <c r="M515" i="3"/>
  <c r="N515" i="3" s="1"/>
  <c r="O512" i="2"/>
  <c r="M605" i="1"/>
  <c r="N605" i="1" s="1"/>
  <c r="I607" i="1"/>
  <c r="K606" i="1"/>
  <c r="J606" i="1"/>
  <c r="O606" i="1" s="1"/>
  <c r="M511" i="2"/>
  <c r="N511" i="2" s="1"/>
  <c r="J513" i="2"/>
  <c r="K512" i="2"/>
  <c r="I514" i="8" l="1"/>
  <c r="K513" i="8"/>
  <c r="M513" i="8" s="1"/>
  <c r="J513" i="8"/>
  <c r="O513" i="8" s="1"/>
  <c r="K517" i="3"/>
  <c r="I518" i="3"/>
  <c r="J517" i="3"/>
  <c r="O517" i="3" s="1"/>
  <c r="M516" i="3"/>
  <c r="N516" i="3" s="1"/>
  <c r="O513" i="2"/>
  <c r="I608" i="1"/>
  <c r="J607" i="1"/>
  <c r="K607" i="1"/>
  <c r="M606" i="1"/>
  <c r="N606" i="1" s="1"/>
  <c r="M512" i="2"/>
  <c r="N512" i="2" s="1"/>
  <c r="J514" i="2"/>
  <c r="K513" i="2"/>
  <c r="N513" i="8" l="1"/>
  <c r="J514" i="8"/>
  <c r="O514" i="8" s="1"/>
  <c r="I515" i="8"/>
  <c r="K514" i="8"/>
  <c r="M514" i="8" s="1"/>
  <c r="N514" i="8" s="1"/>
  <c r="M517" i="3"/>
  <c r="N517" i="3" s="1"/>
  <c r="K518" i="3"/>
  <c r="M518" i="3" s="1"/>
  <c r="N518" i="3" s="1"/>
  <c r="I519" i="3"/>
  <c r="J518" i="3"/>
  <c r="O518" i="3" s="1"/>
  <c r="O514" i="2"/>
  <c r="J608" i="1"/>
  <c r="O608" i="1" s="1"/>
  <c r="I609" i="1"/>
  <c r="K608" i="1"/>
  <c r="N607" i="1"/>
  <c r="O607" i="1"/>
  <c r="M607" i="1"/>
  <c r="K514" i="2"/>
  <c r="J515" i="2"/>
  <c r="M513" i="2"/>
  <c r="N513" i="2" s="1"/>
  <c r="J515" i="8" l="1"/>
  <c r="O515" i="8" s="1"/>
  <c r="I516" i="8"/>
  <c r="K515" i="8"/>
  <c r="M515" i="8" s="1"/>
  <c r="K519" i="3"/>
  <c r="I520" i="3"/>
  <c r="J519" i="3"/>
  <c r="O519" i="3" s="1"/>
  <c r="O515" i="2"/>
  <c r="M608" i="1"/>
  <c r="N608" i="1" s="1"/>
  <c r="I610" i="1"/>
  <c r="J609" i="1"/>
  <c r="O609" i="1" s="1"/>
  <c r="K609" i="1"/>
  <c r="J516" i="2"/>
  <c r="K515" i="2"/>
  <c r="M514" i="2"/>
  <c r="N514" i="2" s="1"/>
  <c r="N515" i="8" l="1"/>
  <c r="J516" i="8"/>
  <c r="O516" i="8" s="1"/>
  <c r="K516" i="8"/>
  <c r="M516" i="8" s="1"/>
  <c r="I517" i="8"/>
  <c r="M519" i="3"/>
  <c r="N519" i="3" s="1"/>
  <c r="K520" i="3"/>
  <c r="J520" i="3"/>
  <c r="O520" i="3" s="1"/>
  <c r="I521" i="3"/>
  <c r="O516" i="2"/>
  <c r="M609" i="1"/>
  <c r="N609" i="1" s="1"/>
  <c r="M610" i="1"/>
  <c r="I611" i="1"/>
  <c r="K610" i="1"/>
  <c r="J610" i="1"/>
  <c r="O610" i="1" s="1"/>
  <c r="M515" i="2"/>
  <c r="N515" i="2" s="1"/>
  <c r="J517" i="2"/>
  <c r="K516" i="2"/>
  <c r="N516" i="8" l="1"/>
  <c r="I518" i="8"/>
  <c r="J517" i="8"/>
  <c r="O517" i="8" s="1"/>
  <c r="K517" i="8"/>
  <c r="M517" i="8" s="1"/>
  <c r="M520" i="3"/>
  <c r="N520" i="3" s="1"/>
  <c r="K521" i="3"/>
  <c r="I522" i="3"/>
  <c r="J521" i="3"/>
  <c r="O521" i="3" s="1"/>
  <c r="O517" i="2"/>
  <c r="I612" i="1"/>
  <c r="J611" i="1"/>
  <c r="K611" i="1"/>
  <c r="N610" i="1"/>
  <c r="J518" i="2"/>
  <c r="K517" i="2"/>
  <c r="M516" i="2"/>
  <c r="N516" i="2" s="1"/>
  <c r="N517" i="8" l="1"/>
  <c r="K518" i="8"/>
  <c r="M518" i="8" s="1"/>
  <c r="I519" i="8"/>
  <c r="J518" i="8"/>
  <c r="O518" i="8" s="1"/>
  <c r="K522" i="3"/>
  <c r="I523" i="3"/>
  <c r="J522" i="3"/>
  <c r="O522" i="3" s="1"/>
  <c r="M521" i="3"/>
  <c r="N521" i="3" s="1"/>
  <c r="O518" i="2"/>
  <c r="O611" i="1"/>
  <c r="K612" i="1"/>
  <c r="I613" i="1"/>
  <c r="J612" i="1"/>
  <c r="O612" i="1" s="1"/>
  <c r="M611" i="1"/>
  <c r="N611" i="1" s="1"/>
  <c r="K518" i="2"/>
  <c r="J519" i="2"/>
  <c r="M517" i="2"/>
  <c r="N517" i="2" s="1"/>
  <c r="N518" i="8" l="1"/>
  <c r="I520" i="8"/>
  <c r="J519" i="8"/>
  <c r="O519" i="8" s="1"/>
  <c r="K519" i="8"/>
  <c r="M519" i="8" s="1"/>
  <c r="K523" i="3"/>
  <c r="I524" i="3"/>
  <c r="J523" i="3"/>
  <c r="M522" i="3"/>
  <c r="N522" i="3" s="1"/>
  <c r="O519" i="2"/>
  <c r="I614" i="1"/>
  <c r="J613" i="1"/>
  <c r="O613" i="1" s="1"/>
  <c r="K613" i="1"/>
  <c r="M612" i="1"/>
  <c r="N612" i="1" s="1"/>
  <c r="M518" i="2"/>
  <c r="N518" i="2" s="1"/>
  <c r="J520" i="2"/>
  <c r="K519" i="2"/>
  <c r="M519" i="2" s="1"/>
  <c r="N519" i="2" s="1"/>
  <c r="N519" i="8" l="1"/>
  <c r="J520" i="8"/>
  <c r="O520" i="8" s="1"/>
  <c r="I521" i="8"/>
  <c r="K520" i="8"/>
  <c r="M520" i="8" s="1"/>
  <c r="K524" i="3"/>
  <c r="J524" i="3"/>
  <c r="O524" i="3" s="1"/>
  <c r="I525" i="3"/>
  <c r="M523" i="3"/>
  <c r="N523" i="3" s="1"/>
  <c r="O523" i="3"/>
  <c r="O520" i="2"/>
  <c r="M613" i="1"/>
  <c r="N613" i="1" s="1"/>
  <c r="I615" i="1"/>
  <c r="K614" i="1"/>
  <c r="J614" i="1"/>
  <c r="J521" i="2"/>
  <c r="K520" i="2"/>
  <c r="N520" i="8" l="1"/>
  <c r="K521" i="8"/>
  <c r="M521" i="8" s="1"/>
  <c r="J521" i="8"/>
  <c r="O521" i="8" s="1"/>
  <c r="I522" i="8"/>
  <c r="K525" i="3"/>
  <c r="I526" i="3"/>
  <c r="J525" i="3"/>
  <c r="O525" i="3" s="1"/>
  <c r="M524" i="3"/>
  <c r="N524" i="3" s="1"/>
  <c r="O521" i="2"/>
  <c r="M614" i="1"/>
  <c r="O614" i="1"/>
  <c r="N614" i="1"/>
  <c r="I616" i="1"/>
  <c r="K615" i="1"/>
  <c r="J615" i="1"/>
  <c r="O615" i="1" s="1"/>
  <c r="M520" i="2"/>
  <c r="N520" i="2" s="1"/>
  <c r="J522" i="2"/>
  <c r="K521" i="2"/>
  <c r="N521" i="8" l="1"/>
  <c r="I523" i="8"/>
  <c r="J522" i="8"/>
  <c r="O522" i="8" s="1"/>
  <c r="K522" i="8"/>
  <c r="M522" i="8" s="1"/>
  <c r="N522" i="8" s="1"/>
  <c r="K526" i="3"/>
  <c r="J526" i="3"/>
  <c r="I527" i="3"/>
  <c r="M525" i="3"/>
  <c r="N525" i="3" s="1"/>
  <c r="O522" i="2"/>
  <c r="J616" i="1"/>
  <c r="O616" i="1" s="1"/>
  <c r="I617" i="1"/>
  <c r="K616" i="1"/>
  <c r="M615" i="1"/>
  <c r="N615" i="1" s="1"/>
  <c r="M521" i="2"/>
  <c r="N521" i="2" s="1"/>
  <c r="J523" i="2"/>
  <c r="K522" i="2"/>
  <c r="J523" i="8" l="1"/>
  <c r="K523" i="8"/>
  <c r="M523" i="8" s="1"/>
  <c r="I524" i="8"/>
  <c r="N526" i="3"/>
  <c r="O526" i="3"/>
  <c r="M526" i="3"/>
  <c r="K527" i="3"/>
  <c r="I528" i="3"/>
  <c r="J527" i="3"/>
  <c r="O527" i="3" s="1"/>
  <c r="O523" i="2"/>
  <c r="I618" i="1"/>
  <c r="J617" i="1"/>
  <c r="O617" i="1" s="1"/>
  <c r="K617" i="1"/>
  <c r="M616" i="1"/>
  <c r="N616" i="1" s="1"/>
  <c r="J524" i="2"/>
  <c r="K523" i="2"/>
  <c r="M522" i="2"/>
  <c r="N522" i="2" s="1"/>
  <c r="J524" i="8" l="1"/>
  <c r="K524" i="8"/>
  <c r="M524" i="8" s="1"/>
  <c r="I525" i="8"/>
  <c r="O523" i="8"/>
  <c r="N523" i="8"/>
  <c r="M527" i="3"/>
  <c r="N527" i="3" s="1"/>
  <c r="K528" i="3"/>
  <c r="J528" i="3"/>
  <c r="O528" i="3" s="1"/>
  <c r="I529" i="3"/>
  <c r="O524" i="2"/>
  <c r="I619" i="1"/>
  <c r="K618" i="1"/>
  <c r="J618" i="1"/>
  <c r="O618" i="1" s="1"/>
  <c r="M617" i="1"/>
  <c r="N617" i="1" s="1"/>
  <c r="K524" i="2"/>
  <c r="J525" i="2"/>
  <c r="M523" i="2"/>
  <c r="N523" i="2" s="1"/>
  <c r="I526" i="8" l="1"/>
  <c r="J525" i="8"/>
  <c r="O525" i="8" s="1"/>
  <c r="K525" i="8"/>
  <c r="M525" i="8" s="1"/>
  <c r="N525" i="8" s="1"/>
  <c r="N524" i="8"/>
  <c r="O524" i="8"/>
  <c r="M528" i="3"/>
  <c r="N528" i="3" s="1"/>
  <c r="K529" i="3"/>
  <c r="J529" i="3"/>
  <c r="O529" i="3" s="1"/>
  <c r="I530" i="3"/>
  <c r="O525" i="2"/>
  <c r="M618" i="1"/>
  <c r="N618" i="1" s="1"/>
  <c r="I620" i="1"/>
  <c r="J619" i="1"/>
  <c r="O619" i="1" s="1"/>
  <c r="K619" i="1"/>
  <c r="M524" i="2"/>
  <c r="N524" i="2" s="1"/>
  <c r="J526" i="2"/>
  <c r="K525" i="2"/>
  <c r="K526" i="8" l="1"/>
  <c r="M526" i="8" s="1"/>
  <c r="I527" i="8"/>
  <c r="J526" i="8"/>
  <c r="O526" i="8" s="1"/>
  <c r="K530" i="3"/>
  <c r="I531" i="3"/>
  <c r="J530" i="3"/>
  <c r="O530" i="3" s="1"/>
  <c r="M529" i="3"/>
  <c r="N529" i="3" s="1"/>
  <c r="O526" i="2"/>
  <c r="M619" i="1"/>
  <c r="N619" i="1" s="1"/>
  <c r="K620" i="1"/>
  <c r="I621" i="1"/>
  <c r="J620" i="1"/>
  <c r="O620" i="1" s="1"/>
  <c r="M525" i="2"/>
  <c r="N525" i="2" s="1"/>
  <c r="J527" i="2"/>
  <c r="K526" i="2"/>
  <c r="N526" i="8" l="1"/>
  <c r="K527" i="8"/>
  <c r="I528" i="8"/>
  <c r="J527" i="8"/>
  <c r="O527" i="8" s="1"/>
  <c r="K531" i="3"/>
  <c r="I532" i="3"/>
  <c r="J531" i="3"/>
  <c r="O531" i="3" s="1"/>
  <c r="M530" i="3"/>
  <c r="N530" i="3" s="1"/>
  <c r="O527" i="2"/>
  <c r="I622" i="1"/>
  <c r="J621" i="1"/>
  <c r="O621" i="1" s="1"/>
  <c r="K621" i="1"/>
  <c r="M620" i="1"/>
  <c r="N620" i="1" s="1"/>
  <c r="J528" i="2"/>
  <c r="K527" i="2"/>
  <c r="M527" i="2" s="1"/>
  <c r="N527" i="2" s="1"/>
  <c r="M526" i="2"/>
  <c r="N526" i="2" s="1"/>
  <c r="M527" i="8" l="1"/>
  <c r="N527" i="8" s="1"/>
  <c r="K528" i="8"/>
  <c r="M528" i="8" s="1"/>
  <c r="I529" i="8"/>
  <c r="J528" i="8"/>
  <c r="O528" i="8" s="1"/>
  <c r="K532" i="3"/>
  <c r="J532" i="3"/>
  <c r="O532" i="3" s="1"/>
  <c r="I533" i="3"/>
  <c r="M531" i="3"/>
  <c r="N531" i="3" s="1"/>
  <c r="O528" i="2"/>
  <c r="K622" i="1"/>
  <c r="I623" i="1"/>
  <c r="J622" i="1"/>
  <c r="O622" i="1" s="1"/>
  <c r="M621" i="1"/>
  <c r="N621" i="1" s="1"/>
  <c r="K528" i="2"/>
  <c r="J529" i="2"/>
  <c r="N528" i="8" l="1"/>
  <c r="K529" i="8"/>
  <c r="M529" i="8" s="1"/>
  <c r="J529" i="8"/>
  <c r="O529" i="8" s="1"/>
  <c r="I530" i="8"/>
  <c r="K533" i="3"/>
  <c r="I534" i="3"/>
  <c r="J533" i="3"/>
  <c r="O533" i="3" s="1"/>
  <c r="M532" i="3"/>
  <c r="N532" i="3" s="1"/>
  <c r="O529" i="2"/>
  <c r="I624" i="1"/>
  <c r="J623" i="1"/>
  <c r="O623" i="1" s="1"/>
  <c r="K623" i="1"/>
  <c r="M622" i="1"/>
  <c r="N622" i="1" s="1"/>
  <c r="J530" i="2"/>
  <c r="K529" i="2"/>
  <c r="M528" i="2"/>
  <c r="N528" i="2" s="1"/>
  <c r="N529" i="8" l="1"/>
  <c r="K530" i="8"/>
  <c r="M530" i="8" s="1"/>
  <c r="J530" i="8"/>
  <c r="O530" i="8" s="1"/>
  <c r="I531" i="8"/>
  <c r="K534" i="3"/>
  <c r="I535" i="3"/>
  <c r="J534" i="3"/>
  <c r="O534" i="3" s="1"/>
  <c r="M533" i="3"/>
  <c r="N533" i="3" s="1"/>
  <c r="O530" i="2"/>
  <c r="M623" i="1"/>
  <c r="N623" i="1" s="1"/>
  <c r="I625" i="1"/>
  <c r="K624" i="1"/>
  <c r="J624" i="1"/>
  <c r="O624" i="1" s="1"/>
  <c r="M529" i="2"/>
  <c r="N529" i="2" s="1"/>
  <c r="J531" i="2"/>
  <c r="K530" i="2"/>
  <c r="K531" i="8" l="1"/>
  <c r="M531" i="8" s="1"/>
  <c r="J531" i="8"/>
  <c r="O531" i="8" s="1"/>
  <c r="I532" i="8"/>
  <c r="N530" i="8"/>
  <c r="K535" i="3"/>
  <c r="I536" i="3"/>
  <c r="J535" i="3"/>
  <c r="O535" i="3" s="1"/>
  <c r="M534" i="3"/>
  <c r="N534" i="3" s="1"/>
  <c r="O531" i="2"/>
  <c r="M624" i="1"/>
  <c r="N624" i="1" s="1"/>
  <c r="I626" i="1"/>
  <c r="K625" i="1"/>
  <c r="M625" i="1" s="1"/>
  <c r="N625" i="1" s="1"/>
  <c r="J625" i="1"/>
  <c r="O625" i="1" s="1"/>
  <c r="M530" i="2"/>
  <c r="N530" i="2" s="1"/>
  <c r="J532" i="2"/>
  <c r="K531" i="2"/>
  <c r="N531" i="8" l="1"/>
  <c r="K532" i="8"/>
  <c r="M532" i="8" s="1"/>
  <c r="I533" i="8"/>
  <c r="J532" i="8"/>
  <c r="K536" i="3"/>
  <c r="I537" i="3"/>
  <c r="J536" i="3"/>
  <c r="O536" i="3" s="1"/>
  <c r="M535" i="3"/>
  <c r="N535" i="3" s="1"/>
  <c r="O532" i="2"/>
  <c r="J626" i="1"/>
  <c r="O626" i="1" s="1"/>
  <c r="I627" i="1"/>
  <c r="K626" i="1"/>
  <c r="M531" i="2"/>
  <c r="N531" i="2" s="1"/>
  <c r="K532" i="2"/>
  <c r="J533" i="2"/>
  <c r="N532" i="8" l="1"/>
  <c r="O532" i="8"/>
  <c r="K533" i="8"/>
  <c r="M533" i="8" s="1"/>
  <c r="J533" i="8"/>
  <c r="O533" i="8" s="1"/>
  <c r="I534" i="8"/>
  <c r="K537" i="3"/>
  <c r="J537" i="3"/>
  <c r="O537" i="3" s="1"/>
  <c r="I538" i="3"/>
  <c r="M536" i="3"/>
  <c r="N536" i="3" s="1"/>
  <c r="O533" i="2"/>
  <c r="I628" i="1"/>
  <c r="K627" i="1"/>
  <c r="J627" i="1"/>
  <c r="O627" i="1" s="1"/>
  <c r="M626" i="1"/>
  <c r="N626" i="1" s="1"/>
  <c r="M532" i="2"/>
  <c r="N532" i="2" s="1"/>
  <c r="J534" i="2"/>
  <c r="K533" i="2"/>
  <c r="N533" i="8" l="1"/>
  <c r="J534" i="8"/>
  <c r="I535" i="8"/>
  <c r="K534" i="8"/>
  <c r="M534" i="8" s="1"/>
  <c r="K538" i="3"/>
  <c r="J538" i="3"/>
  <c r="O538" i="3" s="1"/>
  <c r="I539" i="3"/>
  <c r="M537" i="3"/>
  <c r="N537" i="3" s="1"/>
  <c r="O534" i="2"/>
  <c r="K628" i="1"/>
  <c r="J628" i="1"/>
  <c r="O628" i="1" s="1"/>
  <c r="I629" i="1"/>
  <c r="M627" i="1"/>
  <c r="N627" i="1" s="1"/>
  <c r="M533" i="2"/>
  <c r="N533" i="2" s="1"/>
  <c r="J535" i="2"/>
  <c r="K534" i="2"/>
  <c r="J535" i="8" l="1"/>
  <c r="I536" i="8"/>
  <c r="K535" i="8"/>
  <c r="M535" i="8" s="1"/>
  <c r="N534" i="8"/>
  <c r="O534" i="8"/>
  <c r="K539" i="3"/>
  <c r="I540" i="3"/>
  <c r="J539" i="3"/>
  <c r="O539" i="3" s="1"/>
  <c r="M538" i="3"/>
  <c r="N538" i="3" s="1"/>
  <c r="O535" i="2"/>
  <c r="I630" i="1"/>
  <c r="J629" i="1"/>
  <c r="O629" i="1" s="1"/>
  <c r="K629" i="1"/>
  <c r="M628" i="1"/>
  <c r="N628" i="1" s="1"/>
  <c r="J536" i="2"/>
  <c r="K535" i="2"/>
  <c r="M534" i="2"/>
  <c r="N534" i="2" s="1"/>
  <c r="I537" i="8" l="1"/>
  <c r="J536" i="8"/>
  <c r="K536" i="8"/>
  <c r="M536" i="8" s="1"/>
  <c r="N535" i="8"/>
  <c r="O535" i="8"/>
  <c r="K540" i="3"/>
  <c r="J540" i="3"/>
  <c r="I541" i="3"/>
  <c r="M539" i="3"/>
  <c r="N539" i="3" s="1"/>
  <c r="M540" i="3"/>
  <c r="O536" i="2"/>
  <c r="M629" i="1"/>
  <c r="N629" i="1" s="1"/>
  <c r="I631" i="1"/>
  <c r="K630" i="1"/>
  <c r="J630" i="1"/>
  <c r="O630" i="1" s="1"/>
  <c r="K536" i="2"/>
  <c r="M536" i="2" s="1"/>
  <c r="N536" i="2" s="1"/>
  <c r="J537" i="2"/>
  <c r="M535" i="2"/>
  <c r="N535" i="2" s="1"/>
  <c r="N536" i="8" l="1"/>
  <c r="O536" i="8"/>
  <c r="K537" i="8"/>
  <c r="M537" i="8" s="1"/>
  <c r="J537" i="8"/>
  <c r="I538" i="8"/>
  <c r="K541" i="3"/>
  <c r="I542" i="3"/>
  <c r="J541" i="3"/>
  <c r="O541" i="3" s="1"/>
  <c r="O540" i="3"/>
  <c r="N540" i="3"/>
  <c r="O537" i="2"/>
  <c r="M630" i="1"/>
  <c r="N630" i="1" s="1"/>
  <c r="I632" i="1"/>
  <c r="K631" i="1"/>
  <c r="J631" i="1"/>
  <c r="J538" i="2"/>
  <c r="K537" i="2"/>
  <c r="O537" i="8" l="1"/>
  <c r="N537" i="8"/>
  <c r="K538" i="8"/>
  <c r="M538" i="8" s="1"/>
  <c r="J538" i="8"/>
  <c r="I539" i="8"/>
  <c r="K542" i="3"/>
  <c r="I543" i="3"/>
  <c r="J542" i="3"/>
  <c r="O542" i="3" s="1"/>
  <c r="M541" i="3"/>
  <c r="N541" i="3" s="1"/>
  <c r="O538" i="2"/>
  <c r="M631" i="1"/>
  <c r="I633" i="1"/>
  <c r="J632" i="1"/>
  <c r="O632" i="1" s="1"/>
  <c r="K632" i="1"/>
  <c r="M632" i="1"/>
  <c r="N631" i="1"/>
  <c r="O631" i="1"/>
  <c r="M537" i="2"/>
  <c r="N537" i="2" s="1"/>
  <c r="J539" i="2"/>
  <c r="K538" i="2"/>
  <c r="O538" i="8" l="1"/>
  <c r="N538" i="8"/>
  <c r="I540" i="8"/>
  <c r="J539" i="8"/>
  <c r="K539" i="8"/>
  <c r="M539" i="8" s="1"/>
  <c r="M543" i="3"/>
  <c r="N543" i="3" s="1"/>
  <c r="K543" i="3"/>
  <c r="J543" i="3"/>
  <c r="O543" i="3" s="1"/>
  <c r="I544" i="3"/>
  <c r="M542" i="3"/>
  <c r="N542" i="3" s="1"/>
  <c r="O539" i="2"/>
  <c r="N632" i="1"/>
  <c r="I634" i="1"/>
  <c r="K633" i="1"/>
  <c r="J633" i="1"/>
  <c r="O633" i="1" s="1"/>
  <c r="M538" i="2"/>
  <c r="N538" i="2" s="1"/>
  <c r="J540" i="2"/>
  <c r="K539" i="2"/>
  <c r="N539" i="8" l="1"/>
  <c r="O539" i="8"/>
  <c r="J540" i="8"/>
  <c r="O540" i="8" s="1"/>
  <c r="I541" i="8"/>
  <c r="K540" i="8"/>
  <c r="K544" i="3"/>
  <c r="I545" i="3"/>
  <c r="J544" i="3"/>
  <c r="O544" i="3" s="1"/>
  <c r="O540" i="2"/>
  <c r="M633" i="1"/>
  <c r="N633" i="1" s="1"/>
  <c r="I635" i="1"/>
  <c r="K634" i="1"/>
  <c r="M634" i="1" s="1"/>
  <c r="J634" i="1"/>
  <c r="O634" i="1" s="1"/>
  <c r="K540" i="2"/>
  <c r="J541" i="2"/>
  <c r="M539" i="2"/>
  <c r="N539" i="2" s="1"/>
  <c r="M540" i="8" l="1"/>
  <c r="N540" i="8" s="1"/>
  <c r="J541" i="8"/>
  <c r="O541" i="8" s="1"/>
  <c r="K541" i="8"/>
  <c r="M541" i="8" s="1"/>
  <c r="I542" i="8"/>
  <c r="K545" i="3"/>
  <c r="I546" i="3"/>
  <c r="J545" i="3"/>
  <c r="O545" i="3" s="1"/>
  <c r="M544" i="3"/>
  <c r="N544" i="3" s="1"/>
  <c r="N634" i="1"/>
  <c r="O541" i="2"/>
  <c r="K635" i="1"/>
  <c r="I636" i="1"/>
  <c r="J635" i="1"/>
  <c r="O635" i="1" s="1"/>
  <c r="J542" i="2"/>
  <c r="K541" i="2"/>
  <c r="M540" i="2"/>
  <c r="N540" i="2" s="1"/>
  <c r="N541" i="8" l="1"/>
  <c r="I543" i="8"/>
  <c r="J542" i="8"/>
  <c r="K542" i="8"/>
  <c r="M545" i="3"/>
  <c r="N545" i="3" s="1"/>
  <c r="K546" i="3"/>
  <c r="I547" i="3"/>
  <c r="J546" i="3"/>
  <c r="O546" i="3" s="1"/>
  <c r="O542" i="2"/>
  <c r="I637" i="1"/>
  <c r="K636" i="1"/>
  <c r="J636" i="1"/>
  <c r="M635" i="1"/>
  <c r="N635" i="1" s="1"/>
  <c r="M541" i="2"/>
  <c r="N541" i="2" s="1"/>
  <c r="J543" i="2"/>
  <c r="K542" i="2"/>
  <c r="O542" i="8" l="1"/>
  <c r="M542" i="8"/>
  <c r="N542" i="8" s="1"/>
  <c r="J543" i="8"/>
  <c r="O543" i="8" s="1"/>
  <c r="K543" i="8"/>
  <c r="M543" i="8" s="1"/>
  <c r="I544" i="8"/>
  <c r="M546" i="3"/>
  <c r="N546" i="3" s="1"/>
  <c r="K547" i="3"/>
  <c r="I548" i="3"/>
  <c r="J547" i="3"/>
  <c r="O547" i="3" s="1"/>
  <c r="O543" i="2"/>
  <c r="O636" i="1"/>
  <c r="N636" i="1"/>
  <c r="M636" i="1"/>
  <c r="I638" i="1"/>
  <c r="J637" i="1"/>
  <c r="O637" i="1" s="1"/>
  <c r="K637" i="1"/>
  <c r="M542" i="2"/>
  <c r="N542" i="2" s="1"/>
  <c r="J544" i="2"/>
  <c r="K543" i="2"/>
  <c r="N543" i="8" l="1"/>
  <c r="K544" i="8"/>
  <c r="M544" i="8" s="1"/>
  <c r="J544" i="8"/>
  <c r="I545" i="8"/>
  <c r="K548" i="3"/>
  <c r="J548" i="3"/>
  <c r="O548" i="3" s="1"/>
  <c r="I549" i="3"/>
  <c r="M547" i="3"/>
  <c r="N547" i="3" s="1"/>
  <c r="O544" i="2"/>
  <c r="J638" i="1"/>
  <c r="O638" i="1" s="1"/>
  <c r="I639" i="1"/>
  <c r="K638" i="1"/>
  <c r="M637" i="1"/>
  <c r="N637" i="1" s="1"/>
  <c r="M543" i="2"/>
  <c r="N543" i="2" s="1"/>
  <c r="K544" i="2"/>
  <c r="J545" i="2"/>
  <c r="J545" i="8" l="1"/>
  <c r="I546" i="8"/>
  <c r="K545" i="8"/>
  <c r="M545" i="8" s="1"/>
  <c r="O544" i="8"/>
  <c r="N544" i="8"/>
  <c r="K549" i="3"/>
  <c r="I550" i="3"/>
  <c r="J549" i="3"/>
  <c r="O549" i="3" s="1"/>
  <c r="M548" i="3"/>
  <c r="N548" i="3" s="1"/>
  <c r="O545" i="2"/>
  <c r="M638" i="1"/>
  <c r="N638" i="1" s="1"/>
  <c r="K639" i="1"/>
  <c r="M639" i="1" s="1"/>
  <c r="I640" i="1"/>
  <c r="J639" i="1"/>
  <c r="O639" i="1" s="1"/>
  <c r="J546" i="2"/>
  <c r="K545" i="2"/>
  <c r="M544" i="2"/>
  <c r="N544" i="2" s="1"/>
  <c r="I547" i="8" l="1"/>
  <c r="J546" i="8"/>
  <c r="K546" i="8"/>
  <c r="M546" i="8" s="1"/>
  <c r="N545" i="8"/>
  <c r="O545" i="8"/>
  <c r="M549" i="3"/>
  <c r="N549" i="3" s="1"/>
  <c r="K550" i="3"/>
  <c r="I551" i="3"/>
  <c r="J550" i="3"/>
  <c r="O550" i="3" s="1"/>
  <c r="N639" i="1"/>
  <c r="O546" i="2"/>
  <c r="K640" i="1"/>
  <c r="I641" i="1"/>
  <c r="J640" i="1"/>
  <c r="O640" i="1" s="1"/>
  <c r="M545" i="2"/>
  <c r="N545" i="2" s="1"/>
  <c r="J547" i="2"/>
  <c r="K546" i="2"/>
  <c r="N546" i="8" l="1"/>
  <c r="O546" i="8"/>
  <c r="I548" i="8"/>
  <c r="K547" i="8"/>
  <c r="M547" i="8" s="1"/>
  <c r="J547" i="8"/>
  <c r="M550" i="3"/>
  <c r="N550" i="3" s="1"/>
  <c r="K551" i="3"/>
  <c r="I552" i="3"/>
  <c r="J551" i="3"/>
  <c r="O551" i="3" s="1"/>
  <c r="O547" i="2"/>
  <c r="I642" i="1"/>
  <c r="K641" i="1"/>
  <c r="J641" i="1"/>
  <c r="O641" i="1" s="1"/>
  <c r="M640" i="1"/>
  <c r="N640" i="1" s="1"/>
  <c r="J548" i="2"/>
  <c r="K547" i="2"/>
  <c r="M546" i="2"/>
  <c r="N546" i="2" s="1"/>
  <c r="O547" i="8" l="1"/>
  <c r="N547" i="8"/>
  <c r="K548" i="8"/>
  <c r="M548" i="8" s="1"/>
  <c r="J548" i="8"/>
  <c r="I549" i="8"/>
  <c r="K552" i="3"/>
  <c r="M552" i="3" s="1"/>
  <c r="N552" i="3" s="1"/>
  <c r="I553" i="3"/>
  <c r="J552" i="3"/>
  <c r="O552" i="3" s="1"/>
  <c r="M551" i="3"/>
  <c r="N551" i="3" s="1"/>
  <c r="O548" i="2"/>
  <c r="M641" i="1"/>
  <c r="N641" i="1" s="1"/>
  <c r="K642" i="1"/>
  <c r="I643" i="1"/>
  <c r="J642" i="1"/>
  <c r="O642" i="1" s="1"/>
  <c r="M547" i="2"/>
  <c r="N547" i="2" s="1"/>
  <c r="K548" i="2"/>
  <c r="J549" i="2"/>
  <c r="I550" i="8" l="1"/>
  <c r="J549" i="8"/>
  <c r="K549" i="8"/>
  <c r="M549" i="8" s="1"/>
  <c r="O548" i="8"/>
  <c r="N548" i="8"/>
  <c r="K553" i="3"/>
  <c r="I554" i="3"/>
  <c r="J553" i="3"/>
  <c r="O549" i="2"/>
  <c r="M642" i="1"/>
  <c r="N642" i="1" s="1"/>
  <c r="J643" i="1"/>
  <c r="O643" i="1" s="1"/>
  <c r="I644" i="1"/>
  <c r="K643" i="1"/>
  <c r="M548" i="2"/>
  <c r="N548" i="2" s="1"/>
  <c r="J550" i="2"/>
  <c r="K549" i="2"/>
  <c r="N549" i="8" l="1"/>
  <c r="O549" i="8"/>
  <c r="K550" i="8"/>
  <c r="M550" i="8" s="1"/>
  <c r="J550" i="8"/>
  <c r="I551" i="8"/>
  <c r="O553" i="3"/>
  <c r="N553" i="3"/>
  <c r="K554" i="3"/>
  <c r="I555" i="3"/>
  <c r="J554" i="3"/>
  <c r="O554" i="3" s="1"/>
  <c r="M553" i="3"/>
  <c r="O550" i="2"/>
  <c r="M643" i="1"/>
  <c r="N643" i="1" s="1"/>
  <c r="J644" i="1"/>
  <c r="I645" i="1"/>
  <c r="K644" i="1"/>
  <c r="J551" i="2"/>
  <c r="K550" i="2"/>
  <c r="M549" i="2"/>
  <c r="N549" i="2" s="1"/>
  <c r="N550" i="8" l="1"/>
  <c r="O550" i="8"/>
  <c r="I552" i="8"/>
  <c r="J551" i="8"/>
  <c r="O551" i="8" s="1"/>
  <c r="K551" i="8"/>
  <c r="M551" i="8" s="1"/>
  <c r="M554" i="3"/>
  <c r="N554" i="3" s="1"/>
  <c r="K555" i="3"/>
  <c r="J555" i="3"/>
  <c r="I556" i="3"/>
  <c r="O551" i="2"/>
  <c r="I646" i="1"/>
  <c r="J645" i="1"/>
  <c r="O645" i="1" s="1"/>
  <c r="K645" i="1"/>
  <c r="O644" i="1"/>
  <c r="M644" i="1"/>
  <c r="N644" i="1" s="1"/>
  <c r="M550" i="2"/>
  <c r="N550" i="2" s="1"/>
  <c r="J552" i="2"/>
  <c r="K551" i="2"/>
  <c r="N551" i="8" l="1"/>
  <c r="K552" i="8"/>
  <c r="M552" i="8" s="1"/>
  <c r="I553" i="8"/>
  <c r="J552" i="8"/>
  <c r="O552" i="8" s="1"/>
  <c r="M555" i="3"/>
  <c r="N555" i="3" s="1"/>
  <c r="K556" i="3"/>
  <c r="I557" i="3"/>
  <c r="J556" i="3"/>
  <c r="O556" i="3" s="1"/>
  <c r="O555" i="3"/>
  <c r="O552" i="2"/>
  <c r="M645" i="1"/>
  <c r="N645" i="1" s="1"/>
  <c r="I647" i="1"/>
  <c r="K646" i="1"/>
  <c r="J646" i="1"/>
  <c r="K552" i="2"/>
  <c r="J553" i="2"/>
  <c r="M551" i="2"/>
  <c r="N551" i="2" s="1"/>
  <c r="N552" i="8" l="1"/>
  <c r="J553" i="8"/>
  <c r="O553" i="8" s="1"/>
  <c r="K553" i="8"/>
  <c r="M553" i="8" s="1"/>
  <c r="N553" i="8" s="1"/>
  <c r="I554" i="8"/>
  <c r="M556" i="3"/>
  <c r="N556" i="3" s="1"/>
  <c r="K557" i="3"/>
  <c r="J557" i="3"/>
  <c r="I558" i="3"/>
  <c r="O553" i="2"/>
  <c r="I648" i="1"/>
  <c r="J647" i="1"/>
  <c r="O647" i="1" s="1"/>
  <c r="K647" i="1"/>
  <c r="O646" i="1"/>
  <c r="N646" i="1"/>
  <c r="M646" i="1"/>
  <c r="J554" i="2"/>
  <c r="K553" i="2"/>
  <c r="M552" i="2"/>
  <c r="N552" i="2" s="1"/>
  <c r="J554" i="8" l="1"/>
  <c r="K554" i="8"/>
  <c r="M554" i="8" s="1"/>
  <c r="I555" i="8"/>
  <c r="K558" i="3"/>
  <c r="I559" i="3"/>
  <c r="J558" i="3"/>
  <c r="N557" i="3"/>
  <c r="O557" i="3"/>
  <c r="M557" i="3"/>
  <c r="O554" i="2"/>
  <c r="I649" i="1"/>
  <c r="J648" i="1"/>
  <c r="O648" i="1" s="1"/>
  <c r="K648" i="1"/>
  <c r="M647" i="1"/>
  <c r="N647" i="1" s="1"/>
  <c r="J555" i="2"/>
  <c r="K554" i="2"/>
  <c r="M553" i="2"/>
  <c r="N553" i="2" s="1"/>
  <c r="K555" i="8" l="1"/>
  <c r="M555" i="8" s="1"/>
  <c r="J555" i="8"/>
  <c r="I556" i="8"/>
  <c r="N554" i="8"/>
  <c r="O554" i="8"/>
  <c r="O558" i="3"/>
  <c r="K559" i="3"/>
  <c r="I560" i="3"/>
  <c r="J559" i="3"/>
  <c r="M558" i="3"/>
  <c r="N558" i="3" s="1"/>
  <c r="O555" i="2"/>
  <c r="M648" i="1"/>
  <c r="N648" i="1" s="1"/>
  <c r="I650" i="1"/>
  <c r="K649" i="1"/>
  <c r="J649" i="1"/>
  <c r="O649" i="1" s="1"/>
  <c r="M554" i="2"/>
  <c r="N554" i="2" s="1"/>
  <c r="J556" i="2"/>
  <c r="K555" i="2"/>
  <c r="J556" i="8" l="1"/>
  <c r="O556" i="8" s="1"/>
  <c r="I557" i="8"/>
  <c r="K556" i="8"/>
  <c r="M556" i="8" s="1"/>
  <c r="N555" i="8"/>
  <c r="O555" i="8"/>
  <c r="O559" i="3"/>
  <c r="K560" i="3"/>
  <c r="J560" i="3"/>
  <c r="I561" i="3"/>
  <c r="M559" i="3"/>
  <c r="N559" i="3" s="1"/>
  <c r="O556" i="2"/>
  <c r="K650" i="1"/>
  <c r="I651" i="1"/>
  <c r="J650" i="1"/>
  <c r="O650" i="1" s="1"/>
  <c r="M649" i="1"/>
  <c r="N649" i="1" s="1"/>
  <c r="M555" i="2"/>
  <c r="N555" i="2" s="1"/>
  <c r="K556" i="2"/>
  <c r="J557" i="2"/>
  <c r="N556" i="8" l="1"/>
  <c r="K557" i="8"/>
  <c r="M557" i="8" s="1"/>
  <c r="J557" i="8"/>
  <c r="I558" i="8"/>
  <c r="M560" i="3"/>
  <c r="K561" i="3"/>
  <c r="I562" i="3"/>
  <c r="J561" i="3"/>
  <c r="N560" i="3"/>
  <c r="O560" i="3"/>
  <c r="O557" i="2"/>
  <c r="J651" i="1"/>
  <c r="O651" i="1" s="1"/>
  <c r="I652" i="1"/>
  <c r="K651" i="1"/>
  <c r="M650" i="1"/>
  <c r="N650" i="1" s="1"/>
  <c r="M556" i="2"/>
  <c r="N556" i="2" s="1"/>
  <c r="J558" i="2"/>
  <c r="K557" i="2"/>
  <c r="I559" i="8" l="1"/>
  <c r="K558" i="8"/>
  <c r="M558" i="8" s="1"/>
  <c r="J558" i="8"/>
  <c r="N557" i="8"/>
  <c r="O557" i="8"/>
  <c r="K562" i="3"/>
  <c r="I563" i="3"/>
  <c r="J562" i="3"/>
  <c r="O562" i="3" s="1"/>
  <c r="M561" i="3"/>
  <c r="N561" i="3" s="1"/>
  <c r="O561" i="3"/>
  <c r="O558" i="2"/>
  <c r="I653" i="1"/>
  <c r="K652" i="1"/>
  <c r="J652" i="1"/>
  <c r="O652" i="1" s="1"/>
  <c r="M651" i="1"/>
  <c r="N651" i="1" s="1"/>
  <c r="K558" i="2"/>
  <c r="J559" i="2"/>
  <c r="M557" i="2"/>
  <c r="N557" i="2" s="1"/>
  <c r="N558" i="8" l="1"/>
  <c r="O558" i="8"/>
  <c r="K559" i="8"/>
  <c r="M559" i="8" s="1"/>
  <c r="J559" i="8"/>
  <c r="O559" i="8" s="1"/>
  <c r="I560" i="8"/>
  <c r="K563" i="3"/>
  <c r="I564" i="3"/>
  <c r="J563" i="3"/>
  <c r="O563" i="3" s="1"/>
  <c r="M562" i="3"/>
  <c r="N562" i="3" s="1"/>
  <c r="O559" i="2"/>
  <c r="M652" i="1"/>
  <c r="N652" i="1" s="1"/>
  <c r="I654" i="1"/>
  <c r="J653" i="1"/>
  <c r="O653" i="1" s="1"/>
  <c r="K653" i="1"/>
  <c r="M653" i="1" s="1"/>
  <c r="K559" i="2"/>
  <c r="J560" i="2"/>
  <c r="M558" i="2"/>
  <c r="N558" i="2" s="1"/>
  <c r="N559" i="8" l="1"/>
  <c r="K560" i="8"/>
  <c r="M560" i="8" s="1"/>
  <c r="I561" i="8"/>
  <c r="J560" i="8"/>
  <c r="O560" i="8" s="1"/>
  <c r="K564" i="3"/>
  <c r="I565" i="3"/>
  <c r="J564" i="3"/>
  <c r="O564" i="3" s="1"/>
  <c r="M563" i="3"/>
  <c r="N563" i="3" s="1"/>
  <c r="N653" i="1"/>
  <c r="O560" i="2"/>
  <c r="I655" i="1"/>
  <c r="J654" i="1"/>
  <c r="O654" i="1" s="1"/>
  <c r="K654" i="1"/>
  <c r="J561" i="2"/>
  <c r="K560" i="2"/>
  <c r="M559" i="2"/>
  <c r="N559" i="2" s="1"/>
  <c r="N560" i="8" l="1"/>
  <c r="I562" i="8"/>
  <c r="K561" i="8"/>
  <c r="M561" i="8" s="1"/>
  <c r="J561" i="8"/>
  <c r="O561" i="8" s="1"/>
  <c r="K565" i="3"/>
  <c r="J565" i="3"/>
  <c r="O565" i="3" s="1"/>
  <c r="I566" i="3"/>
  <c r="M564" i="3"/>
  <c r="N564" i="3" s="1"/>
  <c r="O561" i="2"/>
  <c r="M654" i="1"/>
  <c r="N654" i="1" s="1"/>
  <c r="I656" i="1"/>
  <c r="J655" i="1"/>
  <c r="K655" i="1"/>
  <c r="M560" i="2"/>
  <c r="N560" i="2" s="1"/>
  <c r="J562" i="2"/>
  <c r="K561" i="2"/>
  <c r="M561" i="2" s="1"/>
  <c r="N561" i="2" s="1"/>
  <c r="N561" i="8" l="1"/>
  <c r="K562" i="8"/>
  <c r="M562" i="8" s="1"/>
  <c r="J562" i="8"/>
  <c r="I563" i="8"/>
  <c r="K566" i="3"/>
  <c r="I567" i="3"/>
  <c r="J566" i="3"/>
  <c r="O566" i="3" s="1"/>
  <c r="M565" i="3"/>
  <c r="N565" i="3" s="1"/>
  <c r="O562" i="2"/>
  <c r="O655" i="1"/>
  <c r="K656" i="1"/>
  <c r="I657" i="1"/>
  <c r="J656" i="1"/>
  <c r="O656" i="1" s="1"/>
  <c r="M655" i="1"/>
  <c r="N655" i="1" s="1"/>
  <c r="J563" i="2"/>
  <c r="K562" i="2"/>
  <c r="J563" i="8" l="1"/>
  <c r="I564" i="8"/>
  <c r="K563" i="8"/>
  <c r="M563" i="8" s="1"/>
  <c r="N562" i="8"/>
  <c r="O562" i="8"/>
  <c r="K567" i="3"/>
  <c r="I568" i="3"/>
  <c r="J567" i="3"/>
  <c r="O567" i="3" s="1"/>
  <c r="M566" i="3"/>
  <c r="N566" i="3" s="1"/>
  <c r="O563" i="2"/>
  <c r="M656" i="1"/>
  <c r="N656" i="1" s="1"/>
  <c r="I658" i="1"/>
  <c r="K657" i="1"/>
  <c r="J657" i="1"/>
  <c r="O657" i="1" s="1"/>
  <c r="M562" i="2"/>
  <c r="N562" i="2" s="1"/>
  <c r="K563" i="2"/>
  <c r="M563" i="2" s="1"/>
  <c r="N563" i="2" s="1"/>
  <c r="J564" i="2"/>
  <c r="J564" i="8" l="1"/>
  <c r="I565" i="8"/>
  <c r="K564" i="8"/>
  <c r="M564" i="8" s="1"/>
  <c r="N563" i="8"/>
  <c r="O563" i="8"/>
  <c r="K568" i="3"/>
  <c r="M568" i="3" s="1"/>
  <c r="N568" i="3" s="1"/>
  <c r="I569" i="3"/>
  <c r="J568" i="3"/>
  <c r="O568" i="3" s="1"/>
  <c r="M567" i="3"/>
  <c r="N567" i="3" s="1"/>
  <c r="O564" i="2"/>
  <c r="M658" i="1"/>
  <c r="M657" i="1"/>
  <c r="N657" i="1" s="1"/>
  <c r="K658" i="1"/>
  <c r="I659" i="1"/>
  <c r="J658" i="1"/>
  <c r="O658" i="1" s="1"/>
  <c r="J565" i="2"/>
  <c r="K564" i="2"/>
  <c r="M564" i="2" s="1"/>
  <c r="N564" i="2" s="1"/>
  <c r="J565" i="8" l="1"/>
  <c r="O565" i="8" s="1"/>
  <c r="I566" i="8"/>
  <c r="K565" i="8"/>
  <c r="M565" i="8" s="1"/>
  <c r="N564" i="8"/>
  <c r="O564" i="8"/>
  <c r="K569" i="3"/>
  <c r="I570" i="3"/>
  <c r="J569" i="3"/>
  <c r="O569" i="3" s="1"/>
  <c r="O565" i="2"/>
  <c r="N658" i="1"/>
  <c r="J659" i="1"/>
  <c r="O659" i="1" s="1"/>
  <c r="I660" i="1"/>
  <c r="K659" i="1"/>
  <c r="M659" i="1" s="1"/>
  <c r="J566" i="2"/>
  <c r="K565" i="2"/>
  <c r="N565" i="8" l="1"/>
  <c r="I567" i="8"/>
  <c r="J566" i="8"/>
  <c r="K566" i="8"/>
  <c r="M566" i="8" s="1"/>
  <c r="M569" i="3"/>
  <c r="N569" i="3" s="1"/>
  <c r="K570" i="3"/>
  <c r="J570" i="3"/>
  <c r="O570" i="3" s="1"/>
  <c r="I571" i="3"/>
  <c r="O566" i="2"/>
  <c r="K660" i="1"/>
  <c r="J660" i="1"/>
  <c r="O660" i="1" s="1"/>
  <c r="I661" i="1"/>
  <c r="N659" i="1"/>
  <c r="K566" i="2"/>
  <c r="J567" i="2"/>
  <c r="M565" i="2"/>
  <c r="N565" i="2" s="1"/>
  <c r="N566" i="8" l="1"/>
  <c r="O566" i="8"/>
  <c r="J567" i="8"/>
  <c r="O567" i="8" s="1"/>
  <c r="K567" i="8"/>
  <c r="I568" i="8"/>
  <c r="K571" i="3"/>
  <c r="J571" i="3"/>
  <c r="O571" i="3" s="1"/>
  <c r="I572" i="3"/>
  <c r="M570" i="3"/>
  <c r="N570" i="3" s="1"/>
  <c r="O567" i="2"/>
  <c r="I662" i="1"/>
  <c r="K661" i="1"/>
  <c r="J661" i="1"/>
  <c r="O661" i="1" s="1"/>
  <c r="M660" i="1"/>
  <c r="N660" i="1" s="1"/>
  <c r="M566" i="2"/>
  <c r="N566" i="2" s="1"/>
  <c r="J568" i="2"/>
  <c r="K567" i="2"/>
  <c r="M567" i="8" l="1"/>
  <c r="N567" i="8" s="1"/>
  <c r="I569" i="8"/>
  <c r="K568" i="8"/>
  <c r="M568" i="8" s="1"/>
  <c r="J568" i="8"/>
  <c r="O568" i="8" s="1"/>
  <c r="M571" i="3"/>
  <c r="N571" i="3" s="1"/>
  <c r="K572" i="3"/>
  <c r="J572" i="3"/>
  <c r="O572" i="3" s="1"/>
  <c r="I573" i="3"/>
  <c r="O568" i="2"/>
  <c r="M661" i="1"/>
  <c r="N661" i="1" s="1"/>
  <c r="I663" i="1"/>
  <c r="J662" i="1"/>
  <c r="K662" i="1"/>
  <c r="M567" i="2"/>
  <c r="N567" i="2" s="1"/>
  <c r="J569" i="2"/>
  <c r="K568" i="2"/>
  <c r="M568" i="2" s="1"/>
  <c r="N568" i="2" s="1"/>
  <c r="N568" i="8" l="1"/>
  <c r="I570" i="8"/>
  <c r="J569" i="8"/>
  <c r="O569" i="8" s="1"/>
  <c r="K569" i="8"/>
  <c r="M569" i="8" s="1"/>
  <c r="M572" i="3"/>
  <c r="N572" i="3" s="1"/>
  <c r="K573" i="3"/>
  <c r="I574" i="3"/>
  <c r="J573" i="3"/>
  <c r="O573" i="3" s="1"/>
  <c r="O569" i="2"/>
  <c r="O662" i="1"/>
  <c r="I664" i="1"/>
  <c r="K663" i="1"/>
  <c r="J663" i="1"/>
  <c r="O663" i="1" s="1"/>
  <c r="M662" i="1"/>
  <c r="N662" i="1" s="1"/>
  <c r="J570" i="2"/>
  <c r="K569" i="2"/>
  <c r="N569" i="8" l="1"/>
  <c r="K570" i="8"/>
  <c r="M570" i="8" s="1"/>
  <c r="I571" i="8"/>
  <c r="J570" i="8"/>
  <c r="O570" i="8" s="1"/>
  <c r="M573" i="3"/>
  <c r="N573" i="3" s="1"/>
  <c r="K574" i="3"/>
  <c r="I575" i="3"/>
  <c r="J574" i="3"/>
  <c r="O574" i="3" s="1"/>
  <c r="O570" i="2"/>
  <c r="K664" i="1"/>
  <c r="I665" i="1"/>
  <c r="J664" i="1"/>
  <c r="O664" i="1" s="1"/>
  <c r="M663" i="1"/>
  <c r="N663" i="1" s="1"/>
  <c r="K570" i="2"/>
  <c r="J571" i="2"/>
  <c r="M569" i="2"/>
  <c r="N569" i="2" s="1"/>
  <c r="N570" i="8" l="1"/>
  <c r="J571" i="8"/>
  <c r="K571" i="8"/>
  <c r="M571" i="8" s="1"/>
  <c r="I572" i="8"/>
  <c r="M574" i="3"/>
  <c r="N574" i="3" s="1"/>
  <c r="K575" i="3"/>
  <c r="I576" i="3"/>
  <c r="J575" i="3"/>
  <c r="O575" i="3" s="1"/>
  <c r="O571" i="2"/>
  <c r="I666" i="1"/>
  <c r="J665" i="1"/>
  <c r="O665" i="1" s="1"/>
  <c r="K665" i="1"/>
  <c r="M664" i="1"/>
  <c r="N664" i="1" s="1"/>
  <c r="M570" i="2"/>
  <c r="N570" i="2" s="1"/>
  <c r="J572" i="2"/>
  <c r="K571" i="2"/>
  <c r="J572" i="8" l="1"/>
  <c r="O572" i="8" s="1"/>
  <c r="K572" i="8"/>
  <c r="M572" i="8" s="1"/>
  <c r="I573" i="8"/>
  <c r="O571" i="8"/>
  <c r="N571" i="8"/>
  <c r="K576" i="3"/>
  <c r="J576" i="3"/>
  <c r="O576" i="3" s="1"/>
  <c r="I577" i="3"/>
  <c r="M575" i="3"/>
  <c r="N575" i="3" s="1"/>
  <c r="O572" i="2"/>
  <c r="K666" i="1"/>
  <c r="I667" i="1"/>
  <c r="J666" i="1"/>
  <c r="O666" i="1" s="1"/>
  <c r="M665" i="1"/>
  <c r="N665" i="1" s="1"/>
  <c r="J573" i="2"/>
  <c r="K572" i="2"/>
  <c r="M571" i="2"/>
  <c r="N571" i="2" s="1"/>
  <c r="I574" i="8" l="1"/>
  <c r="J573" i="8"/>
  <c r="O573" i="8" s="1"/>
  <c r="K573" i="8"/>
  <c r="M573" i="8" s="1"/>
  <c r="N572" i="8"/>
  <c r="K577" i="3"/>
  <c r="I578" i="3"/>
  <c r="J577" i="3"/>
  <c r="O577" i="3" s="1"/>
  <c r="M576" i="3"/>
  <c r="N576" i="3" s="1"/>
  <c r="O573" i="2"/>
  <c r="K667" i="1"/>
  <c r="I668" i="1"/>
  <c r="J667" i="1"/>
  <c r="O667" i="1" s="1"/>
  <c r="M666" i="1"/>
  <c r="N666" i="1" s="1"/>
  <c r="M572" i="2"/>
  <c r="N572" i="2" s="1"/>
  <c r="J574" i="2"/>
  <c r="K573" i="2"/>
  <c r="N573" i="8" l="1"/>
  <c r="K574" i="8"/>
  <c r="M574" i="8" s="1"/>
  <c r="I575" i="8"/>
  <c r="J574" i="8"/>
  <c r="M577" i="3"/>
  <c r="N577" i="3" s="1"/>
  <c r="K578" i="3"/>
  <c r="J578" i="3"/>
  <c r="O578" i="3" s="1"/>
  <c r="I579" i="3"/>
  <c r="O574" i="2"/>
  <c r="K668" i="1"/>
  <c r="I669" i="1"/>
  <c r="J668" i="1"/>
  <c r="O668" i="1" s="1"/>
  <c r="M667" i="1"/>
  <c r="N667" i="1" s="1"/>
  <c r="K574" i="2"/>
  <c r="J575" i="2"/>
  <c r="M573" i="2"/>
  <c r="N573" i="2" s="1"/>
  <c r="N574" i="8" l="1"/>
  <c r="O574" i="8"/>
  <c r="I576" i="8"/>
  <c r="J575" i="8"/>
  <c r="K575" i="8"/>
  <c r="M575" i="8" s="1"/>
  <c r="K579" i="3"/>
  <c r="I580" i="3"/>
  <c r="J579" i="3"/>
  <c r="O579" i="3" s="1"/>
  <c r="M578" i="3"/>
  <c r="N578" i="3" s="1"/>
  <c r="O575" i="2"/>
  <c r="I670" i="1"/>
  <c r="J669" i="1"/>
  <c r="K669" i="1"/>
  <c r="M668" i="1"/>
  <c r="N668" i="1" s="1"/>
  <c r="J576" i="2"/>
  <c r="K575" i="2"/>
  <c r="M575" i="2" s="1"/>
  <c r="N575" i="2" s="1"/>
  <c r="M574" i="2"/>
  <c r="N574" i="2" s="1"/>
  <c r="J576" i="8" l="1"/>
  <c r="K576" i="8"/>
  <c r="M576" i="8" s="1"/>
  <c r="I577" i="8"/>
  <c r="N575" i="8"/>
  <c r="O575" i="8"/>
  <c r="K580" i="3"/>
  <c r="I581" i="3"/>
  <c r="J580" i="3"/>
  <c r="O580" i="3" s="1"/>
  <c r="M579" i="3"/>
  <c r="N579" i="3" s="1"/>
  <c r="O576" i="2"/>
  <c r="O669" i="1"/>
  <c r="I671" i="1"/>
  <c r="K670" i="1"/>
  <c r="J670" i="1"/>
  <c r="O670" i="1" s="1"/>
  <c r="M669" i="1"/>
  <c r="N669" i="1" s="1"/>
  <c r="J577" i="2"/>
  <c r="K576" i="2"/>
  <c r="N576" i="8" l="1"/>
  <c r="O576" i="8"/>
  <c r="K577" i="8"/>
  <c r="M577" i="8" s="1"/>
  <c r="J577" i="8"/>
  <c r="O577" i="8" s="1"/>
  <c r="I578" i="8"/>
  <c r="K581" i="3"/>
  <c r="I582" i="3"/>
  <c r="J581" i="3"/>
  <c r="O581" i="3" s="1"/>
  <c r="M580" i="3"/>
  <c r="N580" i="3" s="1"/>
  <c r="O577" i="2"/>
  <c r="M670" i="1"/>
  <c r="N670" i="1" s="1"/>
  <c r="I672" i="1"/>
  <c r="K671" i="1"/>
  <c r="M671" i="1" s="1"/>
  <c r="J671" i="1"/>
  <c r="O671" i="1" s="1"/>
  <c r="M576" i="2"/>
  <c r="N576" i="2" s="1"/>
  <c r="J578" i="2"/>
  <c r="K577" i="2"/>
  <c r="N577" i="8" l="1"/>
  <c r="J578" i="8"/>
  <c r="K578" i="8"/>
  <c r="M578" i="8" s="1"/>
  <c r="I579" i="8"/>
  <c r="K582" i="3"/>
  <c r="I583" i="3"/>
  <c r="J582" i="3"/>
  <c r="O582" i="3" s="1"/>
  <c r="M581" i="3"/>
  <c r="N581" i="3" s="1"/>
  <c r="N671" i="1"/>
  <c r="O578" i="2"/>
  <c r="K672" i="1"/>
  <c r="I673" i="1"/>
  <c r="J672" i="1"/>
  <c r="O672" i="1" s="1"/>
  <c r="M577" i="2"/>
  <c r="N577" i="2" s="1"/>
  <c r="K578" i="2"/>
  <c r="J579" i="2"/>
  <c r="J579" i="8" l="1"/>
  <c r="K579" i="8"/>
  <c r="M579" i="8" s="1"/>
  <c r="I580" i="8"/>
  <c r="O578" i="8"/>
  <c r="N578" i="8"/>
  <c r="M582" i="3"/>
  <c r="N582" i="3" s="1"/>
  <c r="K583" i="3"/>
  <c r="I584" i="3"/>
  <c r="J583" i="3"/>
  <c r="O583" i="3" s="1"/>
  <c r="O579" i="2"/>
  <c r="M672" i="1"/>
  <c r="N672" i="1" s="1"/>
  <c r="I674" i="1"/>
  <c r="K673" i="1"/>
  <c r="J673" i="1"/>
  <c r="J580" i="2"/>
  <c r="K579" i="2"/>
  <c r="M578" i="2"/>
  <c r="N578" i="2" s="1"/>
  <c r="I581" i="8" l="1"/>
  <c r="J580" i="8"/>
  <c r="O580" i="8" s="1"/>
  <c r="K580" i="8"/>
  <c r="M580" i="8" s="1"/>
  <c r="O579" i="8"/>
  <c r="N579" i="8"/>
  <c r="M584" i="3"/>
  <c r="K584" i="3"/>
  <c r="J584" i="3"/>
  <c r="O584" i="3" s="1"/>
  <c r="I585" i="3"/>
  <c r="M583" i="3"/>
  <c r="N583" i="3" s="1"/>
  <c r="O580" i="2"/>
  <c r="K674" i="1"/>
  <c r="I675" i="1"/>
  <c r="J674" i="1"/>
  <c r="O674" i="1" s="1"/>
  <c r="M673" i="1"/>
  <c r="N673" i="1" s="1"/>
  <c r="O673" i="1"/>
  <c r="M579" i="2"/>
  <c r="N579" i="2" s="1"/>
  <c r="J581" i="2"/>
  <c r="K580" i="2"/>
  <c r="N580" i="8" l="1"/>
  <c r="K581" i="8"/>
  <c r="M581" i="8" s="1"/>
  <c r="I582" i="8"/>
  <c r="J581" i="8"/>
  <c r="O581" i="8" s="1"/>
  <c r="K585" i="3"/>
  <c r="I586" i="3"/>
  <c r="J585" i="3"/>
  <c r="O585" i="3" s="1"/>
  <c r="N584" i="3"/>
  <c r="O581" i="2"/>
  <c r="I676" i="1"/>
  <c r="K675" i="1"/>
  <c r="M675" i="1" s="1"/>
  <c r="J675" i="1"/>
  <c r="O675" i="1" s="1"/>
  <c r="M674" i="1"/>
  <c r="N674" i="1" s="1"/>
  <c r="J582" i="2"/>
  <c r="K581" i="2"/>
  <c r="M580" i="2"/>
  <c r="N580" i="2" s="1"/>
  <c r="N581" i="8" l="1"/>
  <c r="K582" i="8"/>
  <c r="M582" i="8" s="1"/>
  <c r="J582" i="8"/>
  <c r="I583" i="8"/>
  <c r="K586" i="3"/>
  <c r="M586" i="3" s="1"/>
  <c r="N586" i="3" s="1"/>
  <c r="J586" i="3"/>
  <c r="O586" i="3" s="1"/>
  <c r="I587" i="3"/>
  <c r="M585" i="3"/>
  <c r="N585" i="3" s="1"/>
  <c r="N675" i="1"/>
  <c r="O582" i="2"/>
  <c r="K676" i="1"/>
  <c r="J676" i="1"/>
  <c r="O676" i="1" s="1"/>
  <c r="I677" i="1"/>
  <c r="K582" i="2"/>
  <c r="J583" i="2"/>
  <c r="M581" i="2"/>
  <c r="N581" i="2" s="1"/>
  <c r="K583" i="8" l="1"/>
  <c r="M583" i="8" s="1"/>
  <c r="I584" i="8"/>
  <c r="J583" i="8"/>
  <c r="O583" i="8" s="1"/>
  <c r="N582" i="8"/>
  <c r="O582" i="8"/>
  <c r="K587" i="3"/>
  <c r="M587" i="3" s="1"/>
  <c r="N587" i="3" s="1"/>
  <c r="I588" i="3"/>
  <c r="J587" i="3"/>
  <c r="O587" i="3" s="1"/>
  <c r="O583" i="2"/>
  <c r="M676" i="1"/>
  <c r="N676" i="1" s="1"/>
  <c r="I678" i="1"/>
  <c r="K677" i="1"/>
  <c r="J677" i="1"/>
  <c r="O677" i="1" s="1"/>
  <c r="J584" i="2"/>
  <c r="K583" i="2"/>
  <c r="M582" i="2"/>
  <c r="N582" i="2" s="1"/>
  <c r="N583" i="8" l="1"/>
  <c r="I585" i="8"/>
  <c r="J584" i="8"/>
  <c r="O584" i="8" s="1"/>
  <c r="K584" i="8"/>
  <c r="M584" i="8" s="1"/>
  <c r="K588" i="3"/>
  <c r="I589" i="3"/>
  <c r="J588" i="3"/>
  <c r="O588" i="3" s="1"/>
  <c r="O584" i="2"/>
  <c r="M677" i="1"/>
  <c r="N677" i="1" s="1"/>
  <c r="K678" i="1"/>
  <c r="I679" i="1"/>
  <c r="J678" i="1"/>
  <c r="O678" i="1" s="1"/>
  <c r="M583" i="2"/>
  <c r="N583" i="2" s="1"/>
  <c r="J585" i="2"/>
  <c r="K584" i="2"/>
  <c r="N584" i="8" l="1"/>
  <c r="J585" i="8"/>
  <c r="O585" i="8" s="1"/>
  <c r="K585" i="8"/>
  <c r="M585" i="8" s="1"/>
  <c r="I586" i="8"/>
  <c r="M588" i="3"/>
  <c r="N588" i="3" s="1"/>
  <c r="K589" i="3"/>
  <c r="I590" i="3"/>
  <c r="J589" i="3"/>
  <c r="O589" i="3" s="1"/>
  <c r="O585" i="2"/>
  <c r="M678" i="1"/>
  <c r="N678" i="1" s="1"/>
  <c r="I680" i="1"/>
  <c r="J679" i="1"/>
  <c r="O679" i="1" s="1"/>
  <c r="K679" i="1"/>
  <c r="M584" i="2"/>
  <c r="N584" i="2" s="1"/>
  <c r="J586" i="2"/>
  <c r="K585" i="2"/>
  <c r="N585" i="8" l="1"/>
  <c r="J586" i="8"/>
  <c r="O586" i="8" s="1"/>
  <c r="I587" i="8"/>
  <c r="K586" i="8"/>
  <c r="M586" i="8" s="1"/>
  <c r="K590" i="3"/>
  <c r="J590" i="3"/>
  <c r="O590" i="3" s="1"/>
  <c r="I591" i="3"/>
  <c r="M589" i="3"/>
  <c r="N589" i="3" s="1"/>
  <c r="O586" i="2"/>
  <c r="M679" i="1"/>
  <c r="N679" i="1" s="1"/>
  <c r="K680" i="1"/>
  <c r="I681" i="1"/>
  <c r="J680" i="1"/>
  <c r="O680" i="1" s="1"/>
  <c r="M585" i="2"/>
  <c r="N585" i="2" s="1"/>
  <c r="K586" i="2"/>
  <c r="J587" i="2"/>
  <c r="N586" i="8" l="1"/>
  <c r="J587" i="8"/>
  <c r="K587" i="8"/>
  <c r="M587" i="8" s="1"/>
  <c r="I588" i="8"/>
  <c r="M590" i="3"/>
  <c r="N590" i="3" s="1"/>
  <c r="K591" i="3"/>
  <c r="J591" i="3"/>
  <c r="O591" i="3" s="1"/>
  <c r="I592" i="3"/>
  <c r="O587" i="2"/>
  <c r="M680" i="1"/>
  <c r="N680" i="1" s="1"/>
  <c r="I682" i="1"/>
  <c r="K681" i="1"/>
  <c r="J681" i="1"/>
  <c r="O681" i="1" s="1"/>
  <c r="M586" i="2"/>
  <c r="N586" i="2" s="1"/>
  <c r="J588" i="2"/>
  <c r="K587" i="2"/>
  <c r="I589" i="8" l="1"/>
  <c r="J588" i="8"/>
  <c r="K588" i="8"/>
  <c r="M588" i="8" s="1"/>
  <c r="N587" i="8"/>
  <c r="O587" i="8"/>
  <c r="K592" i="3"/>
  <c r="I593" i="3"/>
  <c r="J592" i="3"/>
  <c r="M591" i="3"/>
  <c r="N591" i="3" s="1"/>
  <c r="O588" i="2"/>
  <c r="M681" i="1"/>
  <c r="N681" i="1" s="1"/>
  <c r="K682" i="1"/>
  <c r="I683" i="1"/>
  <c r="J682" i="1"/>
  <c r="O682" i="1" s="1"/>
  <c r="M587" i="2"/>
  <c r="N587" i="2" s="1"/>
  <c r="J589" i="2"/>
  <c r="K588" i="2"/>
  <c r="N588" i="8" l="1"/>
  <c r="O588" i="8"/>
  <c r="I590" i="8"/>
  <c r="J589" i="8"/>
  <c r="K589" i="8"/>
  <c r="M589" i="8" s="1"/>
  <c r="K593" i="3"/>
  <c r="J593" i="3"/>
  <c r="O593" i="3" s="1"/>
  <c r="I594" i="3"/>
  <c r="M592" i="3"/>
  <c r="O592" i="3"/>
  <c r="N592" i="3"/>
  <c r="O589" i="2"/>
  <c r="M682" i="1"/>
  <c r="N682" i="1" s="1"/>
  <c r="I684" i="1"/>
  <c r="K683" i="1"/>
  <c r="J683" i="1"/>
  <c r="O683" i="1" s="1"/>
  <c r="M588" i="2"/>
  <c r="N588" i="2" s="1"/>
  <c r="J590" i="2"/>
  <c r="K589" i="2"/>
  <c r="N589" i="8" l="1"/>
  <c r="O589" i="8"/>
  <c r="J590" i="8"/>
  <c r="O590" i="8" s="1"/>
  <c r="K590" i="8"/>
  <c r="M590" i="8" s="1"/>
  <c r="I591" i="8"/>
  <c r="K594" i="3"/>
  <c r="J594" i="3"/>
  <c r="I595" i="3"/>
  <c r="M593" i="3"/>
  <c r="N593" i="3" s="1"/>
  <c r="O590" i="2"/>
  <c r="M683" i="1"/>
  <c r="N683" i="1" s="1"/>
  <c r="K684" i="1"/>
  <c r="M684" i="1" s="1"/>
  <c r="I685" i="1"/>
  <c r="J684" i="1"/>
  <c r="O684" i="1" s="1"/>
  <c r="M589" i="2"/>
  <c r="N589" i="2" s="1"/>
  <c r="K590" i="2"/>
  <c r="J591" i="2"/>
  <c r="N590" i="8" l="1"/>
  <c r="K591" i="8"/>
  <c r="M591" i="8" s="1"/>
  <c r="I592" i="8"/>
  <c r="J591" i="8"/>
  <c r="O591" i="8" s="1"/>
  <c r="K595" i="3"/>
  <c r="I596" i="3"/>
  <c r="J595" i="3"/>
  <c r="O595" i="3" s="1"/>
  <c r="O594" i="3"/>
  <c r="M594" i="3"/>
  <c r="N594" i="3" s="1"/>
  <c r="O591" i="2"/>
  <c r="I686" i="1"/>
  <c r="K685" i="1"/>
  <c r="J685" i="1"/>
  <c r="O685" i="1" s="1"/>
  <c r="N684" i="1"/>
  <c r="J592" i="2"/>
  <c r="K591" i="2"/>
  <c r="M590" i="2"/>
  <c r="N590" i="2" s="1"/>
  <c r="N591" i="8" l="1"/>
  <c r="K592" i="8"/>
  <c r="M592" i="8" s="1"/>
  <c r="J592" i="8"/>
  <c r="O592" i="8" s="1"/>
  <c r="I593" i="8"/>
  <c r="K596" i="3"/>
  <c r="I597" i="3"/>
  <c r="J596" i="3"/>
  <c r="M595" i="3"/>
  <c r="N595" i="3" s="1"/>
  <c r="O592" i="2"/>
  <c r="M685" i="1"/>
  <c r="N685" i="1" s="1"/>
  <c r="K686" i="1"/>
  <c r="I687" i="1"/>
  <c r="J686" i="1"/>
  <c r="O686" i="1" s="1"/>
  <c r="M591" i="2"/>
  <c r="N591" i="2" s="1"/>
  <c r="J593" i="2"/>
  <c r="K592" i="2"/>
  <c r="I594" i="8" l="1"/>
  <c r="K593" i="8"/>
  <c r="M593" i="8" s="1"/>
  <c r="J593" i="8"/>
  <c r="N592" i="8"/>
  <c r="O596" i="3"/>
  <c r="K597" i="3"/>
  <c r="J597" i="3"/>
  <c r="I598" i="3"/>
  <c r="M596" i="3"/>
  <c r="N596" i="3" s="1"/>
  <c r="O593" i="2"/>
  <c r="M686" i="1"/>
  <c r="N686" i="1" s="1"/>
  <c r="I688" i="1"/>
  <c r="K687" i="1"/>
  <c r="J687" i="1"/>
  <c r="J594" i="2"/>
  <c r="K593" i="2"/>
  <c r="M592" i="2"/>
  <c r="N592" i="2" s="1"/>
  <c r="O593" i="8" l="1"/>
  <c r="N593" i="8"/>
  <c r="I595" i="8"/>
  <c r="J594" i="8"/>
  <c r="K594" i="8"/>
  <c r="M594" i="8" s="1"/>
  <c r="K598" i="3"/>
  <c r="J598" i="3"/>
  <c r="I599" i="3"/>
  <c r="O597" i="3"/>
  <c r="N597" i="3"/>
  <c r="M597" i="3"/>
  <c r="O594" i="2"/>
  <c r="M687" i="1"/>
  <c r="K688" i="1"/>
  <c r="J688" i="1"/>
  <c r="O688" i="1" s="1"/>
  <c r="I689" i="1"/>
  <c r="O687" i="1"/>
  <c r="N687" i="1"/>
  <c r="M593" i="2"/>
  <c r="N593" i="2" s="1"/>
  <c r="K594" i="2"/>
  <c r="J595" i="2"/>
  <c r="O594" i="8" l="1"/>
  <c r="N594" i="8"/>
  <c r="I596" i="8"/>
  <c r="K595" i="8"/>
  <c r="M595" i="8" s="1"/>
  <c r="J595" i="8"/>
  <c r="O595" i="8" s="1"/>
  <c r="M598" i="3"/>
  <c r="K599" i="3"/>
  <c r="I600" i="3"/>
  <c r="J599" i="3"/>
  <c r="O598" i="3"/>
  <c r="N598" i="3"/>
  <c r="O595" i="2"/>
  <c r="M688" i="1"/>
  <c r="N688" i="1" s="1"/>
  <c r="I690" i="1"/>
  <c r="K689" i="1"/>
  <c r="J689" i="1"/>
  <c r="J596" i="2"/>
  <c r="K595" i="2"/>
  <c r="M594" i="2"/>
  <c r="N594" i="2" s="1"/>
  <c r="N595" i="8" l="1"/>
  <c r="J596" i="8"/>
  <c r="O596" i="8" s="1"/>
  <c r="I597" i="8"/>
  <c r="K596" i="8"/>
  <c r="M596" i="8" s="1"/>
  <c r="K600" i="3"/>
  <c r="J600" i="3"/>
  <c r="I601" i="3"/>
  <c r="M599" i="3"/>
  <c r="O599" i="3"/>
  <c r="N599" i="3"/>
  <c r="O596" i="2"/>
  <c r="M689" i="1"/>
  <c r="N689" i="1" s="1"/>
  <c r="O689" i="1"/>
  <c r="K690" i="1"/>
  <c r="I691" i="1"/>
  <c r="J690" i="1"/>
  <c r="O690" i="1" s="1"/>
  <c r="M595" i="2"/>
  <c r="N595" i="2" s="1"/>
  <c r="J597" i="2"/>
  <c r="K596" i="2"/>
  <c r="M596" i="2" s="1"/>
  <c r="N596" i="2" s="1"/>
  <c r="N596" i="8" l="1"/>
  <c r="K597" i="8"/>
  <c r="M597" i="8" s="1"/>
  <c r="J597" i="8"/>
  <c r="I598" i="8"/>
  <c r="O600" i="3"/>
  <c r="K601" i="3"/>
  <c r="I602" i="3"/>
  <c r="J601" i="3"/>
  <c r="O601" i="3" s="1"/>
  <c r="M600" i="3"/>
  <c r="N600" i="3" s="1"/>
  <c r="O597" i="2"/>
  <c r="I692" i="1"/>
  <c r="K691" i="1"/>
  <c r="J691" i="1"/>
  <c r="O691" i="1" s="1"/>
  <c r="M690" i="1"/>
  <c r="N690" i="1" s="1"/>
  <c r="J598" i="2"/>
  <c r="K597" i="2"/>
  <c r="I599" i="8" l="1"/>
  <c r="K598" i="8"/>
  <c r="M598" i="8" s="1"/>
  <c r="J598" i="8"/>
  <c r="N597" i="8"/>
  <c r="O597" i="8"/>
  <c r="K602" i="3"/>
  <c r="I603" i="3"/>
  <c r="J602" i="3"/>
  <c r="M601" i="3"/>
  <c r="N601" i="3" s="1"/>
  <c r="O598" i="2"/>
  <c r="M691" i="1"/>
  <c r="N691" i="1" s="1"/>
  <c r="K692" i="1"/>
  <c r="J692" i="1"/>
  <c r="O692" i="1" s="1"/>
  <c r="I693" i="1"/>
  <c r="M597" i="2"/>
  <c r="N597" i="2" s="1"/>
  <c r="K598" i="2"/>
  <c r="J599" i="2"/>
  <c r="N598" i="8" l="1"/>
  <c r="O598" i="8"/>
  <c r="J599" i="8"/>
  <c r="O599" i="8" s="1"/>
  <c r="K599" i="8"/>
  <c r="M599" i="8" s="1"/>
  <c r="I600" i="8"/>
  <c r="O602" i="3"/>
  <c r="K603" i="3"/>
  <c r="I604" i="3"/>
  <c r="J603" i="3"/>
  <c r="O603" i="3" s="1"/>
  <c r="M602" i="3"/>
  <c r="N602" i="3" s="1"/>
  <c r="O599" i="2"/>
  <c r="M692" i="1"/>
  <c r="N692" i="1" s="1"/>
  <c r="I694" i="1"/>
  <c r="K693" i="1"/>
  <c r="J693" i="1"/>
  <c r="M598" i="2"/>
  <c r="N598" i="2" s="1"/>
  <c r="J600" i="2"/>
  <c r="K599" i="2"/>
  <c r="N599" i="8" l="1"/>
  <c r="J600" i="8"/>
  <c r="K600" i="8"/>
  <c r="M600" i="8" s="1"/>
  <c r="I601" i="8"/>
  <c r="K604" i="3"/>
  <c r="M604" i="3" s="1"/>
  <c r="N604" i="3" s="1"/>
  <c r="I605" i="3"/>
  <c r="J604" i="3"/>
  <c r="O604" i="3" s="1"/>
  <c r="M603" i="3"/>
  <c r="N603" i="3" s="1"/>
  <c r="O600" i="2"/>
  <c r="O693" i="1"/>
  <c r="N693" i="1"/>
  <c r="M693" i="1"/>
  <c r="K694" i="1"/>
  <c r="I695" i="1"/>
  <c r="J694" i="1"/>
  <c r="O694" i="1" s="1"/>
  <c r="M599" i="2"/>
  <c r="N599" i="2" s="1"/>
  <c r="J601" i="2"/>
  <c r="K600" i="2"/>
  <c r="I602" i="8" l="1"/>
  <c r="K602" i="8" s="1"/>
  <c r="K601" i="8"/>
  <c r="M601" i="8" s="1"/>
  <c r="J601" i="8"/>
  <c r="N600" i="8"/>
  <c r="O600" i="8"/>
  <c r="K605" i="3"/>
  <c r="J605" i="3"/>
  <c r="O605" i="3" s="1"/>
  <c r="I606" i="3"/>
  <c r="O601" i="2"/>
  <c r="M694" i="1"/>
  <c r="N694" i="1" s="1"/>
  <c r="I696" i="1"/>
  <c r="K695" i="1"/>
  <c r="J695" i="1"/>
  <c r="O695" i="1" s="1"/>
  <c r="M600" i="2"/>
  <c r="N600" i="2" s="1"/>
  <c r="K601" i="2"/>
  <c r="O601" i="8" l="1"/>
  <c r="N601" i="8"/>
  <c r="J602" i="8"/>
  <c r="M602" i="8"/>
  <c r="K606" i="3"/>
  <c r="J606" i="3"/>
  <c r="O606" i="3" s="1"/>
  <c r="I607" i="3"/>
  <c r="M605" i="3"/>
  <c r="N605" i="3" s="1"/>
  <c r="M695" i="1"/>
  <c r="N695" i="1" s="1"/>
  <c r="K696" i="1"/>
  <c r="J696" i="1"/>
  <c r="O696" i="1" s="1"/>
  <c r="I697" i="1"/>
  <c r="J602" i="2"/>
  <c r="K602" i="2"/>
  <c r="M601" i="2"/>
  <c r="N601" i="2" s="1"/>
  <c r="N602" i="8" l="1"/>
  <c r="O602" i="8"/>
  <c r="K607" i="3"/>
  <c r="I608" i="3"/>
  <c r="J607" i="3"/>
  <c r="O607" i="3" s="1"/>
  <c r="M606" i="3"/>
  <c r="N606" i="3" s="1"/>
  <c r="O602" i="2"/>
  <c r="M696" i="1"/>
  <c r="N696" i="1" s="1"/>
  <c r="I698" i="1"/>
  <c r="K697" i="1"/>
  <c r="J697" i="1"/>
  <c r="O697" i="1" s="1"/>
  <c r="J603" i="2"/>
  <c r="K603" i="2"/>
  <c r="M603" i="2" s="1"/>
  <c r="M602" i="2"/>
  <c r="N602" i="2" s="1"/>
  <c r="K608" i="3" l="1"/>
  <c r="J608" i="3"/>
  <c r="O608" i="3" s="1"/>
  <c r="I609" i="3"/>
  <c r="M607" i="3"/>
  <c r="N607" i="3" s="1"/>
  <c r="O603" i="2"/>
  <c r="N603" i="2"/>
  <c r="M697" i="1"/>
  <c r="N697" i="1" s="1"/>
  <c r="K698" i="1"/>
  <c r="I699" i="1"/>
  <c r="J698" i="1"/>
  <c r="O698" i="1" s="1"/>
  <c r="J604" i="2"/>
  <c r="K604" i="2"/>
  <c r="M608" i="3" l="1"/>
  <c r="N608" i="3" s="1"/>
  <c r="K609" i="3"/>
  <c r="J609" i="3"/>
  <c r="O609" i="3" s="1"/>
  <c r="I610" i="3"/>
  <c r="O604" i="2"/>
  <c r="M698" i="1"/>
  <c r="N698" i="1" s="1"/>
  <c r="I700" i="1"/>
  <c r="K699" i="1"/>
  <c r="J699" i="1"/>
  <c r="O699" i="1" s="1"/>
  <c r="J605" i="2"/>
  <c r="K605" i="2"/>
  <c r="M604" i="2"/>
  <c r="N604" i="2" s="1"/>
  <c r="M609" i="3" l="1"/>
  <c r="N609" i="3" s="1"/>
  <c r="K610" i="3"/>
  <c r="J610" i="3"/>
  <c r="O610" i="3" s="1"/>
  <c r="I611" i="3"/>
  <c r="O605" i="2"/>
  <c r="M699" i="1"/>
  <c r="N699" i="1" s="1"/>
  <c r="K700" i="1"/>
  <c r="J700" i="1"/>
  <c r="O700" i="1" s="1"/>
  <c r="I701" i="1"/>
  <c r="M605" i="2"/>
  <c r="N605" i="2" s="1"/>
  <c r="K606" i="2"/>
  <c r="J606" i="2"/>
  <c r="K611" i="3" l="1"/>
  <c r="I612" i="3"/>
  <c r="J611" i="3"/>
  <c r="O611" i="3" s="1"/>
  <c r="M610" i="3"/>
  <c r="N610" i="3" s="1"/>
  <c r="O606" i="2"/>
  <c r="M700" i="1"/>
  <c r="N700" i="1" s="1"/>
  <c r="I702" i="1"/>
  <c r="J701" i="1"/>
  <c r="K701" i="1"/>
  <c r="J607" i="2"/>
  <c r="K607" i="2"/>
  <c r="M606" i="2"/>
  <c r="N606" i="2" s="1"/>
  <c r="K612" i="3" l="1"/>
  <c r="J612" i="3"/>
  <c r="O612" i="3" s="1"/>
  <c r="I613" i="3"/>
  <c r="M611" i="3"/>
  <c r="N611" i="3" s="1"/>
  <c r="O607" i="2"/>
  <c r="O701" i="1"/>
  <c r="K702" i="1"/>
  <c r="I703" i="1"/>
  <c r="J702" i="1"/>
  <c r="O702" i="1" s="1"/>
  <c r="M701" i="1"/>
  <c r="N701" i="1" s="1"/>
  <c r="K608" i="2"/>
  <c r="J608" i="2"/>
  <c r="M607" i="2"/>
  <c r="N607" i="2" s="1"/>
  <c r="K613" i="3" l="1"/>
  <c r="I614" i="3"/>
  <c r="J613" i="3"/>
  <c r="O613" i="3" s="1"/>
  <c r="M612" i="3"/>
  <c r="N612" i="3" s="1"/>
  <c r="O608" i="2"/>
  <c r="M702" i="1"/>
  <c r="N702" i="1" s="1"/>
  <c r="I704" i="1"/>
  <c r="K703" i="1"/>
  <c r="J703" i="1"/>
  <c r="O703" i="1" s="1"/>
  <c r="K609" i="2"/>
  <c r="J609" i="2"/>
  <c r="M608" i="2"/>
  <c r="N608" i="2" s="1"/>
  <c r="K614" i="3" l="1"/>
  <c r="I615" i="3"/>
  <c r="J614" i="3"/>
  <c r="O614" i="3" s="1"/>
  <c r="M613" i="3"/>
  <c r="N613" i="3" s="1"/>
  <c r="O609" i="2"/>
  <c r="M703" i="1"/>
  <c r="N703" i="1" s="1"/>
  <c r="K704" i="1"/>
  <c r="M704" i="1" s="1"/>
  <c r="J704" i="1"/>
  <c r="O704" i="1" s="1"/>
  <c r="I705" i="1"/>
  <c r="K610" i="2"/>
  <c r="J610" i="2"/>
  <c r="M609" i="2"/>
  <c r="N609" i="2" s="1"/>
  <c r="K615" i="3" l="1"/>
  <c r="J615" i="3"/>
  <c r="I616" i="3"/>
  <c r="M614" i="3"/>
  <c r="N614" i="3" s="1"/>
  <c r="N704" i="1"/>
  <c r="O610" i="2"/>
  <c r="I706" i="1"/>
  <c r="K705" i="1"/>
  <c r="J705" i="1"/>
  <c r="O705" i="1" s="1"/>
  <c r="M610" i="2"/>
  <c r="N610" i="2" s="1"/>
  <c r="J611" i="2"/>
  <c r="K611" i="2"/>
  <c r="K616" i="3" l="1"/>
  <c r="I617" i="3"/>
  <c r="J616" i="3"/>
  <c r="O616" i="3" s="1"/>
  <c r="O615" i="3"/>
  <c r="M615" i="3"/>
  <c r="N615" i="3" s="1"/>
  <c r="O611" i="2"/>
  <c r="M705" i="1"/>
  <c r="N705" i="1" s="1"/>
  <c r="K706" i="1"/>
  <c r="I707" i="1"/>
  <c r="J706" i="1"/>
  <c r="O706" i="1" s="1"/>
  <c r="M611" i="2"/>
  <c r="N611" i="2" s="1"/>
  <c r="J612" i="2"/>
  <c r="K612" i="2"/>
  <c r="K617" i="3" l="1"/>
  <c r="I618" i="3"/>
  <c r="J617" i="3"/>
  <c r="O617" i="3" s="1"/>
  <c r="M616" i="3"/>
  <c r="N616" i="3" s="1"/>
  <c r="O612" i="2"/>
  <c r="M706" i="1"/>
  <c r="N706" i="1" s="1"/>
  <c r="I708" i="1"/>
  <c r="K707" i="1"/>
  <c r="J707" i="1"/>
  <c r="K613" i="2"/>
  <c r="J613" i="2"/>
  <c r="M612" i="2"/>
  <c r="N612" i="2" s="1"/>
  <c r="M617" i="3" l="1"/>
  <c r="N617" i="3" s="1"/>
  <c r="K618" i="3"/>
  <c r="J618" i="3"/>
  <c r="I619" i="3"/>
  <c r="O613" i="2"/>
  <c r="M707" i="1"/>
  <c r="N707" i="1" s="1"/>
  <c r="O707" i="1"/>
  <c r="K708" i="1"/>
  <c r="J708" i="1"/>
  <c r="O708" i="1" s="1"/>
  <c r="I709" i="1"/>
  <c r="J614" i="2"/>
  <c r="K614" i="2"/>
  <c r="M613" i="2"/>
  <c r="N613" i="2" s="1"/>
  <c r="O618" i="3" l="1"/>
  <c r="M618" i="3"/>
  <c r="N618" i="3" s="1"/>
  <c r="K619" i="3"/>
  <c r="J619" i="3"/>
  <c r="O619" i="3" s="1"/>
  <c r="I620" i="3"/>
  <c r="O614" i="2"/>
  <c r="M708" i="1"/>
  <c r="N708" i="1" s="1"/>
  <c r="I710" i="1"/>
  <c r="K709" i="1"/>
  <c r="J709" i="1"/>
  <c r="O709" i="1" s="1"/>
  <c r="J615" i="2"/>
  <c r="K615" i="2"/>
  <c r="M614" i="2"/>
  <c r="N614" i="2" s="1"/>
  <c r="K620" i="3" l="1"/>
  <c r="J620" i="3"/>
  <c r="O620" i="3" s="1"/>
  <c r="I621" i="3"/>
  <c r="M619" i="3"/>
  <c r="N619" i="3" s="1"/>
  <c r="O615" i="2"/>
  <c r="M709" i="1"/>
  <c r="N709" i="1" s="1"/>
  <c r="K710" i="1"/>
  <c r="I711" i="1"/>
  <c r="J710" i="1"/>
  <c r="O710" i="1" s="1"/>
  <c r="K616" i="2"/>
  <c r="J616" i="2"/>
  <c r="M615" i="2"/>
  <c r="N615" i="2" s="1"/>
  <c r="K621" i="3" l="1"/>
  <c r="I622" i="3"/>
  <c r="J621" i="3"/>
  <c r="O621" i="3" s="1"/>
  <c r="M620" i="3"/>
  <c r="N620" i="3" s="1"/>
  <c r="O616" i="2"/>
  <c r="M710" i="1"/>
  <c r="N710" i="1" s="1"/>
  <c r="I712" i="1"/>
  <c r="K711" i="1"/>
  <c r="J711" i="1"/>
  <c r="K617" i="2"/>
  <c r="M617" i="2" s="1"/>
  <c r="J617" i="2"/>
  <c r="M616" i="2"/>
  <c r="N616" i="2" s="1"/>
  <c r="M621" i="3" l="1"/>
  <c r="N621" i="3" s="1"/>
  <c r="K622" i="3"/>
  <c r="J622" i="3"/>
  <c r="I623" i="3"/>
  <c r="O617" i="2"/>
  <c r="N617" i="2"/>
  <c r="O711" i="1"/>
  <c r="M711" i="1"/>
  <c r="N711" i="1" s="1"/>
  <c r="K712" i="1"/>
  <c r="J712" i="1"/>
  <c r="O712" i="1" s="1"/>
  <c r="I713" i="1"/>
  <c r="J618" i="2"/>
  <c r="K618" i="2"/>
  <c r="O622" i="3" l="1"/>
  <c r="M622" i="3"/>
  <c r="N622" i="3" s="1"/>
  <c r="K623" i="3"/>
  <c r="I624" i="3"/>
  <c r="J623" i="3"/>
  <c r="O623" i="3" s="1"/>
  <c r="O618" i="2"/>
  <c r="I714" i="1"/>
  <c r="K713" i="1"/>
  <c r="J713" i="1"/>
  <c r="O713" i="1" s="1"/>
  <c r="M712" i="1"/>
  <c r="N712" i="1" s="1"/>
  <c r="K619" i="2"/>
  <c r="M619" i="2" s="1"/>
  <c r="J619" i="2"/>
  <c r="M618" i="2"/>
  <c r="N618" i="2" s="1"/>
  <c r="K624" i="3" l="1"/>
  <c r="J624" i="3"/>
  <c r="O624" i="3" s="1"/>
  <c r="I625" i="3"/>
  <c r="M623" i="3"/>
  <c r="N623" i="3" s="1"/>
  <c r="O619" i="2"/>
  <c r="N619" i="2"/>
  <c r="M713" i="1"/>
  <c r="N713" i="1" s="1"/>
  <c r="K714" i="1"/>
  <c r="I715" i="1"/>
  <c r="J714" i="1"/>
  <c r="O714" i="1" s="1"/>
  <c r="K620" i="2"/>
  <c r="J620" i="2"/>
  <c r="K625" i="3" l="1"/>
  <c r="J625" i="3"/>
  <c r="O625" i="3" s="1"/>
  <c r="I626" i="3"/>
  <c r="M624" i="3"/>
  <c r="N624" i="3" s="1"/>
  <c r="O620" i="2"/>
  <c r="I716" i="1"/>
  <c r="K715" i="1"/>
  <c r="J715" i="1"/>
  <c r="O715" i="1" s="1"/>
  <c r="M714" i="1"/>
  <c r="N714" i="1" s="1"/>
  <c r="M620" i="2"/>
  <c r="N620" i="2" s="1"/>
  <c r="J621" i="2"/>
  <c r="K621" i="2"/>
  <c r="M625" i="3" l="1"/>
  <c r="N625" i="3" s="1"/>
  <c r="K626" i="3"/>
  <c r="I627" i="3"/>
  <c r="J626" i="3"/>
  <c r="O621" i="2"/>
  <c r="K716" i="1"/>
  <c r="J716" i="1"/>
  <c r="O716" i="1" s="1"/>
  <c r="I717" i="1"/>
  <c r="M715" i="1"/>
  <c r="N715" i="1" s="1"/>
  <c r="M621" i="2"/>
  <c r="N621" i="2" s="1"/>
  <c r="J622" i="2"/>
  <c r="K622" i="2"/>
  <c r="O626" i="3" l="1"/>
  <c r="K627" i="3"/>
  <c r="I628" i="3"/>
  <c r="J627" i="3"/>
  <c r="O627" i="3" s="1"/>
  <c r="M626" i="3"/>
  <c r="N626" i="3" s="1"/>
  <c r="O622" i="2"/>
  <c r="M716" i="1"/>
  <c r="N716" i="1" s="1"/>
  <c r="I718" i="1"/>
  <c r="K717" i="1"/>
  <c r="M717" i="1" s="1"/>
  <c r="J717" i="1"/>
  <c r="M622" i="2"/>
  <c r="N622" i="2" s="1"/>
  <c r="J623" i="2"/>
  <c r="K623" i="2"/>
  <c r="K628" i="3" l="1"/>
  <c r="I629" i="3"/>
  <c r="J628" i="3"/>
  <c r="O628" i="3" s="1"/>
  <c r="M627" i="3"/>
  <c r="N627" i="3" s="1"/>
  <c r="O623" i="2"/>
  <c r="K718" i="1"/>
  <c r="I719" i="1"/>
  <c r="J718" i="1"/>
  <c r="O718" i="1" s="1"/>
  <c r="O717" i="1"/>
  <c r="N717" i="1"/>
  <c r="K624" i="2"/>
  <c r="J624" i="2"/>
  <c r="M623" i="2"/>
  <c r="N623" i="2" s="1"/>
  <c r="M628" i="3" l="1"/>
  <c r="N628" i="3" s="1"/>
  <c r="K629" i="3"/>
  <c r="I630" i="3"/>
  <c r="J629" i="3"/>
  <c r="O629" i="3" s="1"/>
  <c r="O624" i="2"/>
  <c r="I720" i="1"/>
  <c r="K719" i="1"/>
  <c r="J719" i="1"/>
  <c r="M718" i="1"/>
  <c r="N718" i="1" s="1"/>
  <c r="M624" i="2"/>
  <c r="N624" i="2" s="1"/>
  <c r="J625" i="2"/>
  <c r="K625" i="2"/>
  <c r="M626" i="2" l="1"/>
  <c r="N626" i="2" s="1"/>
  <c r="M631" i="2"/>
  <c r="N631" i="2" s="1"/>
  <c r="M627" i="2"/>
  <c r="N627" i="2" s="1"/>
  <c r="M629" i="2"/>
  <c r="N629" i="2" s="1"/>
  <c r="M630" i="2"/>
  <c r="N630" i="2" s="1"/>
  <c r="M628" i="2"/>
  <c r="N628" i="2" s="1"/>
  <c r="K630" i="3"/>
  <c r="I631" i="3"/>
  <c r="J630" i="3"/>
  <c r="O630" i="3" s="1"/>
  <c r="M629" i="3"/>
  <c r="N629" i="3" s="1"/>
  <c r="O625" i="2"/>
  <c r="N719" i="1"/>
  <c r="O719" i="1"/>
  <c r="M719" i="1"/>
  <c r="K720" i="1"/>
  <c r="M720" i="1" s="1"/>
  <c r="J720" i="1"/>
  <c r="O720" i="1" s="1"/>
  <c r="I721" i="1"/>
  <c r="M625" i="2"/>
  <c r="N625" i="2" s="1"/>
  <c r="Q3" i="2" l="1"/>
  <c r="Q10" i="2" s="1"/>
  <c r="K631" i="3"/>
  <c r="I632" i="3"/>
  <c r="J631" i="3"/>
  <c r="M630" i="3"/>
  <c r="N630" i="3" s="1"/>
  <c r="N720" i="1"/>
  <c r="I722" i="1"/>
  <c r="K721" i="1"/>
  <c r="M721" i="1" s="1"/>
  <c r="J721" i="1"/>
  <c r="O631" i="3" l="1"/>
  <c r="K632" i="3"/>
  <c r="I633" i="3"/>
  <c r="J632" i="3"/>
  <c r="O632" i="3" s="1"/>
  <c r="M631" i="3"/>
  <c r="N631" i="3" s="1"/>
  <c r="N721" i="1"/>
  <c r="O721" i="1"/>
  <c r="K722" i="1"/>
  <c r="M722" i="1" s="1"/>
  <c r="N722" i="1" s="1"/>
  <c r="J722" i="1"/>
  <c r="O722" i="1" s="1"/>
  <c r="K633" i="3" l="1"/>
  <c r="I634" i="3"/>
  <c r="J633" i="3"/>
  <c r="O633" i="3" s="1"/>
  <c r="M632" i="3"/>
  <c r="N632" i="3" s="1"/>
  <c r="G506" i="8"/>
  <c r="F506" i="8"/>
  <c r="G505" i="8"/>
  <c r="F505" i="8"/>
  <c r="E505" i="8"/>
  <c r="G504" i="8"/>
  <c r="F504" i="8"/>
  <c r="E504" i="8"/>
  <c r="G503" i="8"/>
  <c r="F503" i="8"/>
  <c r="E503" i="8"/>
  <c r="G502" i="8"/>
  <c r="F502" i="8"/>
  <c r="E502" i="8"/>
  <c r="G501" i="8"/>
  <c r="F501" i="8"/>
  <c r="E501" i="8"/>
  <c r="G500" i="8"/>
  <c r="F500" i="8"/>
  <c r="E500" i="8"/>
  <c r="G499" i="8"/>
  <c r="F499" i="8"/>
  <c r="E499" i="8"/>
  <c r="G498" i="8"/>
  <c r="F498" i="8"/>
  <c r="E498" i="8"/>
  <c r="G497" i="8"/>
  <c r="F497" i="8"/>
  <c r="E497" i="8"/>
  <c r="G496" i="8"/>
  <c r="F496" i="8"/>
  <c r="E496" i="8"/>
  <c r="G495" i="8"/>
  <c r="F495" i="8"/>
  <c r="E495" i="8"/>
  <c r="G494" i="8"/>
  <c r="F494" i="8"/>
  <c r="E494" i="8"/>
  <c r="G493" i="8"/>
  <c r="F493" i="8"/>
  <c r="E493" i="8"/>
  <c r="G492" i="8"/>
  <c r="F492" i="8"/>
  <c r="E492" i="8"/>
  <c r="G491" i="8"/>
  <c r="F491" i="8"/>
  <c r="E491" i="8"/>
  <c r="G490" i="8"/>
  <c r="F490" i="8"/>
  <c r="E490" i="8"/>
  <c r="G489" i="8"/>
  <c r="F489" i="8"/>
  <c r="E489" i="8"/>
  <c r="G488" i="8"/>
  <c r="F488" i="8"/>
  <c r="E488" i="8"/>
  <c r="G487" i="8"/>
  <c r="F487" i="8"/>
  <c r="E487" i="8"/>
  <c r="G486" i="8"/>
  <c r="F486" i="8"/>
  <c r="E486" i="8"/>
  <c r="G485" i="8"/>
  <c r="F485" i="8"/>
  <c r="E485" i="8"/>
  <c r="G484" i="8"/>
  <c r="F484" i="8"/>
  <c r="E484" i="8"/>
  <c r="G483" i="8"/>
  <c r="F483" i="8"/>
  <c r="E483" i="8"/>
  <c r="G482" i="8"/>
  <c r="F482" i="8"/>
  <c r="E482" i="8"/>
  <c r="G481" i="8"/>
  <c r="F481" i="8"/>
  <c r="E481" i="8"/>
  <c r="G480" i="8"/>
  <c r="F480" i="8"/>
  <c r="E480" i="8"/>
  <c r="G479" i="8"/>
  <c r="F479" i="8"/>
  <c r="E479" i="8"/>
  <c r="G478" i="8"/>
  <c r="F478" i="8"/>
  <c r="E478" i="8"/>
  <c r="G477" i="8"/>
  <c r="F477" i="8"/>
  <c r="E477" i="8"/>
  <c r="G476" i="8"/>
  <c r="F476" i="8"/>
  <c r="E476" i="8"/>
  <c r="G475" i="8"/>
  <c r="F475" i="8"/>
  <c r="E475" i="8"/>
  <c r="G474" i="8"/>
  <c r="F474" i="8"/>
  <c r="E474" i="8"/>
  <c r="G473" i="8"/>
  <c r="F473" i="8"/>
  <c r="E473" i="8"/>
  <c r="G472" i="8"/>
  <c r="F472" i="8"/>
  <c r="E472" i="8"/>
  <c r="G471" i="8"/>
  <c r="F471" i="8"/>
  <c r="E471" i="8"/>
  <c r="G470" i="8"/>
  <c r="F470" i="8"/>
  <c r="E470" i="8"/>
  <c r="G469" i="8"/>
  <c r="F469" i="8"/>
  <c r="E469" i="8"/>
  <c r="G468" i="8"/>
  <c r="F468" i="8"/>
  <c r="E468" i="8"/>
  <c r="G467" i="8"/>
  <c r="F467" i="8"/>
  <c r="E467" i="8"/>
  <c r="G466" i="8"/>
  <c r="F466" i="8"/>
  <c r="E466" i="8"/>
  <c r="G465" i="8"/>
  <c r="F465" i="8"/>
  <c r="E465" i="8"/>
  <c r="G464" i="8"/>
  <c r="F464" i="8"/>
  <c r="E464" i="8"/>
  <c r="G463" i="8"/>
  <c r="F463" i="8"/>
  <c r="E463" i="8"/>
  <c r="G462" i="8"/>
  <c r="F462" i="8"/>
  <c r="E462" i="8"/>
  <c r="G461" i="8"/>
  <c r="F461" i="8"/>
  <c r="E461" i="8"/>
  <c r="G460" i="8"/>
  <c r="F460" i="8"/>
  <c r="E460" i="8"/>
  <c r="G459" i="8"/>
  <c r="F459" i="8"/>
  <c r="E459" i="8"/>
  <c r="G458" i="8"/>
  <c r="F458" i="8"/>
  <c r="E458" i="8"/>
  <c r="G457" i="8"/>
  <c r="F457" i="8"/>
  <c r="E457" i="8"/>
  <c r="G456" i="8"/>
  <c r="F456" i="8"/>
  <c r="E456" i="8"/>
  <c r="G455" i="8"/>
  <c r="F455" i="8"/>
  <c r="E455" i="8"/>
  <c r="G454" i="8"/>
  <c r="F454" i="8"/>
  <c r="E454" i="8"/>
  <c r="G453" i="8"/>
  <c r="F453" i="8"/>
  <c r="E453" i="8"/>
  <c r="G452" i="8"/>
  <c r="F452" i="8"/>
  <c r="E452" i="8"/>
  <c r="G451" i="8"/>
  <c r="F451" i="8"/>
  <c r="E451" i="8"/>
  <c r="G450" i="8"/>
  <c r="F450" i="8"/>
  <c r="E450" i="8"/>
  <c r="G449" i="8"/>
  <c r="F449" i="8"/>
  <c r="E449" i="8"/>
  <c r="G448" i="8"/>
  <c r="F448" i="8"/>
  <c r="E448" i="8"/>
  <c r="G447" i="8"/>
  <c r="F447" i="8"/>
  <c r="E447" i="8"/>
  <c r="G446" i="8"/>
  <c r="F446" i="8"/>
  <c r="E446" i="8"/>
  <c r="G445" i="8"/>
  <c r="F445" i="8"/>
  <c r="E445" i="8"/>
  <c r="G444" i="8"/>
  <c r="F444" i="8"/>
  <c r="E444" i="8"/>
  <c r="G443" i="8"/>
  <c r="F443" i="8"/>
  <c r="E443" i="8"/>
  <c r="G442" i="8"/>
  <c r="F442" i="8"/>
  <c r="E442" i="8"/>
  <c r="G441" i="8"/>
  <c r="F441" i="8"/>
  <c r="E441" i="8"/>
  <c r="G440" i="8"/>
  <c r="F440" i="8"/>
  <c r="E440" i="8"/>
  <c r="G439" i="8"/>
  <c r="F439" i="8"/>
  <c r="E439" i="8"/>
  <c r="G438" i="8"/>
  <c r="F438" i="8"/>
  <c r="E438" i="8"/>
  <c r="G437" i="8"/>
  <c r="F437" i="8"/>
  <c r="E437" i="8"/>
  <c r="G436" i="8"/>
  <c r="F436" i="8"/>
  <c r="E436" i="8"/>
  <c r="G435" i="8"/>
  <c r="F435" i="8"/>
  <c r="E435" i="8"/>
  <c r="G434" i="8"/>
  <c r="F434" i="8"/>
  <c r="E434" i="8"/>
  <c r="G433" i="8"/>
  <c r="F433" i="8"/>
  <c r="E433" i="8"/>
  <c r="G432" i="8"/>
  <c r="F432" i="8"/>
  <c r="E432" i="8"/>
  <c r="G431" i="8"/>
  <c r="F431" i="8"/>
  <c r="E431" i="8"/>
  <c r="G430" i="8"/>
  <c r="F430" i="8"/>
  <c r="E430" i="8"/>
  <c r="G429" i="8"/>
  <c r="F429" i="8"/>
  <c r="E429" i="8"/>
  <c r="G428" i="8"/>
  <c r="F428" i="8"/>
  <c r="E428" i="8"/>
  <c r="G427" i="8"/>
  <c r="F427" i="8"/>
  <c r="E427" i="8"/>
  <c r="G426" i="8"/>
  <c r="F426" i="8"/>
  <c r="E426" i="8"/>
  <c r="G425" i="8"/>
  <c r="F425" i="8"/>
  <c r="E425" i="8"/>
  <c r="G424" i="8"/>
  <c r="F424" i="8"/>
  <c r="E424" i="8"/>
  <c r="G423" i="8"/>
  <c r="F423" i="8"/>
  <c r="E423" i="8"/>
  <c r="G422" i="8"/>
  <c r="F422" i="8"/>
  <c r="E422" i="8"/>
  <c r="G421" i="8"/>
  <c r="F421" i="8"/>
  <c r="E421" i="8"/>
  <c r="G420" i="8"/>
  <c r="F420" i="8"/>
  <c r="E420" i="8"/>
  <c r="G419" i="8"/>
  <c r="F419" i="8"/>
  <c r="E419" i="8"/>
  <c r="G418" i="8"/>
  <c r="F418" i="8"/>
  <c r="E418" i="8"/>
  <c r="G417" i="8"/>
  <c r="F417" i="8"/>
  <c r="E417" i="8"/>
  <c r="G416" i="8"/>
  <c r="F416" i="8"/>
  <c r="E416" i="8"/>
  <c r="G415" i="8"/>
  <c r="F415" i="8"/>
  <c r="E415" i="8"/>
  <c r="G414" i="8"/>
  <c r="F414" i="8"/>
  <c r="E414" i="8"/>
  <c r="G413" i="8"/>
  <c r="F413" i="8"/>
  <c r="E413" i="8"/>
  <c r="G412" i="8"/>
  <c r="F412" i="8"/>
  <c r="E412" i="8"/>
  <c r="G411" i="8"/>
  <c r="F411" i="8"/>
  <c r="E411" i="8"/>
  <c r="G410" i="8"/>
  <c r="F410" i="8"/>
  <c r="E410" i="8"/>
  <c r="G409" i="8"/>
  <c r="F409" i="8"/>
  <c r="E409" i="8"/>
  <c r="G408" i="8"/>
  <c r="F408" i="8"/>
  <c r="E408" i="8"/>
  <c r="G407" i="8"/>
  <c r="F407" i="8"/>
  <c r="E407" i="8"/>
  <c r="G406" i="8"/>
  <c r="F406" i="8"/>
  <c r="E406" i="8"/>
  <c r="G405" i="8"/>
  <c r="F405" i="8"/>
  <c r="E405" i="8"/>
  <c r="G404" i="8"/>
  <c r="F404" i="8"/>
  <c r="E404" i="8"/>
  <c r="G403" i="8"/>
  <c r="F403" i="8"/>
  <c r="E403" i="8"/>
  <c r="G402" i="8"/>
  <c r="F402" i="8"/>
  <c r="E402" i="8"/>
  <c r="G401" i="8"/>
  <c r="F401" i="8"/>
  <c r="E401" i="8"/>
  <c r="G400" i="8"/>
  <c r="F400" i="8"/>
  <c r="E400" i="8"/>
  <c r="G399" i="8"/>
  <c r="F399" i="8"/>
  <c r="E399" i="8"/>
  <c r="G398" i="8"/>
  <c r="F398" i="8"/>
  <c r="E398" i="8"/>
  <c r="G397" i="8"/>
  <c r="F397" i="8"/>
  <c r="E397" i="8"/>
  <c r="G396" i="8"/>
  <c r="F396" i="8"/>
  <c r="E396" i="8"/>
  <c r="G395" i="8"/>
  <c r="F395" i="8"/>
  <c r="E395" i="8"/>
  <c r="G394" i="8"/>
  <c r="F394" i="8"/>
  <c r="E394" i="8"/>
  <c r="G393" i="8"/>
  <c r="F393" i="8"/>
  <c r="E393" i="8"/>
  <c r="G392" i="8"/>
  <c r="F392" i="8"/>
  <c r="E392" i="8"/>
  <c r="G391" i="8"/>
  <c r="F391" i="8"/>
  <c r="E391" i="8"/>
  <c r="G390" i="8"/>
  <c r="F390" i="8"/>
  <c r="E390" i="8"/>
  <c r="G389" i="8"/>
  <c r="F389" i="8"/>
  <c r="E389" i="8"/>
  <c r="G388" i="8"/>
  <c r="F388" i="8"/>
  <c r="E388" i="8"/>
  <c r="G387" i="8"/>
  <c r="F387" i="8"/>
  <c r="E387" i="8"/>
  <c r="G386" i="8"/>
  <c r="F386" i="8"/>
  <c r="E386" i="8"/>
  <c r="G385" i="8"/>
  <c r="F385" i="8"/>
  <c r="E385" i="8"/>
  <c r="G384" i="8"/>
  <c r="F384" i="8"/>
  <c r="E384" i="8"/>
  <c r="G383" i="8"/>
  <c r="F383" i="8"/>
  <c r="E383" i="8"/>
  <c r="G382" i="8"/>
  <c r="F382" i="8"/>
  <c r="E382" i="8"/>
  <c r="G381" i="8"/>
  <c r="F381" i="8"/>
  <c r="E381" i="8"/>
  <c r="G380" i="8"/>
  <c r="F380" i="8"/>
  <c r="E380" i="8"/>
  <c r="G379" i="8"/>
  <c r="F379" i="8"/>
  <c r="E379" i="8"/>
  <c r="G378" i="8"/>
  <c r="F378" i="8"/>
  <c r="E378" i="8"/>
  <c r="G377" i="8"/>
  <c r="F377" i="8"/>
  <c r="E377" i="8"/>
  <c r="G376" i="8"/>
  <c r="F376" i="8"/>
  <c r="E376" i="8"/>
  <c r="G375" i="8"/>
  <c r="F375" i="8"/>
  <c r="E375" i="8"/>
  <c r="G374" i="8"/>
  <c r="F374" i="8"/>
  <c r="E374" i="8"/>
  <c r="G373" i="8"/>
  <c r="F373" i="8"/>
  <c r="E373" i="8"/>
  <c r="G372" i="8"/>
  <c r="F372" i="8"/>
  <c r="E372" i="8"/>
  <c r="G371" i="8"/>
  <c r="F371" i="8"/>
  <c r="E371" i="8"/>
  <c r="G370" i="8"/>
  <c r="F370" i="8"/>
  <c r="E370" i="8"/>
  <c r="G369" i="8"/>
  <c r="F369" i="8"/>
  <c r="E369" i="8"/>
  <c r="G368" i="8"/>
  <c r="F368" i="8"/>
  <c r="E368" i="8"/>
  <c r="G367" i="8"/>
  <c r="F367" i="8"/>
  <c r="E367" i="8"/>
  <c r="G366" i="8"/>
  <c r="F366" i="8"/>
  <c r="E366" i="8"/>
  <c r="G365" i="8"/>
  <c r="F365" i="8"/>
  <c r="E365" i="8"/>
  <c r="G364" i="8"/>
  <c r="F364" i="8"/>
  <c r="E364" i="8"/>
  <c r="G363" i="8"/>
  <c r="F363" i="8"/>
  <c r="E363" i="8"/>
  <c r="G362" i="8"/>
  <c r="F362" i="8"/>
  <c r="E362" i="8"/>
  <c r="G361" i="8"/>
  <c r="F361" i="8"/>
  <c r="E361" i="8"/>
  <c r="G360" i="8"/>
  <c r="F360" i="8"/>
  <c r="E360" i="8"/>
  <c r="G359" i="8"/>
  <c r="F359" i="8"/>
  <c r="E359" i="8"/>
  <c r="G358" i="8"/>
  <c r="F358" i="8"/>
  <c r="E358" i="8"/>
  <c r="G357" i="8"/>
  <c r="F357" i="8"/>
  <c r="E357" i="8"/>
  <c r="G356" i="8"/>
  <c r="F356" i="8"/>
  <c r="E356" i="8"/>
  <c r="G355" i="8"/>
  <c r="F355" i="8"/>
  <c r="E355" i="8"/>
  <c r="G354" i="8"/>
  <c r="F354" i="8"/>
  <c r="E354" i="8"/>
  <c r="G353" i="8"/>
  <c r="F353" i="8"/>
  <c r="E353" i="8"/>
  <c r="G352" i="8"/>
  <c r="F352" i="8"/>
  <c r="E352" i="8"/>
  <c r="G351" i="8"/>
  <c r="F351" i="8"/>
  <c r="E351" i="8"/>
  <c r="G350" i="8"/>
  <c r="F350" i="8"/>
  <c r="E350" i="8"/>
  <c r="G349" i="8"/>
  <c r="F349" i="8"/>
  <c r="E349" i="8"/>
  <c r="G348" i="8"/>
  <c r="F348" i="8"/>
  <c r="E348" i="8"/>
  <c r="G347" i="8"/>
  <c r="F347" i="8"/>
  <c r="E347" i="8"/>
  <c r="G346" i="8"/>
  <c r="F346" i="8"/>
  <c r="E346" i="8"/>
  <c r="G345" i="8"/>
  <c r="F345" i="8"/>
  <c r="E345" i="8"/>
  <c r="G344" i="8"/>
  <c r="F344" i="8"/>
  <c r="E344" i="8"/>
  <c r="G343" i="8"/>
  <c r="F343" i="8"/>
  <c r="E343" i="8"/>
  <c r="G342" i="8"/>
  <c r="F342" i="8"/>
  <c r="E342" i="8"/>
  <c r="G341" i="8"/>
  <c r="F341" i="8"/>
  <c r="E341" i="8"/>
  <c r="G340" i="8"/>
  <c r="F340" i="8"/>
  <c r="E340" i="8"/>
  <c r="G339" i="8"/>
  <c r="F339" i="8"/>
  <c r="E339" i="8"/>
  <c r="G338" i="8"/>
  <c r="F338" i="8"/>
  <c r="E338" i="8"/>
  <c r="G337" i="8"/>
  <c r="F337" i="8"/>
  <c r="E337" i="8"/>
  <c r="G336" i="8"/>
  <c r="F336" i="8"/>
  <c r="E336" i="8"/>
  <c r="G335" i="8"/>
  <c r="F335" i="8"/>
  <c r="E335" i="8"/>
  <c r="G334" i="8"/>
  <c r="F334" i="8"/>
  <c r="E334" i="8"/>
  <c r="G333" i="8"/>
  <c r="F333" i="8"/>
  <c r="E333" i="8"/>
  <c r="G332" i="8"/>
  <c r="F332" i="8"/>
  <c r="E332" i="8"/>
  <c r="G331" i="8"/>
  <c r="F331" i="8"/>
  <c r="E331" i="8"/>
  <c r="G330" i="8"/>
  <c r="F330" i="8"/>
  <c r="E330" i="8"/>
  <c r="G329" i="8"/>
  <c r="F329" i="8"/>
  <c r="E329" i="8"/>
  <c r="G328" i="8"/>
  <c r="F328" i="8"/>
  <c r="E328" i="8"/>
  <c r="G327" i="8"/>
  <c r="F327" i="8"/>
  <c r="E327" i="8"/>
  <c r="G326" i="8"/>
  <c r="F326" i="8"/>
  <c r="E326" i="8"/>
  <c r="G325" i="8"/>
  <c r="F325" i="8"/>
  <c r="E325" i="8"/>
  <c r="G324" i="8"/>
  <c r="F324" i="8"/>
  <c r="E324" i="8"/>
  <c r="G323" i="8"/>
  <c r="F323" i="8"/>
  <c r="E323" i="8"/>
  <c r="G322" i="8"/>
  <c r="F322" i="8"/>
  <c r="E322" i="8"/>
  <c r="G321" i="8"/>
  <c r="F321" i="8"/>
  <c r="E321" i="8"/>
  <c r="G320" i="8"/>
  <c r="F320" i="8"/>
  <c r="E320" i="8"/>
  <c r="G319" i="8"/>
  <c r="F319" i="8"/>
  <c r="E319" i="8"/>
  <c r="G318" i="8"/>
  <c r="F318" i="8"/>
  <c r="E318" i="8"/>
  <c r="G317" i="8"/>
  <c r="F317" i="8"/>
  <c r="E317" i="8"/>
  <c r="G316" i="8"/>
  <c r="F316" i="8"/>
  <c r="E316" i="8"/>
  <c r="G315" i="8"/>
  <c r="F315" i="8"/>
  <c r="E315" i="8"/>
  <c r="G314" i="8"/>
  <c r="F314" i="8"/>
  <c r="E314" i="8"/>
  <c r="G313" i="8"/>
  <c r="F313" i="8"/>
  <c r="E313" i="8"/>
  <c r="G312" i="8"/>
  <c r="F312" i="8"/>
  <c r="E312" i="8"/>
  <c r="G311" i="8"/>
  <c r="F311" i="8"/>
  <c r="E311" i="8"/>
  <c r="G310" i="8"/>
  <c r="F310" i="8"/>
  <c r="E310" i="8"/>
  <c r="G309" i="8"/>
  <c r="F309" i="8"/>
  <c r="E309" i="8"/>
  <c r="G308" i="8"/>
  <c r="F308" i="8"/>
  <c r="E308" i="8"/>
  <c r="G307" i="8"/>
  <c r="F307" i="8"/>
  <c r="E307" i="8"/>
  <c r="G306" i="8"/>
  <c r="F306" i="8"/>
  <c r="E306" i="8"/>
  <c r="G305" i="8"/>
  <c r="F305" i="8"/>
  <c r="E305" i="8"/>
  <c r="G304" i="8"/>
  <c r="F304" i="8"/>
  <c r="E304" i="8"/>
  <c r="G303" i="8"/>
  <c r="F303" i="8"/>
  <c r="E303" i="8"/>
  <c r="G302" i="8"/>
  <c r="F302" i="8"/>
  <c r="E302" i="8"/>
  <c r="G301" i="8"/>
  <c r="F301" i="8"/>
  <c r="E301" i="8"/>
  <c r="G300" i="8"/>
  <c r="F300" i="8"/>
  <c r="E300" i="8"/>
  <c r="G299" i="8"/>
  <c r="F299" i="8"/>
  <c r="E299" i="8"/>
  <c r="G298" i="8"/>
  <c r="F298" i="8"/>
  <c r="E298" i="8"/>
  <c r="G297" i="8"/>
  <c r="F297" i="8"/>
  <c r="E297" i="8"/>
  <c r="G296" i="8"/>
  <c r="F296" i="8"/>
  <c r="E296" i="8"/>
  <c r="G295" i="8"/>
  <c r="F295" i="8"/>
  <c r="E295" i="8"/>
  <c r="G294" i="8"/>
  <c r="F294" i="8"/>
  <c r="E294" i="8"/>
  <c r="G293" i="8"/>
  <c r="F293" i="8"/>
  <c r="E293" i="8"/>
  <c r="G292" i="8"/>
  <c r="F292" i="8"/>
  <c r="E292" i="8"/>
  <c r="G291" i="8"/>
  <c r="F291" i="8"/>
  <c r="E291" i="8"/>
  <c r="G290" i="8"/>
  <c r="F290" i="8"/>
  <c r="E290" i="8"/>
  <c r="G289" i="8"/>
  <c r="F289" i="8"/>
  <c r="E289" i="8"/>
  <c r="G288" i="8"/>
  <c r="F288" i="8"/>
  <c r="E288" i="8"/>
  <c r="G287" i="8"/>
  <c r="F287" i="8"/>
  <c r="E287" i="8"/>
  <c r="G286" i="8"/>
  <c r="F286" i="8"/>
  <c r="E286" i="8"/>
  <c r="G285" i="8"/>
  <c r="F285" i="8"/>
  <c r="E285" i="8"/>
  <c r="G284" i="8"/>
  <c r="F284" i="8"/>
  <c r="E284" i="8"/>
  <c r="G283" i="8"/>
  <c r="F283" i="8"/>
  <c r="E283" i="8"/>
  <c r="G282" i="8"/>
  <c r="F282" i="8"/>
  <c r="E282" i="8"/>
  <c r="G281" i="8"/>
  <c r="F281" i="8"/>
  <c r="E281" i="8"/>
  <c r="G280" i="8"/>
  <c r="F280" i="8"/>
  <c r="E280" i="8"/>
  <c r="G279" i="8"/>
  <c r="F279" i="8"/>
  <c r="E279" i="8"/>
  <c r="G278" i="8"/>
  <c r="F278" i="8"/>
  <c r="E278" i="8"/>
  <c r="G277" i="8"/>
  <c r="F277" i="8"/>
  <c r="E277" i="8"/>
  <c r="G276" i="8"/>
  <c r="F276" i="8"/>
  <c r="E276" i="8"/>
  <c r="G275" i="8"/>
  <c r="F275" i="8"/>
  <c r="E275" i="8"/>
  <c r="G274" i="8"/>
  <c r="F274" i="8"/>
  <c r="E274" i="8"/>
  <c r="G273" i="8"/>
  <c r="F273" i="8"/>
  <c r="E273" i="8"/>
  <c r="G272" i="8"/>
  <c r="F272" i="8"/>
  <c r="E272" i="8"/>
  <c r="G271" i="8"/>
  <c r="F271" i="8"/>
  <c r="E271" i="8"/>
  <c r="G270" i="8"/>
  <c r="F270" i="8"/>
  <c r="E270" i="8"/>
  <c r="G269" i="8"/>
  <c r="F269" i="8"/>
  <c r="E269" i="8"/>
  <c r="G268" i="8"/>
  <c r="F268" i="8"/>
  <c r="E268" i="8"/>
  <c r="G267" i="8"/>
  <c r="F267" i="8"/>
  <c r="E267" i="8"/>
  <c r="G266" i="8"/>
  <c r="F266" i="8"/>
  <c r="E266" i="8"/>
  <c r="G265" i="8"/>
  <c r="F265" i="8"/>
  <c r="E265" i="8"/>
  <c r="G264" i="8"/>
  <c r="F264" i="8"/>
  <c r="E264" i="8"/>
  <c r="G263" i="8"/>
  <c r="F263" i="8"/>
  <c r="E263" i="8"/>
  <c r="G262" i="8"/>
  <c r="F262" i="8"/>
  <c r="E262" i="8"/>
  <c r="G261" i="8"/>
  <c r="F261" i="8"/>
  <c r="E261" i="8"/>
  <c r="G260" i="8"/>
  <c r="F260" i="8"/>
  <c r="E260" i="8"/>
  <c r="G259" i="8"/>
  <c r="F259" i="8"/>
  <c r="E259" i="8"/>
  <c r="G258" i="8"/>
  <c r="F258" i="8"/>
  <c r="E258" i="8"/>
  <c r="G257" i="8"/>
  <c r="F257" i="8"/>
  <c r="E257" i="8"/>
  <c r="G256" i="8"/>
  <c r="F256" i="8"/>
  <c r="E256" i="8"/>
  <c r="G255" i="8"/>
  <c r="F255" i="8"/>
  <c r="E255" i="8"/>
  <c r="G254" i="8"/>
  <c r="F254" i="8"/>
  <c r="E254" i="8"/>
  <c r="G253" i="8"/>
  <c r="F253" i="8"/>
  <c r="E253" i="8"/>
  <c r="G252" i="8"/>
  <c r="F252" i="8"/>
  <c r="E252" i="8"/>
  <c r="G251" i="8"/>
  <c r="F251" i="8"/>
  <c r="E251" i="8"/>
  <c r="G250" i="8"/>
  <c r="F250" i="8"/>
  <c r="E250" i="8"/>
  <c r="G249" i="8"/>
  <c r="F249" i="8"/>
  <c r="E249" i="8"/>
  <c r="G248" i="8"/>
  <c r="F248" i="8"/>
  <c r="E248" i="8"/>
  <c r="G247" i="8"/>
  <c r="F247" i="8"/>
  <c r="E247" i="8"/>
  <c r="G246" i="8"/>
  <c r="F246" i="8"/>
  <c r="E246" i="8"/>
  <c r="G245" i="8"/>
  <c r="F245" i="8"/>
  <c r="E245" i="8"/>
  <c r="G244" i="8"/>
  <c r="F244" i="8"/>
  <c r="E244" i="8"/>
  <c r="G243" i="8"/>
  <c r="F243" i="8"/>
  <c r="E243" i="8"/>
  <c r="G242" i="8"/>
  <c r="F242" i="8"/>
  <c r="E242" i="8"/>
  <c r="G241" i="8"/>
  <c r="F241" i="8"/>
  <c r="E241" i="8"/>
  <c r="G240" i="8"/>
  <c r="F240" i="8"/>
  <c r="E240" i="8"/>
  <c r="G239" i="8"/>
  <c r="F239" i="8"/>
  <c r="E239" i="8"/>
  <c r="G238" i="8"/>
  <c r="F238" i="8"/>
  <c r="E238" i="8"/>
  <c r="G237" i="8"/>
  <c r="F237" i="8"/>
  <c r="E237" i="8"/>
  <c r="G236" i="8"/>
  <c r="F236" i="8"/>
  <c r="E236" i="8"/>
  <c r="G235" i="8"/>
  <c r="F235" i="8"/>
  <c r="E235" i="8"/>
  <c r="G234" i="8"/>
  <c r="F234" i="8"/>
  <c r="E234" i="8"/>
  <c r="G233" i="8"/>
  <c r="F233" i="8"/>
  <c r="E233" i="8"/>
  <c r="G232" i="8"/>
  <c r="F232" i="8"/>
  <c r="E232" i="8"/>
  <c r="G231" i="8"/>
  <c r="F231" i="8"/>
  <c r="E231" i="8"/>
  <c r="G230" i="8"/>
  <c r="F230" i="8"/>
  <c r="E230" i="8"/>
  <c r="G229" i="8"/>
  <c r="F229" i="8"/>
  <c r="E229" i="8"/>
  <c r="G228" i="8"/>
  <c r="F228" i="8"/>
  <c r="E228" i="8"/>
  <c r="G227" i="8"/>
  <c r="F227" i="8"/>
  <c r="E227" i="8"/>
  <c r="G226" i="8"/>
  <c r="F226" i="8"/>
  <c r="E226" i="8"/>
  <c r="G225" i="8"/>
  <c r="F225" i="8"/>
  <c r="E225" i="8"/>
  <c r="G224" i="8"/>
  <c r="F224" i="8"/>
  <c r="E224" i="8"/>
  <c r="G223" i="8"/>
  <c r="F223" i="8"/>
  <c r="E223" i="8"/>
  <c r="G222" i="8"/>
  <c r="F222" i="8"/>
  <c r="E222" i="8"/>
  <c r="G221" i="8"/>
  <c r="F221" i="8"/>
  <c r="E221" i="8"/>
  <c r="G220" i="8"/>
  <c r="F220" i="8"/>
  <c r="E220" i="8"/>
  <c r="G219" i="8"/>
  <c r="F219" i="8"/>
  <c r="E219" i="8"/>
  <c r="G218" i="8"/>
  <c r="F218" i="8"/>
  <c r="E218" i="8"/>
  <c r="G217" i="8"/>
  <c r="F217" i="8"/>
  <c r="E217" i="8"/>
  <c r="G216" i="8"/>
  <c r="F216" i="8"/>
  <c r="E216" i="8"/>
  <c r="G215" i="8"/>
  <c r="F215" i="8"/>
  <c r="E215" i="8"/>
  <c r="G214" i="8"/>
  <c r="F214" i="8"/>
  <c r="E214" i="8"/>
  <c r="G213" i="8"/>
  <c r="F213" i="8"/>
  <c r="E213" i="8"/>
  <c r="G212" i="8"/>
  <c r="F212" i="8"/>
  <c r="E212" i="8"/>
  <c r="G211" i="8"/>
  <c r="F211" i="8"/>
  <c r="E211" i="8"/>
  <c r="G210" i="8"/>
  <c r="F210" i="8"/>
  <c r="E210" i="8"/>
  <c r="G209" i="8"/>
  <c r="F209" i="8"/>
  <c r="E209" i="8"/>
  <c r="G208" i="8"/>
  <c r="F208" i="8"/>
  <c r="E208" i="8"/>
  <c r="G207" i="8"/>
  <c r="F207" i="8"/>
  <c r="E207" i="8"/>
  <c r="G206" i="8"/>
  <c r="F206" i="8"/>
  <c r="E206" i="8"/>
  <c r="G205" i="8"/>
  <c r="F205" i="8"/>
  <c r="E205" i="8"/>
  <c r="G204" i="8"/>
  <c r="F204" i="8"/>
  <c r="E204" i="8"/>
  <c r="G203" i="8"/>
  <c r="F203" i="8"/>
  <c r="E203" i="8"/>
  <c r="G202" i="8"/>
  <c r="F202" i="8"/>
  <c r="E202" i="8"/>
  <c r="G201" i="8"/>
  <c r="F201" i="8"/>
  <c r="E201" i="8"/>
  <c r="G200" i="8"/>
  <c r="F200" i="8"/>
  <c r="E200" i="8"/>
  <c r="G199" i="8"/>
  <c r="F199" i="8"/>
  <c r="E199" i="8"/>
  <c r="G198" i="8"/>
  <c r="F198" i="8"/>
  <c r="E198" i="8"/>
  <c r="G197" i="8"/>
  <c r="F197" i="8"/>
  <c r="E197" i="8"/>
  <c r="G196" i="8"/>
  <c r="F196" i="8"/>
  <c r="E196" i="8"/>
  <c r="G195" i="8"/>
  <c r="F195" i="8"/>
  <c r="E195" i="8"/>
  <c r="G194" i="8"/>
  <c r="F194" i="8"/>
  <c r="E194" i="8"/>
  <c r="G193" i="8"/>
  <c r="F193" i="8"/>
  <c r="E193" i="8"/>
  <c r="G192" i="8"/>
  <c r="F192" i="8"/>
  <c r="E192" i="8"/>
  <c r="G191" i="8"/>
  <c r="F191" i="8"/>
  <c r="E191" i="8"/>
  <c r="G190" i="8"/>
  <c r="F190" i="8"/>
  <c r="E190" i="8"/>
  <c r="G189" i="8"/>
  <c r="F189" i="8"/>
  <c r="E189" i="8"/>
  <c r="G188" i="8"/>
  <c r="F188" i="8"/>
  <c r="E188" i="8"/>
  <c r="G187" i="8"/>
  <c r="F187" i="8"/>
  <c r="E187" i="8"/>
  <c r="G186" i="8"/>
  <c r="F186" i="8"/>
  <c r="E186" i="8"/>
  <c r="G185" i="8"/>
  <c r="F185" i="8"/>
  <c r="E185" i="8"/>
  <c r="G184" i="8"/>
  <c r="F184" i="8"/>
  <c r="E184" i="8"/>
  <c r="G183" i="8"/>
  <c r="F183" i="8"/>
  <c r="E183" i="8"/>
  <c r="G182" i="8"/>
  <c r="F182" i="8"/>
  <c r="E182" i="8"/>
  <c r="G181" i="8"/>
  <c r="F181" i="8"/>
  <c r="E181" i="8"/>
  <c r="G180" i="8"/>
  <c r="F180" i="8"/>
  <c r="E180" i="8"/>
  <c r="G179" i="8"/>
  <c r="F179" i="8"/>
  <c r="E179" i="8"/>
  <c r="G178" i="8"/>
  <c r="F178" i="8"/>
  <c r="E178" i="8"/>
  <c r="G177" i="8"/>
  <c r="F177" i="8"/>
  <c r="E177" i="8"/>
  <c r="G176" i="8"/>
  <c r="F176" i="8"/>
  <c r="E176" i="8"/>
  <c r="G175" i="8"/>
  <c r="F175" i="8"/>
  <c r="E175" i="8"/>
  <c r="G174" i="8"/>
  <c r="F174" i="8"/>
  <c r="E174" i="8"/>
  <c r="G173" i="8"/>
  <c r="F173" i="8"/>
  <c r="E173" i="8"/>
  <c r="G172" i="8"/>
  <c r="F172" i="8"/>
  <c r="E172" i="8"/>
  <c r="G171" i="8"/>
  <c r="F171" i="8"/>
  <c r="E171" i="8"/>
  <c r="G170" i="8"/>
  <c r="F170" i="8"/>
  <c r="E170" i="8"/>
  <c r="G169" i="8"/>
  <c r="F169" i="8"/>
  <c r="E169" i="8"/>
  <c r="G168" i="8"/>
  <c r="F168" i="8"/>
  <c r="E168" i="8"/>
  <c r="G167" i="8"/>
  <c r="F167" i="8"/>
  <c r="E167" i="8"/>
  <c r="G166" i="8"/>
  <c r="F166" i="8"/>
  <c r="E166" i="8"/>
  <c r="G165" i="8"/>
  <c r="F165" i="8"/>
  <c r="E165" i="8"/>
  <c r="G164" i="8"/>
  <c r="F164" i="8"/>
  <c r="E164" i="8"/>
  <c r="G163" i="8"/>
  <c r="F163" i="8"/>
  <c r="E163" i="8"/>
  <c r="G162" i="8"/>
  <c r="F162" i="8"/>
  <c r="E162" i="8"/>
  <c r="G161" i="8"/>
  <c r="F161" i="8"/>
  <c r="E161" i="8"/>
  <c r="G160" i="8"/>
  <c r="F160" i="8"/>
  <c r="E160" i="8"/>
  <c r="G159" i="8"/>
  <c r="F159" i="8"/>
  <c r="E159" i="8"/>
  <c r="G158" i="8"/>
  <c r="F158" i="8"/>
  <c r="E158" i="8"/>
  <c r="G157" i="8"/>
  <c r="F157" i="8"/>
  <c r="E157" i="8"/>
  <c r="G156" i="8"/>
  <c r="F156" i="8"/>
  <c r="E156" i="8"/>
  <c r="G155" i="8"/>
  <c r="F155" i="8"/>
  <c r="E155" i="8"/>
  <c r="G154" i="8"/>
  <c r="F154" i="8"/>
  <c r="E154" i="8"/>
  <c r="G153" i="8"/>
  <c r="F153" i="8"/>
  <c r="E153" i="8"/>
  <c r="G152" i="8"/>
  <c r="F152" i="8"/>
  <c r="E152" i="8"/>
  <c r="G151" i="8"/>
  <c r="F151" i="8"/>
  <c r="E151" i="8"/>
  <c r="G150" i="8"/>
  <c r="F150" i="8"/>
  <c r="E150" i="8"/>
  <c r="G149" i="8"/>
  <c r="F149" i="8"/>
  <c r="E149" i="8"/>
  <c r="G148" i="8"/>
  <c r="F148" i="8"/>
  <c r="E148" i="8"/>
  <c r="G147" i="8"/>
  <c r="F147" i="8"/>
  <c r="E147" i="8"/>
  <c r="G146" i="8"/>
  <c r="F146" i="8"/>
  <c r="E146" i="8"/>
  <c r="G145" i="8"/>
  <c r="F145" i="8"/>
  <c r="E145" i="8"/>
  <c r="G144" i="8"/>
  <c r="F144" i="8"/>
  <c r="E144" i="8"/>
  <c r="G143" i="8"/>
  <c r="F143" i="8"/>
  <c r="E143" i="8"/>
  <c r="G142" i="8"/>
  <c r="F142" i="8"/>
  <c r="E142" i="8"/>
  <c r="G141" i="8"/>
  <c r="F141" i="8"/>
  <c r="E141" i="8"/>
  <c r="G140" i="8"/>
  <c r="F140" i="8"/>
  <c r="E140" i="8"/>
  <c r="G139" i="8"/>
  <c r="F139" i="8"/>
  <c r="E139" i="8"/>
  <c r="G138" i="8"/>
  <c r="F138" i="8"/>
  <c r="E138" i="8"/>
  <c r="G137" i="8"/>
  <c r="F137" i="8"/>
  <c r="E137" i="8"/>
  <c r="G136" i="8"/>
  <c r="F136" i="8"/>
  <c r="E136" i="8"/>
  <c r="G135" i="8"/>
  <c r="F135" i="8"/>
  <c r="E135" i="8"/>
  <c r="G134" i="8"/>
  <c r="F134" i="8"/>
  <c r="E134" i="8"/>
  <c r="G133" i="8"/>
  <c r="F133" i="8"/>
  <c r="E133" i="8"/>
  <c r="G132" i="8"/>
  <c r="F132" i="8"/>
  <c r="E132" i="8"/>
  <c r="G131" i="8"/>
  <c r="F131" i="8"/>
  <c r="E131" i="8"/>
  <c r="G130" i="8"/>
  <c r="F130" i="8"/>
  <c r="E130" i="8"/>
  <c r="G129" i="8"/>
  <c r="F129" i="8"/>
  <c r="E129" i="8"/>
  <c r="G128" i="8"/>
  <c r="F128" i="8"/>
  <c r="E128" i="8"/>
  <c r="G127" i="8"/>
  <c r="F127" i="8"/>
  <c r="E127" i="8"/>
  <c r="G126" i="8"/>
  <c r="F126" i="8"/>
  <c r="E126" i="8"/>
  <c r="G125" i="8"/>
  <c r="F125" i="8"/>
  <c r="E125" i="8"/>
  <c r="G124" i="8"/>
  <c r="F124" i="8"/>
  <c r="E124" i="8"/>
  <c r="G123" i="8"/>
  <c r="F123" i="8"/>
  <c r="E123" i="8"/>
  <c r="G122" i="8"/>
  <c r="F122" i="8"/>
  <c r="E122" i="8"/>
  <c r="G121" i="8"/>
  <c r="F121" i="8"/>
  <c r="E121" i="8"/>
  <c r="G120" i="8"/>
  <c r="F120" i="8"/>
  <c r="E120" i="8"/>
  <c r="G119" i="8"/>
  <c r="F119" i="8"/>
  <c r="E119" i="8"/>
  <c r="G118" i="8"/>
  <c r="F118" i="8"/>
  <c r="E118" i="8"/>
  <c r="G117" i="8"/>
  <c r="F117" i="8"/>
  <c r="E117" i="8"/>
  <c r="G116" i="8"/>
  <c r="F116" i="8"/>
  <c r="E116" i="8"/>
  <c r="G115" i="8"/>
  <c r="F115" i="8"/>
  <c r="E115" i="8"/>
  <c r="G114" i="8"/>
  <c r="F114" i="8"/>
  <c r="E114" i="8"/>
  <c r="G113" i="8"/>
  <c r="F113" i="8"/>
  <c r="E113" i="8"/>
  <c r="G112" i="8"/>
  <c r="F112" i="8"/>
  <c r="E112" i="8"/>
  <c r="G111" i="8"/>
  <c r="F111" i="8"/>
  <c r="E111" i="8"/>
  <c r="G110" i="8"/>
  <c r="F110" i="8"/>
  <c r="E110" i="8"/>
  <c r="G109" i="8"/>
  <c r="F109" i="8"/>
  <c r="E109" i="8"/>
  <c r="G108" i="8"/>
  <c r="F108" i="8"/>
  <c r="E108" i="8"/>
  <c r="G107" i="8"/>
  <c r="F107" i="8"/>
  <c r="E107" i="8"/>
  <c r="G106" i="8"/>
  <c r="F106" i="8"/>
  <c r="E106" i="8"/>
  <c r="G105" i="8"/>
  <c r="F105" i="8"/>
  <c r="E105" i="8"/>
  <c r="G104" i="8"/>
  <c r="F104" i="8"/>
  <c r="E104" i="8"/>
  <c r="G103" i="8"/>
  <c r="F103" i="8"/>
  <c r="E103" i="8"/>
  <c r="G102" i="8"/>
  <c r="F102" i="8"/>
  <c r="E102" i="8"/>
  <c r="G101" i="8"/>
  <c r="F101" i="8"/>
  <c r="E101" i="8"/>
  <c r="G100" i="8"/>
  <c r="F100" i="8"/>
  <c r="E100" i="8"/>
  <c r="G99" i="8"/>
  <c r="F99" i="8"/>
  <c r="E99" i="8"/>
  <c r="G98" i="8"/>
  <c r="F98" i="8"/>
  <c r="E98" i="8"/>
  <c r="G97" i="8"/>
  <c r="F97" i="8"/>
  <c r="E97" i="8"/>
  <c r="G96" i="8"/>
  <c r="F96" i="8"/>
  <c r="E96" i="8"/>
  <c r="G95" i="8"/>
  <c r="F95" i="8"/>
  <c r="E95" i="8"/>
  <c r="G94" i="8"/>
  <c r="F94" i="8"/>
  <c r="E94" i="8"/>
  <c r="G93" i="8"/>
  <c r="F93" i="8"/>
  <c r="E93" i="8"/>
  <c r="G92" i="8"/>
  <c r="F92" i="8"/>
  <c r="E92" i="8"/>
  <c r="G91" i="8"/>
  <c r="F91" i="8"/>
  <c r="E91" i="8"/>
  <c r="G90" i="8"/>
  <c r="F90" i="8"/>
  <c r="E90" i="8"/>
  <c r="G89" i="8"/>
  <c r="F89" i="8"/>
  <c r="E89" i="8"/>
  <c r="G88" i="8"/>
  <c r="F88" i="8"/>
  <c r="E88" i="8"/>
  <c r="G87" i="8"/>
  <c r="F87" i="8"/>
  <c r="E87" i="8"/>
  <c r="G86" i="8"/>
  <c r="F86" i="8"/>
  <c r="E86" i="8"/>
  <c r="G85" i="8"/>
  <c r="F85" i="8"/>
  <c r="E85" i="8"/>
  <c r="G84" i="8"/>
  <c r="F84" i="8"/>
  <c r="E84" i="8"/>
  <c r="G83" i="8"/>
  <c r="F83" i="8"/>
  <c r="E83" i="8"/>
  <c r="G82" i="8"/>
  <c r="F82" i="8"/>
  <c r="E82" i="8"/>
  <c r="G81" i="8"/>
  <c r="F81" i="8"/>
  <c r="E81" i="8"/>
  <c r="G80" i="8"/>
  <c r="F80" i="8"/>
  <c r="E80" i="8"/>
  <c r="G79" i="8"/>
  <c r="F79" i="8"/>
  <c r="E79" i="8"/>
  <c r="G78" i="8"/>
  <c r="F78" i="8"/>
  <c r="E78" i="8"/>
  <c r="G77" i="8"/>
  <c r="F77" i="8"/>
  <c r="E77" i="8"/>
  <c r="G76" i="8"/>
  <c r="F76" i="8"/>
  <c r="E76" i="8"/>
  <c r="G75" i="8"/>
  <c r="F75" i="8"/>
  <c r="E75" i="8"/>
  <c r="G74" i="8"/>
  <c r="F74" i="8"/>
  <c r="E74" i="8"/>
  <c r="G73" i="8"/>
  <c r="F73" i="8"/>
  <c r="E73" i="8"/>
  <c r="G72" i="8"/>
  <c r="F72" i="8"/>
  <c r="E72" i="8"/>
  <c r="G71" i="8"/>
  <c r="F71" i="8"/>
  <c r="E71" i="8"/>
  <c r="G70" i="8"/>
  <c r="F70" i="8"/>
  <c r="E70" i="8"/>
  <c r="G69" i="8"/>
  <c r="F69" i="8"/>
  <c r="E69" i="8"/>
  <c r="G68" i="8"/>
  <c r="F68" i="8"/>
  <c r="E68" i="8"/>
  <c r="G67" i="8"/>
  <c r="F67" i="8"/>
  <c r="E67" i="8"/>
  <c r="G66" i="8"/>
  <c r="F66" i="8"/>
  <c r="E66" i="8"/>
  <c r="G65" i="8"/>
  <c r="F65" i="8"/>
  <c r="E65" i="8"/>
  <c r="G64" i="8"/>
  <c r="F64" i="8"/>
  <c r="E64" i="8"/>
  <c r="G63" i="8"/>
  <c r="F63" i="8"/>
  <c r="E63" i="8"/>
  <c r="G62" i="8"/>
  <c r="F62" i="8"/>
  <c r="E62" i="8"/>
  <c r="G61" i="8"/>
  <c r="F61" i="8"/>
  <c r="E61" i="8"/>
  <c r="G60" i="8"/>
  <c r="F60" i="8"/>
  <c r="E60" i="8"/>
  <c r="G59" i="8"/>
  <c r="F59" i="8"/>
  <c r="E59" i="8"/>
  <c r="G58" i="8"/>
  <c r="F58" i="8"/>
  <c r="E58" i="8"/>
  <c r="G57" i="8"/>
  <c r="F57" i="8"/>
  <c r="E57" i="8"/>
  <c r="G56" i="8"/>
  <c r="F56" i="8"/>
  <c r="E56" i="8"/>
  <c r="G55" i="8"/>
  <c r="F55" i="8"/>
  <c r="E55" i="8"/>
  <c r="G54" i="8"/>
  <c r="F54" i="8"/>
  <c r="E54" i="8"/>
  <c r="G53" i="8"/>
  <c r="F53" i="8"/>
  <c r="E53" i="8"/>
  <c r="G52" i="8"/>
  <c r="F52" i="8"/>
  <c r="E52" i="8"/>
  <c r="G51" i="8"/>
  <c r="F51" i="8"/>
  <c r="E51" i="8"/>
  <c r="G50" i="8"/>
  <c r="F50" i="8"/>
  <c r="E50" i="8"/>
  <c r="G49" i="8"/>
  <c r="F49" i="8"/>
  <c r="E49" i="8"/>
  <c r="G48" i="8"/>
  <c r="F48" i="8"/>
  <c r="E48" i="8"/>
  <c r="G47" i="8"/>
  <c r="F47" i="8"/>
  <c r="E47" i="8"/>
  <c r="G46" i="8"/>
  <c r="F46" i="8"/>
  <c r="E46" i="8"/>
  <c r="G45" i="8"/>
  <c r="F45" i="8"/>
  <c r="E45" i="8"/>
  <c r="G44" i="8"/>
  <c r="F44" i="8"/>
  <c r="E44" i="8"/>
  <c r="G43" i="8"/>
  <c r="F43" i="8"/>
  <c r="E43" i="8"/>
  <c r="G42" i="8"/>
  <c r="F42" i="8"/>
  <c r="E42" i="8"/>
  <c r="G41" i="8"/>
  <c r="F41" i="8"/>
  <c r="E41" i="8"/>
  <c r="G40" i="8"/>
  <c r="F40" i="8"/>
  <c r="E40" i="8"/>
  <c r="G39" i="8"/>
  <c r="F39" i="8"/>
  <c r="E39" i="8"/>
  <c r="G38" i="8"/>
  <c r="F38" i="8"/>
  <c r="E38" i="8"/>
  <c r="G37" i="8"/>
  <c r="F37" i="8"/>
  <c r="E37" i="8"/>
  <c r="G36" i="8"/>
  <c r="F36" i="8"/>
  <c r="E36" i="8"/>
  <c r="G35" i="8"/>
  <c r="F35" i="8"/>
  <c r="E35" i="8"/>
  <c r="G34" i="8"/>
  <c r="F34" i="8"/>
  <c r="E34" i="8"/>
  <c r="G33" i="8"/>
  <c r="F33" i="8"/>
  <c r="E33" i="8"/>
  <c r="G32" i="8"/>
  <c r="F32" i="8"/>
  <c r="E32" i="8"/>
  <c r="G31" i="8"/>
  <c r="F31" i="8"/>
  <c r="E31" i="8"/>
  <c r="G30" i="8"/>
  <c r="F30" i="8"/>
  <c r="E30" i="8"/>
  <c r="G29" i="8"/>
  <c r="F29" i="8"/>
  <c r="E29" i="8"/>
  <c r="G28" i="8"/>
  <c r="F28" i="8"/>
  <c r="E28" i="8"/>
  <c r="G27" i="8"/>
  <c r="F27" i="8"/>
  <c r="E27" i="8"/>
  <c r="G26" i="8"/>
  <c r="F26" i="8"/>
  <c r="E26" i="8"/>
  <c r="G25" i="8"/>
  <c r="F25" i="8"/>
  <c r="E25" i="8"/>
  <c r="G24" i="8"/>
  <c r="F24" i="8"/>
  <c r="E24" i="8"/>
  <c r="G23" i="8"/>
  <c r="F23" i="8"/>
  <c r="E23" i="8"/>
  <c r="G22" i="8"/>
  <c r="F22" i="8"/>
  <c r="E22" i="8"/>
  <c r="G21" i="8"/>
  <c r="F21" i="8"/>
  <c r="E21" i="8"/>
  <c r="G20" i="8"/>
  <c r="F20" i="8"/>
  <c r="E20" i="8"/>
  <c r="G19" i="8"/>
  <c r="F19" i="8"/>
  <c r="E19" i="8"/>
  <c r="G18" i="8"/>
  <c r="F18" i="8"/>
  <c r="E18" i="8"/>
  <c r="G17" i="8"/>
  <c r="F17" i="8"/>
  <c r="E17" i="8"/>
  <c r="G16" i="8"/>
  <c r="F16" i="8"/>
  <c r="E16" i="8"/>
  <c r="G15" i="8"/>
  <c r="F15" i="8"/>
  <c r="E15" i="8"/>
  <c r="G14" i="8"/>
  <c r="F14" i="8"/>
  <c r="E14" i="8"/>
  <c r="G13" i="8"/>
  <c r="F13" i="8"/>
  <c r="E13" i="8"/>
  <c r="G12" i="8"/>
  <c r="F12" i="8"/>
  <c r="E12" i="8"/>
  <c r="G11" i="8"/>
  <c r="F11" i="8"/>
  <c r="E11" i="8"/>
  <c r="G10" i="8"/>
  <c r="F10" i="8"/>
  <c r="E10" i="8"/>
  <c r="G9" i="8"/>
  <c r="F9" i="8"/>
  <c r="E9" i="8"/>
  <c r="G8" i="8"/>
  <c r="F8" i="8"/>
  <c r="E8" i="8"/>
  <c r="G7" i="8"/>
  <c r="F7" i="8"/>
  <c r="E7" i="8"/>
  <c r="G6" i="8"/>
  <c r="F6" i="8"/>
  <c r="E6" i="8"/>
  <c r="G5" i="8"/>
  <c r="F5" i="8"/>
  <c r="E5" i="8"/>
  <c r="G4" i="8"/>
  <c r="F4" i="8"/>
  <c r="E4" i="8"/>
  <c r="R6" i="8"/>
  <c r="L4" i="8"/>
  <c r="L5" i="8" s="1"/>
  <c r="L6" i="8" s="1"/>
  <c r="L7" i="8" s="1"/>
  <c r="L8" i="8" s="1"/>
  <c r="L9" i="8" s="1"/>
  <c r="L10" i="8" s="1"/>
  <c r="L11" i="8" s="1"/>
  <c r="L12" i="8" s="1"/>
  <c r="L13" i="8" s="1"/>
  <c r="L14" i="8" s="1"/>
  <c r="L15" i="8" s="1"/>
  <c r="L16" i="8" s="1"/>
  <c r="L17" i="8" s="1"/>
  <c r="L18" i="8" s="1"/>
  <c r="L19" i="8" s="1"/>
  <c r="L20" i="8" s="1"/>
  <c r="L21" i="8" s="1"/>
  <c r="L22" i="8" s="1"/>
  <c r="L23" i="8" s="1"/>
  <c r="L24" i="8" s="1"/>
  <c r="L25" i="8" s="1"/>
  <c r="L26" i="8" s="1"/>
  <c r="L27" i="8" s="1"/>
  <c r="L28" i="8" s="1"/>
  <c r="L29" i="8" s="1"/>
  <c r="L30" i="8" s="1"/>
  <c r="L31" i="8" s="1"/>
  <c r="L32" i="8" s="1"/>
  <c r="L33" i="8" s="1"/>
  <c r="L34" i="8" s="1"/>
  <c r="L35" i="8" s="1"/>
  <c r="L36" i="8" s="1"/>
  <c r="L37" i="8" s="1"/>
  <c r="L38" i="8" s="1"/>
  <c r="L39" i="8" s="1"/>
  <c r="L40" i="8" s="1"/>
  <c r="L41" i="8" s="1"/>
  <c r="L42" i="8" s="1"/>
  <c r="L43" i="8" s="1"/>
  <c r="L44" i="8" s="1"/>
  <c r="L45" i="8" s="1"/>
  <c r="L46" i="8" s="1"/>
  <c r="L47" i="8" s="1"/>
  <c r="L48" i="8" s="1"/>
  <c r="L49" i="8" s="1"/>
  <c r="L50" i="8" s="1"/>
  <c r="L51" i="8" s="1"/>
  <c r="L52" i="8" s="1"/>
  <c r="L53" i="8" s="1"/>
  <c r="L54" i="8" s="1"/>
  <c r="L55" i="8" s="1"/>
  <c r="L56" i="8" s="1"/>
  <c r="L57" i="8" s="1"/>
  <c r="L58" i="8" s="1"/>
  <c r="L59" i="8" s="1"/>
  <c r="L60" i="8" s="1"/>
  <c r="L61" i="8" s="1"/>
  <c r="L62" i="8" s="1"/>
  <c r="L63" i="8" s="1"/>
  <c r="L64" i="8" s="1"/>
  <c r="L65" i="8" s="1"/>
  <c r="L66" i="8" s="1"/>
  <c r="L67" i="8" s="1"/>
  <c r="L68" i="8" s="1"/>
  <c r="L69" i="8" s="1"/>
  <c r="L70" i="8" s="1"/>
  <c r="L71" i="8" s="1"/>
  <c r="L72" i="8" s="1"/>
  <c r="L73" i="8" s="1"/>
  <c r="L74" i="8" s="1"/>
  <c r="L75" i="8" s="1"/>
  <c r="L76" i="8" s="1"/>
  <c r="L77" i="8" s="1"/>
  <c r="L78" i="8" s="1"/>
  <c r="L79" i="8" s="1"/>
  <c r="L80" i="8" s="1"/>
  <c r="L81" i="8" s="1"/>
  <c r="L82" i="8" s="1"/>
  <c r="L83" i="8" s="1"/>
  <c r="L84" i="8" s="1"/>
  <c r="L85" i="8" s="1"/>
  <c r="L86" i="8" s="1"/>
  <c r="L87" i="8" s="1"/>
  <c r="L88" i="8" s="1"/>
  <c r="L89" i="8" s="1"/>
  <c r="L90" i="8" s="1"/>
  <c r="L91" i="8" s="1"/>
  <c r="L92" i="8" s="1"/>
  <c r="L93" i="8" s="1"/>
  <c r="L94" i="8" s="1"/>
  <c r="L95" i="8" s="1"/>
  <c r="L96" i="8" s="1"/>
  <c r="L97" i="8" s="1"/>
  <c r="L98" i="8" s="1"/>
  <c r="L99" i="8" s="1"/>
  <c r="L100" i="8" s="1"/>
  <c r="L101" i="8" s="1"/>
  <c r="L102" i="8" s="1"/>
  <c r="L103" i="8" s="1"/>
  <c r="L104" i="8" s="1"/>
  <c r="L105" i="8" s="1"/>
  <c r="L106" i="8" s="1"/>
  <c r="L107" i="8" s="1"/>
  <c r="L108" i="8" s="1"/>
  <c r="L109" i="8" s="1"/>
  <c r="L110" i="8" s="1"/>
  <c r="L111" i="8" s="1"/>
  <c r="L112" i="8" s="1"/>
  <c r="L113" i="8" s="1"/>
  <c r="L114" i="8" s="1"/>
  <c r="L115" i="8" s="1"/>
  <c r="L116" i="8" s="1"/>
  <c r="L117" i="8" s="1"/>
  <c r="L118" i="8" s="1"/>
  <c r="L119" i="8" s="1"/>
  <c r="L120" i="8" s="1"/>
  <c r="L121" i="8" s="1"/>
  <c r="L122" i="8" s="1"/>
  <c r="L123" i="8" s="1"/>
  <c r="L124" i="8" s="1"/>
  <c r="L125" i="8" s="1"/>
  <c r="L126" i="8" s="1"/>
  <c r="L127" i="8" s="1"/>
  <c r="L128" i="8" s="1"/>
  <c r="L129" i="8" s="1"/>
  <c r="L130" i="8" s="1"/>
  <c r="L131" i="8" s="1"/>
  <c r="L132" i="8" s="1"/>
  <c r="L133" i="8" s="1"/>
  <c r="L134" i="8" s="1"/>
  <c r="L135" i="8" s="1"/>
  <c r="L136" i="8" s="1"/>
  <c r="L137" i="8" s="1"/>
  <c r="L138" i="8" s="1"/>
  <c r="L139" i="8" s="1"/>
  <c r="L140" i="8" s="1"/>
  <c r="L141" i="8" s="1"/>
  <c r="L142" i="8" s="1"/>
  <c r="L143" i="8" s="1"/>
  <c r="L144" i="8" s="1"/>
  <c r="L145" i="8" s="1"/>
  <c r="L146" i="8" s="1"/>
  <c r="L147" i="8" s="1"/>
  <c r="L148" i="8" s="1"/>
  <c r="L149" i="8" s="1"/>
  <c r="L150" i="8" s="1"/>
  <c r="L151" i="8" s="1"/>
  <c r="L152" i="8" s="1"/>
  <c r="L153" i="8" s="1"/>
  <c r="L154" i="8" s="1"/>
  <c r="L155" i="8" s="1"/>
  <c r="L156" i="8" s="1"/>
  <c r="L157" i="8" s="1"/>
  <c r="L158" i="8" s="1"/>
  <c r="L159" i="8" s="1"/>
  <c r="L160" i="8" s="1"/>
  <c r="L161" i="8" s="1"/>
  <c r="L162" i="8" s="1"/>
  <c r="L163" i="8" s="1"/>
  <c r="L164" i="8" s="1"/>
  <c r="L165" i="8" s="1"/>
  <c r="L166" i="8" s="1"/>
  <c r="L167" i="8" s="1"/>
  <c r="L168" i="8" s="1"/>
  <c r="L169" i="8" s="1"/>
  <c r="L170" i="8" s="1"/>
  <c r="L171" i="8" s="1"/>
  <c r="L172" i="8" s="1"/>
  <c r="L173" i="8" s="1"/>
  <c r="L174" i="8" s="1"/>
  <c r="L175" i="8" s="1"/>
  <c r="L176" i="8" s="1"/>
  <c r="L177" i="8" s="1"/>
  <c r="L178" i="8" s="1"/>
  <c r="L179" i="8" s="1"/>
  <c r="L180" i="8" s="1"/>
  <c r="L181" i="8" s="1"/>
  <c r="L182" i="8" s="1"/>
  <c r="L183" i="8" s="1"/>
  <c r="L184" i="8" s="1"/>
  <c r="L185" i="8" s="1"/>
  <c r="L186" i="8" s="1"/>
  <c r="L187" i="8" s="1"/>
  <c r="L188" i="8" s="1"/>
  <c r="L189" i="8" s="1"/>
  <c r="L190" i="8" s="1"/>
  <c r="L191" i="8" s="1"/>
  <c r="L192" i="8" s="1"/>
  <c r="L193" i="8" s="1"/>
  <c r="L194" i="8" s="1"/>
  <c r="L195" i="8" s="1"/>
  <c r="L196" i="8" s="1"/>
  <c r="L197" i="8" s="1"/>
  <c r="L198" i="8" s="1"/>
  <c r="L199" i="8" s="1"/>
  <c r="L200" i="8" s="1"/>
  <c r="L201" i="8" s="1"/>
  <c r="L202" i="8" s="1"/>
  <c r="L203" i="8" s="1"/>
  <c r="L204" i="8" s="1"/>
  <c r="L205" i="8" s="1"/>
  <c r="L206" i="8" s="1"/>
  <c r="L207" i="8" s="1"/>
  <c r="L208" i="8" s="1"/>
  <c r="L209" i="8" s="1"/>
  <c r="L210" i="8" s="1"/>
  <c r="L211" i="8" s="1"/>
  <c r="L212" i="8" s="1"/>
  <c r="L213" i="8" s="1"/>
  <c r="L214" i="8" s="1"/>
  <c r="L215" i="8" s="1"/>
  <c r="L216" i="8" s="1"/>
  <c r="L217" i="8" s="1"/>
  <c r="L218" i="8" s="1"/>
  <c r="L219" i="8" s="1"/>
  <c r="L220" i="8" s="1"/>
  <c r="L221" i="8" s="1"/>
  <c r="L222" i="8" s="1"/>
  <c r="L223" i="8" s="1"/>
  <c r="L224" i="8" s="1"/>
  <c r="L225" i="8" s="1"/>
  <c r="L226" i="8" s="1"/>
  <c r="L227" i="8" s="1"/>
  <c r="L228" i="8" s="1"/>
  <c r="L229" i="8" s="1"/>
  <c r="L230" i="8" s="1"/>
  <c r="L231" i="8" s="1"/>
  <c r="L232" i="8" s="1"/>
  <c r="L233" i="8" s="1"/>
  <c r="L234" i="8" s="1"/>
  <c r="L235" i="8" s="1"/>
  <c r="L236" i="8" s="1"/>
  <c r="L237" i="8" s="1"/>
  <c r="L238" i="8" s="1"/>
  <c r="L239" i="8" s="1"/>
  <c r="L240" i="8" s="1"/>
  <c r="L241" i="8" s="1"/>
  <c r="L242" i="8" s="1"/>
  <c r="L243" i="8" s="1"/>
  <c r="L244" i="8" s="1"/>
  <c r="L245" i="8" s="1"/>
  <c r="L246" i="8" s="1"/>
  <c r="L247" i="8" s="1"/>
  <c r="L248" i="8" s="1"/>
  <c r="L249" i="8" s="1"/>
  <c r="L250" i="8" s="1"/>
  <c r="L251" i="8" s="1"/>
  <c r="L252" i="8" s="1"/>
  <c r="L253" i="8" s="1"/>
  <c r="L254" i="8" s="1"/>
  <c r="L255" i="8" s="1"/>
  <c r="L256" i="8" s="1"/>
  <c r="L257" i="8" s="1"/>
  <c r="L258" i="8" s="1"/>
  <c r="L259" i="8" s="1"/>
  <c r="L260" i="8" s="1"/>
  <c r="L261" i="8" s="1"/>
  <c r="L262" i="8" s="1"/>
  <c r="L263" i="8" s="1"/>
  <c r="L264" i="8" s="1"/>
  <c r="L265" i="8" s="1"/>
  <c r="L266" i="8" s="1"/>
  <c r="L267" i="8" s="1"/>
  <c r="L268" i="8" s="1"/>
  <c r="L269" i="8" s="1"/>
  <c r="L270" i="8" s="1"/>
  <c r="L271" i="8" s="1"/>
  <c r="L272" i="8" s="1"/>
  <c r="L273" i="8" s="1"/>
  <c r="L274" i="8" s="1"/>
  <c r="L275" i="8" s="1"/>
  <c r="L276" i="8" s="1"/>
  <c r="L277" i="8" s="1"/>
  <c r="L278" i="8" s="1"/>
  <c r="L279" i="8" s="1"/>
  <c r="L280" i="8" s="1"/>
  <c r="L281" i="8" s="1"/>
  <c r="L282" i="8" s="1"/>
  <c r="L283" i="8" s="1"/>
  <c r="L284" i="8" s="1"/>
  <c r="L285" i="8" s="1"/>
  <c r="L286" i="8" s="1"/>
  <c r="L287" i="8" s="1"/>
  <c r="L288" i="8" s="1"/>
  <c r="L289" i="8" s="1"/>
  <c r="L290" i="8" s="1"/>
  <c r="L291" i="8" s="1"/>
  <c r="L292" i="8" s="1"/>
  <c r="L293" i="8" s="1"/>
  <c r="L294" i="8" s="1"/>
  <c r="L295" i="8" s="1"/>
  <c r="L296" i="8" s="1"/>
  <c r="L297" i="8" s="1"/>
  <c r="L298" i="8" s="1"/>
  <c r="L299" i="8" s="1"/>
  <c r="L300" i="8" s="1"/>
  <c r="L301" i="8" s="1"/>
  <c r="L302" i="8" s="1"/>
  <c r="L303" i="8" s="1"/>
  <c r="L304" i="8" s="1"/>
  <c r="L305" i="8" s="1"/>
  <c r="L306" i="8" s="1"/>
  <c r="L307" i="8" s="1"/>
  <c r="L308" i="8" s="1"/>
  <c r="L309" i="8" s="1"/>
  <c r="L310" i="8" s="1"/>
  <c r="L311" i="8" s="1"/>
  <c r="L312" i="8" s="1"/>
  <c r="L313" i="8" s="1"/>
  <c r="L314" i="8" s="1"/>
  <c r="L315" i="8" s="1"/>
  <c r="L316" i="8" s="1"/>
  <c r="L317" i="8" s="1"/>
  <c r="L318" i="8" s="1"/>
  <c r="L319" i="8" s="1"/>
  <c r="L320" i="8" s="1"/>
  <c r="L321" i="8" s="1"/>
  <c r="L322" i="8" s="1"/>
  <c r="L323" i="8" s="1"/>
  <c r="L324" i="8" s="1"/>
  <c r="L325" i="8" s="1"/>
  <c r="L326" i="8" s="1"/>
  <c r="L327" i="8" s="1"/>
  <c r="L328" i="8" s="1"/>
  <c r="L329" i="8" s="1"/>
  <c r="L330" i="8" s="1"/>
  <c r="L331" i="8" s="1"/>
  <c r="L332" i="8" s="1"/>
  <c r="L333" i="8" s="1"/>
  <c r="L334" i="8" s="1"/>
  <c r="L335" i="8" s="1"/>
  <c r="L336" i="8" s="1"/>
  <c r="L337" i="8" s="1"/>
  <c r="L338" i="8" s="1"/>
  <c r="L339" i="8" s="1"/>
  <c r="L340" i="8" s="1"/>
  <c r="L341" i="8" s="1"/>
  <c r="L342" i="8" s="1"/>
  <c r="L343" i="8" s="1"/>
  <c r="L344" i="8" s="1"/>
  <c r="L345" i="8" s="1"/>
  <c r="L346" i="8" s="1"/>
  <c r="L347" i="8" s="1"/>
  <c r="L348" i="8" s="1"/>
  <c r="L349" i="8" s="1"/>
  <c r="L350" i="8" s="1"/>
  <c r="L351" i="8" s="1"/>
  <c r="L352" i="8" s="1"/>
  <c r="L353" i="8" s="1"/>
  <c r="L354" i="8" s="1"/>
  <c r="L355" i="8" s="1"/>
  <c r="L356" i="8" s="1"/>
  <c r="L357" i="8" s="1"/>
  <c r="L358" i="8" s="1"/>
  <c r="L359" i="8" s="1"/>
  <c r="L360" i="8" s="1"/>
  <c r="L361" i="8" s="1"/>
  <c r="L362" i="8" s="1"/>
  <c r="L363" i="8" s="1"/>
  <c r="L364" i="8" s="1"/>
  <c r="L365" i="8" s="1"/>
  <c r="L366" i="8" s="1"/>
  <c r="L367" i="8" s="1"/>
  <c r="L368" i="8" s="1"/>
  <c r="L369" i="8" s="1"/>
  <c r="L370" i="8" s="1"/>
  <c r="L371" i="8" s="1"/>
  <c r="L372" i="8" s="1"/>
  <c r="L373" i="8" s="1"/>
  <c r="L374" i="8" s="1"/>
  <c r="L375" i="8" s="1"/>
  <c r="L376" i="8" s="1"/>
  <c r="L377" i="8" s="1"/>
  <c r="L378" i="8" s="1"/>
  <c r="L379" i="8" s="1"/>
  <c r="L380" i="8" s="1"/>
  <c r="L381" i="8" s="1"/>
  <c r="L382" i="8" s="1"/>
  <c r="L383" i="8" s="1"/>
  <c r="L384" i="8" s="1"/>
  <c r="L385" i="8" s="1"/>
  <c r="L386" i="8" s="1"/>
  <c r="L387" i="8" s="1"/>
  <c r="L388" i="8" s="1"/>
  <c r="L389" i="8" s="1"/>
  <c r="L390" i="8" s="1"/>
  <c r="L391" i="8" s="1"/>
  <c r="L392" i="8" s="1"/>
  <c r="L393" i="8" s="1"/>
  <c r="L394" i="8" s="1"/>
  <c r="L395" i="8" s="1"/>
  <c r="L396" i="8" s="1"/>
  <c r="L397" i="8" s="1"/>
  <c r="L398" i="8" s="1"/>
  <c r="L399" i="8" s="1"/>
  <c r="L400" i="8" s="1"/>
  <c r="L401" i="8" s="1"/>
  <c r="L402" i="8" s="1"/>
  <c r="L403" i="8" s="1"/>
  <c r="L404" i="8" s="1"/>
  <c r="L405" i="8" s="1"/>
  <c r="L406" i="8" s="1"/>
  <c r="L407" i="8" s="1"/>
  <c r="L408" i="8" s="1"/>
  <c r="L409" i="8" s="1"/>
  <c r="L410" i="8" s="1"/>
  <c r="L411" i="8" s="1"/>
  <c r="L412" i="8" s="1"/>
  <c r="L413" i="8" s="1"/>
  <c r="L414" i="8" s="1"/>
  <c r="L415" i="8" s="1"/>
  <c r="L416" i="8" s="1"/>
  <c r="L417" i="8" s="1"/>
  <c r="L418" i="8" s="1"/>
  <c r="L419" i="8" s="1"/>
  <c r="L420" i="8" s="1"/>
  <c r="L421" i="8" s="1"/>
  <c r="L422" i="8" s="1"/>
  <c r="L423" i="8" s="1"/>
  <c r="L424" i="8" s="1"/>
  <c r="L425" i="8" s="1"/>
  <c r="L426" i="8" s="1"/>
  <c r="L427" i="8" s="1"/>
  <c r="L428" i="8" s="1"/>
  <c r="L429" i="8" s="1"/>
  <c r="L430" i="8" s="1"/>
  <c r="L431" i="8" s="1"/>
  <c r="L432" i="8" s="1"/>
  <c r="L433" i="8" s="1"/>
  <c r="L434" i="8" s="1"/>
  <c r="L435" i="8" s="1"/>
  <c r="L436" i="8" s="1"/>
  <c r="L437" i="8" s="1"/>
  <c r="L438" i="8" s="1"/>
  <c r="L439" i="8" s="1"/>
  <c r="L440" i="8" s="1"/>
  <c r="L441" i="8" s="1"/>
  <c r="L442" i="8" s="1"/>
  <c r="L443" i="8" s="1"/>
  <c r="L444" i="8" s="1"/>
  <c r="L445" i="8" s="1"/>
  <c r="L446" i="8" s="1"/>
  <c r="L447" i="8" s="1"/>
  <c r="L448" i="8" s="1"/>
  <c r="L449" i="8" s="1"/>
  <c r="L450" i="8" s="1"/>
  <c r="L451" i="8" s="1"/>
  <c r="L452" i="8" s="1"/>
  <c r="L453" i="8" s="1"/>
  <c r="L454" i="8" s="1"/>
  <c r="L455" i="8" s="1"/>
  <c r="L456" i="8" s="1"/>
  <c r="L457" i="8" s="1"/>
  <c r="L458" i="8" s="1"/>
  <c r="L459" i="8" s="1"/>
  <c r="L460" i="8" s="1"/>
  <c r="L461" i="8" s="1"/>
  <c r="L462" i="8" s="1"/>
  <c r="L463" i="8" s="1"/>
  <c r="L464" i="8" s="1"/>
  <c r="L465" i="8" s="1"/>
  <c r="L466" i="8" s="1"/>
  <c r="L467" i="8" s="1"/>
  <c r="L468" i="8" s="1"/>
  <c r="L469" i="8" s="1"/>
  <c r="L470" i="8" s="1"/>
  <c r="L471" i="8" s="1"/>
  <c r="L472" i="8" s="1"/>
  <c r="L473" i="8" s="1"/>
  <c r="L474" i="8" s="1"/>
  <c r="L475" i="8" s="1"/>
  <c r="L476" i="8" s="1"/>
  <c r="L477" i="8" s="1"/>
  <c r="L478" i="8" s="1"/>
  <c r="L479" i="8" s="1"/>
  <c r="L480" i="8" s="1"/>
  <c r="L481" i="8" s="1"/>
  <c r="L482" i="8" s="1"/>
  <c r="L483" i="8" s="1"/>
  <c r="L484" i="8" s="1"/>
  <c r="L485" i="8" s="1"/>
  <c r="L486" i="8" s="1"/>
  <c r="L487" i="8" s="1"/>
  <c r="L488" i="8" s="1"/>
  <c r="L489" i="8" s="1"/>
  <c r="L490" i="8" s="1"/>
  <c r="L491" i="8" s="1"/>
  <c r="L492" i="8" s="1"/>
  <c r="L493" i="8" s="1"/>
  <c r="L494" i="8" s="1"/>
  <c r="L495" i="8" s="1"/>
  <c r="L496" i="8" s="1"/>
  <c r="L497" i="8" s="1"/>
  <c r="L498" i="8" s="1"/>
  <c r="L499" i="8" s="1"/>
  <c r="L500" i="8" s="1"/>
  <c r="L501" i="8" s="1"/>
  <c r="L502" i="8" s="1"/>
  <c r="L503" i="8" s="1"/>
  <c r="L504" i="8" s="1"/>
  <c r="L505" i="8" s="1"/>
  <c r="L506" i="8" s="1"/>
  <c r="R5" i="8"/>
  <c r="E4" i="10"/>
  <c r="L3" i="10"/>
  <c r="L4" i="10" s="1"/>
  <c r="L5" i="10" s="1"/>
  <c r="L7" i="10" s="1"/>
  <c r="L8" i="10" s="1"/>
  <c r="L9" i="10" s="1"/>
  <c r="L10" i="10" s="1"/>
  <c r="L11" i="10" s="1"/>
  <c r="L12" i="10" s="1"/>
  <c r="L13" i="10" s="1"/>
  <c r="L14" i="10" s="1"/>
  <c r="L15" i="10" s="1"/>
  <c r="L16" i="10" s="1"/>
  <c r="L17" i="10" s="1"/>
  <c r="L18" i="10" s="1"/>
  <c r="L19" i="10" s="1"/>
  <c r="L20" i="10" s="1"/>
  <c r="L21" i="10" s="1"/>
  <c r="L22" i="10" s="1"/>
  <c r="L23" i="10" s="1"/>
  <c r="L24" i="10" s="1"/>
  <c r="L25" i="10" s="1"/>
  <c r="L26" i="10" s="1"/>
  <c r="L27" i="10" s="1"/>
  <c r="L28" i="10" s="1"/>
  <c r="L29" i="10" s="1"/>
  <c r="L30" i="10" s="1"/>
  <c r="L31" i="10" s="1"/>
  <c r="L32" i="10" s="1"/>
  <c r="L33" i="10" s="1"/>
  <c r="L34" i="10" s="1"/>
  <c r="L35" i="10" s="1"/>
  <c r="L36" i="10" s="1"/>
  <c r="L37" i="10" s="1"/>
  <c r="L38" i="10" s="1"/>
  <c r="L39" i="10" s="1"/>
  <c r="L40" i="10" s="1"/>
  <c r="L41" i="10" s="1"/>
  <c r="L42" i="10" s="1"/>
  <c r="L43" i="10" s="1"/>
  <c r="L44" i="10" s="1"/>
  <c r="L45" i="10" s="1"/>
  <c r="L46" i="10" s="1"/>
  <c r="L47" i="10" s="1"/>
  <c r="L48" i="10" s="1"/>
  <c r="L49" i="10" s="1"/>
  <c r="L50" i="10" s="1"/>
  <c r="L51" i="10" s="1"/>
  <c r="L52" i="10" s="1"/>
  <c r="L53" i="10" s="1"/>
  <c r="L54" i="10" s="1"/>
  <c r="L55" i="10" s="1"/>
  <c r="L56" i="10" s="1"/>
  <c r="L57" i="10" s="1"/>
  <c r="L58" i="10" s="1"/>
  <c r="L59" i="10" s="1"/>
  <c r="L60" i="10" s="1"/>
  <c r="L61" i="10" s="1"/>
  <c r="L62" i="10" s="1"/>
  <c r="L63" i="10" s="1"/>
  <c r="L64" i="10" s="1"/>
  <c r="L65" i="10" s="1"/>
  <c r="L66" i="10" s="1"/>
  <c r="L67" i="10" s="1"/>
  <c r="L68" i="10" s="1"/>
  <c r="L69" i="10" s="1"/>
  <c r="L70" i="10" s="1"/>
  <c r="L71" i="10" s="1"/>
  <c r="L72" i="10" s="1"/>
  <c r="L73" i="10" s="1"/>
  <c r="L74" i="10" s="1"/>
  <c r="L75" i="10" s="1"/>
  <c r="L76" i="10" s="1"/>
  <c r="L77" i="10" s="1"/>
  <c r="L78" i="10" s="1"/>
  <c r="L79" i="10" s="1"/>
  <c r="L80" i="10" s="1"/>
  <c r="L81" i="10" s="1"/>
  <c r="L82" i="10" s="1"/>
  <c r="L83" i="10" s="1"/>
  <c r="L84" i="10" s="1"/>
  <c r="L85" i="10" s="1"/>
  <c r="L86" i="10" s="1"/>
  <c r="L87" i="10" s="1"/>
  <c r="L88" i="10" s="1"/>
  <c r="L89" i="10" s="1"/>
  <c r="L90" i="10" s="1"/>
  <c r="L91" i="10" s="1"/>
  <c r="L92" i="10" s="1"/>
  <c r="L93" i="10" s="1"/>
  <c r="L94" i="10" s="1"/>
  <c r="L95" i="10" s="1"/>
  <c r="L96" i="10" s="1"/>
  <c r="L97" i="10" s="1"/>
  <c r="L98" i="10" s="1"/>
  <c r="L99" i="10" s="1"/>
  <c r="L100" i="10" s="1"/>
  <c r="L101" i="10" s="1"/>
  <c r="L102" i="10" s="1"/>
  <c r="L103" i="10" s="1"/>
  <c r="L104" i="10" s="1"/>
  <c r="L105" i="10" s="1"/>
  <c r="L106" i="10" s="1"/>
  <c r="L107" i="10" s="1"/>
  <c r="L108" i="10" s="1"/>
  <c r="L109" i="10" s="1"/>
  <c r="L110" i="10" s="1"/>
  <c r="L111" i="10" s="1"/>
  <c r="L112" i="10" s="1"/>
  <c r="L113" i="10" s="1"/>
  <c r="L114" i="10" s="1"/>
  <c r="L115" i="10" s="1"/>
  <c r="L116" i="10" s="1"/>
  <c r="L117" i="10" s="1"/>
  <c r="L118" i="10" s="1"/>
  <c r="L119" i="10" s="1"/>
  <c r="L120" i="10" s="1"/>
  <c r="L121" i="10" s="1"/>
  <c r="L122" i="10" s="1"/>
  <c r="L123" i="10" s="1"/>
  <c r="L124" i="10" s="1"/>
  <c r="L125" i="10" s="1"/>
  <c r="L126" i="10" s="1"/>
  <c r="L127" i="10" s="1"/>
  <c r="L128" i="10" s="1"/>
  <c r="L129" i="10" s="1"/>
  <c r="L130" i="10" s="1"/>
  <c r="L131" i="10" s="1"/>
  <c r="L132" i="10" s="1"/>
  <c r="L133" i="10" s="1"/>
  <c r="L134" i="10" s="1"/>
  <c r="L135" i="10" s="1"/>
  <c r="L136" i="10" s="1"/>
  <c r="L137" i="10" s="1"/>
  <c r="L138" i="10" s="1"/>
  <c r="L139" i="10" s="1"/>
  <c r="L140" i="10" s="1"/>
  <c r="L141" i="10" s="1"/>
  <c r="L142" i="10" s="1"/>
  <c r="L143" i="10" s="1"/>
  <c r="L144" i="10" s="1"/>
  <c r="L145" i="10" s="1"/>
  <c r="L146" i="10" s="1"/>
  <c r="L147" i="10" s="1"/>
  <c r="L148" i="10" s="1"/>
  <c r="L149" i="10" s="1"/>
  <c r="L150" i="10" s="1"/>
  <c r="L151" i="10" s="1"/>
  <c r="L152" i="10" s="1"/>
  <c r="L153" i="10" s="1"/>
  <c r="L154" i="10" s="1"/>
  <c r="L155" i="10" s="1"/>
  <c r="L156" i="10" s="1"/>
  <c r="L157" i="10" s="1"/>
  <c r="L158" i="10" s="1"/>
  <c r="L159" i="10" s="1"/>
  <c r="L160" i="10" s="1"/>
  <c r="L161" i="10" s="1"/>
  <c r="L162" i="10" s="1"/>
  <c r="L163" i="10" s="1"/>
  <c r="L164" i="10" s="1"/>
  <c r="L165" i="10" s="1"/>
  <c r="L166" i="10" s="1"/>
  <c r="L167" i="10" s="1"/>
  <c r="L168" i="10" s="1"/>
  <c r="L169" i="10" s="1"/>
  <c r="L170" i="10" s="1"/>
  <c r="L171" i="10" s="1"/>
  <c r="L172" i="10" s="1"/>
  <c r="L173" i="10" s="1"/>
  <c r="L174" i="10" s="1"/>
  <c r="L175" i="10" s="1"/>
  <c r="L176" i="10" s="1"/>
  <c r="L177" i="10" s="1"/>
  <c r="L178" i="10" s="1"/>
  <c r="L179" i="10" s="1"/>
  <c r="L180" i="10" s="1"/>
  <c r="L181" i="10" s="1"/>
  <c r="L182" i="10" s="1"/>
  <c r="L183" i="10" s="1"/>
  <c r="L184" i="10" s="1"/>
  <c r="L185" i="10" s="1"/>
  <c r="L186" i="10" s="1"/>
  <c r="L187" i="10" s="1"/>
  <c r="L188" i="10" s="1"/>
  <c r="L189" i="10" s="1"/>
  <c r="L190" i="10" s="1"/>
  <c r="L191" i="10" s="1"/>
  <c r="L192" i="10" s="1"/>
  <c r="L193" i="10" s="1"/>
  <c r="L194" i="10" s="1"/>
  <c r="L195" i="10" s="1"/>
  <c r="L196" i="10" s="1"/>
  <c r="L197" i="10" s="1"/>
  <c r="L198" i="10" s="1"/>
  <c r="L199" i="10" s="1"/>
  <c r="L200" i="10" s="1"/>
  <c r="L201" i="10" s="1"/>
  <c r="L202" i="10" s="1"/>
  <c r="L203" i="10" s="1"/>
  <c r="L204" i="10" s="1"/>
  <c r="L205" i="10" s="1"/>
  <c r="L206" i="10" s="1"/>
  <c r="L207" i="10" s="1"/>
  <c r="L208" i="10" s="1"/>
  <c r="L209" i="10" s="1"/>
  <c r="L210" i="10" s="1"/>
  <c r="L211" i="10" s="1"/>
  <c r="L212" i="10" s="1"/>
  <c r="L213" i="10" s="1"/>
  <c r="L214" i="10" s="1"/>
  <c r="L215" i="10" s="1"/>
  <c r="L216" i="10" s="1"/>
  <c r="L217" i="10" s="1"/>
  <c r="L218" i="10" s="1"/>
  <c r="L219" i="10" s="1"/>
  <c r="L220" i="10" s="1"/>
  <c r="L221" i="10" s="1"/>
  <c r="L222" i="10" s="1"/>
  <c r="L223" i="10" s="1"/>
  <c r="L224" i="10" s="1"/>
  <c r="L225" i="10" s="1"/>
  <c r="L226" i="10" s="1"/>
  <c r="L227" i="10" s="1"/>
  <c r="L228" i="10" s="1"/>
  <c r="L229" i="10" s="1"/>
  <c r="L230" i="10" s="1"/>
  <c r="L231" i="10" s="1"/>
  <c r="L232" i="10" s="1"/>
  <c r="L233" i="10" s="1"/>
  <c r="L234" i="10" s="1"/>
  <c r="L235" i="10" s="1"/>
  <c r="L236" i="10" s="1"/>
  <c r="L237" i="10" s="1"/>
  <c r="L238" i="10" s="1"/>
  <c r="L239" i="10" s="1"/>
  <c r="L240" i="10" s="1"/>
  <c r="L241" i="10" s="1"/>
  <c r="L242" i="10" s="1"/>
  <c r="L243" i="10" s="1"/>
  <c r="L244" i="10" s="1"/>
  <c r="L245" i="10" s="1"/>
  <c r="L246" i="10" s="1"/>
  <c r="L247" i="10" s="1"/>
  <c r="L248" i="10" s="1"/>
  <c r="L249" i="10" s="1"/>
  <c r="L250" i="10" s="1"/>
  <c r="L251" i="10" s="1"/>
  <c r="L252" i="10" s="1"/>
  <c r="L253" i="10" s="1"/>
  <c r="L254" i="10" s="1"/>
  <c r="L255" i="10" s="1"/>
  <c r="L256" i="10" s="1"/>
  <c r="L257" i="10" s="1"/>
  <c r="L258" i="10" s="1"/>
  <c r="L259" i="10" s="1"/>
  <c r="L260" i="10" s="1"/>
  <c r="L261" i="10" s="1"/>
  <c r="L262" i="10" s="1"/>
  <c r="L263" i="10" s="1"/>
  <c r="L264" i="10" s="1"/>
  <c r="L265" i="10" s="1"/>
  <c r="L266" i="10" s="1"/>
  <c r="L267" i="10" s="1"/>
  <c r="L268" i="10" s="1"/>
  <c r="L269" i="10" s="1"/>
  <c r="L270" i="10" s="1"/>
  <c r="L271" i="10" s="1"/>
  <c r="L272" i="10" s="1"/>
  <c r="L273" i="10" s="1"/>
  <c r="L274" i="10" s="1"/>
  <c r="L275" i="10" s="1"/>
  <c r="L276" i="10" s="1"/>
  <c r="L277" i="10" s="1"/>
  <c r="L278" i="10" s="1"/>
  <c r="L279" i="10" s="1"/>
  <c r="L280" i="10" s="1"/>
  <c r="L281" i="10" s="1"/>
  <c r="L282" i="10" s="1"/>
  <c r="L283" i="10" s="1"/>
  <c r="L284" i="10" s="1"/>
  <c r="L285" i="10" s="1"/>
  <c r="L286" i="10" s="1"/>
  <c r="L287" i="10" s="1"/>
  <c r="L288" i="10" s="1"/>
  <c r="L289" i="10" s="1"/>
  <c r="L290" i="10" s="1"/>
  <c r="L291" i="10" s="1"/>
  <c r="L292" i="10" s="1"/>
  <c r="L293" i="10" s="1"/>
  <c r="L294" i="10" s="1"/>
  <c r="L295" i="10" s="1"/>
  <c r="L296" i="10" s="1"/>
  <c r="L297" i="10" s="1"/>
  <c r="L298" i="10" s="1"/>
  <c r="L299" i="10" s="1"/>
  <c r="L300" i="10" s="1"/>
  <c r="L301" i="10" s="1"/>
  <c r="L302" i="10" s="1"/>
  <c r="L303" i="10" s="1"/>
  <c r="L304" i="10" s="1"/>
  <c r="L305" i="10" s="1"/>
  <c r="L306" i="10" s="1"/>
  <c r="L307" i="10" s="1"/>
  <c r="L308" i="10" s="1"/>
  <c r="L309" i="10" s="1"/>
  <c r="L310" i="10" s="1"/>
  <c r="L311" i="10" s="1"/>
  <c r="L312" i="10" s="1"/>
  <c r="L313" i="10" s="1"/>
  <c r="L314" i="10" s="1"/>
  <c r="L315" i="10" s="1"/>
  <c r="L316" i="10" s="1"/>
  <c r="L317" i="10" s="1"/>
  <c r="L318" i="10" s="1"/>
  <c r="L319" i="10" s="1"/>
  <c r="L320" i="10" s="1"/>
  <c r="L321" i="10" s="1"/>
  <c r="L322" i="10" s="1"/>
  <c r="L323" i="10" s="1"/>
  <c r="L324" i="10" s="1"/>
  <c r="L325" i="10" s="1"/>
  <c r="L326" i="10" s="1"/>
  <c r="L327" i="10" s="1"/>
  <c r="L328" i="10" s="1"/>
  <c r="L329" i="10" s="1"/>
  <c r="L330" i="10" s="1"/>
  <c r="L331" i="10" s="1"/>
  <c r="L332" i="10" s="1"/>
  <c r="L333" i="10" s="1"/>
  <c r="L334" i="10" s="1"/>
  <c r="L335" i="10" s="1"/>
  <c r="L336" i="10" s="1"/>
  <c r="L337" i="10" s="1"/>
  <c r="L338" i="10" s="1"/>
  <c r="L339" i="10" s="1"/>
  <c r="L340" i="10" s="1"/>
  <c r="L341" i="10" s="1"/>
  <c r="L342" i="10" s="1"/>
  <c r="L343" i="10" s="1"/>
  <c r="L344" i="10" s="1"/>
  <c r="L345" i="10" s="1"/>
  <c r="L346" i="10" s="1"/>
  <c r="L347" i="10" s="1"/>
  <c r="L348" i="10" s="1"/>
  <c r="L349" i="10" s="1"/>
  <c r="L350" i="10" s="1"/>
  <c r="L351" i="10" s="1"/>
  <c r="L352" i="10" s="1"/>
  <c r="L353" i="10" s="1"/>
  <c r="L354" i="10" s="1"/>
  <c r="L355" i="10" s="1"/>
  <c r="L356" i="10" s="1"/>
  <c r="L357" i="10" s="1"/>
  <c r="L358" i="10" s="1"/>
  <c r="L359" i="10" s="1"/>
  <c r="L360" i="10" s="1"/>
  <c r="L361" i="10" s="1"/>
  <c r="L362" i="10" s="1"/>
  <c r="L363" i="10" s="1"/>
  <c r="L364" i="10" s="1"/>
  <c r="L365" i="10" s="1"/>
  <c r="L366" i="10" s="1"/>
  <c r="L367" i="10" s="1"/>
  <c r="L368" i="10" s="1"/>
  <c r="L369" i="10" s="1"/>
  <c r="L370" i="10" s="1"/>
  <c r="L371" i="10" s="1"/>
  <c r="L372" i="10" s="1"/>
  <c r="L373" i="10" s="1"/>
  <c r="L374" i="10" s="1"/>
  <c r="L375" i="10" s="1"/>
  <c r="L376" i="10" s="1"/>
  <c r="L377" i="10" s="1"/>
  <c r="L378" i="10" s="1"/>
  <c r="L379" i="10" s="1"/>
  <c r="L380" i="10" s="1"/>
  <c r="L381" i="10" s="1"/>
  <c r="L382" i="10" s="1"/>
  <c r="L383" i="10" s="1"/>
  <c r="L384" i="10" s="1"/>
  <c r="L385" i="10" s="1"/>
  <c r="L386" i="10" s="1"/>
  <c r="L387" i="10" s="1"/>
  <c r="L388" i="10" s="1"/>
  <c r="L389" i="10" s="1"/>
  <c r="L390" i="10" s="1"/>
  <c r="L391" i="10" s="1"/>
  <c r="L392" i="10" s="1"/>
  <c r="L393" i="10" s="1"/>
  <c r="L394" i="10" s="1"/>
  <c r="L395" i="10" s="1"/>
  <c r="L396" i="10" s="1"/>
  <c r="L397" i="10" s="1"/>
  <c r="L398" i="10" s="1"/>
  <c r="L399" i="10" s="1"/>
  <c r="L400" i="10" s="1"/>
  <c r="L401" i="10" s="1"/>
  <c r="L402" i="10" s="1"/>
  <c r="L403" i="10" s="1"/>
  <c r="L404" i="10" s="1"/>
  <c r="L405" i="10" s="1"/>
  <c r="L406" i="10" s="1"/>
  <c r="L407" i="10" s="1"/>
  <c r="L408" i="10" s="1"/>
  <c r="L409" i="10" s="1"/>
  <c r="L410" i="10" s="1"/>
  <c r="L411" i="10" s="1"/>
  <c r="L412" i="10" s="1"/>
  <c r="L413" i="10" s="1"/>
  <c r="L414" i="10" s="1"/>
  <c r="L415" i="10" s="1"/>
  <c r="L416" i="10" s="1"/>
  <c r="L417" i="10" s="1"/>
  <c r="L418" i="10" s="1"/>
  <c r="L419" i="10" s="1"/>
  <c r="L420" i="10" s="1"/>
  <c r="L421" i="10" s="1"/>
  <c r="L422" i="10" s="1"/>
  <c r="L423" i="10" s="1"/>
  <c r="L424" i="10" s="1"/>
  <c r="L425" i="10" s="1"/>
  <c r="L426" i="10" s="1"/>
  <c r="L427" i="10" s="1"/>
  <c r="L428" i="10" s="1"/>
  <c r="L429" i="10" s="1"/>
  <c r="L430" i="10" s="1"/>
  <c r="L431" i="10" s="1"/>
  <c r="L432" i="10" s="1"/>
  <c r="L433" i="10" s="1"/>
  <c r="L434" i="10" s="1"/>
  <c r="L435" i="10" s="1"/>
  <c r="L436" i="10" s="1"/>
  <c r="L437" i="10" s="1"/>
  <c r="L438" i="10" s="1"/>
  <c r="L439" i="10" s="1"/>
  <c r="L440" i="10" s="1"/>
  <c r="L441" i="10" s="1"/>
  <c r="L442" i="10" s="1"/>
  <c r="L443" i="10" s="1"/>
  <c r="L444" i="10" s="1"/>
  <c r="L445" i="10" s="1"/>
  <c r="L446" i="10" s="1"/>
  <c r="L447" i="10" s="1"/>
  <c r="L448" i="10" s="1"/>
  <c r="L449" i="10" s="1"/>
  <c r="L450" i="10" s="1"/>
  <c r="L451" i="10" s="1"/>
  <c r="L452" i="10" s="1"/>
  <c r="L453" i="10" s="1"/>
  <c r="L454" i="10" s="1"/>
  <c r="L455" i="10" s="1"/>
  <c r="L456" i="10" s="1"/>
  <c r="L457" i="10" s="1"/>
  <c r="L458" i="10" s="1"/>
  <c r="L459" i="10" s="1"/>
  <c r="L460" i="10" s="1"/>
  <c r="L461" i="10" s="1"/>
  <c r="L462" i="10" s="1"/>
  <c r="L463" i="10" s="1"/>
  <c r="L464" i="10" s="1"/>
  <c r="L465" i="10" s="1"/>
  <c r="L466" i="10" s="1"/>
  <c r="L467" i="10" s="1"/>
  <c r="L468" i="10" s="1"/>
  <c r="L469" i="10" s="1"/>
  <c r="L470" i="10" s="1"/>
  <c r="L471" i="10" s="1"/>
  <c r="L472" i="10" s="1"/>
  <c r="L473" i="10" s="1"/>
  <c r="L474" i="10" s="1"/>
  <c r="L475" i="10" s="1"/>
  <c r="L476" i="10" s="1"/>
  <c r="L477" i="10" s="1"/>
  <c r="L478" i="10" s="1"/>
  <c r="L479" i="10" s="1"/>
  <c r="L480" i="10" s="1"/>
  <c r="L481" i="10" s="1"/>
  <c r="L482" i="10" s="1"/>
  <c r="L483" i="10" s="1"/>
  <c r="L484" i="10" s="1"/>
  <c r="L485" i="10" s="1"/>
  <c r="L486" i="10" s="1"/>
  <c r="L487" i="10" s="1"/>
  <c r="L488" i="10" s="1"/>
  <c r="L489" i="10" s="1"/>
  <c r="L490" i="10" s="1"/>
  <c r="L491" i="10" s="1"/>
  <c r="L492" i="10" s="1"/>
  <c r="L493" i="10" s="1"/>
  <c r="L494" i="10" s="1"/>
  <c r="L495" i="10" s="1"/>
  <c r="L496" i="10" s="1"/>
  <c r="L497" i="10" s="1"/>
  <c r="L498" i="10" s="1"/>
  <c r="L499" i="10" s="1"/>
  <c r="L500" i="10" s="1"/>
  <c r="L501" i="10" s="1"/>
  <c r="L502" i="10" s="1"/>
  <c r="L503" i="10" s="1"/>
  <c r="L504" i="10" s="1"/>
  <c r="L505" i="10" s="1"/>
  <c r="L506" i="10" s="1"/>
  <c r="L507" i="10" s="1"/>
  <c r="L508" i="10" s="1"/>
  <c r="L509" i="10" s="1"/>
  <c r="L510" i="10" s="1"/>
  <c r="L511" i="10" s="1"/>
  <c r="L512" i="10" s="1"/>
  <c r="L513" i="10" s="1"/>
  <c r="L514" i="10" s="1"/>
  <c r="L515" i="10" s="1"/>
  <c r="L516" i="10" s="1"/>
  <c r="L517" i="10" s="1"/>
  <c r="L518" i="10" s="1"/>
  <c r="L519" i="10" s="1"/>
  <c r="L520" i="10" s="1"/>
  <c r="L521" i="10" s="1"/>
  <c r="L522" i="10" s="1"/>
  <c r="L523" i="10" s="1"/>
  <c r="L524" i="10" s="1"/>
  <c r="L525" i="10" s="1"/>
  <c r="L526" i="10" s="1"/>
  <c r="L527" i="10" s="1"/>
  <c r="L528" i="10" s="1"/>
  <c r="L529" i="10" s="1"/>
  <c r="L530" i="10" s="1"/>
  <c r="L531" i="10" s="1"/>
  <c r="L532" i="10" s="1"/>
  <c r="L533" i="10" s="1"/>
  <c r="L534" i="10" s="1"/>
  <c r="L535" i="10" s="1"/>
  <c r="L536" i="10" s="1"/>
  <c r="L537" i="10" s="1"/>
  <c r="L538" i="10" s="1"/>
  <c r="L539" i="10" s="1"/>
  <c r="L540" i="10" s="1"/>
  <c r="L541" i="10" s="1"/>
  <c r="L542" i="10" s="1"/>
  <c r="L543" i="10" s="1"/>
  <c r="L544" i="10" s="1"/>
  <c r="L545" i="10" s="1"/>
  <c r="L546" i="10" s="1"/>
  <c r="L547" i="10" s="1"/>
  <c r="L548" i="10" s="1"/>
  <c r="L549" i="10" s="1"/>
  <c r="L550" i="10" s="1"/>
  <c r="L551" i="10" s="1"/>
  <c r="L552" i="10" s="1"/>
  <c r="L553" i="10" s="1"/>
  <c r="L554" i="10" s="1"/>
  <c r="L555" i="10" s="1"/>
  <c r="L556" i="10" s="1"/>
  <c r="L557" i="10" s="1"/>
  <c r="L558" i="10" s="1"/>
  <c r="L559" i="10" s="1"/>
  <c r="L560" i="10" s="1"/>
  <c r="L561" i="10" s="1"/>
  <c r="L562" i="10" s="1"/>
  <c r="L563" i="10" s="1"/>
  <c r="L564" i="10" s="1"/>
  <c r="L565" i="10" s="1"/>
  <c r="L566" i="10" s="1"/>
  <c r="L567" i="10" s="1"/>
  <c r="L568" i="10" s="1"/>
  <c r="L569" i="10" s="1"/>
  <c r="L570" i="10" s="1"/>
  <c r="L571" i="10" s="1"/>
  <c r="L572" i="10" s="1"/>
  <c r="L573" i="10" s="1"/>
  <c r="L574" i="10" s="1"/>
  <c r="L575" i="10" s="1"/>
  <c r="L576" i="10" s="1"/>
  <c r="L577" i="10" s="1"/>
  <c r="L578" i="10" s="1"/>
  <c r="L579" i="10" s="1"/>
  <c r="L580" i="10" s="1"/>
  <c r="L581" i="10" s="1"/>
  <c r="L582" i="10" s="1"/>
  <c r="L583" i="10" s="1"/>
  <c r="L584" i="10" s="1"/>
  <c r="L585" i="10" s="1"/>
  <c r="L586" i="10" s="1"/>
  <c r="L587" i="10" s="1"/>
  <c r="L588" i="10" s="1"/>
  <c r="L589" i="10" s="1"/>
  <c r="L590" i="10" s="1"/>
  <c r="L591" i="10" s="1"/>
  <c r="L592" i="10" s="1"/>
  <c r="L593" i="10" s="1"/>
  <c r="L594" i="10" s="1"/>
  <c r="L595" i="10" s="1"/>
  <c r="L596" i="10" s="1"/>
  <c r="L597" i="10" s="1"/>
  <c r="L598" i="10" s="1"/>
  <c r="L599" i="10" s="1"/>
  <c r="L600" i="10" s="1"/>
  <c r="L601" i="10" s="1"/>
  <c r="L602" i="10" s="1"/>
  <c r="L603" i="10" s="1"/>
  <c r="L604" i="10" s="1"/>
  <c r="L605" i="10" s="1"/>
  <c r="L606" i="10" s="1"/>
  <c r="L607" i="10" s="1"/>
  <c r="L608" i="10" s="1"/>
  <c r="L609" i="10" s="1"/>
  <c r="L610" i="10" s="1"/>
  <c r="L611" i="10" s="1"/>
  <c r="L612" i="10" s="1"/>
  <c r="L613" i="10" s="1"/>
  <c r="L614" i="10" s="1"/>
  <c r="L615" i="10" s="1"/>
  <c r="L616" i="10" s="1"/>
  <c r="L617" i="10" s="1"/>
  <c r="L618" i="10" s="1"/>
  <c r="L619" i="10" s="1"/>
  <c r="L620" i="10" s="1"/>
  <c r="L621" i="10" s="1"/>
  <c r="L622" i="10" s="1"/>
  <c r="L623" i="10" s="1"/>
  <c r="L624" i="10" s="1"/>
  <c r="L625" i="10" s="1"/>
  <c r="L626" i="10" s="1"/>
  <c r="L627" i="10" s="1"/>
  <c r="L628" i="10" s="1"/>
  <c r="L629" i="10" s="1"/>
  <c r="L630" i="10" s="1"/>
  <c r="L631" i="10" s="1"/>
  <c r="L632" i="10" s="1"/>
  <c r="L633" i="10" s="1"/>
  <c r="L634" i="10" s="1"/>
  <c r="L635" i="10" s="1"/>
  <c r="L636" i="10" s="1"/>
  <c r="L637" i="10" s="1"/>
  <c r="L638" i="10" s="1"/>
  <c r="L639" i="10" s="1"/>
  <c r="L640" i="10" s="1"/>
  <c r="L641" i="10" s="1"/>
  <c r="L642" i="10" s="1"/>
  <c r="L643" i="10" s="1"/>
  <c r="L644" i="10" s="1"/>
  <c r="L645" i="10" s="1"/>
  <c r="L646" i="10" s="1"/>
  <c r="L647" i="10" s="1"/>
  <c r="L648" i="10" s="1"/>
  <c r="L649" i="10" s="1"/>
  <c r="L650" i="10" s="1"/>
  <c r="L651" i="10" s="1"/>
  <c r="L652" i="10" s="1"/>
  <c r="L653" i="10" s="1"/>
  <c r="L654" i="10" s="1"/>
  <c r="L655" i="10" s="1"/>
  <c r="L656" i="10" s="1"/>
  <c r="L657" i="10" s="1"/>
  <c r="L658" i="10" s="1"/>
  <c r="L659" i="10" s="1"/>
  <c r="L660" i="10" s="1"/>
  <c r="L661" i="10" s="1"/>
  <c r="L662" i="10" s="1"/>
  <c r="L663" i="10" s="1"/>
  <c r="L664" i="10" s="1"/>
  <c r="L665" i="10" s="1"/>
  <c r="L666" i="10" s="1"/>
  <c r="L667" i="10" s="1"/>
  <c r="L668" i="10" s="1"/>
  <c r="L669" i="10" s="1"/>
  <c r="L670" i="10" s="1"/>
  <c r="L671" i="10" s="1"/>
  <c r="L672" i="10" s="1"/>
  <c r="L673" i="10" s="1"/>
  <c r="L674" i="10" s="1"/>
  <c r="L675" i="10" s="1"/>
  <c r="L676" i="10" s="1"/>
  <c r="L677" i="10" s="1"/>
  <c r="L678" i="10" s="1"/>
  <c r="L679" i="10" s="1"/>
  <c r="L680" i="10" s="1"/>
  <c r="L681" i="10" s="1"/>
  <c r="L682" i="10" s="1"/>
  <c r="L683" i="10" s="1"/>
  <c r="L684" i="10" s="1"/>
  <c r="L685" i="10" s="1"/>
  <c r="L686" i="10" s="1"/>
  <c r="L687" i="10" s="1"/>
  <c r="L688" i="10" s="1"/>
  <c r="L689" i="10" s="1"/>
  <c r="L690" i="10" s="1"/>
  <c r="L691" i="10" s="1"/>
  <c r="L692" i="10" s="1"/>
  <c r="L693" i="10" s="1"/>
  <c r="L694" i="10" s="1"/>
  <c r="L695" i="10" s="1"/>
  <c r="L696" i="10" s="1"/>
  <c r="L697" i="10" s="1"/>
  <c r="L698" i="10" s="1"/>
  <c r="L699" i="10" s="1"/>
  <c r="L700" i="10" s="1"/>
  <c r="L701" i="10" s="1"/>
  <c r="L702" i="10" s="1"/>
  <c r="L703" i="10" s="1"/>
  <c r="L704" i="10" s="1"/>
  <c r="L705" i="10" s="1"/>
  <c r="L706" i="10" s="1"/>
  <c r="L707" i="10" s="1"/>
  <c r="L708" i="10" s="1"/>
  <c r="L709" i="10" s="1"/>
  <c r="L710" i="10" s="1"/>
  <c r="L711" i="10" s="1"/>
  <c r="L712" i="10" s="1"/>
  <c r="L713" i="10" s="1"/>
  <c r="L714" i="10" s="1"/>
  <c r="L715" i="10" s="1"/>
  <c r="L716" i="10" s="1"/>
  <c r="L717" i="10" s="1"/>
  <c r="L718" i="10" s="1"/>
  <c r="L719" i="10" s="1"/>
  <c r="L720" i="10" s="1"/>
  <c r="L721" i="10" s="1"/>
  <c r="L722" i="10" s="1"/>
  <c r="K3" i="10"/>
  <c r="J722" i="10"/>
  <c r="K389" i="10"/>
  <c r="K390" i="10"/>
  <c r="J391" i="10"/>
  <c r="K392" i="10"/>
  <c r="J395" i="10"/>
  <c r="K396" i="10"/>
  <c r="K397" i="10"/>
  <c r="K401" i="10"/>
  <c r="J402" i="10"/>
  <c r="K406" i="10"/>
  <c r="K408" i="10"/>
  <c r="K412" i="10"/>
  <c r="K413" i="10"/>
  <c r="J416" i="10"/>
  <c r="K417" i="10"/>
  <c r="K418" i="10"/>
  <c r="K422" i="10"/>
  <c r="J423" i="10"/>
  <c r="K424" i="10"/>
  <c r="J427" i="10"/>
  <c r="K428" i="10"/>
  <c r="K429" i="10"/>
  <c r="K433" i="10"/>
  <c r="K434" i="10"/>
  <c r="J438" i="10"/>
  <c r="K440" i="10"/>
  <c r="J444" i="10"/>
  <c r="K445" i="10"/>
  <c r="J448" i="10"/>
  <c r="K449" i="10"/>
  <c r="K450" i="10"/>
  <c r="K454" i="10"/>
  <c r="J455" i="10"/>
  <c r="K456" i="10"/>
  <c r="J459" i="10"/>
  <c r="K460" i="10"/>
  <c r="K461" i="10"/>
  <c r="K465" i="10"/>
  <c r="J466" i="10"/>
  <c r="K470" i="10"/>
  <c r="K472" i="10"/>
  <c r="K476" i="10"/>
  <c r="K477" i="10"/>
  <c r="J480" i="10"/>
  <c r="K481" i="10"/>
  <c r="K482" i="10"/>
  <c r="K486" i="10"/>
  <c r="J487" i="10"/>
  <c r="K488" i="10"/>
  <c r="J491" i="10"/>
  <c r="K492" i="10"/>
  <c r="K493" i="10"/>
  <c r="K497" i="10"/>
  <c r="K498" i="10"/>
  <c r="K502" i="10"/>
  <c r="K504" i="10"/>
  <c r="J508" i="10"/>
  <c r="K509" i="10"/>
  <c r="J512" i="10"/>
  <c r="K513" i="10"/>
  <c r="K514" i="10"/>
  <c r="K518" i="10"/>
  <c r="J519" i="10"/>
  <c r="K520" i="10"/>
  <c r="J523" i="10"/>
  <c r="K524" i="10"/>
  <c r="K525" i="10"/>
  <c r="K529" i="10"/>
  <c r="J530" i="10"/>
  <c r="K534" i="10"/>
  <c r="K536" i="10"/>
  <c r="K540" i="10"/>
  <c r="K541" i="10"/>
  <c r="J544" i="10"/>
  <c r="K545" i="10"/>
  <c r="K546" i="10"/>
  <c r="J550" i="10"/>
  <c r="J551" i="10"/>
  <c r="K552" i="10"/>
  <c r="K556" i="10"/>
  <c r="K557" i="10"/>
  <c r="J558" i="10"/>
  <c r="K561" i="10"/>
  <c r="K562" i="10"/>
  <c r="J563" i="10"/>
  <c r="K564" i="10"/>
  <c r="K566" i="10"/>
  <c r="K568" i="10"/>
  <c r="K569" i="10"/>
  <c r="J571" i="10"/>
  <c r="K572" i="10"/>
  <c r="K573" i="10"/>
  <c r="K574" i="10"/>
  <c r="K577" i="10"/>
  <c r="K578" i="10"/>
  <c r="J579" i="10"/>
  <c r="K580" i="10"/>
  <c r="K582" i="10"/>
  <c r="K584" i="10"/>
  <c r="K585" i="10"/>
  <c r="J587" i="10"/>
  <c r="K588" i="10"/>
  <c r="K589" i="10"/>
  <c r="K590" i="10"/>
  <c r="J592" i="10"/>
  <c r="K593" i="10"/>
  <c r="K594" i="10"/>
  <c r="K596" i="10"/>
  <c r="K598" i="10"/>
  <c r="J599" i="10"/>
  <c r="K600" i="10"/>
  <c r="K601" i="10"/>
  <c r="K604" i="10"/>
  <c r="K605" i="10"/>
  <c r="K606" i="10"/>
  <c r="J608" i="10"/>
  <c r="K609" i="10"/>
  <c r="K610" i="10"/>
  <c r="K612" i="10"/>
  <c r="K614" i="10"/>
  <c r="J615" i="10"/>
  <c r="K616" i="10"/>
  <c r="K617" i="10"/>
  <c r="J620" i="10"/>
  <c r="K621" i="10"/>
  <c r="K622" i="10"/>
  <c r="K625" i="10"/>
  <c r="K626" i="10"/>
  <c r="J627" i="10"/>
  <c r="K628" i="10"/>
  <c r="J630" i="10"/>
  <c r="K632" i="10"/>
  <c r="K633" i="10"/>
  <c r="J635" i="10"/>
  <c r="K636" i="10"/>
  <c r="K637" i="10"/>
  <c r="K638" i="10"/>
  <c r="K641" i="10"/>
  <c r="K642" i="10"/>
  <c r="J643" i="10"/>
  <c r="K644" i="10"/>
  <c r="K646" i="10"/>
  <c r="J648" i="10"/>
  <c r="K649" i="10"/>
  <c r="J651" i="10"/>
  <c r="K652" i="10"/>
  <c r="K653" i="10"/>
  <c r="K654" i="10"/>
  <c r="J656" i="10"/>
  <c r="K657" i="10"/>
  <c r="J658" i="10"/>
  <c r="K660" i="10"/>
  <c r="K662" i="10"/>
  <c r="J663" i="10"/>
  <c r="K664" i="10"/>
  <c r="K665" i="10"/>
  <c r="K667" i="10"/>
  <c r="K668" i="10"/>
  <c r="K669" i="10"/>
  <c r="J670" i="10"/>
  <c r="K671" i="10"/>
  <c r="J672" i="10"/>
  <c r="O672" i="10" s="1"/>
  <c r="K673" i="10"/>
  <c r="K675" i="10"/>
  <c r="K676" i="10"/>
  <c r="K677" i="10"/>
  <c r="J678" i="10"/>
  <c r="K679" i="10"/>
  <c r="K680" i="10"/>
  <c r="K681" i="10"/>
  <c r="K683" i="10"/>
  <c r="K684" i="10"/>
  <c r="K685" i="10"/>
  <c r="J686" i="10"/>
  <c r="K687" i="10"/>
  <c r="K688" i="10"/>
  <c r="K689" i="10"/>
  <c r="K691" i="10"/>
  <c r="K692" i="10"/>
  <c r="K693" i="10"/>
  <c r="J694" i="10"/>
  <c r="K695" i="10"/>
  <c r="K696" i="10"/>
  <c r="K697" i="10"/>
  <c r="K699" i="10"/>
  <c r="K700" i="10"/>
  <c r="K701" i="10"/>
  <c r="K703" i="10"/>
  <c r="K704" i="10"/>
  <c r="K705" i="10"/>
  <c r="J706" i="10"/>
  <c r="K707" i="10"/>
  <c r="K708" i="10"/>
  <c r="K709" i="10"/>
  <c r="K711" i="10"/>
  <c r="K712" i="10"/>
  <c r="K713" i="10"/>
  <c r="J715" i="10"/>
  <c r="K716" i="10"/>
  <c r="K717" i="10"/>
  <c r="K719" i="10"/>
  <c r="J720" i="10"/>
  <c r="O720" i="10" s="1"/>
  <c r="K721" i="10"/>
  <c r="K7" i="10"/>
  <c r="K8" i="10"/>
  <c r="J9" i="10"/>
  <c r="K14" i="10"/>
  <c r="K16" i="10"/>
  <c r="K22" i="10"/>
  <c r="J23" i="10"/>
  <c r="K28" i="10"/>
  <c r="J29" i="10"/>
  <c r="K30" i="10"/>
  <c r="K35" i="10"/>
  <c r="K38" i="10"/>
  <c r="K43" i="10"/>
  <c r="K44" i="10"/>
  <c r="K49" i="10"/>
  <c r="K50" i="10"/>
  <c r="J51" i="10"/>
  <c r="K54" i="10"/>
  <c r="K56" i="10"/>
  <c r="J57" i="10"/>
  <c r="K60" i="10"/>
  <c r="K61" i="10"/>
  <c r="K65" i="10"/>
  <c r="J66" i="10"/>
  <c r="K70" i="10"/>
  <c r="J71" i="10"/>
  <c r="K72" i="10"/>
  <c r="K76" i="10"/>
  <c r="K77" i="10"/>
  <c r="J81" i="10"/>
  <c r="K82" i="10"/>
  <c r="K86" i="10"/>
  <c r="K88" i="10"/>
  <c r="K92" i="10"/>
  <c r="K93" i="10"/>
  <c r="J94" i="10"/>
  <c r="K97" i="10"/>
  <c r="K98" i="10"/>
  <c r="J99" i="10"/>
  <c r="K102" i="10"/>
  <c r="K104" i="10"/>
  <c r="K108" i="10"/>
  <c r="J109" i="10"/>
  <c r="K113" i="10"/>
  <c r="K114" i="10"/>
  <c r="K118" i="10"/>
  <c r="K120" i="10"/>
  <c r="J123" i="10"/>
  <c r="K124" i="10"/>
  <c r="K125" i="10"/>
  <c r="K129" i="10"/>
  <c r="K130" i="10"/>
  <c r="K134" i="10"/>
  <c r="K136" i="10"/>
  <c r="J137" i="10"/>
  <c r="K140" i="10"/>
  <c r="K141" i="10"/>
  <c r="J142" i="10"/>
  <c r="K145" i="10"/>
  <c r="K146" i="10"/>
  <c r="K150" i="10"/>
  <c r="J151" i="10"/>
  <c r="K152" i="10"/>
  <c r="K156" i="10"/>
  <c r="K157" i="10"/>
  <c r="K161" i="10"/>
  <c r="K162" i="10"/>
  <c r="J166" i="10"/>
  <c r="K168" i="10"/>
  <c r="J171" i="10"/>
  <c r="K172" i="10"/>
  <c r="K173" i="10"/>
  <c r="K177" i="10"/>
  <c r="K178" i="10"/>
  <c r="J179" i="10"/>
  <c r="K182" i="10"/>
  <c r="K184" i="10"/>
  <c r="J185" i="10"/>
  <c r="K188" i="10"/>
  <c r="K189" i="10"/>
  <c r="K193" i="10"/>
  <c r="J194" i="10"/>
  <c r="K198" i="10"/>
  <c r="J199" i="10"/>
  <c r="K200" i="10"/>
  <c r="K204" i="10"/>
  <c r="K205" i="10"/>
  <c r="K209" i="10"/>
  <c r="K210" i="10"/>
  <c r="K214" i="10"/>
  <c r="K216" i="10"/>
  <c r="K220" i="10"/>
  <c r="K221" i="10"/>
  <c r="J222" i="10"/>
  <c r="K225" i="10"/>
  <c r="K226" i="10"/>
  <c r="J227" i="10"/>
  <c r="K230" i="10"/>
  <c r="K232" i="10"/>
  <c r="K236" i="10"/>
  <c r="J237" i="10"/>
  <c r="K241" i="10"/>
  <c r="K242" i="10"/>
  <c r="K246" i="10"/>
  <c r="K248" i="10"/>
  <c r="J251" i="10"/>
  <c r="K252" i="10"/>
  <c r="K253" i="10"/>
  <c r="K257" i="10"/>
  <c r="K258" i="10"/>
  <c r="K262" i="10"/>
  <c r="K264" i="10"/>
  <c r="J265" i="10"/>
  <c r="K268" i="10"/>
  <c r="K269" i="10"/>
  <c r="J270" i="10"/>
  <c r="K273" i="10"/>
  <c r="K274" i="10"/>
  <c r="K278" i="10"/>
  <c r="J279" i="10"/>
  <c r="K280" i="10"/>
  <c r="K284" i="10"/>
  <c r="K285" i="10"/>
  <c r="K289" i="10"/>
  <c r="K290" i="10"/>
  <c r="K294" i="10"/>
  <c r="K296" i="10"/>
  <c r="J299" i="10"/>
  <c r="K300" i="10"/>
  <c r="K301" i="10"/>
  <c r="K305" i="10"/>
  <c r="K306" i="10"/>
  <c r="J307" i="10"/>
  <c r="K310" i="10"/>
  <c r="K312" i="10"/>
  <c r="J313" i="10"/>
  <c r="K316" i="10"/>
  <c r="K317" i="10"/>
  <c r="K321" i="10"/>
  <c r="J322" i="10"/>
  <c r="K326" i="10"/>
  <c r="J327" i="10"/>
  <c r="K328" i="10"/>
  <c r="K332" i="10"/>
  <c r="K333" i="10"/>
  <c r="J337" i="10"/>
  <c r="K338" i="10"/>
  <c r="K342" i="10"/>
  <c r="K344" i="10"/>
  <c r="K348" i="10"/>
  <c r="K349" i="10"/>
  <c r="J352" i="10"/>
  <c r="K353" i="10"/>
  <c r="K354" i="10"/>
  <c r="K358" i="10"/>
  <c r="J359" i="10"/>
  <c r="K360" i="10"/>
  <c r="J363" i="10"/>
  <c r="K364" i="10"/>
  <c r="K365" i="10"/>
  <c r="K369" i="10"/>
  <c r="K370" i="10"/>
  <c r="K374" i="10"/>
  <c r="K376" i="10"/>
  <c r="J380" i="10"/>
  <c r="K381" i="10"/>
  <c r="J384" i="10"/>
  <c r="K385" i="10"/>
  <c r="K386" i="10"/>
  <c r="R6" i="10"/>
  <c r="R5" i="10"/>
  <c r="E3" i="8" l="1"/>
  <c r="K634" i="3"/>
  <c r="M634" i="3" s="1"/>
  <c r="N634" i="3" s="1"/>
  <c r="I635" i="3"/>
  <c r="J634" i="3"/>
  <c r="O634" i="3" s="1"/>
  <c r="M633" i="3"/>
  <c r="N633" i="3" s="1"/>
  <c r="O648" i="10"/>
  <c r="O630" i="10"/>
  <c r="O656" i="10"/>
  <c r="M22" i="8"/>
  <c r="N22" i="8" s="1"/>
  <c r="M54" i="8"/>
  <c r="N54" i="8" s="1"/>
  <c r="M46" i="8"/>
  <c r="N46" i="8" s="1"/>
  <c r="M36" i="8"/>
  <c r="N36" i="8" s="1"/>
  <c r="O307" i="10"/>
  <c r="M44" i="8"/>
  <c r="N44" i="8" s="1"/>
  <c r="M30" i="8"/>
  <c r="N30" i="8" s="1"/>
  <c r="O424" i="8"/>
  <c r="O488" i="8"/>
  <c r="G3" i="8"/>
  <c r="M19" i="8"/>
  <c r="N19" i="8" s="1"/>
  <c r="O18" i="8"/>
  <c r="M28" i="8"/>
  <c r="N28" i="8" s="1"/>
  <c r="M38" i="8"/>
  <c r="N38" i="8" s="1"/>
  <c r="M51" i="8"/>
  <c r="N51" i="8" s="1"/>
  <c r="M60" i="8"/>
  <c r="N60" i="8" s="1"/>
  <c r="M70" i="8"/>
  <c r="N70" i="8" s="1"/>
  <c r="O67" i="8"/>
  <c r="O75" i="8"/>
  <c r="O121" i="8"/>
  <c r="M215" i="8"/>
  <c r="N215" i="8" s="1"/>
  <c r="O209" i="8"/>
  <c r="M260" i="8"/>
  <c r="N260" i="8" s="1"/>
  <c r="O332" i="8"/>
  <c r="O396" i="8"/>
  <c r="M43" i="8"/>
  <c r="N43" i="8" s="1"/>
  <c r="O159" i="8"/>
  <c r="O356" i="8"/>
  <c r="O149" i="8"/>
  <c r="O23" i="8"/>
  <c r="O116" i="8"/>
  <c r="O176" i="8"/>
  <c r="M197" i="8"/>
  <c r="N197" i="8" s="1"/>
  <c r="O193" i="8"/>
  <c r="O340" i="8"/>
  <c r="O402" i="8"/>
  <c r="O456" i="8"/>
  <c r="O491" i="8"/>
  <c r="M20" i="8"/>
  <c r="N20" i="8" s="1"/>
  <c r="M52" i="8"/>
  <c r="N52" i="8" s="1"/>
  <c r="M62" i="8"/>
  <c r="N62" i="8" s="1"/>
  <c r="O127" i="8"/>
  <c r="O201" i="8"/>
  <c r="O461" i="8"/>
  <c r="O13" i="8"/>
  <c r="O16" i="8"/>
  <c r="M27" i="8"/>
  <c r="N27" i="8" s="1"/>
  <c r="M59" i="8"/>
  <c r="N59" i="8" s="1"/>
  <c r="O71" i="8"/>
  <c r="O11" i="8"/>
  <c r="M35" i="8"/>
  <c r="N35" i="8" s="1"/>
  <c r="O31" i="8"/>
  <c r="O51" i="8"/>
  <c r="O53" i="8"/>
  <c r="M67" i="8"/>
  <c r="N67" i="8" s="1"/>
  <c r="O63" i="8"/>
  <c r="M73" i="8"/>
  <c r="N73" i="8" s="1"/>
  <c r="F3" i="8"/>
  <c r="O180" i="8"/>
  <c r="M204" i="8"/>
  <c r="N204" i="8" s="1"/>
  <c r="O217" i="8"/>
  <c r="M247" i="8"/>
  <c r="N247" i="8" s="1"/>
  <c r="O241" i="8"/>
  <c r="O292" i="8"/>
  <c r="O406" i="8"/>
  <c r="O418" i="8"/>
  <c r="O445" i="8"/>
  <c r="O482" i="8"/>
  <c r="O151" i="8"/>
  <c r="O161" i="8"/>
  <c r="O163" i="8"/>
  <c r="O165" i="8"/>
  <c r="O119" i="8"/>
  <c r="O129" i="8"/>
  <c r="O131" i="8"/>
  <c r="O133" i="8"/>
  <c r="O87" i="8"/>
  <c r="O99" i="8"/>
  <c r="O101" i="8"/>
  <c r="O22" i="8"/>
  <c r="O39" i="8"/>
  <c r="O54" i="8"/>
  <c r="O722" i="10"/>
  <c r="O706" i="10"/>
  <c r="O694" i="10"/>
  <c r="O686" i="10"/>
  <c r="O678" i="10"/>
  <c r="O670" i="10"/>
  <c r="O658" i="10"/>
  <c r="O715" i="10"/>
  <c r="O663" i="10"/>
  <c r="O651" i="10"/>
  <c r="O643" i="10"/>
  <c r="O635" i="10"/>
  <c r="O15" i="8"/>
  <c r="O47" i="8"/>
  <c r="O62" i="8"/>
  <c r="O70" i="8"/>
  <c r="O81" i="8"/>
  <c r="O113" i="8"/>
  <c r="O145" i="8"/>
  <c r="O14" i="8"/>
  <c r="O46" i="8"/>
  <c r="O198" i="8"/>
  <c r="O20" i="8"/>
  <c r="O28" i="8"/>
  <c r="O37" i="8"/>
  <c r="O45" i="8"/>
  <c r="O61" i="8"/>
  <c r="O79" i="8"/>
  <c r="O91" i="8"/>
  <c r="O105" i="8"/>
  <c r="O123" i="8"/>
  <c r="M14" i="8"/>
  <c r="N14" i="8" s="1"/>
  <c r="M15" i="8"/>
  <c r="N15" i="8" s="1"/>
  <c r="O10" i="8"/>
  <c r="M18" i="8"/>
  <c r="N18" i="8" s="1"/>
  <c r="M23" i="8"/>
  <c r="N23" i="8" s="1"/>
  <c r="O19" i="8"/>
  <c r="M26" i="8"/>
  <c r="N26" i="8" s="1"/>
  <c r="M31" i="8"/>
  <c r="N31" i="8" s="1"/>
  <c r="O26" i="8"/>
  <c r="O27" i="8"/>
  <c r="M34" i="8"/>
  <c r="N34" i="8" s="1"/>
  <c r="M39" i="8"/>
  <c r="N39" i="8" s="1"/>
  <c r="O34" i="8"/>
  <c r="O35" i="8"/>
  <c r="M42" i="8"/>
  <c r="N42" i="8" s="1"/>
  <c r="M47" i="8"/>
  <c r="N47" i="8" s="1"/>
  <c r="O42" i="8"/>
  <c r="O43" i="8"/>
  <c r="M50" i="8"/>
  <c r="N50" i="8" s="1"/>
  <c r="M55" i="8"/>
  <c r="N55" i="8" s="1"/>
  <c r="O50" i="8"/>
  <c r="M58" i="8"/>
  <c r="N58" i="8" s="1"/>
  <c r="M63" i="8"/>
  <c r="N63" i="8" s="1"/>
  <c r="O58" i="8"/>
  <c r="O59" i="8"/>
  <c r="M66" i="8"/>
  <c r="N66" i="8" s="1"/>
  <c r="M71" i="8"/>
  <c r="N71" i="8" s="1"/>
  <c r="O66" i="8"/>
  <c r="O83" i="8"/>
  <c r="O85" i="8"/>
  <c r="O97" i="8"/>
  <c r="O103" i="8"/>
  <c r="O115" i="8"/>
  <c r="O117" i="8"/>
  <c r="O135" i="8"/>
  <c r="O147" i="8"/>
  <c r="O167" i="8"/>
  <c r="O202" i="8"/>
  <c r="O506" i="8"/>
  <c r="O498" i="8"/>
  <c r="O410" i="8"/>
  <c r="O403" i="8"/>
  <c r="O397" i="8"/>
  <c r="O405" i="8"/>
  <c r="O474" i="8"/>
  <c r="O466" i="8"/>
  <c r="O458" i="8"/>
  <c r="O450" i="8"/>
  <c r="O442" i="8"/>
  <c r="O434" i="8"/>
  <c r="O426" i="8"/>
  <c r="O310" i="8"/>
  <c r="O285" i="8"/>
  <c r="O279" i="8"/>
  <c r="O388" i="8"/>
  <c r="O324" i="8"/>
  <c r="O293" i="8"/>
  <c r="O287" i="8"/>
  <c r="O268" i="8"/>
  <c r="O236" i="8"/>
  <c r="O228" i="8"/>
  <c r="O220" i="8"/>
  <c r="O212" i="8"/>
  <c r="O308" i="8"/>
  <c r="O300" i="8"/>
  <c r="O372" i="8"/>
  <c r="O204" i="8"/>
  <c r="O194" i="8"/>
  <c r="M17" i="8"/>
  <c r="N17" i="8" s="1"/>
  <c r="O12" i="8"/>
  <c r="M25" i="8"/>
  <c r="N25" i="8" s="1"/>
  <c r="O21" i="8"/>
  <c r="M33" i="8"/>
  <c r="N33" i="8" s="1"/>
  <c r="O29" i="8"/>
  <c r="M41" i="8"/>
  <c r="N41" i="8" s="1"/>
  <c r="M49" i="8"/>
  <c r="N49" i="8" s="1"/>
  <c r="O44" i="8"/>
  <c r="M57" i="8"/>
  <c r="N57" i="8" s="1"/>
  <c r="O52" i="8"/>
  <c r="M65" i="8"/>
  <c r="N65" i="8" s="1"/>
  <c r="O60" i="8"/>
  <c r="M68" i="8"/>
  <c r="N68" i="8" s="1"/>
  <c r="O68" i="8"/>
  <c r="O69" i="8"/>
  <c r="O73" i="8"/>
  <c r="O93" i="8"/>
  <c r="O111" i="8"/>
  <c r="O125" i="8"/>
  <c r="O137" i="8"/>
  <c r="O143" i="8"/>
  <c r="O155" i="8"/>
  <c r="O157" i="8"/>
  <c r="O169" i="8"/>
  <c r="O175" i="8"/>
  <c r="O192" i="8"/>
  <c r="O9" i="8"/>
  <c r="M16" i="8"/>
  <c r="N16" i="8" s="1"/>
  <c r="M21" i="8"/>
  <c r="N21" i="8" s="1"/>
  <c r="O17" i="8"/>
  <c r="M24" i="8"/>
  <c r="N24" i="8" s="1"/>
  <c r="M29" i="8"/>
  <c r="N29" i="8" s="1"/>
  <c r="O24" i="8"/>
  <c r="O25" i="8"/>
  <c r="M32" i="8"/>
  <c r="N32" i="8" s="1"/>
  <c r="M37" i="8"/>
  <c r="N37" i="8" s="1"/>
  <c r="O32" i="8"/>
  <c r="O33" i="8"/>
  <c r="M40" i="8"/>
  <c r="N40" i="8" s="1"/>
  <c r="M45" i="8"/>
  <c r="N45" i="8" s="1"/>
  <c r="O40" i="8"/>
  <c r="O41" i="8"/>
  <c r="M48" i="8"/>
  <c r="N48" i="8" s="1"/>
  <c r="M53" i="8"/>
  <c r="N53" i="8" s="1"/>
  <c r="O48" i="8"/>
  <c r="O49" i="8"/>
  <c r="M56" i="8"/>
  <c r="N56" i="8" s="1"/>
  <c r="M61" i="8"/>
  <c r="N61" i="8" s="1"/>
  <c r="O56" i="8"/>
  <c r="O57" i="8"/>
  <c r="M64" i="8"/>
  <c r="N64" i="8" s="1"/>
  <c r="M69" i="8"/>
  <c r="N69" i="8" s="1"/>
  <c r="O64" i="8"/>
  <c r="O65" i="8"/>
  <c r="M72" i="8"/>
  <c r="N72" i="8" s="1"/>
  <c r="O72" i="8"/>
  <c r="O77" i="8"/>
  <c r="O89" i="8"/>
  <c r="O95" i="8"/>
  <c r="O107" i="8"/>
  <c r="O109" i="8"/>
  <c r="O139" i="8"/>
  <c r="O141" i="8"/>
  <c r="O153" i="8"/>
  <c r="O171" i="8"/>
  <c r="O173" i="8"/>
  <c r="M178" i="8"/>
  <c r="N178" i="8" s="1"/>
  <c r="O177" i="8"/>
  <c r="O183" i="8"/>
  <c r="O185" i="8"/>
  <c r="O191" i="8"/>
  <c r="O196" i="8"/>
  <c r="O181" i="8"/>
  <c r="O182" i="8"/>
  <c r="O189" i="8"/>
  <c r="O190" i="8"/>
  <c r="O197" i="8"/>
  <c r="M206" i="8"/>
  <c r="N206" i="8" s="1"/>
  <c r="O206" i="8"/>
  <c r="O208" i="8"/>
  <c r="O214" i="8"/>
  <c r="O216" i="8"/>
  <c r="O222" i="8"/>
  <c r="O224" i="8"/>
  <c r="O230" i="8"/>
  <c r="O232" i="8"/>
  <c r="O238" i="8"/>
  <c r="O240" i="8"/>
  <c r="O246" i="8"/>
  <c r="O248" i="8"/>
  <c r="O254" i="8"/>
  <c r="O256" i="8"/>
  <c r="O262" i="8"/>
  <c r="O264" i="8"/>
  <c r="O270" i="8"/>
  <c r="O276" i="8"/>
  <c r="O316" i="8"/>
  <c r="O380" i="8"/>
  <c r="O494" i="8"/>
  <c r="O504" i="8"/>
  <c r="O80" i="8"/>
  <c r="O88" i="8"/>
  <c r="O96" i="8"/>
  <c r="O104" i="8"/>
  <c r="O112" i="8"/>
  <c r="O120" i="8"/>
  <c r="O128" i="8"/>
  <c r="O136" i="8"/>
  <c r="O144" i="8"/>
  <c r="O152" i="8"/>
  <c r="O160" i="8"/>
  <c r="O168" i="8"/>
  <c r="O184" i="8"/>
  <c r="M196" i="8"/>
  <c r="N196" i="8" s="1"/>
  <c r="O210" i="8"/>
  <c r="O218" i="8"/>
  <c r="O226" i="8"/>
  <c r="O234" i="8"/>
  <c r="O242" i="8"/>
  <c r="O250" i="8"/>
  <c r="O258" i="8"/>
  <c r="O271" i="8"/>
  <c r="O277" i="8"/>
  <c r="O296" i="8"/>
  <c r="O364" i="8"/>
  <c r="M243" i="8"/>
  <c r="N243" i="8" s="1"/>
  <c r="M248" i="8"/>
  <c r="N248" i="8" s="1"/>
  <c r="O244" i="8"/>
  <c r="M251" i="8"/>
  <c r="N251" i="8" s="1"/>
  <c r="O252" i="8"/>
  <c r="M259" i="8"/>
  <c r="N259" i="8" s="1"/>
  <c r="O260" i="8"/>
  <c r="M265" i="8"/>
  <c r="N265" i="8" s="1"/>
  <c r="O284" i="8"/>
  <c r="O302" i="8"/>
  <c r="O348" i="8"/>
  <c r="O203" i="8"/>
  <c r="M219" i="8"/>
  <c r="N219" i="8" s="1"/>
  <c r="M227" i="8"/>
  <c r="N227" i="8" s="1"/>
  <c r="M235" i="8"/>
  <c r="N235" i="8" s="1"/>
  <c r="M241" i="8"/>
  <c r="N241" i="8" s="1"/>
  <c r="O76" i="8"/>
  <c r="O84" i="8"/>
  <c r="O92" i="8"/>
  <c r="O100" i="8"/>
  <c r="O108" i="8"/>
  <c r="O124" i="8"/>
  <c r="O132" i="8"/>
  <c r="O140" i="8"/>
  <c r="O148" i="8"/>
  <c r="O156" i="8"/>
  <c r="O164" i="8"/>
  <c r="O172" i="8"/>
  <c r="O188" i="8"/>
  <c r="M198" i="8"/>
  <c r="N198" i="8" s="1"/>
  <c r="M205" i="8"/>
  <c r="N205" i="8" s="1"/>
  <c r="O200" i="8"/>
  <c r="O211" i="8"/>
  <c r="O219" i="8"/>
  <c r="O227" i="8"/>
  <c r="O235" i="8"/>
  <c r="O243" i="8"/>
  <c r="O251" i="8"/>
  <c r="O259" i="8"/>
  <c r="O265" i="8"/>
  <c r="M269" i="8"/>
  <c r="N269" i="8" s="1"/>
  <c r="O272" i="8"/>
  <c r="O278" i="8"/>
  <c r="M226" i="8"/>
  <c r="N226" i="8" s="1"/>
  <c r="M234" i="8"/>
  <c r="N234" i="8" s="1"/>
  <c r="M250" i="8"/>
  <c r="N250" i="8" s="1"/>
  <c r="M249" i="8"/>
  <c r="N249" i="8" s="1"/>
  <c r="O274" i="8"/>
  <c r="O306" i="8"/>
  <c r="O330" i="8"/>
  <c r="O346" i="8"/>
  <c r="O362" i="8"/>
  <c r="O378" i="8"/>
  <c r="O394" i="8"/>
  <c r="O404" i="8"/>
  <c r="M220" i="8"/>
  <c r="N220" i="8" s="1"/>
  <c r="M228" i="8"/>
  <c r="N228" i="8" s="1"/>
  <c r="M236" i="8"/>
  <c r="N236" i="8" s="1"/>
  <c r="M244" i="8"/>
  <c r="N244" i="8" s="1"/>
  <c r="M252" i="8"/>
  <c r="N252" i="8" s="1"/>
  <c r="O266" i="8"/>
  <c r="M280" i="8"/>
  <c r="N280" i="8" s="1"/>
  <c r="O298" i="8"/>
  <c r="M222" i="8"/>
  <c r="N222" i="8" s="1"/>
  <c r="O225" i="8"/>
  <c r="M238" i="8"/>
  <c r="N238" i="8" s="1"/>
  <c r="O233" i="8"/>
  <c r="M246" i="8"/>
  <c r="N246" i="8" s="1"/>
  <c r="O249" i="8"/>
  <c r="O257" i="8"/>
  <c r="M268" i="8"/>
  <c r="N268" i="8" s="1"/>
  <c r="O290" i="8"/>
  <c r="O314" i="8"/>
  <c r="O322" i="8"/>
  <c r="O338" i="8"/>
  <c r="O354" i="8"/>
  <c r="O370" i="8"/>
  <c r="O386" i="8"/>
  <c r="O319" i="8"/>
  <c r="O327" i="8"/>
  <c r="O335" i="8"/>
  <c r="O343" i="8"/>
  <c r="O351" i="8"/>
  <c r="O359" i="8"/>
  <c r="O367" i="8"/>
  <c r="O375" i="8"/>
  <c r="O383" i="8"/>
  <c r="O391" i="8"/>
  <c r="O400" i="8"/>
  <c r="O414" i="8"/>
  <c r="O422" i="8"/>
  <c r="O430" i="8"/>
  <c r="O438" i="8"/>
  <c r="O446" i="8"/>
  <c r="O454" i="8"/>
  <c r="O462" i="8"/>
  <c r="O470" i="8"/>
  <c r="O478" i="8"/>
  <c r="O486" i="8"/>
  <c r="O492" i="8"/>
  <c r="O305" i="8"/>
  <c r="O313" i="8"/>
  <c r="O321" i="8"/>
  <c r="O329" i="8"/>
  <c r="O337" i="8"/>
  <c r="O345" i="8"/>
  <c r="O353" i="8"/>
  <c r="O361" i="8"/>
  <c r="O369" i="8"/>
  <c r="O377" i="8"/>
  <c r="O385" i="8"/>
  <c r="O393" i="8"/>
  <c r="O408" i="8"/>
  <c r="O493" i="8"/>
  <c r="O267" i="8"/>
  <c r="O275" i="8"/>
  <c r="O283" i="8"/>
  <c r="O291" i="8"/>
  <c r="O299" i="8"/>
  <c r="O307" i="8"/>
  <c r="O315" i="8"/>
  <c r="O323" i="8"/>
  <c r="O331" i="8"/>
  <c r="O339" i="8"/>
  <c r="O347" i="8"/>
  <c r="O355" i="8"/>
  <c r="O363" i="8"/>
  <c r="O371" i="8"/>
  <c r="O379" i="8"/>
  <c r="O387" i="8"/>
  <c r="O395" i="8"/>
  <c r="O416" i="8"/>
  <c r="O432" i="8"/>
  <c r="O440" i="8"/>
  <c r="O448" i="8"/>
  <c r="O464" i="8"/>
  <c r="O472" i="8"/>
  <c r="O480" i="8"/>
  <c r="O490" i="8"/>
  <c r="O413" i="8"/>
  <c r="O421" i="8"/>
  <c r="O429" i="8"/>
  <c r="O437" i="8"/>
  <c r="O453" i="8"/>
  <c r="O469" i="8"/>
  <c r="O477" i="8"/>
  <c r="O485" i="8"/>
  <c r="O501" i="8"/>
  <c r="O415" i="8"/>
  <c r="O423" i="8"/>
  <c r="O431" i="8"/>
  <c r="O439" i="8"/>
  <c r="O447" i="8"/>
  <c r="O455" i="8"/>
  <c r="O463" i="8"/>
  <c r="O471" i="8"/>
  <c r="O479" i="8"/>
  <c r="O401" i="8"/>
  <c r="O409" i="8"/>
  <c r="O417" i="8"/>
  <c r="O425" i="8"/>
  <c r="O433" i="8"/>
  <c r="O441" i="8"/>
  <c r="O449" i="8"/>
  <c r="O457" i="8"/>
  <c r="O465" i="8"/>
  <c r="O473" i="8"/>
  <c r="O481" i="8"/>
  <c r="O503" i="8"/>
  <c r="O489" i="8"/>
  <c r="O497" i="8"/>
  <c r="O505" i="8"/>
  <c r="O71" i="10"/>
  <c r="O222" i="10"/>
  <c r="O179" i="10"/>
  <c r="O94" i="10"/>
  <c r="O620" i="10"/>
  <c r="O608" i="10"/>
  <c r="O592" i="10"/>
  <c r="O544" i="10"/>
  <c r="O512" i="10"/>
  <c r="O508" i="10"/>
  <c r="O480" i="10"/>
  <c r="O402" i="10"/>
  <c r="O66" i="10"/>
  <c r="O627" i="10"/>
  <c r="O615" i="10"/>
  <c r="O599" i="10"/>
  <c r="O587" i="10"/>
  <c r="O579" i="10"/>
  <c r="O571" i="10"/>
  <c r="O563" i="10"/>
  <c r="O551" i="10"/>
  <c r="O523" i="10"/>
  <c r="O519" i="10"/>
  <c r="O491" i="10"/>
  <c r="O487" i="10"/>
  <c r="O270" i="10"/>
  <c r="O227" i="10"/>
  <c r="O142" i="10"/>
  <c r="O99" i="10"/>
  <c r="O558" i="10"/>
  <c r="O550" i="10"/>
  <c r="O530" i="10"/>
  <c r="O466" i="10"/>
  <c r="O438" i="10"/>
  <c r="O448" i="10"/>
  <c r="O444" i="10"/>
  <c r="O416" i="10"/>
  <c r="O384" i="10"/>
  <c r="O380" i="10"/>
  <c r="O352" i="10"/>
  <c r="O327" i="10"/>
  <c r="O322" i="10"/>
  <c r="O279" i="10"/>
  <c r="O199" i="10"/>
  <c r="O194" i="10"/>
  <c r="O151" i="10"/>
  <c r="O459" i="10"/>
  <c r="O455" i="10"/>
  <c r="O427" i="10"/>
  <c r="O423" i="10"/>
  <c r="O395" i="10"/>
  <c r="O391" i="10"/>
  <c r="O363" i="10"/>
  <c r="O359" i="10"/>
  <c r="O299" i="10"/>
  <c r="O251" i="10"/>
  <c r="O171" i="10"/>
  <c r="O166" i="10"/>
  <c r="O123" i="10"/>
  <c r="O23" i="10"/>
  <c r="O51" i="10"/>
  <c r="O29" i="10"/>
  <c r="O57" i="10"/>
  <c r="O81" i="10"/>
  <c r="O109" i="10"/>
  <c r="O137" i="10"/>
  <c r="O185" i="10"/>
  <c r="O237" i="10"/>
  <c r="O265" i="10"/>
  <c r="O313" i="10"/>
  <c r="O337" i="10"/>
  <c r="K587" i="10"/>
  <c r="K459" i="10"/>
  <c r="J701" i="10"/>
  <c r="O701" i="10" s="1"/>
  <c r="J657" i="10"/>
  <c r="O657" i="10" s="1"/>
  <c r="J321" i="10"/>
  <c r="O321" i="10" s="1"/>
  <c r="J65" i="10"/>
  <c r="O65" i="10" s="1"/>
  <c r="K109" i="10"/>
  <c r="J691" i="10"/>
  <c r="O691" i="10" s="1"/>
  <c r="J545" i="10"/>
  <c r="O545" i="10" s="1"/>
  <c r="J225" i="10"/>
  <c r="O225" i="10" s="1"/>
  <c r="K722" i="10"/>
  <c r="K395" i="10"/>
  <c r="K23" i="10"/>
  <c r="J685" i="10"/>
  <c r="O685" i="10" s="1"/>
  <c r="J513" i="10"/>
  <c r="O513" i="10" s="1"/>
  <c r="J193" i="10"/>
  <c r="O193" i="10" s="1"/>
  <c r="K337" i="10"/>
  <c r="J679" i="10"/>
  <c r="O679" i="10" s="1"/>
  <c r="J353" i="10"/>
  <c r="O353" i="10" s="1"/>
  <c r="J97" i="10"/>
  <c r="O97" i="10" s="1"/>
  <c r="K523" i="10"/>
  <c r="K137" i="10"/>
  <c r="J716" i="10"/>
  <c r="O716" i="10" s="1"/>
  <c r="J664" i="10"/>
  <c r="O664" i="10" s="1"/>
  <c r="J636" i="10"/>
  <c r="O636" i="10" s="1"/>
  <c r="J612" i="10"/>
  <c r="O612" i="10" s="1"/>
  <c r="J584" i="10"/>
  <c r="O584" i="10" s="1"/>
  <c r="J552" i="10"/>
  <c r="O552" i="10" s="1"/>
  <c r="J460" i="10"/>
  <c r="O460" i="10" s="1"/>
  <c r="J428" i="10"/>
  <c r="O428" i="10" s="1"/>
  <c r="J396" i="10"/>
  <c r="O396" i="10" s="1"/>
  <c r="J360" i="10"/>
  <c r="O360" i="10" s="1"/>
  <c r="J268" i="10"/>
  <c r="O268" i="10" s="1"/>
  <c r="J232" i="10"/>
  <c r="O232" i="10" s="1"/>
  <c r="J140" i="10"/>
  <c r="O140" i="10" s="1"/>
  <c r="J104" i="10"/>
  <c r="O104" i="10" s="1"/>
  <c r="K672" i="10"/>
  <c r="K620" i="10"/>
  <c r="J712" i="10"/>
  <c r="O712" i="10" s="1"/>
  <c r="J700" i="10"/>
  <c r="O700" i="10" s="1"/>
  <c r="J675" i="10"/>
  <c r="O675" i="10" s="1"/>
  <c r="J628" i="10"/>
  <c r="O628" i="10" s="1"/>
  <c r="J600" i="10"/>
  <c r="O600" i="10" s="1"/>
  <c r="J572" i="10"/>
  <c r="O572" i="10" s="1"/>
  <c r="J492" i="10"/>
  <c r="O492" i="10" s="1"/>
  <c r="J456" i="10"/>
  <c r="O456" i="10" s="1"/>
  <c r="J424" i="10"/>
  <c r="O424" i="10" s="1"/>
  <c r="J392" i="10"/>
  <c r="O392" i="10" s="1"/>
  <c r="J300" i="10"/>
  <c r="O300" i="10" s="1"/>
  <c r="J264" i="10"/>
  <c r="O264" i="10" s="1"/>
  <c r="J172" i="10"/>
  <c r="O172" i="10" s="1"/>
  <c r="J136" i="10"/>
  <c r="O136" i="10" s="1"/>
  <c r="J43" i="10"/>
  <c r="O43" i="10" s="1"/>
  <c r="K720" i="10"/>
  <c r="K663" i="10"/>
  <c r="K615" i="10"/>
  <c r="K508" i="10"/>
  <c r="K444" i="10"/>
  <c r="K380" i="10"/>
  <c r="K307" i="10"/>
  <c r="J711" i="10"/>
  <c r="O711" i="10" s="1"/>
  <c r="J696" i="10"/>
  <c r="O696" i="10" s="1"/>
  <c r="J684" i="10"/>
  <c r="O684" i="10" s="1"/>
  <c r="J669" i="10"/>
  <c r="O669" i="10" s="1"/>
  <c r="J649" i="10"/>
  <c r="O649" i="10" s="1"/>
  <c r="J621" i="10"/>
  <c r="O621" i="10" s="1"/>
  <c r="J593" i="10"/>
  <c r="O593" i="10" s="1"/>
  <c r="J564" i="10"/>
  <c r="O564" i="10" s="1"/>
  <c r="J524" i="10"/>
  <c r="O524" i="10" s="1"/>
  <c r="J488" i="10"/>
  <c r="O488" i="10" s="1"/>
  <c r="J449" i="10"/>
  <c r="O449" i="10" s="1"/>
  <c r="J417" i="10"/>
  <c r="O417" i="10" s="1"/>
  <c r="J385" i="10"/>
  <c r="O385" i="10" s="1"/>
  <c r="J332" i="10"/>
  <c r="O332" i="10" s="1"/>
  <c r="J296" i="10"/>
  <c r="O296" i="10" s="1"/>
  <c r="J257" i="10"/>
  <c r="O257" i="10" s="1"/>
  <c r="J204" i="10"/>
  <c r="O204" i="10" s="1"/>
  <c r="J168" i="10"/>
  <c r="O168" i="10" s="1"/>
  <c r="J129" i="10"/>
  <c r="O129" i="10" s="1"/>
  <c r="J76" i="10"/>
  <c r="O76" i="10" s="1"/>
  <c r="J28" i="10"/>
  <c r="O28" i="10" s="1"/>
  <c r="K648" i="10"/>
  <c r="K563" i="10"/>
  <c r="K487" i="10"/>
  <c r="K423" i="10"/>
  <c r="K359" i="10"/>
  <c r="K279" i="10"/>
  <c r="K81" i="10"/>
  <c r="J717" i="10"/>
  <c r="O717" i="10" s="1"/>
  <c r="J707" i="10"/>
  <c r="O707" i="10" s="1"/>
  <c r="J695" i="10"/>
  <c r="O695" i="10" s="1"/>
  <c r="J680" i="10"/>
  <c r="O680" i="10" s="1"/>
  <c r="J668" i="10"/>
  <c r="O668" i="10" s="1"/>
  <c r="J585" i="10"/>
  <c r="O585" i="10" s="1"/>
  <c r="J556" i="10"/>
  <c r="O556" i="10" s="1"/>
  <c r="J520" i="10"/>
  <c r="O520" i="10" s="1"/>
  <c r="J481" i="10"/>
  <c r="O481" i="10" s="1"/>
  <c r="J440" i="10"/>
  <c r="O440" i="10" s="1"/>
  <c r="J408" i="10"/>
  <c r="O408" i="10" s="1"/>
  <c r="J364" i="10"/>
  <c r="O364" i="10" s="1"/>
  <c r="J328" i="10"/>
  <c r="O328" i="10" s="1"/>
  <c r="J289" i="10"/>
  <c r="O289" i="10" s="1"/>
  <c r="J236" i="10"/>
  <c r="O236" i="10" s="1"/>
  <c r="J200" i="10"/>
  <c r="O200" i="10" s="1"/>
  <c r="J161" i="10"/>
  <c r="O161" i="10" s="1"/>
  <c r="J108" i="10"/>
  <c r="O108" i="10" s="1"/>
  <c r="J72" i="10"/>
  <c r="O72" i="10" s="1"/>
  <c r="J8" i="10"/>
  <c r="K635" i="10"/>
  <c r="K592" i="10"/>
  <c r="K544" i="10"/>
  <c r="K480" i="10"/>
  <c r="K416" i="10"/>
  <c r="K352" i="10"/>
  <c r="K251" i="10"/>
  <c r="K51" i="10"/>
  <c r="K382" i="10"/>
  <c r="J382" i="10"/>
  <c r="O382" i="10" s="1"/>
  <c r="K366" i="10"/>
  <c r="J366" i="10"/>
  <c r="O366" i="10" s="1"/>
  <c r="K362" i="10"/>
  <c r="J362" i="10"/>
  <c r="O362" i="10" s="1"/>
  <c r="K350" i="10"/>
  <c r="J350" i="10"/>
  <c r="O350" i="10" s="1"/>
  <c r="K318" i="10"/>
  <c r="J318" i="10"/>
  <c r="O318" i="10" s="1"/>
  <c r="K314" i="10"/>
  <c r="J314" i="10"/>
  <c r="O314" i="10" s="1"/>
  <c r="K302" i="10"/>
  <c r="J302" i="10"/>
  <c r="O302" i="10" s="1"/>
  <c r="K286" i="10"/>
  <c r="J286" i="10"/>
  <c r="O286" i="10" s="1"/>
  <c r="K282" i="10"/>
  <c r="J282" i="10"/>
  <c r="O282" i="10" s="1"/>
  <c r="K266" i="10"/>
  <c r="J266" i="10"/>
  <c r="O266" i="10" s="1"/>
  <c r="K234" i="10"/>
  <c r="J234" i="10"/>
  <c r="O234" i="10" s="1"/>
  <c r="K218" i="10"/>
  <c r="J218" i="10"/>
  <c r="O218" i="10" s="1"/>
  <c r="J206" i="10"/>
  <c r="O206" i="10" s="1"/>
  <c r="K206" i="10"/>
  <c r="K202" i="10"/>
  <c r="J202" i="10"/>
  <c r="O202" i="10" s="1"/>
  <c r="K174" i="10"/>
  <c r="J174" i="10"/>
  <c r="O174" i="10" s="1"/>
  <c r="K170" i="10"/>
  <c r="J170" i="10"/>
  <c r="O170" i="10" s="1"/>
  <c r="K158" i="10"/>
  <c r="J158" i="10"/>
  <c r="O158" i="10" s="1"/>
  <c r="K126" i="10"/>
  <c r="J126" i="10"/>
  <c r="O126" i="10" s="1"/>
  <c r="K122" i="10"/>
  <c r="J122" i="10"/>
  <c r="O122" i="10" s="1"/>
  <c r="K110" i="10"/>
  <c r="J110" i="10"/>
  <c r="O110" i="10" s="1"/>
  <c r="K90" i="10"/>
  <c r="J90" i="10"/>
  <c r="O90" i="10" s="1"/>
  <c r="J78" i="10"/>
  <c r="O78" i="10" s="1"/>
  <c r="K78" i="10"/>
  <c r="K74" i="10"/>
  <c r="J74" i="10"/>
  <c r="O74" i="10" s="1"/>
  <c r="K62" i="10"/>
  <c r="J62" i="10"/>
  <c r="O62" i="10" s="1"/>
  <c r="K58" i="10"/>
  <c r="J58" i="10"/>
  <c r="O58" i="10" s="1"/>
  <c r="K46" i="10"/>
  <c r="J46" i="10"/>
  <c r="O46" i="10" s="1"/>
  <c r="K34" i="10"/>
  <c r="J34" i="10"/>
  <c r="O34" i="10" s="1"/>
  <c r="K26" i="10"/>
  <c r="J26" i="10"/>
  <c r="O26" i="10" s="1"/>
  <c r="K18" i="10"/>
  <c r="J18" i="10"/>
  <c r="O18" i="10" s="1"/>
  <c r="K6" i="10"/>
  <c r="J6" i="10"/>
  <c r="K718" i="10"/>
  <c r="M722" i="10" s="1"/>
  <c r="N722" i="10" s="1"/>
  <c r="J718" i="10"/>
  <c r="O718" i="10" s="1"/>
  <c r="K710" i="10"/>
  <c r="J710" i="10"/>
  <c r="O710" i="10" s="1"/>
  <c r="K702" i="10"/>
  <c r="J702" i="10"/>
  <c r="O702" i="10" s="1"/>
  <c r="K698" i="10"/>
  <c r="J698" i="10"/>
  <c r="O698" i="10" s="1"/>
  <c r="K682" i="10"/>
  <c r="J682" i="10"/>
  <c r="O682" i="10" s="1"/>
  <c r="K674" i="10"/>
  <c r="J674" i="10"/>
  <c r="O674" i="10" s="1"/>
  <c r="K666" i="10"/>
  <c r="J666" i="10"/>
  <c r="O666" i="10" s="1"/>
  <c r="K634" i="10"/>
  <c r="J634" i="10"/>
  <c r="O634" i="10" s="1"/>
  <c r="K586" i="10"/>
  <c r="J586" i="10"/>
  <c r="O586" i="10" s="1"/>
  <c r="K554" i="10"/>
  <c r="J554" i="10"/>
  <c r="O554" i="10" s="1"/>
  <c r="K542" i="10"/>
  <c r="J542" i="10"/>
  <c r="O542" i="10" s="1"/>
  <c r="K538" i="10"/>
  <c r="J538" i="10"/>
  <c r="O538" i="10" s="1"/>
  <c r="K526" i="10"/>
  <c r="J526" i="10"/>
  <c r="O526" i="10" s="1"/>
  <c r="K522" i="10"/>
  <c r="J522" i="10"/>
  <c r="O522" i="10" s="1"/>
  <c r="K506" i="10"/>
  <c r="J506" i="10"/>
  <c r="O506" i="10" s="1"/>
  <c r="K494" i="10"/>
  <c r="J494" i="10"/>
  <c r="O494" i="10" s="1"/>
  <c r="K490" i="10"/>
  <c r="J490" i="10"/>
  <c r="O490" i="10" s="1"/>
  <c r="K474" i="10"/>
  <c r="J474" i="10"/>
  <c r="O474" i="10" s="1"/>
  <c r="K462" i="10"/>
  <c r="J462" i="10"/>
  <c r="O462" i="10" s="1"/>
  <c r="K458" i="10"/>
  <c r="J458" i="10"/>
  <c r="O458" i="10" s="1"/>
  <c r="K442" i="10"/>
  <c r="J442" i="10"/>
  <c r="O442" i="10" s="1"/>
  <c r="K430" i="10"/>
  <c r="J430" i="10"/>
  <c r="O430" i="10" s="1"/>
  <c r="K426" i="10"/>
  <c r="J426" i="10"/>
  <c r="O426" i="10" s="1"/>
  <c r="K410" i="10"/>
  <c r="J410" i="10"/>
  <c r="O410" i="10" s="1"/>
  <c r="K398" i="10"/>
  <c r="J398" i="10"/>
  <c r="O398" i="10" s="1"/>
  <c r="K5" i="10"/>
  <c r="J5" i="10"/>
  <c r="J642" i="10"/>
  <c r="O642" i="10" s="1"/>
  <c r="J614" i="10"/>
  <c r="O614" i="10" s="1"/>
  <c r="J606" i="10"/>
  <c r="O606" i="10" s="1"/>
  <c r="J578" i="10"/>
  <c r="O578" i="10" s="1"/>
  <c r="J502" i="10"/>
  <c r="O502" i="10" s="1"/>
  <c r="J470" i="10"/>
  <c r="O470" i="10" s="1"/>
  <c r="J406" i="10"/>
  <c r="O406" i="10" s="1"/>
  <c r="J374" i="10"/>
  <c r="O374" i="10" s="1"/>
  <c r="J310" i="10"/>
  <c r="O310" i="10" s="1"/>
  <c r="J246" i="10"/>
  <c r="O246" i="10" s="1"/>
  <c r="J214" i="10"/>
  <c r="O214" i="10" s="1"/>
  <c r="J182" i="10"/>
  <c r="O182" i="10" s="1"/>
  <c r="J150" i="10"/>
  <c r="O150" i="10" s="1"/>
  <c r="J118" i="10"/>
  <c r="O118" i="10" s="1"/>
  <c r="J86" i="10"/>
  <c r="O86" i="10" s="1"/>
  <c r="J54" i="10"/>
  <c r="O54" i="10" s="1"/>
  <c r="J14" i="10"/>
  <c r="O14" i="10" s="1"/>
  <c r="K706" i="10"/>
  <c r="K678" i="10"/>
  <c r="K550" i="10"/>
  <c r="K530" i="10"/>
  <c r="K466" i="10"/>
  <c r="K402" i="10"/>
  <c r="K222" i="10"/>
  <c r="K194" i="10"/>
  <c r="K166" i="10"/>
  <c r="K377" i="10"/>
  <c r="J377" i="10"/>
  <c r="O377" i="10" s="1"/>
  <c r="K361" i="10"/>
  <c r="J361" i="10"/>
  <c r="O361" i="10" s="1"/>
  <c r="K357" i="10"/>
  <c r="J357" i="10"/>
  <c r="O357" i="10" s="1"/>
  <c r="K345" i="10"/>
  <c r="J345" i="10"/>
  <c r="O345" i="10" s="1"/>
  <c r="K341" i="10"/>
  <c r="J341" i="10"/>
  <c r="O341" i="10" s="1"/>
  <c r="K329" i="10"/>
  <c r="J329" i="10"/>
  <c r="O329" i="10" s="1"/>
  <c r="K325" i="10"/>
  <c r="J325" i="10"/>
  <c r="O325" i="10" s="1"/>
  <c r="K309" i="10"/>
  <c r="J309" i="10"/>
  <c r="O309" i="10" s="1"/>
  <c r="K297" i="10"/>
  <c r="J297" i="10"/>
  <c r="O297" i="10" s="1"/>
  <c r="K293" i="10"/>
  <c r="J293" i="10"/>
  <c r="O293" i="10" s="1"/>
  <c r="K281" i="10"/>
  <c r="J281" i="10"/>
  <c r="O281" i="10" s="1"/>
  <c r="K277" i="10"/>
  <c r="J277" i="10"/>
  <c r="O277" i="10" s="1"/>
  <c r="K261" i="10"/>
  <c r="J261" i="10"/>
  <c r="O261" i="10" s="1"/>
  <c r="J249" i="10"/>
  <c r="O249" i="10" s="1"/>
  <c r="K249" i="10"/>
  <c r="K245" i="10"/>
  <c r="J245" i="10"/>
  <c r="O245" i="10" s="1"/>
  <c r="K233" i="10"/>
  <c r="J233" i="10"/>
  <c r="O233" i="10" s="1"/>
  <c r="K229" i="10"/>
  <c r="J229" i="10"/>
  <c r="O229" i="10" s="1"/>
  <c r="K217" i="10"/>
  <c r="J217" i="10"/>
  <c r="O217" i="10" s="1"/>
  <c r="K213" i="10"/>
  <c r="J213" i="10"/>
  <c r="O213" i="10" s="1"/>
  <c r="K201" i="10"/>
  <c r="J201" i="10"/>
  <c r="O201" i="10" s="1"/>
  <c r="K197" i="10"/>
  <c r="J197" i="10"/>
  <c r="O197" i="10" s="1"/>
  <c r="K181" i="10"/>
  <c r="J181" i="10"/>
  <c r="O181" i="10" s="1"/>
  <c r="K169" i="10"/>
  <c r="J169" i="10"/>
  <c r="O169" i="10" s="1"/>
  <c r="K165" i="10"/>
  <c r="J165" i="10"/>
  <c r="O165" i="10" s="1"/>
  <c r="K153" i="10"/>
  <c r="J153" i="10"/>
  <c r="O153" i="10" s="1"/>
  <c r="K149" i="10"/>
  <c r="J149" i="10"/>
  <c r="O149" i="10" s="1"/>
  <c r="K133" i="10"/>
  <c r="J133" i="10"/>
  <c r="O133" i="10" s="1"/>
  <c r="J121" i="10"/>
  <c r="O121" i="10" s="1"/>
  <c r="K121" i="10"/>
  <c r="K117" i="10"/>
  <c r="J117" i="10"/>
  <c r="O117" i="10" s="1"/>
  <c r="K105" i="10"/>
  <c r="J105" i="10"/>
  <c r="O105" i="10" s="1"/>
  <c r="K101" i="10"/>
  <c r="J101" i="10"/>
  <c r="O101" i="10" s="1"/>
  <c r="K89" i="10"/>
  <c r="J89" i="10"/>
  <c r="O89" i="10" s="1"/>
  <c r="K85" i="10"/>
  <c r="J85" i="10"/>
  <c r="O85" i="10" s="1"/>
  <c r="K73" i="10"/>
  <c r="J73" i="10"/>
  <c r="O73" i="10" s="1"/>
  <c r="K69" i="10"/>
  <c r="J69" i="10"/>
  <c r="O69" i="10" s="1"/>
  <c r="K53" i="10"/>
  <c r="J53" i="10"/>
  <c r="O53" i="10" s="1"/>
  <c r="J45" i="10"/>
  <c r="O45" i="10" s="1"/>
  <c r="K45" i="10"/>
  <c r="J41" i="10"/>
  <c r="O41" i="10" s="1"/>
  <c r="K41" i="10"/>
  <c r="K37" i="10"/>
  <c r="J37" i="10"/>
  <c r="O37" i="10" s="1"/>
  <c r="J33" i="10"/>
  <c r="O33" i="10" s="1"/>
  <c r="K33" i="10"/>
  <c r="J25" i="10"/>
  <c r="O25" i="10" s="1"/>
  <c r="K25" i="10"/>
  <c r="K21" i="10"/>
  <c r="J21" i="10"/>
  <c r="O21" i="10" s="1"/>
  <c r="J17" i="10"/>
  <c r="O17" i="10" s="1"/>
  <c r="K17" i="10"/>
  <c r="J13" i="10"/>
  <c r="O13" i="10" s="1"/>
  <c r="K13" i="10"/>
  <c r="K661" i="10"/>
  <c r="J661" i="10"/>
  <c r="O661" i="10" s="1"/>
  <c r="K645" i="10"/>
  <c r="J645" i="10"/>
  <c r="O645" i="10" s="1"/>
  <c r="K629" i="10"/>
  <c r="J629" i="10"/>
  <c r="O629" i="10" s="1"/>
  <c r="K613" i="10"/>
  <c r="J613" i="10"/>
  <c r="O613" i="10" s="1"/>
  <c r="K597" i="10"/>
  <c r="J597" i="10"/>
  <c r="O597" i="10" s="1"/>
  <c r="K581" i="10"/>
  <c r="J581" i="10"/>
  <c r="O581" i="10" s="1"/>
  <c r="K565" i="10"/>
  <c r="J565" i="10"/>
  <c r="O565" i="10" s="1"/>
  <c r="K553" i="10"/>
  <c r="J553" i="10"/>
  <c r="O553" i="10" s="1"/>
  <c r="K549" i="10"/>
  <c r="J549" i="10"/>
  <c r="O549" i="10" s="1"/>
  <c r="K537" i="10"/>
  <c r="J537" i="10"/>
  <c r="O537" i="10" s="1"/>
  <c r="K533" i="10"/>
  <c r="J533" i="10"/>
  <c r="O533" i="10" s="1"/>
  <c r="K521" i="10"/>
  <c r="J521" i="10"/>
  <c r="O521" i="10" s="1"/>
  <c r="K517" i="10"/>
  <c r="J517" i="10"/>
  <c r="O517" i="10" s="1"/>
  <c r="K505" i="10"/>
  <c r="J505" i="10"/>
  <c r="O505" i="10" s="1"/>
  <c r="K501" i="10"/>
  <c r="J501" i="10"/>
  <c r="O501" i="10" s="1"/>
  <c r="K489" i="10"/>
  <c r="J489" i="10"/>
  <c r="O489" i="10" s="1"/>
  <c r="K485" i="10"/>
  <c r="J485" i="10"/>
  <c r="O485" i="10" s="1"/>
  <c r="K473" i="10"/>
  <c r="J473" i="10"/>
  <c r="O473" i="10" s="1"/>
  <c r="K469" i="10"/>
  <c r="J469" i="10"/>
  <c r="O469" i="10" s="1"/>
  <c r="K457" i="10"/>
  <c r="J457" i="10"/>
  <c r="O457" i="10" s="1"/>
  <c r="K453" i="10"/>
  <c r="J453" i="10"/>
  <c r="O453" i="10" s="1"/>
  <c r="K441" i="10"/>
  <c r="J441" i="10"/>
  <c r="O441" i="10" s="1"/>
  <c r="K437" i="10"/>
  <c r="J437" i="10"/>
  <c r="O437" i="10" s="1"/>
  <c r="K425" i="10"/>
  <c r="J425" i="10"/>
  <c r="O425" i="10" s="1"/>
  <c r="K421" i="10"/>
  <c r="J421" i="10"/>
  <c r="O421" i="10" s="1"/>
  <c r="K409" i="10"/>
  <c r="J409" i="10"/>
  <c r="O409" i="10" s="1"/>
  <c r="K405" i="10"/>
  <c r="J405" i="10"/>
  <c r="O405" i="10" s="1"/>
  <c r="K393" i="10"/>
  <c r="J393" i="10"/>
  <c r="O393" i="10" s="1"/>
  <c r="J721" i="10"/>
  <c r="O721" i="10" s="1"/>
  <c r="J705" i="10"/>
  <c r="O705" i="10" s="1"/>
  <c r="J689" i="10"/>
  <c r="O689" i="10" s="1"/>
  <c r="J673" i="10"/>
  <c r="O673" i="10" s="1"/>
  <c r="J662" i="10"/>
  <c r="O662" i="10" s="1"/>
  <c r="J654" i="10"/>
  <c r="O654" i="10" s="1"/>
  <c r="J641" i="10"/>
  <c r="O641" i="10" s="1"/>
  <c r="J633" i="10"/>
  <c r="O633" i="10" s="1"/>
  <c r="J626" i="10"/>
  <c r="O626" i="10" s="1"/>
  <c r="J605" i="10"/>
  <c r="O605" i="10" s="1"/>
  <c r="J598" i="10"/>
  <c r="O598" i="10" s="1"/>
  <c r="J590" i="10"/>
  <c r="O590" i="10" s="1"/>
  <c r="J577" i="10"/>
  <c r="O577" i="10" s="1"/>
  <c r="J569" i="10"/>
  <c r="O569" i="10" s="1"/>
  <c r="J562" i="10"/>
  <c r="O562" i="10" s="1"/>
  <c r="J541" i="10"/>
  <c r="O541" i="10" s="1"/>
  <c r="J509" i="10"/>
  <c r="O509" i="10" s="1"/>
  <c r="J498" i="10"/>
  <c r="O498" i="10" s="1"/>
  <c r="J477" i="10"/>
  <c r="O477" i="10" s="1"/>
  <c r="J445" i="10"/>
  <c r="O445" i="10" s="1"/>
  <c r="J434" i="10"/>
  <c r="O434" i="10" s="1"/>
  <c r="J413" i="10"/>
  <c r="O413" i="10" s="1"/>
  <c r="J381" i="10"/>
  <c r="O381" i="10" s="1"/>
  <c r="J370" i="10"/>
  <c r="O370" i="10" s="1"/>
  <c r="J349" i="10"/>
  <c r="O349" i="10" s="1"/>
  <c r="J338" i="10"/>
  <c r="O338" i="10" s="1"/>
  <c r="J317" i="10"/>
  <c r="O317" i="10" s="1"/>
  <c r="J306" i="10"/>
  <c r="O306" i="10" s="1"/>
  <c r="J285" i="10"/>
  <c r="O285" i="10" s="1"/>
  <c r="J274" i="10"/>
  <c r="O274" i="10" s="1"/>
  <c r="J253" i="10"/>
  <c r="O253" i="10" s="1"/>
  <c r="J242" i="10"/>
  <c r="O242" i="10" s="1"/>
  <c r="J221" i="10"/>
  <c r="O221" i="10" s="1"/>
  <c r="J210" i="10"/>
  <c r="O210" i="10" s="1"/>
  <c r="J189" i="10"/>
  <c r="O189" i="10" s="1"/>
  <c r="J178" i="10"/>
  <c r="O178" i="10" s="1"/>
  <c r="J157" i="10"/>
  <c r="O157" i="10" s="1"/>
  <c r="J146" i="10"/>
  <c r="O146" i="10" s="1"/>
  <c r="J125" i="10"/>
  <c r="O125" i="10" s="1"/>
  <c r="J114" i="10"/>
  <c r="O114" i="10" s="1"/>
  <c r="J93" i="10"/>
  <c r="O93" i="10" s="1"/>
  <c r="J82" i="10"/>
  <c r="O82" i="10" s="1"/>
  <c r="J61" i="10"/>
  <c r="O61" i="10" s="1"/>
  <c r="J50" i="10"/>
  <c r="O50" i="10" s="1"/>
  <c r="J38" i="10"/>
  <c r="O38" i="10" s="1"/>
  <c r="K715" i="10"/>
  <c r="K686" i="10"/>
  <c r="K658" i="10"/>
  <c r="K643" i="10"/>
  <c r="K630" i="10"/>
  <c r="K558" i="10"/>
  <c r="K438" i="10"/>
  <c r="K327" i="10"/>
  <c r="K299" i="10"/>
  <c r="K270" i="10"/>
  <c r="K185" i="10"/>
  <c r="K99" i="10"/>
  <c r="K71" i="10"/>
  <c r="K372" i="10"/>
  <c r="J372" i="10"/>
  <c r="O372" i="10" s="1"/>
  <c r="K368" i="10"/>
  <c r="J368" i="10"/>
  <c r="O368" i="10" s="1"/>
  <c r="K356" i="10"/>
  <c r="J356" i="10"/>
  <c r="O356" i="10" s="1"/>
  <c r="K340" i="10"/>
  <c r="J340" i="10"/>
  <c r="O340" i="10" s="1"/>
  <c r="K336" i="10"/>
  <c r="J336" i="10"/>
  <c r="O336" i="10" s="1"/>
  <c r="K324" i="10"/>
  <c r="J324" i="10"/>
  <c r="O324" i="10" s="1"/>
  <c r="K320" i="10"/>
  <c r="J320" i="10"/>
  <c r="O320" i="10" s="1"/>
  <c r="K308" i="10"/>
  <c r="J308" i="10"/>
  <c r="O308" i="10" s="1"/>
  <c r="K304" i="10"/>
  <c r="J304" i="10"/>
  <c r="O304" i="10" s="1"/>
  <c r="K292" i="10"/>
  <c r="J292" i="10"/>
  <c r="O292" i="10" s="1"/>
  <c r="K288" i="10"/>
  <c r="J288" i="10"/>
  <c r="O288" i="10" s="1"/>
  <c r="K276" i="10"/>
  <c r="J276" i="10"/>
  <c r="O276" i="10" s="1"/>
  <c r="K272" i="10"/>
  <c r="J272" i="10"/>
  <c r="O272" i="10" s="1"/>
  <c r="K260" i="10"/>
  <c r="J260" i="10"/>
  <c r="O260" i="10" s="1"/>
  <c r="K256" i="10"/>
  <c r="J256" i="10"/>
  <c r="O256" i="10" s="1"/>
  <c r="K244" i="10"/>
  <c r="J244" i="10"/>
  <c r="O244" i="10" s="1"/>
  <c r="K240" i="10"/>
  <c r="J240" i="10"/>
  <c r="O240" i="10" s="1"/>
  <c r="K228" i="10"/>
  <c r="J228" i="10"/>
  <c r="O228" i="10" s="1"/>
  <c r="K224" i="10"/>
  <c r="J224" i="10"/>
  <c r="O224" i="10" s="1"/>
  <c r="K212" i="10"/>
  <c r="J212" i="10"/>
  <c r="O212" i="10" s="1"/>
  <c r="K208" i="10"/>
  <c r="J208" i="10"/>
  <c r="O208" i="10" s="1"/>
  <c r="K196" i="10"/>
  <c r="J196" i="10"/>
  <c r="O196" i="10" s="1"/>
  <c r="K192" i="10"/>
  <c r="J192" i="10"/>
  <c r="O192" i="10" s="1"/>
  <c r="K180" i="10"/>
  <c r="J180" i="10"/>
  <c r="O180" i="10" s="1"/>
  <c r="K176" i="10"/>
  <c r="J176" i="10"/>
  <c r="O176" i="10" s="1"/>
  <c r="K164" i="10"/>
  <c r="J164" i="10"/>
  <c r="O164" i="10" s="1"/>
  <c r="K160" i="10"/>
  <c r="J160" i="10"/>
  <c r="O160" i="10" s="1"/>
  <c r="K148" i="10"/>
  <c r="J148" i="10"/>
  <c r="O148" i="10" s="1"/>
  <c r="K144" i="10"/>
  <c r="J144" i="10"/>
  <c r="O144" i="10" s="1"/>
  <c r="K132" i="10"/>
  <c r="J132" i="10"/>
  <c r="O132" i="10" s="1"/>
  <c r="K128" i="10"/>
  <c r="J128" i="10"/>
  <c r="O128" i="10" s="1"/>
  <c r="K116" i="10"/>
  <c r="J116" i="10"/>
  <c r="O116" i="10" s="1"/>
  <c r="K112" i="10"/>
  <c r="J112" i="10"/>
  <c r="O112" i="10" s="1"/>
  <c r="K100" i="10"/>
  <c r="J100" i="10"/>
  <c r="O100" i="10" s="1"/>
  <c r="K96" i="10"/>
  <c r="J96" i="10"/>
  <c r="O96" i="10" s="1"/>
  <c r="K84" i="10"/>
  <c r="J84" i="10"/>
  <c r="O84" i="10" s="1"/>
  <c r="K80" i="10"/>
  <c r="J80" i="10"/>
  <c r="O80" i="10" s="1"/>
  <c r="K68" i="10"/>
  <c r="J68" i="10"/>
  <c r="O68" i="10" s="1"/>
  <c r="K64" i="10"/>
  <c r="J64" i="10"/>
  <c r="O64" i="10" s="1"/>
  <c r="K52" i="10"/>
  <c r="J52" i="10"/>
  <c r="O52" i="10" s="1"/>
  <c r="K48" i="10"/>
  <c r="J48" i="10"/>
  <c r="O48" i="10" s="1"/>
  <c r="K40" i="10"/>
  <c r="J40" i="10"/>
  <c r="O40" i="10" s="1"/>
  <c r="K36" i="10"/>
  <c r="J36" i="10"/>
  <c r="O36" i="10" s="1"/>
  <c r="K32" i="10"/>
  <c r="J32" i="10"/>
  <c r="O32" i="10" s="1"/>
  <c r="K24" i="10"/>
  <c r="J24" i="10"/>
  <c r="O24" i="10" s="1"/>
  <c r="K20" i="10"/>
  <c r="J20" i="10"/>
  <c r="O20" i="10" s="1"/>
  <c r="K12" i="10"/>
  <c r="J12" i="10"/>
  <c r="O12" i="10" s="1"/>
  <c r="K640" i="10"/>
  <c r="J640" i="10"/>
  <c r="O640" i="10" s="1"/>
  <c r="K624" i="10"/>
  <c r="J624" i="10"/>
  <c r="O624" i="10" s="1"/>
  <c r="K576" i="10"/>
  <c r="J576" i="10"/>
  <c r="O576" i="10" s="1"/>
  <c r="K560" i="10"/>
  <c r="J560" i="10"/>
  <c r="O560" i="10" s="1"/>
  <c r="K548" i="10"/>
  <c r="J548" i="10"/>
  <c r="O548" i="10" s="1"/>
  <c r="K532" i="10"/>
  <c r="J532" i="10"/>
  <c r="O532" i="10" s="1"/>
  <c r="K528" i="10"/>
  <c r="J528" i="10"/>
  <c r="O528" i="10" s="1"/>
  <c r="K516" i="10"/>
  <c r="J516" i="10"/>
  <c r="O516" i="10" s="1"/>
  <c r="K500" i="10"/>
  <c r="J500" i="10"/>
  <c r="O500" i="10" s="1"/>
  <c r="K496" i="10"/>
  <c r="J496" i="10"/>
  <c r="O496" i="10" s="1"/>
  <c r="K484" i="10"/>
  <c r="J484" i="10"/>
  <c r="O484" i="10" s="1"/>
  <c r="K468" i="10"/>
  <c r="J468" i="10"/>
  <c r="O468" i="10" s="1"/>
  <c r="K464" i="10"/>
  <c r="J464" i="10"/>
  <c r="O464" i="10" s="1"/>
  <c r="K452" i="10"/>
  <c r="J452" i="10"/>
  <c r="O452" i="10" s="1"/>
  <c r="K436" i="10"/>
  <c r="J436" i="10"/>
  <c r="O436" i="10" s="1"/>
  <c r="K432" i="10"/>
  <c r="J432" i="10"/>
  <c r="O432" i="10" s="1"/>
  <c r="K420" i="10"/>
  <c r="J420" i="10"/>
  <c r="O420" i="10" s="1"/>
  <c r="K404" i="10"/>
  <c r="J404" i="10"/>
  <c r="O404" i="10" s="1"/>
  <c r="K400" i="10"/>
  <c r="J400" i="10"/>
  <c r="O400" i="10" s="1"/>
  <c r="K388" i="10"/>
  <c r="J388" i="10"/>
  <c r="O388" i="10" s="1"/>
  <c r="J709" i="10"/>
  <c r="O709" i="10" s="1"/>
  <c r="J704" i="10"/>
  <c r="O704" i="10" s="1"/>
  <c r="J699" i="10"/>
  <c r="O699" i="10" s="1"/>
  <c r="J693" i="10"/>
  <c r="O693" i="10" s="1"/>
  <c r="J688" i="10"/>
  <c r="O688" i="10" s="1"/>
  <c r="J683" i="10"/>
  <c r="O683" i="10" s="1"/>
  <c r="J677" i="10"/>
  <c r="O677" i="10" s="1"/>
  <c r="J667" i="10"/>
  <c r="O667" i="10" s="1"/>
  <c r="J660" i="10"/>
  <c r="O660" i="10" s="1"/>
  <c r="J653" i="10"/>
  <c r="O653" i="10" s="1"/>
  <c r="J646" i="10"/>
  <c r="O646" i="10" s="1"/>
  <c r="J638" i="10"/>
  <c r="O638" i="10" s="1"/>
  <c r="J632" i="10"/>
  <c r="O632" i="10" s="1"/>
  <c r="J625" i="10"/>
  <c r="O625" i="10" s="1"/>
  <c r="J617" i="10"/>
  <c r="O617" i="10" s="1"/>
  <c r="J610" i="10"/>
  <c r="O610" i="10" s="1"/>
  <c r="J604" i="10"/>
  <c r="O604" i="10" s="1"/>
  <c r="J596" i="10"/>
  <c r="O596" i="10" s="1"/>
  <c r="J589" i="10"/>
  <c r="O589" i="10" s="1"/>
  <c r="J582" i="10"/>
  <c r="O582" i="10" s="1"/>
  <c r="J574" i="10"/>
  <c r="O574" i="10" s="1"/>
  <c r="J568" i="10"/>
  <c r="O568" i="10" s="1"/>
  <c r="J561" i="10"/>
  <c r="O561" i="10" s="1"/>
  <c r="J540" i="10"/>
  <c r="O540" i="10" s="1"/>
  <c r="J529" i="10"/>
  <c r="O529" i="10" s="1"/>
  <c r="J518" i="10"/>
  <c r="O518" i="10" s="1"/>
  <c r="J497" i="10"/>
  <c r="O497" i="10" s="1"/>
  <c r="J486" i="10"/>
  <c r="O486" i="10" s="1"/>
  <c r="J476" i="10"/>
  <c r="O476" i="10" s="1"/>
  <c r="J465" i="10"/>
  <c r="O465" i="10" s="1"/>
  <c r="J454" i="10"/>
  <c r="O454" i="10" s="1"/>
  <c r="J433" i="10"/>
  <c r="O433" i="10" s="1"/>
  <c r="J422" i="10"/>
  <c r="O422" i="10" s="1"/>
  <c r="J412" i="10"/>
  <c r="O412" i="10" s="1"/>
  <c r="J401" i="10"/>
  <c r="O401" i="10" s="1"/>
  <c r="J390" i="10"/>
  <c r="O390" i="10" s="1"/>
  <c r="J369" i="10"/>
  <c r="O369" i="10" s="1"/>
  <c r="J358" i="10"/>
  <c r="O358" i="10" s="1"/>
  <c r="J348" i="10"/>
  <c r="O348" i="10" s="1"/>
  <c r="J326" i="10"/>
  <c r="O326" i="10" s="1"/>
  <c r="J316" i="10"/>
  <c r="O316" i="10" s="1"/>
  <c r="J305" i="10"/>
  <c r="O305" i="10" s="1"/>
  <c r="J294" i="10"/>
  <c r="O294" i="10" s="1"/>
  <c r="J284" i="10"/>
  <c r="O284" i="10" s="1"/>
  <c r="J273" i="10"/>
  <c r="O273" i="10" s="1"/>
  <c r="J262" i="10"/>
  <c r="O262" i="10" s="1"/>
  <c r="J252" i="10"/>
  <c r="O252" i="10" s="1"/>
  <c r="J241" i="10"/>
  <c r="O241" i="10" s="1"/>
  <c r="J230" i="10"/>
  <c r="O230" i="10" s="1"/>
  <c r="J220" i="10"/>
  <c r="O220" i="10" s="1"/>
  <c r="J209" i="10"/>
  <c r="O209" i="10" s="1"/>
  <c r="J198" i="10"/>
  <c r="O198" i="10" s="1"/>
  <c r="J188" i="10"/>
  <c r="O188" i="10" s="1"/>
  <c r="J177" i="10"/>
  <c r="O177" i="10" s="1"/>
  <c r="J156" i="10"/>
  <c r="O156" i="10" s="1"/>
  <c r="J145" i="10"/>
  <c r="O145" i="10" s="1"/>
  <c r="J134" i="10"/>
  <c r="O134" i="10" s="1"/>
  <c r="J124" i="10"/>
  <c r="O124" i="10" s="1"/>
  <c r="J113" i="10"/>
  <c r="O113" i="10" s="1"/>
  <c r="J102" i="10"/>
  <c r="O102" i="10" s="1"/>
  <c r="J92" i="10"/>
  <c r="O92" i="10" s="1"/>
  <c r="J70" i="10"/>
  <c r="O70" i="10" s="1"/>
  <c r="J60" i="10"/>
  <c r="O60" i="10" s="1"/>
  <c r="J49" i="10"/>
  <c r="O49" i="10" s="1"/>
  <c r="J35" i="10"/>
  <c r="O35" i="10" s="1"/>
  <c r="J22" i="10"/>
  <c r="O22" i="10" s="1"/>
  <c r="J7" i="10"/>
  <c r="K670" i="10"/>
  <c r="K656" i="10"/>
  <c r="K627" i="10"/>
  <c r="K599" i="10"/>
  <c r="K571" i="10"/>
  <c r="K519" i="10"/>
  <c r="K455" i="10"/>
  <c r="K391" i="10"/>
  <c r="K322" i="10"/>
  <c r="K265" i="10"/>
  <c r="K237" i="10"/>
  <c r="K179" i="10"/>
  <c r="K151" i="10"/>
  <c r="K123" i="10"/>
  <c r="K94" i="10"/>
  <c r="K66" i="10"/>
  <c r="K9" i="10"/>
  <c r="K378" i="10"/>
  <c r="J378" i="10"/>
  <c r="O378" i="10" s="1"/>
  <c r="K346" i="10"/>
  <c r="J346" i="10"/>
  <c r="O346" i="10" s="1"/>
  <c r="J334" i="10"/>
  <c r="O334" i="10" s="1"/>
  <c r="K334" i="10"/>
  <c r="K330" i="10"/>
  <c r="J330" i="10"/>
  <c r="O330" i="10" s="1"/>
  <c r="K298" i="10"/>
  <c r="J298" i="10"/>
  <c r="O298" i="10" s="1"/>
  <c r="K254" i="10"/>
  <c r="J254" i="10"/>
  <c r="O254" i="10" s="1"/>
  <c r="K250" i="10"/>
  <c r="J250" i="10"/>
  <c r="O250" i="10" s="1"/>
  <c r="K238" i="10"/>
  <c r="J238" i="10"/>
  <c r="O238" i="10" s="1"/>
  <c r="K190" i="10"/>
  <c r="J190" i="10"/>
  <c r="O190" i="10" s="1"/>
  <c r="K186" i="10"/>
  <c r="J186" i="10"/>
  <c r="O186" i="10" s="1"/>
  <c r="K154" i="10"/>
  <c r="J154" i="10"/>
  <c r="O154" i="10" s="1"/>
  <c r="K138" i="10"/>
  <c r="J138" i="10"/>
  <c r="O138" i="10" s="1"/>
  <c r="K106" i="10"/>
  <c r="J106" i="10"/>
  <c r="O106" i="10" s="1"/>
  <c r="K42" i="10"/>
  <c r="J42" i="10"/>
  <c r="O42" i="10" s="1"/>
  <c r="K10" i="10"/>
  <c r="J10" i="10"/>
  <c r="O10" i="10" s="1"/>
  <c r="K714" i="10"/>
  <c r="J714" i="10"/>
  <c r="O714" i="10" s="1"/>
  <c r="K690" i="10"/>
  <c r="J690" i="10"/>
  <c r="O690" i="10" s="1"/>
  <c r="K650" i="10"/>
  <c r="J650" i="10"/>
  <c r="O650" i="10" s="1"/>
  <c r="K618" i="10"/>
  <c r="J618" i="10"/>
  <c r="O618" i="10" s="1"/>
  <c r="K602" i="10"/>
  <c r="J602" i="10"/>
  <c r="O602" i="10" s="1"/>
  <c r="K570" i="10"/>
  <c r="J570" i="10"/>
  <c r="O570" i="10" s="1"/>
  <c r="K510" i="10"/>
  <c r="J510" i="10"/>
  <c r="O510" i="10" s="1"/>
  <c r="K478" i="10"/>
  <c r="J478" i="10"/>
  <c r="O478" i="10" s="1"/>
  <c r="K446" i="10"/>
  <c r="J446" i="10"/>
  <c r="O446" i="10" s="1"/>
  <c r="K414" i="10"/>
  <c r="J414" i="10"/>
  <c r="O414" i="10" s="1"/>
  <c r="K394" i="10"/>
  <c r="J394" i="10"/>
  <c r="O394" i="10" s="1"/>
  <c r="J534" i="10"/>
  <c r="O534" i="10" s="1"/>
  <c r="J342" i="10"/>
  <c r="O342" i="10" s="1"/>
  <c r="J278" i="10"/>
  <c r="O278" i="10" s="1"/>
  <c r="K373" i="10"/>
  <c r="J373" i="10"/>
  <c r="O373" i="10" s="1"/>
  <c r="K383" i="10"/>
  <c r="J383" i="10"/>
  <c r="O383" i="10" s="1"/>
  <c r="J379" i="10"/>
  <c r="O379" i="10" s="1"/>
  <c r="K379" i="10"/>
  <c r="J375" i="10"/>
  <c r="O375" i="10" s="1"/>
  <c r="K375" i="10"/>
  <c r="K371" i="10"/>
  <c r="J371" i="10"/>
  <c r="O371" i="10" s="1"/>
  <c r="K367" i="10"/>
  <c r="J367" i="10"/>
  <c r="O367" i="10" s="1"/>
  <c r="K355" i="10"/>
  <c r="J355" i="10"/>
  <c r="O355" i="10" s="1"/>
  <c r="K351" i="10"/>
  <c r="J351" i="10"/>
  <c r="O351" i="10" s="1"/>
  <c r="J347" i="10"/>
  <c r="O347" i="10" s="1"/>
  <c r="K347" i="10"/>
  <c r="J343" i="10"/>
  <c r="O343" i="10" s="1"/>
  <c r="K343" i="10"/>
  <c r="K339" i="10"/>
  <c r="J339" i="10"/>
  <c r="O339" i="10" s="1"/>
  <c r="K335" i="10"/>
  <c r="J335" i="10"/>
  <c r="O335" i="10" s="1"/>
  <c r="K331" i="10"/>
  <c r="J331" i="10"/>
  <c r="O331" i="10" s="1"/>
  <c r="K323" i="10"/>
  <c r="J323" i="10"/>
  <c r="O323" i="10" s="1"/>
  <c r="K319" i="10"/>
  <c r="J319" i="10"/>
  <c r="O319" i="10" s="1"/>
  <c r="J315" i="10"/>
  <c r="O315" i="10" s="1"/>
  <c r="K315" i="10"/>
  <c r="K311" i="10"/>
  <c r="J311" i="10"/>
  <c r="O311" i="10" s="1"/>
  <c r="K303" i="10"/>
  <c r="J303" i="10"/>
  <c r="O303" i="10" s="1"/>
  <c r="K295" i="10"/>
  <c r="J295" i="10"/>
  <c r="O295" i="10" s="1"/>
  <c r="J291" i="10"/>
  <c r="O291" i="10" s="1"/>
  <c r="K291" i="10"/>
  <c r="K287" i="10"/>
  <c r="J287" i="10"/>
  <c r="O287" i="10" s="1"/>
  <c r="K283" i="10"/>
  <c r="J283" i="10"/>
  <c r="O283" i="10" s="1"/>
  <c r="K275" i="10"/>
  <c r="J275" i="10"/>
  <c r="O275" i="10" s="1"/>
  <c r="K271" i="10"/>
  <c r="J271" i="10"/>
  <c r="O271" i="10" s="1"/>
  <c r="K267" i="10"/>
  <c r="J267" i="10"/>
  <c r="O267" i="10" s="1"/>
  <c r="J263" i="10"/>
  <c r="O263" i="10" s="1"/>
  <c r="K263" i="10"/>
  <c r="K259" i="10"/>
  <c r="J259" i="10"/>
  <c r="O259" i="10" s="1"/>
  <c r="K255" i="10"/>
  <c r="J255" i="10"/>
  <c r="O255" i="10" s="1"/>
  <c r="K247" i="10"/>
  <c r="J247" i="10"/>
  <c r="O247" i="10" s="1"/>
  <c r="J243" i="10"/>
  <c r="O243" i="10" s="1"/>
  <c r="K243" i="10"/>
  <c r="K239" i="10"/>
  <c r="J239" i="10"/>
  <c r="O239" i="10" s="1"/>
  <c r="J235" i="10"/>
  <c r="O235" i="10" s="1"/>
  <c r="K235" i="10"/>
  <c r="K231" i="10"/>
  <c r="J231" i="10"/>
  <c r="O231" i="10" s="1"/>
  <c r="K223" i="10"/>
  <c r="J223" i="10"/>
  <c r="O223" i="10" s="1"/>
  <c r="K219" i="10"/>
  <c r="J219" i="10"/>
  <c r="O219" i="10" s="1"/>
  <c r="J215" i="10"/>
  <c r="O215" i="10" s="1"/>
  <c r="K215" i="10"/>
  <c r="K211" i="10"/>
  <c r="J211" i="10"/>
  <c r="O211" i="10" s="1"/>
  <c r="K207" i="10"/>
  <c r="J207" i="10"/>
  <c r="O207" i="10" s="1"/>
  <c r="K203" i="10"/>
  <c r="J203" i="10"/>
  <c r="O203" i="10" s="1"/>
  <c r="K195" i="10"/>
  <c r="J195" i="10"/>
  <c r="O195" i="10" s="1"/>
  <c r="K191" i="10"/>
  <c r="J191" i="10"/>
  <c r="O191" i="10" s="1"/>
  <c r="J187" i="10"/>
  <c r="O187" i="10" s="1"/>
  <c r="K187" i="10"/>
  <c r="K183" i="10"/>
  <c r="J183" i="10"/>
  <c r="O183" i="10" s="1"/>
  <c r="K175" i="10"/>
  <c r="J175" i="10"/>
  <c r="O175" i="10" s="1"/>
  <c r="K167" i="10"/>
  <c r="J167" i="10"/>
  <c r="O167" i="10" s="1"/>
  <c r="J163" i="10"/>
  <c r="O163" i="10" s="1"/>
  <c r="K163" i="10"/>
  <c r="K159" i="10"/>
  <c r="J159" i="10"/>
  <c r="O159" i="10" s="1"/>
  <c r="K155" i="10"/>
  <c r="J155" i="10"/>
  <c r="O155" i="10" s="1"/>
  <c r="K147" i="10"/>
  <c r="J147" i="10"/>
  <c r="O147" i="10" s="1"/>
  <c r="K143" i="10"/>
  <c r="J143" i="10"/>
  <c r="O143" i="10" s="1"/>
  <c r="K139" i="10"/>
  <c r="J139" i="10"/>
  <c r="O139" i="10" s="1"/>
  <c r="J135" i="10"/>
  <c r="O135" i="10" s="1"/>
  <c r="K135" i="10"/>
  <c r="K131" i="10"/>
  <c r="J131" i="10"/>
  <c r="O131" i="10" s="1"/>
  <c r="K127" i="10"/>
  <c r="J127" i="10"/>
  <c r="O127" i="10" s="1"/>
  <c r="K119" i="10"/>
  <c r="J119" i="10"/>
  <c r="O119" i="10" s="1"/>
  <c r="J115" i="10"/>
  <c r="O115" i="10" s="1"/>
  <c r="K115" i="10"/>
  <c r="K111" i="10"/>
  <c r="J111" i="10"/>
  <c r="O111" i="10" s="1"/>
  <c r="J107" i="10"/>
  <c r="O107" i="10" s="1"/>
  <c r="K107" i="10"/>
  <c r="K103" i="10"/>
  <c r="J103" i="10"/>
  <c r="O103" i="10" s="1"/>
  <c r="K95" i="10"/>
  <c r="J95" i="10"/>
  <c r="O95" i="10" s="1"/>
  <c r="K91" i="10"/>
  <c r="J91" i="10"/>
  <c r="O91" i="10" s="1"/>
  <c r="J87" i="10"/>
  <c r="O87" i="10" s="1"/>
  <c r="K87" i="10"/>
  <c r="K83" i="10"/>
  <c r="J83" i="10"/>
  <c r="O83" i="10" s="1"/>
  <c r="K79" i="10"/>
  <c r="J79" i="10"/>
  <c r="O79" i="10" s="1"/>
  <c r="K75" i="10"/>
  <c r="J75" i="10"/>
  <c r="O75" i="10" s="1"/>
  <c r="K67" i="10"/>
  <c r="J67" i="10"/>
  <c r="O67" i="10" s="1"/>
  <c r="K63" i="10"/>
  <c r="J63" i="10"/>
  <c r="O63" i="10" s="1"/>
  <c r="J59" i="10"/>
  <c r="O59" i="10" s="1"/>
  <c r="K59" i="10"/>
  <c r="K55" i="10"/>
  <c r="J55" i="10"/>
  <c r="O55" i="10" s="1"/>
  <c r="K47" i="10"/>
  <c r="J47" i="10"/>
  <c r="O47" i="10" s="1"/>
  <c r="K39" i="10"/>
  <c r="J39" i="10"/>
  <c r="O39" i="10" s="1"/>
  <c r="K31" i="10"/>
  <c r="J31" i="10"/>
  <c r="O31" i="10" s="1"/>
  <c r="K27" i="10"/>
  <c r="J27" i="10"/>
  <c r="O27" i="10" s="1"/>
  <c r="K19" i="10"/>
  <c r="J19" i="10"/>
  <c r="O19" i="10" s="1"/>
  <c r="K15" i="10"/>
  <c r="J15" i="10"/>
  <c r="O15" i="10" s="1"/>
  <c r="K11" i="10"/>
  <c r="J11" i="10"/>
  <c r="O11" i="10" s="1"/>
  <c r="J659" i="10"/>
  <c r="O659" i="10" s="1"/>
  <c r="K659" i="10"/>
  <c r="M665" i="10" s="1"/>
  <c r="K655" i="10"/>
  <c r="J655" i="10"/>
  <c r="O655" i="10" s="1"/>
  <c r="J647" i="10"/>
  <c r="O647" i="10" s="1"/>
  <c r="K647" i="10"/>
  <c r="K639" i="10"/>
  <c r="J639" i="10"/>
  <c r="O639" i="10" s="1"/>
  <c r="J631" i="10"/>
  <c r="O631" i="10" s="1"/>
  <c r="K631" i="10"/>
  <c r="K623" i="10"/>
  <c r="J623" i="10"/>
  <c r="O623" i="10" s="1"/>
  <c r="J619" i="10"/>
  <c r="O619" i="10" s="1"/>
  <c r="K619" i="10"/>
  <c r="J611" i="10"/>
  <c r="O611" i="10" s="1"/>
  <c r="K611" i="10"/>
  <c r="K607" i="10"/>
  <c r="J607" i="10"/>
  <c r="O607" i="10" s="1"/>
  <c r="J603" i="10"/>
  <c r="O603" i="10" s="1"/>
  <c r="K603" i="10"/>
  <c r="J595" i="10"/>
  <c r="O595" i="10" s="1"/>
  <c r="K595" i="10"/>
  <c r="K591" i="10"/>
  <c r="J591" i="10"/>
  <c r="O591" i="10" s="1"/>
  <c r="J583" i="10"/>
  <c r="O583" i="10" s="1"/>
  <c r="K583" i="10"/>
  <c r="K575" i="10"/>
  <c r="J575" i="10"/>
  <c r="O575" i="10" s="1"/>
  <c r="J567" i="10"/>
  <c r="O567" i="10" s="1"/>
  <c r="K567" i="10"/>
  <c r="K559" i="10"/>
  <c r="J559" i="10"/>
  <c r="O559" i="10" s="1"/>
  <c r="J555" i="10"/>
  <c r="O555" i="10" s="1"/>
  <c r="K555" i="10"/>
  <c r="J547" i="10"/>
  <c r="O547" i="10" s="1"/>
  <c r="K547" i="10"/>
  <c r="K543" i="10"/>
  <c r="J543" i="10"/>
  <c r="O543" i="10" s="1"/>
  <c r="J539" i="10"/>
  <c r="O539" i="10" s="1"/>
  <c r="K539" i="10"/>
  <c r="J535" i="10"/>
  <c r="O535" i="10" s="1"/>
  <c r="K535" i="10"/>
  <c r="K531" i="10"/>
  <c r="J531" i="10"/>
  <c r="O531" i="10" s="1"/>
  <c r="K527" i="10"/>
  <c r="J527" i="10"/>
  <c r="O527" i="10" s="1"/>
  <c r="K515" i="10"/>
  <c r="J515" i="10"/>
  <c r="O515" i="10" s="1"/>
  <c r="K511" i="10"/>
  <c r="J511" i="10"/>
  <c r="O511" i="10" s="1"/>
  <c r="J507" i="10"/>
  <c r="O507" i="10" s="1"/>
  <c r="K507" i="10"/>
  <c r="J503" i="10"/>
  <c r="O503" i="10" s="1"/>
  <c r="K503" i="10"/>
  <c r="K499" i="10"/>
  <c r="J499" i="10"/>
  <c r="O499" i="10" s="1"/>
  <c r="K495" i="10"/>
  <c r="J495" i="10"/>
  <c r="O495" i="10" s="1"/>
  <c r="K483" i="10"/>
  <c r="J483" i="10"/>
  <c r="O483" i="10" s="1"/>
  <c r="K479" i="10"/>
  <c r="J479" i="10"/>
  <c r="O479" i="10" s="1"/>
  <c r="J475" i="10"/>
  <c r="O475" i="10" s="1"/>
  <c r="K475" i="10"/>
  <c r="J471" i="10"/>
  <c r="O471" i="10" s="1"/>
  <c r="K471" i="10"/>
  <c r="K467" i="10"/>
  <c r="J467" i="10"/>
  <c r="O467" i="10" s="1"/>
  <c r="K463" i="10"/>
  <c r="J463" i="10"/>
  <c r="O463" i="10" s="1"/>
  <c r="K451" i="10"/>
  <c r="J451" i="10"/>
  <c r="O451" i="10" s="1"/>
  <c r="K447" i="10"/>
  <c r="J447" i="10"/>
  <c r="O447" i="10" s="1"/>
  <c r="J443" i="10"/>
  <c r="O443" i="10" s="1"/>
  <c r="K443" i="10"/>
  <c r="J439" i="10"/>
  <c r="O439" i="10" s="1"/>
  <c r="K439" i="10"/>
  <c r="K435" i="10"/>
  <c r="J435" i="10"/>
  <c r="O435" i="10" s="1"/>
  <c r="K431" i="10"/>
  <c r="J431" i="10"/>
  <c r="O431" i="10" s="1"/>
  <c r="K419" i="10"/>
  <c r="J419" i="10"/>
  <c r="O419" i="10" s="1"/>
  <c r="K415" i="10"/>
  <c r="J415" i="10"/>
  <c r="O415" i="10" s="1"/>
  <c r="J411" i="10"/>
  <c r="O411" i="10" s="1"/>
  <c r="K411" i="10"/>
  <c r="J407" i="10"/>
  <c r="O407" i="10" s="1"/>
  <c r="K407" i="10"/>
  <c r="K403" i="10"/>
  <c r="J403" i="10"/>
  <c r="O403" i="10" s="1"/>
  <c r="K399" i="10"/>
  <c r="J399" i="10"/>
  <c r="O399" i="10" s="1"/>
  <c r="K387" i="10"/>
  <c r="J387" i="10"/>
  <c r="O387" i="10" s="1"/>
  <c r="K4" i="10"/>
  <c r="J4" i="10"/>
  <c r="J719" i="10"/>
  <c r="O719" i="10" s="1"/>
  <c r="J713" i="10"/>
  <c r="O713" i="10" s="1"/>
  <c r="J708" i="10"/>
  <c r="O708" i="10" s="1"/>
  <c r="J703" i="10"/>
  <c r="O703" i="10" s="1"/>
  <c r="J697" i="10"/>
  <c r="O697" i="10" s="1"/>
  <c r="J692" i="10"/>
  <c r="O692" i="10" s="1"/>
  <c r="J687" i="10"/>
  <c r="O687" i="10" s="1"/>
  <c r="J681" i="10"/>
  <c r="O681" i="10" s="1"/>
  <c r="J676" i="10"/>
  <c r="O676" i="10" s="1"/>
  <c r="J671" i="10"/>
  <c r="O671" i="10" s="1"/>
  <c r="J665" i="10"/>
  <c r="O665" i="10" s="1"/>
  <c r="J652" i="10"/>
  <c r="O652" i="10" s="1"/>
  <c r="J644" i="10"/>
  <c r="O644" i="10" s="1"/>
  <c r="J637" i="10"/>
  <c r="O637" i="10" s="1"/>
  <c r="J622" i="10"/>
  <c r="O622" i="10" s="1"/>
  <c r="J616" i="10"/>
  <c r="O616" i="10" s="1"/>
  <c r="J609" i="10"/>
  <c r="O609" i="10" s="1"/>
  <c r="J601" i="10"/>
  <c r="O601" i="10" s="1"/>
  <c r="J594" i="10"/>
  <c r="O594" i="10" s="1"/>
  <c r="J588" i="10"/>
  <c r="O588" i="10" s="1"/>
  <c r="J580" i="10"/>
  <c r="O580" i="10" s="1"/>
  <c r="J573" i="10"/>
  <c r="O573" i="10" s="1"/>
  <c r="J566" i="10"/>
  <c r="O566" i="10" s="1"/>
  <c r="J557" i="10"/>
  <c r="O557" i="10" s="1"/>
  <c r="J546" i="10"/>
  <c r="O546" i="10" s="1"/>
  <c r="J536" i="10"/>
  <c r="O536" i="10" s="1"/>
  <c r="J525" i="10"/>
  <c r="O525" i="10" s="1"/>
  <c r="J514" i="10"/>
  <c r="O514" i="10" s="1"/>
  <c r="J504" i="10"/>
  <c r="O504" i="10" s="1"/>
  <c r="J493" i="10"/>
  <c r="O493" i="10" s="1"/>
  <c r="J482" i="10"/>
  <c r="O482" i="10" s="1"/>
  <c r="J472" i="10"/>
  <c r="O472" i="10" s="1"/>
  <c r="J461" i="10"/>
  <c r="O461" i="10" s="1"/>
  <c r="J450" i="10"/>
  <c r="O450" i="10" s="1"/>
  <c r="J429" i="10"/>
  <c r="O429" i="10" s="1"/>
  <c r="J418" i="10"/>
  <c r="O418" i="10" s="1"/>
  <c r="J397" i="10"/>
  <c r="O397" i="10" s="1"/>
  <c r="J386" i="10"/>
  <c r="O386" i="10" s="1"/>
  <c r="J376" i="10"/>
  <c r="O376" i="10" s="1"/>
  <c r="J365" i="10"/>
  <c r="O365" i="10" s="1"/>
  <c r="J354" i="10"/>
  <c r="O354" i="10" s="1"/>
  <c r="J344" i="10"/>
  <c r="O344" i="10" s="1"/>
  <c r="J333" i="10"/>
  <c r="O333" i="10" s="1"/>
  <c r="J312" i="10"/>
  <c r="O312" i="10" s="1"/>
  <c r="J301" i="10"/>
  <c r="O301" i="10" s="1"/>
  <c r="J290" i="10"/>
  <c r="O290" i="10" s="1"/>
  <c r="J280" i="10"/>
  <c r="O280" i="10" s="1"/>
  <c r="J269" i="10"/>
  <c r="O269" i="10" s="1"/>
  <c r="J258" i="10"/>
  <c r="O258" i="10" s="1"/>
  <c r="J248" i="10"/>
  <c r="O248" i="10" s="1"/>
  <c r="J226" i="10"/>
  <c r="O226" i="10" s="1"/>
  <c r="J216" i="10"/>
  <c r="O216" i="10" s="1"/>
  <c r="J205" i="10"/>
  <c r="O205" i="10" s="1"/>
  <c r="J184" i="10"/>
  <c r="O184" i="10" s="1"/>
  <c r="J173" i="10"/>
  <c r="O173" i="10" s="1"/>
  <c r="J162" i="10"/>
  <c r="O162" i="10" s="1"/>
  <c r="J152" i="10"/>
  <c r="O152" i="10" s="1"/>
  <c r="J141" i="10"/>
  <c r="O141" i="10" s="1"/>
  <c r="J130" i="10"/>
  <c r="O130" i="10" s="1"/>
  <c r="J120" i="10"/>
  <c r="O120" i="10" s="1"/>
  <c r="J98" i="10"/>
  <c r="O98" i="10" s="1"/>
  <c r="J88" i="10"/>
  <c r="O88" i="10" s="1"/>
  <c r="J77" i="10"/>
  <c r="O77" i="10" s="1"/>
  <c r="J56" i="10"/>
  <c r="O56" i="10" s="1"/>
  <c r="J44" i="10"/>
  <c r="O44" i="10" s="1"/>
  <c r="J30" i="10"/>
  <c r="O30" i="10" s="1"/>
  <c r="J16" i="10"/>
  <c r="O16" i="10" s="1"/>
  <c r="K694" i="10"/>
  <c r="K651" i="10"/>
  <c r="K608" i="10"/>
  <c r="M614" i="10" s="1"/>
  <c r="K579" i="10"/>
  <c r="K551" i="10"/>
  <c r="K512" i="10"/>
  <c r="K491" i="10"/>
  <c r="K448" i="10"/>
  <c r="K427" i="10"/>
  <c r="K384" i="10"/>
  <c r="K363" i="10"/>
  <c r="K313" i="10"/>
  <c r="K227" i="10"/>
  <c r="K199" i="10"/>
  <c r="K171" i="10"/>
  <c r="K142" i="10"/>
  <c r="K57" i="10"/>
  <c r="K29" i="10"/>
  <c r="J389" i="10"/>
  <c r="O389" i="10" s="1"/>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54" i="10"/>
  <c r="F455" i="10"/>
  <c r="F456" i="10"/>
  <c r="F457" i="10"/>
  <c r="F458" i="10"/>
  <c r="F459" i="10"/>
  <c r="F460" i="10"/>
  <c r="F461" i="10"/>
  <c r="F462" i="10"/>
  <c r="F463" i="10"/>
  <c r="F464" i="10"/>
  <c r="F465" i="10"/>
  <c r="F466" i="10"/>
  <c r="F467" i="10"/>
  <c r="F468" i="10"/>
  <c r="F469" i="10"/>
  <c r="F470" i="10"/>
  <c r="F471" i="10"/>
  <c r="F472" i="10"/>
  <c r="F473" i="10"/>
  <c r="F474" i="10"/>
  <c r="F475" i="10"/>
  <c r="F476" i="10"/>
  <c r="F477" i="10"/>
  <c r="F478" i="10"/>
  <c r="F479" i="10"/>
  <c r="F480" i="10"/>
  <c r="F481" i="10"/>
  <c r="F482" i="10"/>
  <c r="F483" i="10"/>
  <c r="F484" i="10"/>
  <c r="F485" i="10"/>
  <c r="F486" i="10"/>
  <c r="F487" i="10"/>
  <c r="F488" i="10"/>
  <c r="F489" i="10"/>
  <c r="F490" i="10"/>
  <c r="F491" i="10"/>
  <c r="F492" i="10"/>
  <c r="F493" i="10"/>
  <c r="F494" i="10"/>
  <c r="F495" i="10"/>
  <c r="F496" i="10"/>
  <c r="F497" i="10"/>
  <c r="F498" i="10"/>
  <c r="F499" i="10"/>
  <c r="F500" i="10"/>
  <c r="F501" i="10"/>
  <c r="F502" i="10"/>
  <c r="F503" i="10"/>
  <c r="F504" i="10"/>
  <c r="F505" i="10"/>
  <c r="F506" i="10"/>
  <c r="F507" i="10"/>
  <c r="F508" i="10"/>
  <c r="F509" i="10"/>
  <c r="F510" i="10"/>
  <c r="F511" i="10"/>
  <c r="F512" i="10"/>
  <c r="F513" i="10"/>
  <c r="F514" i="10"/>
  <c r="F515" i="10"/>
  <c r="F516" i="10"/>
  <c r="F517" i="10"/>
  <c r="F518" i="10"/>
  <c r="F519" i="10"/>
  <c r="F520" i="10"/>
  <c r="F521" i="10"/>
  <c r="F522" i="10"/>
  <c r="F523" i="10"/>
  <c r="F524" i="10"/>
  <c r="F525" i="10"/>
  <c r="F526" i="10"/>
  <c r="F527" i="10"/>
  <c r="F528" i="10"/>
  <c r="F529" i="10"/>
  <c r="F530" i="10"/>
  <c r="F531" i="10"/>
  <c r="F532" i="10"/>
  <c r="F533" i="10"/>
  <c r="F534" i="10"/>
  <c r="F535" i="10"/>
  <c r="F536" i="10"/>
  <c r="F537" i="10"/>
  <c r="F538" i="10"/>
  <c r="F539" i="10"/>
  <c r="F540" i="10"/>
  <c r="F541" i="10"/>
  <c r="F542" i="10"/>
  <c r="F543" i="10"/>
  <c r="F544" i="10"/>
  <c r="F545" i="10"/>
  <c r="F546" i="10"/>
  <c r="F547" i="10"/>
  <c r="F548" i="10"/>
  <c r="F549" i="10"/>
  <c r="F550" i="10"/>
  <c r="F551" i="10"/>
  <c r="F552" i="10"/>
  <c r="F553" i="10"/>
  <c r="F554" i="10"/>
  <c r="F555" i="10"/>
  <c r="F556" i="10"/>
  <c r="F557" i="10"/>
  <c r="F558" i="10"/>
  <c r="F559" i="10"/>
  <c r="F560" i="10"/>
  <c r="F561" i="10"/>
  <c r="F562" i="10"/>
  <c r="F563" i="10"/>
  <c r="F564" i="10"/>
  <c r="F565" i="10"/>
  <c r="F566" i="10"/>
  <c r="F567" i="10"/>
  <c r="F568" i="10"/>
  <c r="F569" i="10"/>
  <c r="F570" i="10"/>
  <c r="F571" i="10"/>
  <c r="F572" i="10"/>
  <c r="F573" i="10"/>
  <c r="F574" i="10"/>
  <c r="F575" i="10"/>
  <c r="F576" i="10"/>
  <c r="F577" i="10"/>
  <c r="F578" i="10"/>
  <c r="F579" i="10"/>
  <c r="F580" i="10"/>
  <c r="F581" i="10"/>
  <c r="F582" i="10"/>
  <c r="F583" i="10"/>
  <c r="F584" i="10"/>
  <c r="F585" i="10"/>
  <c r="F586" i="10"/>
  <c r="F587" i="10"/>
  <c r="F588" i="10"/>
  <c r="F589" i="10"/>
  <c r="F590" i="10"/>
  <c r="F591" i="10"/>
  <c r="F592" i="10"/>
  <c r="F593" i="10"/>
  <c r="F594" i="10"/>
  <c r="F595" i="10"/>
  <c r="F596" i="10"/>
  <c r="F597" i="10"/>
  <c r="F598" i="10"/>
  <c r="F599" i="10"/>
  <c r="F600" i="10"/>
  <c r="F601" i="10"/>
  <c r="F602" i="10"/>
  <c r="F603" i="10"/>
  <c r="F604" i="10"/>
  <c r="F605" i="10"/>
  <c r="F606" i="10"/>
  <c r="F607" i="10"/>
  <c r="F608" i="10"/>
  <c r="F609" i="10"/>
  <c r="F610" i="10"/>
  <c r="F611" i="10"/>
  <c r="F612" i="10"/>
  <c r="F613" i="10"/>
  <c r="F614" i="10"/>
  <c r="F615" i="10"/>
  <c r="F616" i="10"/>
  <c r="F617" i="10"/>
  <c r="F618" i="10"/>
  <c r="F619" i="10"/>
  <c r="F620" i="10"/>
  <c r="F621" i="10"/>
  <c r="F622" i="10"/>
  <c r="F623" i="10"/>
  <c r="F624" i="10"/>
  <c r="F625" i="10"/>
  <c r="F626" i="10"/>
  <c r="F627" i="10"/>
  <c r="F628" i="10"/>
  <c r="F629" i="10"/>
  <c r="F630" i="10"/>
  <c r="F631" i="10"/>
  <c r="F632" i="10"/>
  <c r="F633" i="10"/>
  <c r="F634" i="10"/>
  <c r="F635" i="10"/>
  <c r="F636" i="10"/>
  <c r="F637" i="10"/>
  <c r="F638" i="10"/>
  <c r="F639" i="10"/>
  <c r="F640" i="10"/>
  <c r="F641" i="10"/>
  <c r="F642" i="10"/>
  <c r="F643" i="10"/>
  <c r="F644" i="10"/>
  <c r="F645" i="10"/>
  <c r="F646" i="10"/>
  <c r="F647" i="10"/>
  <c r="F648" i="10"/>
  <c r="F649" i="10"/>
  <c r="F650" i="10"/>
  <c r="F651" i="10"/>
  <c r="F652" i="10"/>
  <c r="F653" i="10"/>
  <c r="F654" i="10"/>
  <c r="F655" i="10"/>
  <c r="F656" i="10"/>
  <c r="F657" i="10"/>
  <c r="F658" i="10"/>
  <c r="F659" i="10"/>
  <c r="F660" i="10"/>
  <c r="F661" i="10"/>
  <c r="F662" i="10"/>
  <c r="F663" i="10"/>
  <c r="F664" i="10"/>
  <c r="F665" i="10"/>
  <c r="F666" i="10"/>
  <c r="F667" i="10"/>
  <c r="F668" i="10"/>
  <c r="F669" i="10"/>
  <c r="F670" i="10"/>
  <c r="F671" i="10"/>
  <c r="F672" i="10"/>
  <c r="F673" i="10"/>
  <c r="F674" i="10"/>
  <c r="F675" i="10"/>
  <c r="F676" i="10"/>
  <c r="F677" i="10"/>
  <c r="F678" i="10"/>
  <c r="F679" i="10"/>
  <c r="F680" i="10"/>
  <c r="F681" i="10"/>
  <c r="F682" i="10"/>
  <c r="F683" i="10"/>
  <c r="F684" i="10"/>
  <c r="F685" i="10"/>
  <c r="F686" i="10"/>
  <c r="F687" i="10"/>
  <c r="F688" i="10"/>
  <c r="F689" i="10"/>
  <c r="F690" i="10"/>
  <c r="F691" i="10"/>
  <c r="F692" i="10"/>
  <c r="F693" i="10"/>
  <c r="F694" i="10"/>
  <c r="F695" i="10"/>
  <c r="F696" i="10"/>
  <c r="F697" i="10"/>
  <c r="F698" i="10"/>
  <c r="F699" i="10"/>
  <c r="F700" i="10"/>
  <c r="F701" i="10"/>
  <c r="F702" i="10"/>
  <c r="F703" i="10"/>
  <c r="F704" i="10"/>
  <c r="F705" i="10"/>
  <c r="F706" i="10"/>
  <c r="F707" i="10"/>
  <c r="F708" i="10"/>
  <c r="F709" i="10"/>
  <c r="F710" i="10"/>
  <c r="F711" i="10"/>
  <c r="F712" i="10"/>
  <c r="F713" i="10"/>
  <c r="F714" i="10"/>
  <c r="F715" i="10"/>
  <c r="F716" i="10"/>
  <c r="F717" i="10"/>
  <c r="F718" i="10"/>
  <c r="F719" i="10"/>
  <c r="F720" i="10"/>
  <c r="F721" i="10"/>
  <c r="F722" i="10"/>
  <c r="F4" i="10"/>
  <c r="G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K635" i="3" l="1"/>
  <c r="I636" i="3"/>
  <c r="J635" i="3"/>
  <c r="O635" i="3" s="1"/>
  <c r="M311" i="8"/>
  <c r="N311" i="8" s="1"/>
  <c r="M89" i="8"/>
  <c r="N89" i="8" s="1"/>
  <c r="M83" i="8"/>
  <c r="N83" i="8" s="1"/>
  <c r="M414" i="8"/>
  <c r="N414" i="8" s="1"/>
  <c r="M399" i="8"/>
  <c r="N399" i="8" s="1"/>
  <c r="M382" i="8"/>
  <c r="N382" i="8" s="1"/>
  <c r="M446" i="8"/>
  <c r="N446" i="8" s="1"/>
  <c r="M135" i="8"/>
  <c r="N135" i="8" s="1"/>
  <c r="M477" i="8"/>
  <c r="N477" i="8" s="1"/>
  <c r="M132" i="8"/>
  <c r="N132" i="8" s="1"/>
  <c r="M99" i="8"/>
  <c r="N99" i="8" s="1"/>
  <c r="M13" i="8"/>
  <c r="N13" i="8" s="1"/>
  <c r="O30" i="8"/>
  <c r="M343" i="8"/>
  <c r="N343" i="8" s="1"/>
  <c r="M279" i="8"/>
  <c r="N279" i="8" s="1"/>
  <c r="M147" i="8"/>
  <c r="N147" i="8" s="1"/>
  <c r="O36" i="8"/>
  <c r="M506" i="8"/>
  <c r="N506" i="8" s="1"/>
  <c r="M469" i="8"/>
  <c r="N469" i="8" s="1"/>
  <c r="M452" i="8"/>
  <c r="N452" i="8" s="1"/>
  <c r="M437" i="8"/>
  <c r="N437" i="8" s="1"/>
  <c r="M302" i="8"/>
  <c r="N302" i="8" s="1"/>
  <c r="M109" i="8"/>
  <c r="N109" i="8" s="1"/>
  <c r="M138" i="8"/>
  <c r="N138" i="8" s="1"/>
  <c r="M407" i="8"/>
  <c r="N407" i="8" s="1"/>
  <c r="M416" i="8"/>
  <c r="N416" i="8" s="1"/>
  <c r="M362" i="8"/>
  <c r="N362" i="8" s="1"/>
  <c r="M344" i="8"/>
  <c r="N344" i="8" s="1"/>
  <c r="M182" i="8"/>
  <c r="N182" i="8" s="1"/>
  <c r="M153" i="8"/>
  <c r="N153" i="8" s="1"/>
  <c r="M111" i="8"/>
  <c r="N111" i="8" s="1"/>
  <c r="M119" i="8"/>
  <c r="N119" i="8" s="1"/>
  <c r="O55" i="8"/>
  <c r="M445" i="8"/>
  <c r="N445" i="8" s="1"/>
  <c r="M428" i="8"/>
  <c r="N428" i="8" s="1"/>
  <c r="M375" i="8"/>
  <c r="N375" i="8" s="1"/>
  <c r="M326" i="8"/>
  <c r="N326" i="8" s="1"/>
  <c r="M160" i="8"/>
  <c r="N160" i="8" s="1"/>
  <c r="M141" i="8"/>
  <c r="N141" i="8" s="1"/>
  <c r="M131" i="8"/>
  <c r="N131" i="8" s="1"/>
  <c r="M121" i="8"/>
  <c r="N121" i="8" s="1"/>
  <c r="M96" i="8"/>
  <c r="N96" i="8" s="1"/>
  <c r="O38" i="8"/>
  <c r="M491" i="8"/>
  <c r="N491" i="8" s="1"/>
  <c r="M390" i="8"/>
  <c r="N390" i="8" s="1"/>
  <c r="M128" i="8"/>
  <c r="N128" i="8" s="1"/>
  <c r="M116" i="8"/>
  <c r="N116" i="8" s="1"/>
  <c r="M163" i="8"/>
  <c r="N163" i="8" s="1"/>
  <c r="M557" i="10"/>
  <c r="M637" i="10"/>
  <c r="M282" i="10"/>
  <c r="M173" i="8"/>
  <c r="N173" i="8" s="1"/>
  <c r="M445" i="10"/>
  <c r="M561" i="10"/>
  <c r="N561" i="10" s="1"/>
  <c r="M625" i="10"/>
  <c r="N625" i="10" s="1"/>
  <c r="M353" i="10"/>
  <c r="M256" i="10"/>
  <c r="M304" i="10"/>
  <c r="M129" i="10"/>
  <c r="N129" i="10" s="1"/>
  <c r="M426" i="10"/>
  <c r="M490" i="10"/>
  <c r="M646" i="10"/>
  <c r="M26" i="10"/>
  <c r="N26" i="10" s="1"/>
  <c r="M38" i="10"/>
  <c r="M46" i="10"/>
  <c r="M74" i="10"/>
  <c r="M90" i="10"/>
  <c r="M138" i="10"/>
  <c r="M218" i="10"/>
  <c r="M330" i="10"/>
  <c r="M346" i="10"/>
  <c r="N346" i="10" s="1"/>
  <c r="M459" i="10"/>
  <c r="N459" i="10" s="1"/>
  <c r="M491" i="10"/>
  <c r="N491" i="10" s="1"/>
  <c r="M209" i="10"/>
  <c r="N209" i="10" s="1"/>
  <c r="M225" i="10"/>
  <c r="N225" i="10" s="1"/>
  <c r="M273" i="10"/>
  <c r="M337" i="10"/>
  <c r="N337" i="10" s="1"/>
  <c r="M503" i="8"/>
  <c r="N503" i="8" s="1"/>
  <c r="M356" i="8"/>
  <c r="N356" i="8" s="1"/>
  <c r="M486" i="8"/>
  <c r="N486" i="8" s="1"/>
  <c r="M433" i="8"/>
  <c r="N433" i="8" s="1"/>
  <c r="M368" i="8"/>
  <c r="N368" i="8" s="1"/>
  <c r="M240" i="8"/>
  <c r="N240" i="8" s="1"/>
  <c r="M233" i="8"/>
  <c r="N233" i="8" s="1"/>
  <c r="M379" i="8"/>
  <c r="N379" i="8" s="1"/>
  <c r="M213" i="8"/>
  <c r="N213" i="8" s="1"/>
  <c r="M155" i="8"/>
  <c r="N155" i="8" s="1"/>
  <c r="M145" i="8"/>
  <c r="N145" i="8" s="1"/>
  <c r="M504" i="8"/>
  <c r="N504" i="8" s="1"/>
  <c r="M485" i="8"/>
  <c r="N485" i="8" s="1"/>
  <c r="M453" i="8"/>
  <c r="N453" i="8" s="1"/>
  <c r="M421" i="8"/>
  <c r="N421" i="8" s="1"/>
  <c r="M501" i="8"/>
  <c r="N501" i="8" s="1"/>
  <c r="M367" i="8"/>
  <c r="N367" i="8" s="1"/>
  <c r="M335" i="8"/>
  <c r="N335" i="8" s="1"/>
  <c r="M406" i="8"/>
  <c r="N406" i="8" s="1"/>
  <c r="M230" i="8"/>
  <c r="N230" i="8" s="1"/>
  <c r="M454" i="8"/>
  <c r="N454" i="8" s="1"/>
  <c r="M278" i="8"/>
  <c r="N278" i="8" s="1"/>
  <c r="M218" i="8"/>
  <c r="N218" i="8" s="1"/>
  <c r="M263" i="8"/>
  <c r="N263" i="8" s="1"/>
  <c r="M223" i="8"/>
  <c r="N223" i="8" s="1"/>
  <c r="M237" i="8"/>
  <c r="N237" i="8" s="1"/>
  <c r="M232" i="8"/>
  <c r="N232" i="8" s="1"/>
  <c r="M225" i="8"/>
  <c r="N225" i="8" s="1"/>
  <c r="M217" i="8"/>
  <c r="N217" i="8" s="1"/>
  <c r="M245" i="8"/>
  <c r="N245" i="8" s="1"/>
  <c r="M209" i="8"/>
  <c r="N209" i="8" s="1"/>
  <c r="M188" i="8"/>
  <c r="N188" i="8" s="1"/>
  <c r="M295" i="8"/>
  <c r="N295" i="8" s="1"/>
  <c r="M164" i="8"/>
  <c r="N164" i="8" s="1"/>
  <c r="M123" i="8"/>
  <c r="N123" i="8" s="1"/>
  <c r="M118" i="8"/>
  <c r="N118" i="8" s="1"/>
  <c r="M165" i="8"/>
  <c r="N165" i="8" s="1"/>
  <c r="M103" i="8"/>
  <c r="N103" i="8" s="1"/>
  <c r="M91" i="8"/>
  <c r="N91" i="8" s="1"/>
  <c r="M85" i="8"/>
  <c r="N85" i="8" s="1"/>
  <c r="M391" i="8"/>
  <c r="N391" i="8" s="1"/>
  <c r="M415" i="8"/>
  <c r="N415" i="8" s="1"/>
  <c r="M394" i="8"/>
  <c r="N394" i="8" s="1"/>
  <c r="M262" i="8"/>
  <c r="N262" i="8" s="1"/>
  <c r="M422" i="8"/>
  <c r="N422" i="8" s="1"/>
  <c r="M387" i="8"/>
  <c r="N387" i="8" s="1"/>
  <c r="M323" i="8"/>
  <c r="N323" i="8" s="1"/>
  <c r="M293" i="8"/>
  <c r="N293" i="8" s="1"/>
  <c r="M364" i="8"/>
  <c r="N364" i="8" s="1"/>
  <c r="M345" i="8"/>
  <c r="N345" i="8" s="1"/>
  <c r="M242" i="8"/>
  <c r="N242" i="8" s="1"/>
  <c r="M239" i="8"/>
  <c r="N239" i="8" s="1"/>
  <c r="M231" i="8"/>
  <c r="N231" i="8" s="1"/>
  <c r="M229" i="8"/>
  <c r="N229" i="8" s="1"/>
  <c r="M224" i="8"/>
  <c r="N224" i="8" s="1"/>
  <c r="M361" i="8"/>
  <c r="N361" i="8" s="1"/>
  <c r="M151" i="8"/>
  <c r="N151" i="8" s="1"/>
  <c r="M171" i="8"/>
  <c r="N171" i="8" s="1"/>
  <c r="M130" i="8"/>
  <c r="N130" i="8" s="1"/>
  <c r="M86" i="8"/>
  <c r="N86" i="8" s="1"/>
  <c r="M133" i="8"/>
  <c r="N133" i="8" s="1"/>
  <c r="M487" i="8"/>
  <c r="N487" i="8" s="1"/>
  <c r="M465" i="8"/>
  <c r="N465" i="8" s="1"/>
  <c r="M499" i="8"/>
  <c r="N499" i="8" s="1"/>
  <c r="M493" i="8"/>
  <c r="N493" i="8" s="1"/>
  <c r="O495" i="8"/>
  <c r="M411" i="8"/>
  <c r="N411" i="8" s="1"/>
  <c r="M383" i="8"/>
  <c r="N383" i="8" s="1"/>
  <c r="M351" i="8"/>
  <c r="N351" i="8" s="1"/>
  <c r="M319" i="8"/>
  <c r="N319" i="8" s="1"/>
  <c r="M502" i="8"/>
  <c r="N502" i="8" s="1"/>
  <c r="M495" i="8"/>
  <c r="N495" i="8" s="1"/>
  <c r="M405" i="8"/>
  <c r="N405" i="8" s="1"/>
  <c r="O476" i="8"/>
  <c r="O468" i="8"/>
  <c r="O460" i="8"/>
  <c r="O452" i="8"/>
  <c r="O444" i="8"/>
  <c r="O436" i="8"/>
  <c r="O428" i="8"/>
  <c r="O420" i="8"/>
  <c r="M401" i="8"/>
  <c r="N401" i="8" s="1"/>
  <c r="O382" i="8"/>
  <c r="M378" i="8"/>
  <c r="N378" i="8" s="1"/>
  <c r="M372" i="8"/>
  <c r="N372" i="8" s="1"/>
  <c r="M353" i="8"/>
  <c r="N353" i="8" s="1"/>
  <c r="M334" i="8"/>
  <c r="N334" i="8" s="1"/>
  <c r="O318" i="8"/>
  <c r="O312" i="8"/>
  <c r="M303" i="8"/>
  <c r="N303" i="8" s="1"/>
  <c r="M473" i="8"/>
  <c r="N473" i="8" s="1"/>
  <c r="O459" i="8"/>
  <c r="M441" i="8"/>
  <c r="N441" i="8" s="1"/>
  <c r="O427" i="8"/>
  <c r="M403" i="8"/>
  <c r="N403" i="8" s="1"/>
  <c r="O381" i="8"/>
  <c r="M339" i="8"/>
  <c r="N339" i="8" s="1"/>
  <c r="O317" i="8"/>
  <c r="O286" i="8"/>
  <c r="O231" i="8"/>
  <c r="M413" i="8"/>
  <c r="N413" i="8" s="1"/>
  <c r="M409" i="8"/>
  <c r="N409" i="8" s="1"/>
  <c r="O390" i="8"/>
  <c r="M386" i="8"/>
  <c r="N386" i="8" s="1"/>
  <c r="M380" i="8"/>
  <c r="N380" i="8" s="1"/>
  <c r="M342" i="8"/>
  <c r="N342" i="8" s="1"/>
  <c r="O326" i="8"/>
  <c r="M322" i="8"/>
  <c r="N322" i="8" s="1"/>
  <c r="O281" i="8"/>
  <c r="O325" i="8"/>
  <c r="M300" i="8"/>
  <c r="N300" i="8" s="1"/>
  <c r="O269" i="8"/>
  <c r="M203" i="8"/>
  <c r="N203" i="8" s="1"/>
  <c r="O221" i="8"/>
  <c r="M221" i="8"/>
  <c r="N221" i="8" s="1"/>
  <c r="M216" i="8"/>
  <c r="N216" i="8" s="1"/>
  <c r="M320" i="8"/>
  <c r="N320" i="8" s="1"/>
  <c r="M277" i="8"/>
  <c r="N277" i="8" s="1"/>
  <c r="M264" i="8"/>
  <c r="N264" i="8" s="1"/>
  <c r="O237" i="8"/>
  <c r="M420" i="8"/>
  <c r="N420" i="8" s="1"/>
  <c r="O357" i="8"/>
  <c r="M289" i="8"/>
  <c r="N289" i="8" s="1"/>
  <c r="M276" i="8"/>
  <c r="N276" i="8" s="1"/>
  <c r="M202" i="8"/>
  <c r="N202" i="8" s="1"/>
  <c r="M195" i="8"/>
  <c r="N195" i="8" s="1"/>
  <c r="O373" i="8"/>
  <c r="M301" i="8"/>
  <c r="N301" i="8" s="1"/>
  <c r="O289" i="8"/>
  <c r="M170" i="8"/>
  <c r="N170" i="8" s="1"/>
  <c r="M158" i="8"/>
  <c r="N158" i="8" s="1"/>
  <c r="M148" i="8"/>
  <c r="N148" i="8" s="1"/>
  <c r="O122" i="8"/>
  <c r="M106" i="8"/>
  <c r="N106" i="8" s="1"/>
  <c r="M94" i="8"/>
  <c r="N94" i="8" s="1"/>
  <c r="M84" i="8"/>
  <c r="N84" i="8" s="1"/>
  <c r="M11" i="8"/>
  <c r="N11" i="8" s="1"/>
  <c r="M183" i="8"/>
  <c r="N183" i="8" s="1"/>
  <c r="O170" i="8"/>
  <c r="M169" i="8"/>
  <c r="N169" i="8" s="1"/>
  <c r="M137" i="8"/>
  <c r="N137" i="8" s="1"/>
  <c r="M112" i="8"/>
  <c r="N112" i="8" s="1"/>
  <c r="M100" i="8"/>
  <c r="N100" i="8" s="1"/>
  <c r="M93" i="8"/>
  <c r="N93" i="8" s="1"/>
  <c r="M80" i="8"/>
  <c r="N80" i="8" s="1"/>
  <c r="M9" i="8"/>
  <c r="N9" i="8" s="1"/>
  <c r="O187" i="8"/>
  <c r="M152" i="8"/>
  <c r="N152" i="8" s="1"/>
  <c r="M140" i="8"/>
  <c r="N140" i="8" s="1"/>
  <c r="M181" i="8"/>
  <c r="N181" i="8" s="1"/>
  <c r="M166" i="8"/>
  <c r="N166" i="8" s="1"/>
  <c r="M156" i="8"/>
  <c r="N156" i="8" s="1"/>
  <c r="M149" i="8"/>
  <c r="N149" i="8" s="1"/>
  <c r="M139" i="8"/>
  <c r="N139" i="8" s="1"/>
  <c r="M134" i="8"/>
  <c r="N134" i="8" s="1"/>
  <c r="M124" i="8"/>
  <c r="N124" i="8" s="1"/>
  <c r="O98" i="8"/>
  <c r="M97" i="8"/>
  <c r="N97" i="8" s="1"/>
  <c r="M77" i="8"/>
  <c r="N77" i="8" s="1"/>
  <c r="M74" i="8"/>
  <c r="N74" i="8" s="1"/>
  <c r="M12" i="8"/>
  <c r="N12" i="8" s="1"/>
  <c r="M144" i="8"/>
  <c r="N144" i="8" s="1"/>
  <c r="M115" i="8"/>
  <c r="N115" i="8" s="1"/>
  <c r="M127" i="8"/>
  <c r="N127" i="8" s="1"/>
  <c r="M95" i="8"/>
  <c r="N95" i="8" s="1"/>
  <c r="M113" i="8"/>
  <c r="N113" i="8" s="1"/>
  <c r="M498" i="8"/>
  <c r="N498" i="8" s="1"/>
  <c r="M497" i="8"/>
  <c r="N497" i="8" s="1"/>
  <c r="O366" i="8"/>
  <c r="O303" i="8"/>
  <c r="O223" i="8"/>
  <c r="O374" i="8"/>
  <c r="M370" i="8"/>
  <c r="N370" i="8" s="1"/>
  <c r="M287" i="8"/>
  <c r="N287" i="8" s="1"/>
  <c r="M331" i="8"/>
  <c r="N331" i="8" s="1"/>
  <c r="M328" i="8"/>
  <c r="N328" i="8" s="1"/>
  <c r="M275" i="8"/>
  <c r="N275" i="8" s="1"/>
  <c r="M274" i="8"/>
  <c r="N274" i="8" s="1"/>
  <c r="M271" i="8"/>
  <c r="N271" i="8" s="1"/>
  <c r="M273" i="8"/>
  <c r="N273" i="8" s="1"/>
  <c r="M272" i="8"/>
  <c r="N272" i="8" s="1"/>
  <c r="O229" i="8"/>
  <c r="M384" i="8"/>
  <c r="N384" i="8" s="1"/>
  <c r="M283" i="8"/>
  <c r="N283" i="8" s="1"/>
  <c r="O245" i="8"/>
  <c r="O301" i="8"/>
  <c r="M284" i="8"/>
  <c r="N284" i="8" s="1"/>
  <c r="M194" i="8"/>
  <c r="N194" i="8" s="1"/>
  <c r="O178" i="8"/>
  <c r="O174" i="8"/>
  <c r="M200" i="8"/>
  <c r="N200" i="8" s="1"/>
  <c r="M187" i="8"/>
  <c r="N187" i="8" s="1"/>
  <c r="M193" i="8"/>
  <c r="N193" i="8" s="1"/>
  <c r="O166" i="8"/>
  <c r="O162" i="8"/>
  <c r="O86" i="8"/>
  <c r="M189" i="8"/>
  <c r="N189" i="8" s="1"/>
  <c r="O502" i="8"/>
  <c r="M461" i="8"/>
  <c r="N461" i="8" s="1"/>
  <c r="M429" i="8"/>
  <c r="N429" i="8" s="1"/>
  <c r="O487" i="8"/>
  <c r="M500" i="8"/>
  <c r="N500" i="8" s="1"/>
  <c r="M483" i="8"/>
  <c r="N483" i="8" s="1"/>
  <c r="M475" i="8"/>
  <c r="N475" i="8" s="1"/>
  <c r="M467" i="8"/>
  <c r="N467" i="8" s="1"/>
  <c r="M459" i="8"/>
  <c r="N459" i="8" s="1"/>
  <c r="M451" i="8"/>
  <c r="N451" i="8" s="1"/>
  <c r="M443" i="8"/>
  <c r="N443" i="8" s="1"/>
  <c r="M435" i="8"/>
  <c r="N435" i="8" s="1"/>
  <c r="M427" i="8"/>
  <c r="N427" i="8" s="1"/>
  <c r="M419" i="8"/>
  <c r="N419" i="8" s="1"/>
  <c r="M359" i="8"/>
  <c r="N359" i="8" s="1"/>
  <c r="M327" i="8"/>
  <c r="N327" i="8" s="1"/>
  <c r="O496" i="8"/>
  <c r="O399" i="8"/>
  <c r="O392" i="8"/>
  <c r="O384" i="8"/>
  <c r="O376" i="8"/>
  <c r="O368" i="8"/>
  <c r="O360" i="8"/>
  <c r="O352" i="8"/>
  <c r="O344" i="8"/>
  <c r="O336" i="8"/>
  <c r="O328" i="8"/>
  <c r="O320" i="8"/>
  <c r="O484" i="8"/>
  <c r="M482" i="8"/>
  <c r="N482" i="8" s="1"/>
  <c r="M474" i="8"/>
  <c r="N474" i="8" s="1"/>
  <c r="M466" i="8"/>
  <c r="N466" i="8" s="1"/>
  <c r="M458" i="8"/>
  <c r="N458" i="8" s="1"/>
  <c r="M450" i="8"/>
  <c r="N450" i="8" s="1"/>
  <c r="M442" i="8"/>
  <c r="N442" i="8" s="1"/>
  <c r="M434" i="8"/>
  <c r="N434" i="8" s="1"/>
  <c r="M426" i="8"/>
  <c r="N426" i="8" s="1"/>
  <c r="M412" i="8"/>
  <c r="N412" i="8" s="1"/>
  <c r="M388" i="8"/>
  <c r="N388" i="8" s="1"/>
  <c r="M369" i="8"/>
  <c r="N369" i="8" s="1"/>
  <c r="M350" i="8"/>
  <c r="N350" i="8" s="1"/>
  <c r="O334" i="8"/>
  <c r="M330" i="8"/>
  <c r="N330" i="8" s="1"/>
  <c r="M324" i="8"/>
  <c r="N324" i="8" s="1"/>
  <c r="M318" i="8"/>
  <c r="N318" i="8" s="1"/>
  <c r="O297" i="8"/>
  <c r="M285" i="8"/>
  <c r="N285" i="8" s="1"/>
  <c r="M494" i="8"/>
  <c r="N494" i="8" s="1"/>
  <c r="M481" i="8"/>
  <c r="N481" i="8" s="1"/>
  <c r="O467" i="8"/>
  <c r="M462" i="8"/>
  <c r="N462" i="8" s="1"/>
  <c r="M449" i="8"/>
  <c r="N449" i="8" s="1"/>
  <c r="O435" i="8"/>
  <c r="M430" i="8"/>
  <c r="N430" i="8" s="1"/>
  <c r="M418" i="8"/>
  <c r="N418" i="8" s="1"/>
  <c r="M400" i="8"/>
  <c r="N400" i="8" s="1"/>
  <c r="M355" i="8"/>
  <c r="N355" i="8" s="1"/>
  <c r="O333" i="8"/>
  <c r="M321" i="8"/>
  <c r="N321" i="8" s="1"/>
  <c r="M297" i="8"/>
  <c r="N297" i="8" s="1"/>
  <c r="M299" i="8"/>
  <c r="N299" i="8" s="1"/>
  <c r="M298" i="8"/>
  <c r="N298" i="8" s="1"/>
  <c r="O263" i="8"/>
  <c r="O239" i="8"/>
  <c r="O407" i="8"/>
  <c r="M402" i="8"/>
  <c r="N402" i="8" s="1"/>
  <c r="M396" i="8"/>
  <c r="N396" i="8" s="1"/>
  <c r="M377" i="8"/>
  <c r="N377" i="8" s="1"/>
  <c r="M358" i="8"/>
  <c r="N358" i="8" s="1"/>
  <c r="O342" i="8"/>
  <c r="M338" i="8"/>
  <c r="N338" i="8" s="1"/>
  <c r="M332" i="8"/>
  <c r="N332" i="8" s="1"/>
  <c r="M317" i="8"/>
  <c r="N317" i="8" s="1"/>
  <c r="O304" i="8"/>
  <c r="M286" i="8"/>
  <c r="N286" i="8" s="1"/>
  <c r="M257" i="8"/>
  <c r="N257" i="8" s="1"/>
  <c r="M468" i="8"/>
  <c r="N468" i="8" s="1"/>
  <c r="M398" i="8"/>
  <c r="N398" i="8" s="1"/>
  <c r="M313" i="8"/>
  <c r="N313" i="8" s="1"/>
  <c r="O288" i="8"/>
  <c r="M281" i="8"/>
  <c r="N281" i="8" s="1"/>
  <c r="O213" i="8"/>
  <c r="M207" i="8"/>
  <c r="N207" i="8" s="1"/>
  <c r="M476" i="8"/>
  <c r="N476" i="8" s="1"/>
  <c r="M315" i="8"/>
  <c r="N315" i="8" s="1"/>
  <c r="M314" i="8"/>
  <c r="N314" i="8" s="1"/>
  <c r="M312" i="8"/>
  <c r="N312" i="8" s="1"/>
  <c r="M292" i="8"/>
  <c r="N292" i="8" s="1"/>
  <c r="O261" i="8"/>
  <c r="M261" i="8"/>
  <c r="N261" i="8" s="1"/>
  <c r="M256" i="8"/>
  <c r="N256" i="8" s="1"/>
  <c r="M336" i="8"/>
  <c r="N336" i="8" s="1"/>
  <c r="M214" i="8"/>
  <c r="N214" i="8" s="1"/>
  <c r="O195" i="8"/>
  <c r="M352" i="8"/>
  <c r="N352" i="8" s="1"/>
  <c r="O295" i="8"/>
  <c r="M288" i="8"/>
  <c r="N288" i="8" s="1"/>
  <c r="M211" i="8"/>
  <c r="N211" i="8" s="1"/>
  <c r="M192" i="8"/>
  <c r="N192" i="8" s="1"/>
  <c r="M167" i="8"/>
  <c r="N167" i="8" s="1"/>
  <c r="O142" i="8"/>
  <c r="O78" i="8"/>
  <c r="M376" i="8"/>
  <c r="N376" i="8" s="1"/>
  <c r="M201" i="8"/>
  <c r="N201" i="8" s="1"/>
  <c r="M191" i="8"/>
  <c r="N191" i="8" s="1"/>
  <c r="M157" i="8"/>
  <c r="N157" i="8" s="1"/>
  <c r="M125" i="8"/>
  <c r="N125" i="8" s="1"/>
  <c r="O106" i="8"/>
  <c r="O94" i="8"/>
  <c r="M90" i="8"/>
  <c r="N90" i="8" s="1"/>
  <c r="O74" i="8"/>
  <c r="M162" i="8"/>
  <c r="N162" i="8" s="1"/>
  <c r="O146" i="8"/>
  <c r="O134" i="8"/>
  <c r="M120" i="8"/>
  <c r="N120" i="8" s="1"/>
  <c r="M98" i="8"/>
  <c r="N98" i="8" s="1"/>
  <c r="M78" i="8"/>
  <c r="N78" i="8" s="1"/>
  <c r="O150" i="8"/>
  <c r="M146" i="8"/>
  <c r="N146" i="8" s="1"/>
  <c r="O118" i="8"/>
  <c r="M117" i="8"/>
  <c r="N117" i="8" s="1"/>
  <c r="M107" i="8"/>
  <c r="N107" i="8" s="1"/>
  <c r="M82" i="8"/>
  <c r="N82" i="8" s="1"/>
  <c r="M10" i="8"/>
  <c r="N10" i="8" s="1"/>
  <c r="O138" i="8"/>
  <c r="M108" i="8"/>
  <c r="N108" i="8" s="1"/>
  <c r="M81" i="8"/>
  <c r="N81" i="8" s="1"/>
  <c r="O499" i="8"/>
  <c r="O411" i="8"/>
  <c r="M337" i="8"/>
  <c r="N337" i="8" s="1"/>
  <c r="O483" i="8"/>
  <c r="O451" i="8"/>
  <c r="O419" i="8"/>
  <c r="M410" i="8"/>
  <c r="N410" i="8" s="1"/>
  <c r="O365" i="8"/>
  <c r="O255" i="8"/>
  <c r="M308" i="8"/>
  <c r="N308" i="8" s="1"/>
  <c r="O389" i="8"/>
  <c r="O294" i="8"/>
  <c r="M290" i="8"/>
  <c r="N290" i="8" s="1"/>
  <c r="O341" i="8"/>
  <c r="M363" i="8"/>
  <c r="N363" i="8" s="1"/>
  <c r="M291" i="8"/>
  <c r="N291" i="8" s="1"/>
  <c r="M460" i="8"/>
  <c r="N460" i="8" s="1"/>
  <c r="O110" i="8"/>
  <c r="M105" i="8"/>
  <c r="N105" i="8" s="1"/>
  <c r="O179" i="8"/>
  <c r="O82" i="8"/>
  <c r="O130" i="8"/>
  <c r="M104" i="8"/>
  <c r="N104" i="8" s="1"/>
  <c r="O500" i="8"/>
  <c r="M488" i="8"/>
  <c r="N488" i="8" s="1"/>
  <c r="M480" i="8"/>
  <c r="N480" i="8" s="1"/>
  <c r="M472" i="8"/>
  <c r="N472" i="8" s="1"/>
  <c r="M464" i="8"/>
  <c r="N464" i="8" s="1"/>
  <c r="M456" i="8"/>
  <c r="N456" i="8" s="1"/>
  <c r="M448" i="8"/>
  <c r="N448" i="8" s="1"/>
  <c r="M440" i="8"/>
  <c r="N440" i="8" s="1"/>
  <c r="M432" i="8"/>
  <c r="N432" i="8" s="1"/>
  <c r="M424" i="8"/>
  <c r="N424" i="8" s="1"/>
  <c r="O398" i="8"/>
  <c r="M505" i="8"/>
  <c r="N505" i="8" s="1"/>
  <c r="M417" i="8"/>
  <c r="N417" i="8" s="1"/>
  <c r="M404" i="8"/>
  <c r="N404" i="8" s="1"/>
  <c r="M397" i="8"/>
  <c r="N397" i="8" s="1"/>
  <c r="M389" i="8"/>
  <c r="N389" i="8" s="1"/>
  <c r="M381" i="8"/>
  <c r="N381" i="8" s="1"/>
  <c r="M373" i="8"/>
  <c r="N373" i="8" s="1"/>
  <c r="M365" i="8"/>
  <c r="N365" i="8" s="1"/>
  <c r="M357" i="8"/>
  <c r="N357" i="8" s="1"/>
  <c r="M349" i="8"/>
  <c r="N349" i="8" s="1"/>
  <c r="M341" i="8"/>
  <c r="N341" i="8" s="1"/>
  <c r="M333" i="8"/>
  <c r="N333" i="8" s="1"/>
  <c r="M325" i="8"/>
  <c r="N325" i="8" s="1"/>
  <c r="M490" i="8"/>
  <c r="N490" i="8" s="1"/>
  <c r="M479" i="8"/>
  <c r="N479" i="8" s="1"/>
  <c r="M471" i="8"/>
  <c r="N471" i="8" s="1"/>
  <c r="M463" i="8"/>
  <c r="N463" i="8" s="1"/>
  <c r="M455" i="8"/>
  <c r="N455" i="8" s="1"/>
  <c r="M447" i="8"/>
  <c r="N447" i="8" s="1"/>
  <c r="M439" i="8"/>
  <c r="N439" i="8" s="1"/>
  <c r="M431" i="8"/>
  <c r="N431" i="8" s="1"/>
  <c r="M423" i="8"/>
  <c r="N423" i="8" s="1"/>
  <c r="M408" i="8"/>
  <c r="N408" i="8" s="1"/>
  <c r="M385" i="8"/>
  <c r="N385" i="8" s="1"/>
  <c r="M366" i="8"/>
  <c r="N366" i="8" s="1"/>
  <c r="O350" i="8"/>
  <c r="M346" i="8"/>
  <c r="N346" i="8" s="1"/>
  <c r="M340" i="8"/>
  <c r="N340" i="8" s="1"/>
  <c r="M309" i="8"/>
  <c r="N309" i="8" s="1"/>
  <c r="M270" i="8"/>
  <c r="N270" i="8" s="1"/>
  <c r="M254" i="8"/>
  <c r="N254" i="8" s="1"/>
  <c r="M489" i="8"/>
  <c r="N489" i="8" s="1"/>
  <c r="O475" i="8"/>
  <c r="M470" i="8"/>
  <c r="N470" i="8" s="1"/>
  <c r="M457" i="8"/>
  <c r="N457" i="8" s="1"/>
  <c r="O443" i="8"/>
  <c r="M438" i="8"/>
  <c r="N438" i="8" s="1"/>
  <c r="M425" i="8"/>
  <c r="N425" i="8" s="1"/>
  <c r="O412" i="8"/>
  <c r="M371" i="8"/>
  <c r="N371" i="8" s="1"/>
  <c r="O349" i="8"/>
  <c r="M316" i="8"/>
  <c r="N316" i="8" s="1"/>
  <c r="O280" i="8"/>
  <c r="O273" i="8"/>
  <c r="O247" i="8"/>
  <c r="O215" i="8"/>
  <c r="M212" i="8"/>
  <c r="N212" i="8" s="1"/>
  <c r="M496" i="8"/>
  <c r="N496" i="8" s="1"/>
  <c r="M393" i="8"/>
  <c r="N393" i="8" s="1"/>
  <c r="M374" i="8"/>
  <c r="N374" i="8" s="1"/>
  <c r="O358" i="8"/>
  <c r="M354" i="8"/>
  <c r="N354" i="8" s="1"/>
  <c r="M348" i="8"/>
  <c r="N348" i="8" s="1"/>
  <c r="M329" i="8"/>
  <c r="N329" i="8" s="1"/>
  <c r="O311" i="8"/>
  <c r="M310" i="8"/>
  <c r="N310" i="8" s="1"/>
  <c r="M258" i="8"/>
  <c r="N258" i="8" s="1"/>
  <c r="M436" i="8"/>
  <c r="N436" i="8" s="1"/>
  <c r="M395" i="8"/>
  <c r="N395" i="8" s="1"/>
  <c r="M392" i="8"/>
  <c r="N392" i="8" s="1"/>
  <c r="M304" i="8"/>
  <c r="N304" i="8" s="1"/>
  <c r="M294" i="8"/>
  <c r="N294" i="8" s="1"/>
  <c r="M255" i="8"/>
  <c r="N255" i="8" s="1"/>
  <c r="M208" i="8"/>
  <c r="N208" i="8" s="1"/>
  <c r="O199" i="8"/>
  <c r="M210" i="8"/>
  <c r="N210" i="8" s="1"/>
  <c r="M444" i="8"/>
  <c r="N444" i="8" s="1"/>
  <c r="M347" i="8"/>
  <c r="N347" i="8" s="1"/>
  <c r="O309" i="8"/>
  <c r="M266" i="8"/>
  <c r="N266" i="8" s="1"/>
  <c r="M267" i="8"/>
  <c r="N267" i="8" s="1"/>
  <c r="O253" i="8"/>
  <c r="M253" i="8"/>
  <c r="N253" i="8" s="1"/>
  <c r="M484" i="8"/>
  <c r="N484" i="8" s="1"/>
  <c r="M307" i="8"/>
  <c r="N307" i="8" s="1"/>
  <c r="M306" i="8"/>
  <c r="N306" i="8" s="1"/>
  <c r="M305" i="8"/>
  <c r="N305" i="8" s="1"/>
  <c r="M296" i="8"/>
  <c r="N296" i="8" s="1"/>
  <c r="M282" i="8"/>
  <c r="N282" i="8" s="1"/>
  <c r="O205" i="8"/>
  <c r="M492" i="8"/>
  <c r="N492" i="8" s="1"/>
  <c r="O282" i="8"/>
  <c r="O207" i="8"/>
  <c r="O186" i="8"/>
  <c r="M184" i="8"/>
  <c r="N184" i="8" s="1"/>
  <c r="M180" i="8"/>
  <c r="N180" i="8" s="1"/>
  <c r="O154" i="8"/>
  <c r="M126" i="8"/>
  <c r="N126" i="8" s="1"/>
  <c r="O90" i="8"/>
  <c r="M360" i="8"/>
  <c r="N360" i="8" s="1"/>
  <c r="M199" i="8"/>
  <c r="N199" i="8" s="1"/>
  <c r="M190" i="8"/>
  <c r="N190" i="8" s="1"/>
  <c r="M179" i="8"/>
  <c r="N179" i="8" s="1"/>
  <c r="M174" i="8"/>
  <c r="N174" i="8" s="1"/>
  <c r="O158" i="8"/>
  <c r="M154" i="8"/>
  <c r="N154" i="8" s="1"/>
  <c r="M142" i="8"/>
  <c r="N142" i="8" s="1"/>
  <c r="O126" i="8"/>
  <c r="M122" i="8"/>
  <c r="N122" i="8" s="1"/>
  <c r="M87" i="8"/>
  <c r="N87" i="8" s="1"/>
  <c r="M185" i="8"/>
  <c r="N185" i="8" s="1"/>
  <c r="M172" i="8"/>
  <c r="N172" i="8" s="1"/>
  <c r="M159" i="8"/>
  <c r="N159" i="8" s="1"/>
  <c r="M150" i="8"/>
  <c r="N150" i="8" s="1"/>
  <c r="O114" i="8"/>
  <c r="M88" i="8"/>
  <c r="N88" i="8" s="1"/>
  <c r="M75" i="8"/>
  <c r="N75" i="8" s="1"/>
  <c r="M186" i="8"/>
  <c r="N186" i="8" s="1"/>
  <c r="M175" i="8"/>
  <c r="N175" i="8" s="1"/>
  <c r="M168" i="8"/>
  <c r="N168" i="8" s="1"/>
  <c r="M161" i="8"/>
  <c r="N161" i="8" s="1"/>
  <c r="M143" i="8"/>
  <c r="N143" i="8" s="1"/>
  <c r="M136" i="8"/>
  <c r="N136" i="8" s="1"/>
  <c r="M129" i="8"/>
  <c r="N129" i="8" s="1"/>
  <c r="M114" i="8"/>
  <c r="N114" i="8" s="1"/>
  <c r="M102" i="8"/>
  <c r="N102" i="8" s="1"/>
  <c r="M92" i="8"/>
  <c r="N92" i="8" s="1"/>
  <c r="M79" i="8"/>
  <c r="N79" i="8" s="1"/>
  <c r="M110" i="8"/>
  <c r="N110" i="8" s="1"/>
  <c r="O102" i="8"/>
  <c r="M76" i="8"/>
  <c r="N76" i="8" s="1"/>
  <c r="M101" i="8"/>
  <c r="N101" i="8" s="1"/>
  <c r="M385" i="10"/>
  <c r="M406" i="10"/>
  <c r="N406" i="10" s="1"/>
  <c r="M470" i="10"/>
  <c r="N470" i="10" s="1"/>
  <c r="M534" i="10"/>
  <c r="N534" i="10" s="1"/>
  <c r="M202" i="10"/>
  <c r="N202" i="10" s="1"/>
  <c r="M257" i="10"/>
  <c r="M454" i="10"/>
  <c r="N454" i="10" s="1"/>
  <c r="N665" i="10"/>
  <c r="M405" i="10"/>
  <c r="M421" i="10"/>
  <c r="N421" i="10" s="1"/>
  <c r="M437" i="10"/>
  <c r="N437" i="10" s="1"/>
  <c r="M469" i="10"/>
  <c r="M485" i="10"/>
  <c r="N485" i="10" s="1"/>
  <c r="M501" i="10"/>
  <c r="N501" i="10" s="1"/>
  <c r="M517" i="10"/>
  <c r="N517" i="10" s="1"/>
  <c r="M533" i="10"/>
  <c r="M549" i="10"/>
  <c r="M33" i="10"/>
  <c r="N33" i="10" s="1"/>
  <c r="M69" i="10"/>
  <c r="N69" i="10" s="1"/>
  <c r="M81" i="10"/>
  <c r="N81" i="10" s="1"/>
  <c r="M97" i="10"/>
  <c r="M117" i="10"/>
  <c r="N117" i="10" s="1"/>
  <c r="M165" i="10"/>
  <c r="N165" i="10" s="1"/>
  <c r="M173" i="10"/>
  <c r="N173" i="10" s="1"/>
  <c r="M197" i="10"/>
  <c r="N197" i="10" s="1"/>
  <c r="M245" i="10"/>
  <c r="N245" i="10" s="1"/>
  <c r="M293" i="10"/>
  <c r="N293" i="10" s="1"/>
  <c r="M325" i="10"/>
  <c r="M379" i="10"/>
  <c r="N379" i="10" s="1"/>
  <c r="M177" i="10"/>
  <c r="M148" i="10"/>
  <c r="N148" i="10" s="1"/>
  <c r="M147" i="10"/>
  <c r="N147" i="10" s="1"/>
  <c r="M146" i="10"/>
  <c r="N146" i="10" s="1"/>
  <c r="M319" i="10"/>
  <c r="M318" i="10"/>
  <c r="N318" i="10" s="1"/>
  <c r="M585" i="10"/>
  <c r="M584" i="10"/>
  <c r="N584" i="10" s="1"/>
  <c r="M583" i="10"/>
  <c r="N583" i="10" s="1"/>
  <c r="M45" i="10"/>
  <c r="N45" i="10" s="1"/>
  <c r="M44" i="10"/>
  <c r="M61" i="10"/>
  <c r="N61" i="10" s="1"/>
  <c r="M60" i="10"/>
  <c r="M109" i="10"/>
  <c r="N109" i="10" s="1"/>
  <c r="M108" i="10"/>
  <c r="M125" i="10"/>
  <c r="M124" i="10"/>
  <c r="M137" i="10"/>
  <c r="N137" i="10" s="1"/>
  <c r="M136" i="10"/>
  <c r="M135" i="10"/>
  <c r="N135" i="10" s="1"/>
  <c r="M145" i="10"/>
  <c r="N145" i="10" s="1"/>
  <c r="M153" i="10"/>
  <c r="N153" i="10" s="1"/>
  <c r="M152" i="10"/>
  <c r="M151" i="10"/>
  <c r="N151" i="10" s="1"/>
  <c r="M189" i="10"/>
  <c r="N189" i="10" s="1"/>
  <c r="M188" i="10"/>
  <c r="N188" i="10" s="1"/>
  <c r="M217" i="10"/>
  <c r="N217" i="10" s="1"/>
  <c r="M215" i="10"/>
  <c r="N215" i="10" s="1"/>
  <c r="M216" i="10"/>
  <c r="N216" i="10" s="1"/>
  <c r="M237" i="10"/>
  <c r="N237" i="10" s="1"/>
  <c r="M236" i="10"/>
  <c r="M253" i="10"/>
  <c r="N253" i="10" s="1"/>
  <c r="M252" i="10"/>
  <c r="M265" i="10"/>
  <c r="N265" i="10" s="1"/>
  <c r="M264" i="10"/>
  <c r="M263" i="10"/>
  <c r="N263" i="10" s="1"/>
  <c r="M281" i="10"/>
  <c r="M279" i="10"/>
  <c r="N279" i="10" s="1"/>
  <c r="M280" i="10"/>
  <c r="N280" i="10" s="1"/>
  <c r="M301" i="10"/>
  <c r="N301" i="10" s="1"/>
  <c r="M300" i="10"/>
  <c r="M317" i="10"/>
  <c r="N317" i="10" s="1"/>
  <c r="M316" i="10"/>
  <c r="M345" i="10"/>
  <c r="N345" i="10" s="1"/>
  <c r="M344" i="10"/>
  <c r="M361" i="10"/>
  <c r="N361" i="10" s="1"/>
  <c r="M360" i="10"/>
  <c r="M359" i="10"/>
  <c r="N359" i="10" s="1"/>
  <c r="M377" i="10"/>
  <c r="N377" i="10" s="1"/>
  <c r="M375" i="10"/>
  <c r="N375" i="10" s="1"/>
  <c r="M376" i="10"/>
  <c r="M369" i="10"/>
  <c r="N369" i="10" s="1"/>
  <c r="M497" i="10"/>
  <c r="N497" i="10" s="1"/>
  <c r="N344" i="10"/>
  <c r="N637" i="10"/>
  <c r="M417" i="10"/>
  <c r="N417" i="10" s="1"/>
  <c r="M449" i="10"/>
  <c r="M481" i="10"/>
  <c r="N481" i="10" s="1"/>
  <c r="M513" i="10"/>
  <c r="M545" i="10"/>
  <c r="N545" i="10" s="1"/>
  <c r="M553" i="10"/>
  <c r="M551" i="10"/>
  <c r="N551" i="10" s="1"/>
  <c r="M552" i="10"/>
  <c r="M609" i="10"/>
  <c r="M617" i="10"/>
  <c r="M616" i="10"/>
  <c r="N616" i="10" s="1"/>
  <c r="M615" i="10"/>
  <c r="N615" i="10" s="1"/>
  <c r="M65" i="10"/>
  <c r="N65" i="10" s="1"/>
  <c r="M93" i="10"/>
  <c r="M92" i="10"/>
  <c r="N92" i="10" s="1"/>
  <c r="M113" i="10"/>
  <c r="M121" i="10"/>
  <c r="M120" i="10"/>
  <c r="N120" i="10" s="1"/>
  <c r="M119" i="10"/>
  <c r="N119" i="10" s="1"/>
  <c r="M141" i="10"/>
  <c r="N141" i="10" s="1"/>
  <c r="M140" i="10"/>
  <c r="N140" i="10" s="1"/>
  <c r="M169" i="10"/>
  <c r="N169" i="10" s="1"/>
  <c r="M168" i="10"/>
  <c r="N168" i="10" s="1"/>
  <c r="M167" i="10"/>
  <c r="M193" i="10"/>
  <c r="N193" i="10" s="1"/>
  <c r="M221" i="10"/>
  <c r="M220" i="10"/>
  <c r="N220" i="10" s="1"/>
  <c r="M241" i="10"/>
  <c r="M249" i="10"/>
  <c r="N249" i="10" s="1"/>
  <c r="M248" i="10"/>
  <c r="N248" i="10" s="1"/>
  <c r="M247" i="10"/>
  <c r="N247" i="10" s="1"/>
  <c r="M269" i="10"/>
  <c r="N269" i="10" s="1"/>
  <c r="M268" i="10"/>
  <c r="N268" i="10" s="1"/>
  <c r="M297" i="10"/>
  <c r="M295" i="10"/>
  <c r="N295" i="10" s="1"/>
  <c r="M296" i="10"/>
  <c r="M321" i="10"/>
  <c r="N321" i="10" s="1"/>
  <c r="M349" i="10"/>
  <c r="N349" i="10" s="1"/>
  <c r="M348" i="10"/>
  <c r="M381" i="10"/>
  <c r="M380" i="10"/>
  <c r="N380" i="10" s="1"/>
  <c r="M400" i="10"/>
  <c r="M452" i="10"/>
  <c r="M451" i="10"/>
  <c r="N451" i="10" s="1"/>
  <c r="M516" i="10"/>
  <c r="N516" i="10" s="1"/>
  <c r="M515" i="10"/>
  <c r="N515" i="10" s="1"/>
  <c r="M608" i="10"/>
  <c r="N608" i="10" s="1"/>
  <c r="M606" i="10"/>
  <c r="M607" i="10"/>
  <c r="N607" i="10" s="1"/>
  <c r="M656" i="10"/>
  <c r="N656" i="10" s="1"/>
  <c r="M655" i="10"/>
  <c r="N655" i="10" s="1"/>
  <c r="M720" i="10"/>
  <c r="N720" i="10" s="1"/>
  <c r="M718" i="10"/>
  <c r="N718" i="10" s="1"/>
  <c r="M719" i="10"/>
  <c r="N719" i="10" s="1"/>
  <c r="M717" i="10"/>
  <c r="N717" i="10" s="1"/>
  <c r="M48" i="10"/>
  <c r="M144" i="10"/>
  <c r="N144" i="10" s="1"/>
  <c r="M192" i="10"/>
  <c r="M244" i="10"/>
  <c r="N244" i="10" s="1"/>
  <c r="M260" i="10"/>
  <c r="M259" i="10"/>
  <c r="M258" i="10"/>
  <c r="N258" i="10" s="1"/>
  <c r="M336" i="10"/>
  <c r="N336" i="10" s="1"/>
  <c r="M352" i="10"/>
  <c r="N352" i="10" s="1"/>
  <c r="M72" i="10"/>
  <c r="N72" i="10" s="1"/>
  <c r="M71" i="10"/>
  <c r="N71" i="10" s="1"/>
  <c r="M185" i="10"/>
  <c r="N185" i="10" s="1"/>
  <c r="M183" i="10"/>
  <c r="M184" i="10"/>
  <c r="N184" i="10" s="1"/>
  <c r="M397" i="10"/>
  <c r="N397" i="10" s="1"/>
  <c r="M396" i="10"/>
  <c r="N396" i="10" s="1"/>
  <c r="M395" i="10"/>
  <c r="N395" i="10" s="1"/>
  <c r="M605" i="10"/>
  <c r="N605" i="10" s="1"/>
  <c r="M604" i="10"/>
  <c r="N604" i="10" s="1"/>
  <c r="N60" i="10"/>
  <c r="N113" i="10"/>
  <c r="N252" i="10"/>
  <c r="N348" i="10"/>
  <c r="N617" i="10"/>
  <c r="N646" i="10"/>
  <c r="M394" i="10"/>
  <c r="N394" i="10" s="1"/>
  <c r="M410" i="10"/>
  <c r="N410" i="10" s="1"/>
  <c r="N376" i="10"/>
  <c r="N10" i="10"/>
  <c r="M453" i="10"/>
  <c r="N453" i="10" s="1"/>
  <c r="M613" i="10"/>
  <c r="N613" i="10" s="1"/>
  <c r="M612" i="10"/>
  <c r="N612" i="10" s="1"/>
  <c r="M611" i="10"/>
  <c r="M610" i="10"/>
  <c r="N610" i="10" s="1"/>
  <c r="M21" i="10"/>
  <c r="N21" i="10" s="1"/>
  <c r="M20" i="10"/>
  <c r="N20" i="10" s="1"/>
  <c r="M89" i="10"/>
  <c r="M88" i="10"/>
  <c r="N88" i="10" s="1"/>
  <c r="M63" i="10"/>
  <c r="N63" i="10" s="1"/>
  <c r="M62" i="10"/>
  <c r="N62" i="10" s="1"/>
  <c r="M233" i="10"/>
  <c r="M231" i="10"/>
  <c r="N231" i="10" s="1"/>
  <c r="M232" i="10"/>
  <c r="N232" i="10" s="1"/>
  <c r="M433" i="10"/>
  <c r="N433" i="10" s="1"/>
  <c r="M698" i="10"/>
  <c r="M700" i="10"/>
  <c r="M699" i="10"/>
  <c r="N699" i="10" s="1"/>
  <c r="M697" i="10"/>
  <c r="N697" i="10" s="1"/>
  <c r="N557" i="10"/>
  <c r="M413" i="10"/>
  <c r="M412" i="10"/>
  <c r="N412" i="10" s="1"/>
  <c r="M477" i="10"/>
  <c r="M476" i="10"/>
  <c r="M509" i="10"/>
  <c r="N509" i="10" s="1"/>
  <c r="M508" i="10"/>
  <c r="N508" i="10" s="1"/>
  <c r="M541" i="10"/>
  <c r="M540" i="10"/>
  <c r="N540" i="10" s="1"/>
  <c r="M573" i="10"/>
  <c r="N573" i="10" s="1"/>
  <c r="M572" i="10"/>
  <c r="N572" i="10" s="1"/>
  <c r="M589" i="10"/>
  <c r="N589" i="10" s="1"/>
  <c r="M588" i="10"/>
  <c r="N588" i="10" s="1"/>
  <c r="M601" i="10"/>
  <c r="N601" i="10" s="1"/>
  <c r="M599" i="10"/>
  <c r="N599" i="10" s="1"/>
  <c r="M600" i="10"/>
  <c r="M653" i="10"/>
  <c r="N653" i="10" s="1"/>
  <c r="M652" i="10"/>
  <c r="N652" i="10" s="1"/>
  <c r="N167" i="10"/>
  <c r="N183" i="10"/>
  <c r="N259" i="10"/>
  <c r="N319" i="10"/>
  <c r="M420" i="10"/>
  <c r="M419" i="10"/>
  <c r="N419" i="10" s="1"/>
  <c r="M418" i="10"/>
  <c r="N418" i="10" s="1"/>
  <c r="M484" i="10"/>
  <c r="N484" i="10" s="1"/>
  <c r="M483" i="10"/>
  <c r="N483" i="10" s="1"/>
  <c r="M482" i="10"/>
  <c r="N482" i="10" s="1"/>
  <c r="M576" i="10"/>
  <c r="N576" i="10" s="1"/>
  <c r="M574" i="10"/>
  <c r="N574" i="10" s="1"/>
  <c r="M575" i="10"/>
  <c r="N575" i="10" s="1"/>
  <c r="M624" i="10"/>
  <c r="N624" i="10" s="1"/>
  <c r="M622" i="10"/>
  <c r="N622" i="10" s="1"/>
  <c r="M623" i="10"/>
  <c r="N623" i="10" s="1"/>
  <c r="M694" i="10"/>
  <c r="N694" i="10" s="1"/>
  <c r="M696" i="10"/>
  <c r="N696" i="10" s="1"/>
  <c r="M693" i="10"/>
  <c r="M695" i="10"/>
  <c r="M16" i="10"/>
  <c r="N16" i="10" s="1"/>
  <c r="M112" i="10"/>
  <c r="N112" i="10" s="1"/>
  <c r="M160" i="10"/>
  <c r="N160" i="10" s="1"/>
  <c r="M196" i="10"/>
  <c r="N196" i="10" s="1"/>
  <c r="M195" i="10"/>
  <c r="N195" i="10" s="1"/>
  <c r="M194" i="10"/>
  <c r="N194" i="10" s="1"/>
  <c r="M384" i="10"/>
  <c r="N384" i="10" s="1"/>
  <c r="M271" i="10"/>
  <c r="N271" i="10" s="1"/>
  <c r="M270" i="10"/>
  <c r="N270" i="10" s="1"/>
  <c r="M525" i="10"/>
  <c r="N525" i="10" s="1"/>
  <c r="M524" i="10"/>
  <c r="N524" i="10" s="1"/>
  <c r="M662" i="10"/>
  <c r="N662" i="10" s="1"/>
  <c r="N273" i="10"/>
  <c r="N316" i="10"/>
  <c r="N476" i="10"/>
  <c r="M442" i="10"/>
  <c r="N442" i="10" s="1"/>
  <c r="M506" i="10"/>
  <c r="N506" i="10" s="1"/>
  <c r="M554" i="10"/>
  <c r="M582" i="10"/>
  <c r="N582" i="10" s="1"/>
  <c r="M58" i="10"/>
  <c r="N58" i="10" s="1"/>
  <c r="M106" i="10"/>
  <c r="N106" i="10" s="1"/>
  <c r="M122" i="10"/>
  <c r="N122" i="10" s="1"/>
  <c r="M154" i="10"/>
  <c r="M170" i="10"/>
  <c r="N170" i="10" s="1"/>
  <c r="M186" i="10"/>
  <c r="N186" i="10" s="1"/>
  <c r="M234" i="10"/>
  <c r="N234" i="10" s="1"/>
  <c r="M250" i="10"/>
  <c r="M266" i="10"/>
  <c r="M298" i="10"/>
  <c r="N298" i="10" s="1"/>
  <c r="M314" i="10"/>
  <c r="M374" i="10"/>
  <c r="M105" i="10"/>
  <c r="N105" i="10" s="1"/>
  <c r="M103" i="10"/>
  <c r="N103" i="10" s="1"/>
  <c r="M104" i="10"/>
  <c r="N104" i="10" s="1"/>
  <c r="M333" i="10"/>
  <c r="N333" i="10" s="1"/>
  <c r="M332" i="10"/>
  <c r="N332" i="10" s="1"/>
  <c r="M649" i="10"/>
  <c r="N649" i="10" s="1"/>
  <c r="M647" i="10"/>
  <c r="N647" i="10" s="1"/>
  <c r="M648" i="10"/>
  <c r="N648" i="10" s="1"/>
  <c r="N38" i="10"/>
  <c r="N93" i="10"/>
  <c r="N221" i="10"/>
  <c r="M411" i="10"/>
  <c r="N411" i="10" s="1"/>
  <c r="M427" i="10"/>
  <c r="N427" i="10" s="1"/>
  <c r="M443" i="10"/>
  <c r="N443" i="10" s="1"/>
  <c r="M475" i="10"/>
  <c r="N475" i="10" s="1"/>
  <c r="M507" i="10"/>
  <c r="M523" i="10"/>
  <c r="N523" i="10" s="1"/>
  <c r="M539" i="10"/>
  <c r="N539" i="10" s="1"/>
  <c r="M555" i="10"/>
  <c r="N555" i="10" s="1"/>
  <c r="M571" i="10"/>
  <c r="N571" i="10" s="1"/>
  <c r="M570" i="10"/>
  <c r="M603" i="10"/>
  <c r="N603" i="10" s="1"/>
  <c r="M602" i="10"/>
  <c r="N602" i="10" s="1"/>
  <c r="M635" i="10"/>
  <c r="N635" i="10" s="1"/>
  <c r="M634" i="10"/>
  <c r="M667" i="10"/>
  <c r="N667" i="10" s="1"/>
  <c r="M666" i="10"/>
  <c r="N666" i="10" s="1"/>
  <c r="M43" i="10"/>
  <c r="M75" i="10"/>
  <c r="N75" i="10" s="1"/>
  <c r="M91" i="10"/>
  <c r="N91" i="10" s="1"/>
  <c r="M107" i="10"/>
  <c r="M123" i="10"/>
  <c r="N123" i="10" s="1"/>
  <c r="M139" i="10"/>
  <c r="N139" i="10" s="1"/>
  <c r="M159" i="10"/>
  <c r="N159" i="10" s="1"/>
  <c r="M158" i="10"/>
  <c r="N158" i="10" s="1"/>
  <c r="M175" i="10"/>
  <c r="N175" i="10" s="1"/>
  <c r="M174" i="10"/>
  <c r="M203" i="10"/>
  <c r="N203" i="10" s="1"/>
  <c r="M219" i="10"/>
  <c r="N219" i="10" s="1"/>
  <c r="M235" i="10"/>
  <c r="N235" i="10" s="1"/>
  <c r="M251" i="10"/>
  <c r="N251" i="10" s="1"/>
  <c r="M267" i="10"/>
  <c r="N267" i="10" s="1"/>
  <c r="M287" i="10"/>
  <c r="N287" i="10" s="1"/>
  <c r="M286" i="10"/>
  <c r="N286" i="10" s="1"/>
  <c r="M303" i="10"/>
  <c r="N303" i="10" s="1"/>
  <c r="M302" i="10"/>
  <c r="N302" i="10" s="1"/>
  <c r="M331" i="10"/>
  <c r="N331" i="10" s="1"/>
  <c r="M347" i="10"/>
  <c r="N347" i="10" s="1"/>
  <c r="M363" i="10"/>
  <c r="N363" i="10" s="1"/>
  <c r="M383" i="10"/>
  <c r="N383" i="10" s="1"/>
  <c r="M382" i="10"/>
  <c r="N382" i="10" s="1"/>
  <c r="M408" i="10"/>
  <c r="N408" i="10" s="1"/>
  <c r="M407" i="10"/>
  <c r="N407" i="10" s="1"/>
  <c r="M682" i="10"/>
  <c r="N682" i="10" s="1"/>
  <c r="M684" i="10"/>
  <c r="N684" i="10" s="1"/>
  <c r="M681" i="10"/>
  <c r="N681" i="10" s="1"/>
  <c r="M683" i="10"/>
  <c r="N606" i="10"/>
  <c r="M11" i="10"/>
  <c r="N11" i="10" s="1"/>
  <c r="M416" i="10"/>
  <c r="N416" i="10" s="1"/>
  <c r="M436" i="10"/>
  <c r="N436" i="10" s="1"/>
  <c r="M434" i="10"/>
  <c r="N434" i="10" s="1"/>
  <c r="M435" i="10"/>
  <c r="N435" i="10" s="1"/>
  <c r="M464" i="10"/>
  <c r="M480" i="10"/>
  <c r="N480" i="10" s="1"/>
  <c r="M500" i="10"/>
  <c r="M499" i="10"/>
  <c r="N499" i="10" s="1"/>
  <c r="M498" i="10"/>
  <c r="M528" i="10"/>
  <c r="N528" i="10" s="1"/>
  <c r="M544" i="10"/>
  <c r="N544" i="10" s="1"/>
  <c r="M560" i="10"/>
  <c r="N560" i="10" s="1"/>
  <c r="M638" i="10"/>
  <c r="N638" i="10" s="1"/>
  <c r="M640" i="10"/>
  <c r="N640" i="10" s="1"/>
  <c r="M639" i="10"/>
  <c r="N639" i="10" s="1"/>
  <c r="M680" i="10"/>
  <c r="M679" i="10"/>
  <c r="M704" i="10"/>
  <c r="N704" i="10" s="1"/>
  <c r="M702" i="10"/>
  <c r="N702" i="10" s="1"/>
  <c r="M703" i="10"/>
  <c r="N703" i="10" s="1"/>
  <c r="M701" i="10"/>
  <c r="M716" i="10"/>
  <c r="N716" i="10" s="1"/>
  <c r="M714" i="10"/>
  <c r="N714" i="10" s="1"/>
  <c r="M713" i="10"/>
  <c r="N713" i="10" s="1"/>
  <c r="M715" i="10"/>
  <c r="N715" i="10" s="1"/>
  <c r="M12" i="10"/>
  <c r="M32" i="10"/>
  <c r="M52" i="10"/>
  <c r="N52" i="10" s="1"/>
  <c r="M68" i="10"/>
  <c r="M67" i="10"/>
  <c r="N67" i="10" s="1"/>
  <c r="M66" i="10"/>
  <c r="N66" i="10" s="1"/>
  <c r="M116" i="10"/>
  <c r="N116" i="10" s="1"/>
  <c r="M132" i="10"/>
  <c r="M131" i="10"/>
  <c r="N131" i="10" s="1"/>
  <c r="M130" i="10"/>
  <c r="N130" i="10" s="1"/>
  <c r="M176" i="10"/>
  <c r="N176" i="10" s="1"/>
  <c r="M208" i="10"/>
  <c r="N208" i="10" s="1"/>
  <c r="M224" i="10"/>
  <c r="N224" i="10" s="1"/>
  <c r="M272" i="10"/>
  <c r="N272" i="10" s="1"/>
  <c r="M292" i="10"/>
  <c r="N292" i="10" s="1"/>
  <c r="M291" i="10"/>
  <c r="M290" i="10"/>
  <c r="N290" i="10" s="1"/>
  <c r="M320" i="10"/>
  <c r="M356" i="10"/>
  <c r="N356" i="10" s="1"/>
  <c r="M355" i="10"/>
  <c r="N355" i="10" s="1"/>
  <c r="M354" i="10"/>
  <c r="N354" i="10" s="1"/>
  <c r="M372" i="10"/>
  <c r="N372" i="10" s="1"/>
  <c r="M371" i="10"/>
  <c r="N371" i="10" s="1"/>
  <c r="M370" i="10"/>
  <c r="N370" i="10" s="1"/>
  <c r="M550" i="10"/>
  <c r="N550" i="10" s="1"/>
  <c r="N236" i="10"/>
  <c r="N695" i="10"/>
  <c r="M285" i="10"/>
  <c r="N285" i="10" s="1"/>
  <c r="M284" i="10"/>
  <c r="M569" i="10"/>
  <c r="N569" i="10" s="1"/>
  <c r="M567" i="10"/>
  <c r="N567" i="10" s="1"/>
  <c r="M568" i="10"/>
  <c r="N296" i="10"/>
  <c r="N449" i="10"/>
  <c r="M313" i="10"/>
  <c r="N313" i="10" s="1"/>
  <c r="M311" i="10"/>
  <c r="N311" i="10" s="1"/>
  <c r="M312" i="10"/>
  <c r="N312" i="10" s="1"/>
  <c r="M621" i="10"/>
  <c r="M620" i="10"/>
  <c r="N620" i="10" s="1"/>
  <c r="N136" i="10"/>
  <c r="N700" i="10"/>
  <c r="N360" i="10"/>
  <c r="N552" i="10"/>
  <c r="N97" i="10"/>
  <c r="M401" i="10"/>
  <c r="N401" i="10" s="1"/>
  <c r="N138" i="10"/>
  <c r="N330" i="10"/>
  <c r="M15" i="10"/>
  <c r="N15" i="10" s="1"/>
  <c r="M13" i="10"/>
  <c r="M14" i="10"/>
  <c r="N14" i="10" s="1"/>
  <c r="M157" i="10"/>
  <c r="N157" i="10" s="1"/>
  <c r="M156" i="10"/>
  <c r="N156" i="10" s="1"/>
  <c r="M328" i="10"/>
  <c r="M327" i="10"/>
  <c r="N327" i="10" s="1"/>
  <c r="M577" i="10"/>
  <c r="N577" i="10" s="1"/>
  <c r="M676" i="10"/>
  <c r="N676" i="10" s="1"/>
  <c r="M674" i="10"/>
  <c r="N674" i="10" s="1"/>
  <c r="M673" i="10"/>
  <c r="N673" i="10" s="1"/>
  <c r="M675" i="10"/>
  <c r="N241" i="10"/>
  <c r="N284" i="10"/>
  <c r="N693" i="10"/>
  <c r="N452" i="10"/>
  <c r="N12" i="10"/>
  <c r="N48" i="10"/>
  <c r="N192" i="10"/>
  <c r="N256" i="10"/>
  <c r="N304" i="10"/>
  <c r="N320" i="10"/>
  <c r="M191" i="10"/>
  <c r="N191" i="10" s="1"/>
  <c r="M190" i="10"/>
  <c r="N190" i="10" s="1"/>
  <c r="M444" i="10"/>
  <c r="N444" i="10" s="1"/>
  <c r="M664" i="10"/>
  <c r="N664" i="10" s="1"/>
  <c r="M663" i="10"/>
  <c r="N663" i="10" s="1"/>
  <c r="N445" i="10"/>
  <c r="N541" i="10"/>
  <c r="N553" i="10"/>
  <c r="M19" i="10"/>
  <c r="N19" i="10" s="1"/>
  <c r="M39" i="10"/>
  <c r="N39" i="10" s="1"/>
  <c r="M47" i="10"/>
  <c r="N47" i="10" s="1"/>
  <c r="N89" i="10"/>
  <c r="M127" i="10"/>
  <c r="N127" i="10" s="1"/>
  <c r="M126" i="10"/>
  <c r="N233" i="10"/>
  <c r="M255" i="10"/>
  <c r="N255" i="10" s="1"/>
  <c r="M254" i="10"/>
  <c r="N254" i="10" s="1"/>
  <c r="M172" i="10"/>
  <c r="N172" i="10" s="1"/>
  <c r="M472" i="10"/>
  <c r="N472" i="10" s="1"/>
  <c r="M471" i="10"/>
  <c r="N471" i="10" s="1"/>
  <c r="M710" i="10"/>
  <c r="M712" i="10"/>
  <c r="N712" i="10" s="1"/>
  <c r="M709" i="10"/>
  <c r="N709" i="10" s="1"/>
  <c r="M711" i="10"/>
  <c r="N614" i="10"/>
  <c r="N426" i="10"/>
  <c r="N490" i="10"/>
  <c r="N74" i="10"/>
  <c r="N90" i="10"/>
  <c r="N174" i="10"/>
  <c r="M212" i="10"/>
  <c r="N212" i="10" s="1"/>
  <c r="M211" i="10"/>
  <c r="N211" i="10" s="1"/>
  <c r="M210" i="10"/>
  <c r="N282" i="10"/>
  <c r="M358" i="10"/>
  <c r="N358" i="10" s="1"/>
  <c r="M598" i="10"/>
  <c r="N598" i="10" s="1"/>
  <c r="N108" i="10"/>
  <c r="N585" i="10"/>
  <c r="M365" i="10"/>
  <c r="N365" i="10" s="1"/>
  <c r="M364" i="10"/>
  <c r="N364" i="10" s="1"/>
  <c r="M654" i="10"/>
  <c r="N621" i="10"/>
  <c r="M386" i="10"/>
  <c r="N386" i="10" s="1"/>
  <c r="M669" i="10"/>
  <c r="M668" i="10"/>
  <c r="N668" i="10" s="1"/>
  <c r="N600" i="10"/>
  <c r="N353" i="10"/>
  <c r="N513" i="10"/>
  <c r="M115" i="10"/>
  <c r="N115" i="10" s="1"/>
  <c r="M114" i="10"/>
  <c r="N114" i="10" s="1"/>
  <c r="N701" i="10"/>
  <c r="M438" i="10"/>
  <c r="N438" i="10" s="1"/>
  <c r="M458" i="10"/>
  <c r="M474" i="10"/>
  <c r="N474" i="10" s="1"/>
  <c r="M502" i="10"/>
  <c r="N502" i="10" s="1"/>
  <c r="M522" i="10"/>
  <c r="N522" i="10" s="1"/>
  <c r="M538" i="10"/>
  <c r="M566" i="10"/>
  <c r="N566" i="10" s="1"/>
  <c r="M630" i="10"/>
  <c r="N630" i="10" s="1"/>
  <c r="M18" i="10"/>
  <c r="N18" i="10" s="1"/>
  <c r="M30" i="10"/>
  <c r="N30" i="10" s="1"/>
  <c r="M42" i="10"/>
  <c r="N42" i="10" s="1"/>
  <c r="M41" i="10"/>
  <c r="N41" i="10" s="1"/>
  <c r="M54" i="10"/>
  <c r="N54" i="10" s="1"/>
  <c r="M70" i="10"/>
  <c r="N70" i="10" s="1"/>
  <c r="M86" i="10"/>
  <c r="N86" i="10" s="1"/>
  <c r="M102" i="10"/>
  <c r="N102" i="10" s="1"/>
  <c r="M118" i="10"/>
  <c r="N118" i="10" s="1"/>
  <c r="M134" i="10"/>
  <c r="N134" i="10" s="1"/>
  <c r="M150" i="10"/>
  <c r="M166" i="10"/>
  <c r="N166" i="10" s="1"/>
  <c r="M182" i="10"/>
  <c r="N182" i="10" s="1"/>
  <c r="M198" i="10"/>
  <c r="N198" i="10" s="1"/>
  <c r="M214" i="10"/>
  <c r="N214" i="10" s="1"/>
  <c r="M230" i="10"/>
  <c r="N230" i="10" s="1"/>
  <c r="M246" i="10"/>
  <c r="N246" i="10" s="1"/>
  <c r="M262" i="10"/>
  <c r="N262" i="10" s="1"/>
  <c r="M278" i="10"/>
  <c r="N278" i="10" s="1"/>
  <c r="M294" i="10"/>
  <c r="N294" i="10" s="1"/>
  <c r="M310" i="10"/>
  <c r="N310" i="10" s="1"/>
  <c r="M326" i="10"/>
  <c r="N326" i="10" s="1"/>
  <c r="M342" i="10"/>
  <c r="M362" i="10"/>
  <c r="N362" i="10" s="1"/>
  <c r="M378" i="10"/>
  <c r="N378" i="10" s="1"/>
  <c r="M276" i="10"/>
  <c r="N276" i="10" s="1"/>
  <c r="M274" i="10"/>
  <c r="N274" i="10" s="1"/>
  <c r="M275" i="10"/>
  <c r="N275" i="10" s="1"/>
  <c r="M564" i="10"/>
  <c r="N564" i="10" s="1"/>
  <c r="M563" i="10"/>
  <c r="N563" i="10" s="1"/>
  <c r="M562" i="10"/>
  <c r="N562" i="10" s="1"/>
  <c r="M692" i="10"/>
  <c r="N692" i="10" s="1"/>
  <c r="M690" i="10"/>
  <c r="M689" i="10"/>
  <c r="N689" i="10" s="1"/>
  <c r="M691" i="10"/>
  <c r="N691" i="10" s="1"/>
  <c r="N125" i="10"/>
  <c r="N381" i="10"/>
  <c r="N477" i="10"/>
  <c r="M399" i="10"/>
  <c r="N399" i="10" s="1"/>
  <c r="M398" i="10"/>
  <c r="N398" i="10" s="1"/>
  <c r="M415" i="10"/>
  <c r="N415" i="10" s="1"/>
  <c r="M414" i="10"/>
  <c r="N414" i="10" s="1"/>
  <c r="M431" i="10"/>
  <c r="N431" i="10" s="1"/>
  <c r="M430" i="10"/>
  <c r="N430" i="10" s="1"/>
  <c r="M447" i="10"/>
  <c r="N447" i="10" s="1"/>
  <c r="M446" i="10"/>
  <c r="N446" i="10" s="1"/>
  <c r="M463" i="10"/>
  <c r="N463" i="10" s="1"/>
  <c r="M462" i="10"/>
  <c r="N462" i="10" s="1"/>
  <c r="M479" i="10"/>
  <c r="N479" i="10" s="1"/>
  <c r="M478" i="10"/>
  <c r="N478" i="10" s="1"/>
  <c r="M495" i="10"/>
  <c r="N495" i="10" s="1"/>
  <c r="M494" i="10"/>
  <c r="N494" i="10" s="1"/>
  <c r="M511" i="10"/>
  <c r="N511" i="10" s="1"/>
  <c r="M510" i="10"/>
  <c r="N510" i="10" s="1"/>
  <c r="M527" i="10"/>
  <c r="N527" i="10" s="1"/>
  <c r="M526" i="10"/>
  <c r="N526" i="10" s="1"/>
  <c r="M543" i="10"/>
  <c r="N543" i="10" s="1"/>
  <c r="M542" i="10"/>
  <c r="N542" i="10" s="1"/>
  <c r="M559" i="10"/>
  <c r="N559" i="10" s="1"/>
  <c r="M558" i="10"/>
  <c r="N558" i="10" s="1"/>
  <c r="M587" i="10"/>
  <c r="N587" i="10" s="1"/>
  <c r="M586" i="10"/>
  <c r="N586" i="10" s="1"/>
  <c r="M619" i="10"/>
  <c r="N619" i="10" s="1"/>
  <c r="M618" i="10"/>
  <c r="N618" i="10" s="1"/>
  <c r="M651" i="10"/>
  <c r="N651" i="10" s="1"/>
  <c r="M650" i="10"/>
  <c r="N650" i="10" s="1"/>
  <c r="N13" i="10"/>
  <c r="M27" i="10"/>
  <c r="N27" i="10" s="1"/>
  <c r="M59" i="10"/>
  <c r="N59" i="10" s="1"/>
  <c r="M79" i="10"/>
  <c r="N79" i="10" s="1"/>
  <c r="M78" i="10"/>
  <c r="N78" i="10" s="1"/>
  <c r="M95" i="10"/>
  <c r="N95" i="10" s="1"/>
  <c r="M94" i="10"/>
  <c r="N94" i="10" s="1"/>
  <c r="M111" i="10"/>
  <c r="N111" i="10" s="1"/>
  <c r="M110" i="10"/>
  <c r="N110" i="10" s="1"/>
  <c r="N121" i="10"/>
  <c r="M155" i="10"/>
  <c r="N155" i="10" s="1"/>
  <c r="M171" i="10"/>
  <c r="N171" i="10" s="1"/>
  <c r="M187" i="10"/>
  <c r="N187" i="10" s="1"/>
  <c r="M207" i="10"/>
  <c r="N207" i="10" s="1"/>
  <c r="M206" i="10"/>
  <c r="N206" i="10" s="1"/>
  <c r="M223" i="10"/>
  <c r="N223" i="10" s="1"/>
  <c r="M222" i="10"/>
  <c r="N222" i="10" s="1"/>
  <c r="M239" i="10"/>
  <c r="N239" i="10" s="1"/>
  <c r="M238" i="10"/>
  <c r="N238" i="10" s="1"/>
  <c r="M283" i="10"/>
  <c r="N283" i="10" s="1"/>
  <c r="M299" i="10"/>
  <c r="N299" i="10" s="1"/>
  <c r="M315" i="10"/>
  <c r="N315" i="10" s="1"/>
  <c r="M335" i="10"/>
  <c r="N335" i="10" s="1"/>
  <c r="M334" i="10"/>
  <c r="N334" i="10" s="1"/>
  <c r="M351" i="10"/>
  <c r="N351" i="10" s="1"/>
  <c r="M350" i="10"/>
  <c r="M367" i="10"/>
  <c r="N367" i="10" s="1"/>
  <c r="M366" i="10"/>
  <c r="N366" i="10" s="1"/>
  <c r="M200" i="10"/>
  <c r="N200" i="10" s="1"/>
  <c r="M199" i="10"/>
  <c r="N199" i="10" s="1"/>
  <c r="M536" i="10"/>
  <c r="N536" i="10" s="1"/>
  <c r="M535" i="10"/>
  <c r="N535" i="10" s="1"/>
  <c r="N150" i="10"/>
  <c r="M404" i="10"/>
  <c r="N404" i="10" s="1"/>
  <c r="M403" i="10"/>
  <c r="N403" i="10" s="1"/>
  <c r="M402" i="10"/>
  <c r="N402" i="10" s="1"/>
  <c r="M432" i="10"/>
  <c r="N432" i="10" s="1"/>
  <c r="M448" i="10"/>
  <c r="N448" i="10" s="1"/>
  <c r="M468" i="10"/>
  <c r="N468" i="10" s="1"/>
  <c r="M466" i="10"/>
  <c r="N466" i="10" s="1"/>
  <c r="M467" i="10"/>
  <c r="N467" i="10" s="1"/>
  <c r="M496" i="10"/>
  <c r="N496" i="10" s="1"/>
  <c r="M512" i="10"/>
  <c r="N512" i="10" s="1"/>
  <c r="M532" i="10"/>
  <c r="N532" i="10" s="1"/>
  <c r="M530" i="10"/>
  <c r="N530" i="10" s="1"/>
  <c r="M531" i="10"/>
  <c r="N531" i="10" s="1"/>
  <c r="M548" i="10"/>
  <c r="M547" i="10"/>
  <c r="N547" i="10" s="1"/>
  <c r="M546" i="10"/>
  <c r="N546" i="10" s="1"/>
  <c r="M592" i="10"/>
  <c r="N592" i="10" s="1"/>
  <c r="M590" i="10"/>
  <c r="N590" i="10" s="1"/>
  <c r="M591" i="10"/>
  <c r="N591" i="10" s="1"/>
  <c r="M672" i="10"/>
  <c r="N672" i="10" s="1"/>
  <c r="M670" i="10"/>
  <c r="N670" i="10" s="1"/>
  <c r="M671" i="10"/>
  <c r="N671" i="10" s="1"/>
  <c r="M688" i="10"/>
  <c r="N688" i="10" s="1"/>
  <c r="M686" i="10"/>
  <c r="N686" i="10" s="1"/>
  <c r="M687" i="10"/>
  <c r="N687" i="10" s="1"/>
  <c r="M685" i="10"/>
  <c r="N685" i="10" s="1"/>
  <c r="M708" i="10"/>
  <c r="N708" i="10" s="1"/>
  <c r="M706" i="10"/>
  <c r="N706" i="10" s="1"/>
  <c r="M705" i="10"/>
  <c r="M707" i="10"/>
  <c r="N707" i="10" s="1"/>
  <c r="M24" i="10"/>
  <c r="N24" i="10" s="1"/>
  <c r="M40" i="10"/>
  <c r="N40" i="10" s="1"/>
  <c r="M64" i="10"/>
  <c r="N64" i="10" s="1"/>
  <c r="M80" i="10"/>
  <c r="N80" i="10" s="1"/>
  <c r="M96" i="10"/>
  <c r="N96" i="10" s="1"/>
  <c r="M128" i="10"/>
  <c r="N128" i="10" s="1"/>
  <c r="M164" i="10"/>
  <c r="N164" i="10" s="1"/>
  <c r="M162" i="10"/>
  <c r="N162" i="10" s="1"/>
  <c r="M163" i="10"/>
  <c r="M180" i="10"/>
  <c r="N180" i="10" s="1"/>
  <c r="M178" i="10"/>
  <c r="N178" i="10" s="1"/>
  <c r="M179" i="10"/>
  <c r="N179" i="10" s="1"/>
  <c r="M240" i="10"/>
  <c r="N240" i="10" s="1"/>
  <c r="M288" i="10"/>
  <c r="N288" i="10" s="1"/>
  <c r="M308" i="10"/>
  <c r="N308" i="10" s="1"/>
  <c r="M307" i="10"/>
  <c r="N307" i="10" s="1"/>
  <c r="M306" i="10"/>
  <c r="N306" i="10" s="1"/>
  <c r="M324" i="10"/>
  <c r="N324" i="10" s="1"/>
  <c r="M322" i="10"/>
  <c r="N322" i="10" s="1"/>
  <c r="M323" i="10"/>
  <c r="N323" i="10" s="1"/>
  <c r="M368" i="10"/>
  <c r="M388" i="10"/>
  <c r="N388" i="10" s="1"/>
  <c r="M387" i="10"/>
  <c r="N387" i="10" s="1"/>
  <c r="M422" i="10"/>
  <c r="N422" i="10" s="1"/>
  <c r="M641" i="10"/>
  <c r="N641" i="10" s="1"/>
  <c r="N328" i="10"/>
  <c r="M429" i="10"/>
  <c r="N429" i="10" s="1"/>
  <c r="M428" i="10"/>
  <c r="N428" i="10" s="1"/>
  <c r="N385" i="10"/>
  <c r="N711" i="10"/>
  <c r="M450" i="10"/>
  <c r="N450" i="10" s="1"/>
  <c r="N264" i="10"/>
  <c r="M626" i="10"/>
  <c r="N626" i="10" s="1"/>
  <c r="M143" i="10"/>
  <c r="N143" i="10" s="1"/>
  <c r="M142" i="10"/>
  <c r="N142" i="10" s="1"/>
  <c r="N679" i="10"/>
  <c r="M465" i="10"/>
  <c r="M35" i="10"/>
  <c r="N35" i="10" s="1"/>
  <c r="M34" i="10"/>
  <c r="N34" i="10" s="1"/>
  <c r="M205" i="10"/>
  <c r="N205" i="10" s="1"/>
  <c r="M204" i="10"/>
  <c r="N204" i="10" s="1"/>
  <c r="M390" i="10"/>
  <c r="N390" i="10" s="1"/>
  <c r="M518" i="10"/>
  <c r="N518" i="10" s="1"/>
  <c r="M657" i="10"/>
  <c r="N657" i="10" s="1"/>
  <c r="N44" i="10"/>
  <c r="N152" i="10"/>
  <c r="N609" i="10"/>
  <c r="M393" i="10"/>
  <c r="N393" i="10" s="1"/>
  <c r="M392" i="10"/>
  <c r="N392" i="10" s="1"/>
  <c r="M391" i="10"/>
  <c r="N391" i="10" s="1"/>
  <c r="M409" i="10"/>
  <c r="N409" i="10" s="1"/>
  <c r="M425" i="10"/>
  <c r="N425" i="10" s="1"/>
  <c r="M424" i="10"/>
  <c r="N424" i="10" s="1"/>
  <c r="M423" i="10"/>
  <c r="N423" i="10" s="1"/>
  <c r="M441" i="10"/>
  <c r="N441" i="10" s="1"/>
  <c r="M440" i="10"/>
  <c r="N440" i="10" s="1"/>
  <c r="M439" i="10"/>
  <c r="N439" i="10" s="1"/>
  <c r="M457" i="10"/>
  <c r="N457" i="10" s="1"/>
  <c r="M456" i="10"/>
  <c r="N456" i="10" s="1"/>
  <c r="M455" i="10"/>
  <c r="N455" i="10" s="1"/>
  <c r="M473" i="10"/>
  <c r="N473" i="10" s="1"/>
  <c r="M489" i="10"/>
  <c r="N489" i="10" s="1"/>
  <c r="M487" i="10"/>
  <c r="N487" i="10" s="1"/>
  <c r="M488" i="10"/>
  <c r="N488" i="10" s="1"/>
  <c r="M505" i="10"/>
  <c r="N505" i="10" s="1"/>
  <c r="M503" i="10"/>
  <c r="N503" i="10" s="1"/>
  <c r="M504" i="10"/>
  <c r="N504" i="10" s="1"/>
  <c r="N507" i="10"/>
  <c r="M521" i="10"/>
  <c r="N521" i="10" s="1"/>
  <c r="M519" i="10"/>
  <c r="N519" i="10" s="1"/>
  <c r="M520" i="10"/>
  <c r="M537" i="10"/>
  <c r="N537" i="10" s="1"/>
  <c r="M565" i="10"/>
  <c r="N565" i="10" s="1"/>
  <c r="M581" i="10"/>
  <c r="N581" i="10" s="1"/>
  <c r="M578" i="10"/>
  <c r="M579" i="10"/>
  <c r="N579" i="10" s="1"/>
  <c r="M580" i="10"/>
  <c r="N580" i="10" s="1"/>
  <c r="M597" i="10"/>
  <c r="N597" i="10" s="1"/>
  <c r="M596" i="10"/>
  <c r="N596" i="10" s="1"/>
  <c r="M595" i="10"/>
  <c r="N595" i="10" s="1"/>
  <c r="M594" i="10"/>
  <c r="N594" i="10" s="1"/>
  <c r="N611" i="10"/>
  <c r="M629" i="10"/>
  <c r="N629" i="10" s="1"/>
  <c r="M627" i="10"/>
  <c r="N627" i="10" s="1"/>
  <c r="M628" i="10"/>
  <c r="N628" i="10" s="1"/>
  <c r="M645" i="10"/>
  <c r="N645" i="10" s="1"/>
  <c r="M644" i="10"/>
  <c r="N644" i="10" s="1"/>
  <c r="M643" i="10"/>
  <c r="N643" i="10" s="1"/>
  <c r="M642" i="10"/>
  <c r="N642" i="10" s="1"/>
  <c r="M661" i="10"/>
  <c r="N661" i="10" s="1"/>
  <c r="M660" i="10"/>
  <c r="N660" i="10" s="1"/>
  <c r="M658" i="10"/>
  <c r="N658" i="10" s="1"/>
  <c r="M659" i="10"/>
  <c r="N659" i="10" s="1"/>
  <c r="M17" i="10"/>
  <c r="N17" i="10" s="1"/>
  <c r="M25" i="10"/>
  <c r="N25" i="10" s="1"/>
  <c r="M37" i="10"/>
  <c r="M36" i="10"/>
  <c r="N36" i="10" s="1"/>
  <c r="M53" i="10"/>
  <c r="N53" i="10" s="1"/>
  <c r="M73" i="10"/>
  <c r="N73" i="10" s="1"/>
  <c r="M85" i="10"/>
  <c r="N85" i="10" s="1"/>
  <c r="M101" i="10"/>
  <c r="N107" i="10"/>
  <c r="M133" i="10"/>
  <c r="N133" i="10" s="1"/>
  <c r="M149" i="10"/>
  <c r="N149" i="10" s="1"/>
  <c r="M161" i="10"/>
  <c r="N161" i="10" s="1"/>
  <c r="N163" i="10"/>
  <c r="M181" i="10"/>
  <c r="N181" i="10" s="1"/>
  <c r="M201" i="10"/>
  <c r="N201" i="10" s="1"/>
  <c r="M213" i="10"/>
  <c r="N213" i="10" s="1"/>
  <c r="M229" i="10"/>
  <c r="N229" i="10" s="1"/>
  <c r="M261" i="10"/>
  <c r="N261" i="10" s="1"/>
  <c r="M277" i="10"/>
  <c r="N277" i="10" s="1"/>
  <c r="M289" i="10"/>
  <c r="N289" i="10" s="1"/>
  <c r="N291" i="10"/>
  <c r="M309" i="10"/>
  <c r="N309" i="10" s="1"/>
  <c r="M329" i="10"/>
  <c r="N329" i="10" s="1"/>
  <c r="M341" i="10"/>
  <c r="N341" i="10" s="1"/>
  <c r="M357" i="10"/>
  <c r="N357" i="10" s="1"/>
  <c r="M373" i="10"/>
  <c r="N373" i="10" s="1"/>
  <c r="M389" i="10"/>
  <c r="N389" i="10" s="1"/>
  <c r="N342" i="10"/>
  <c r="N570" i="10"/>
  <c r="N690" i="10"/>
  <c r="N154" i="10"/>
  <c r="N250" i="10"/>
  <c r="M340" i="10"/>
  <c r="N340" i="10" s="1"/>
  <c r="M338" i="10"/>
  <c r="N338" i="10" s="1"/>
  <c r="M339" i="10"/>
  <c r="N339" i="10" s="1"/>
  <c r="M100" i="10"/>
  <c r="N100" i="10" s="1"/>
  <c r="M98" i="10"/>
  <c r="N98" i="10" s="1"/>
  <c r="M99" i="10"/>
  <c r="N99" i="10" s="1"/>
  <c r="M243" i="10"/>
  <c r="N243" i="10" s="1"/>
  <c r="M242" i="10"/>
  <c r="N242" i="10" s="1"/>
  <c r="M461" i="10"/>
  <c r="N461" i="10" s="1"/>
  <c r="M460" i="10"/>
  <c r="N460" i="10" s="1"/>
  <c r="M633" i="10"/>
  <c r="N633" i="10" s="1"/>
  <c r="M632" i="10"/>
  <c r="N632" i="10" s="1"/>
  <c r="M631" i="10"/>
  <c r="N631" i="10" s="1"/>
  <c r="N124" i="10"/>
  <c r="N177" i="10"/>
  <c r="N465" i="10"/>
  <c r="N568" i="10"/>
  <c r="N683" i="10"/>
  <c r="N400" i="10"/>
  <c r="N420" i="10"/>
  <c r="N464" i="10"/>
  <c r="N500" i="10"/>
  <c r="N548" i="10"/>
  <c r="N32" i="10"/>
  <c r="N68" i="10"/>
  <c r="N132" i="10"/>
  <c r="N260" i="10"/>
  <c r="N368" i="10"/>
  <c r="M77" i="10"/>
  <c r="N77" i="10" s="1"/>
  <c r="M76" i="10"/>
  <c r="M305" i="10"/>
  <c r="N305" i="10" s="1"/>
  <c r="M636" i="10"/>
  <c r="N636" i="10" s="1"/>
  <c r="M721" i="10"/>
  <c r="N721" i="10" s="1"/>
  <c r="N210" i="10"/>
  <c r="N413" i="10"/>
  <c r="N498" i="10"/>
  <c r="N654" i="10"/>
  <c r="N705" i="10"/>
  <c r="N405" i="10"/>
  <c r="N469" i="10"/>
  <c r="N533" i="10"/>
  <c r="N549" i="10"/>
  <c r="M23" i="10"/>
  <c r="N23" i="10" s="1"/>
  <c r="M22" i="10"/>
  <c r="N22" i="10" s="1"/>
  <c r="M31" i="10"/>
  <c r="N31" i="10" s="1"/>
  <c r="N37" i="10"/>
  <c r="M51" i="10"/>
  <c r="N51" i="10" s="1"/>
  <c r="M49" i="10"/>
  <c r="N49" i="10" s="1"/>
  <c r="M50" i="10"/>
  <c r="N50" i="10" s="1"/>
  <c r="N101" i="10"/>
  <c r="N281" i="10"/>
  <c r="N297" i="10"/>
  <c r="N325" i="10"/>
  <c r="M228" i="10"/>
  <c r="N228" i="10" s="1"/>
  <c r="M227" i="10"/>
  <c r="N227" i="10" s="1"/>
  <c r="M226" i="10"/>
  <c r="N226" i="10" s="1"/>
  <c r="M556" i="10"/>
  <c r="N556" i="10" s="1"/>
  <c r="N374" i="10"/>
  <c r="N578" i="10"/>
  <c r="N458" i="10"/>
  <c r="N538" i="10"/>
  <c r="N554" i="10"/>
  <c r="N634" i="10"/>
  <c r="N698" i="10"/>
  <c r="N710" i="10"/>
  <c r="N46" i="10"/>
  <c r="M84" i="10"/>
  <c r="N84" i="10" s="1"/>
  <c r="M82" i="10"/>
  <c r="N82" i="10" s="1"/>
  <c r="M83" i="10"/>
  <c r="N83" i="10" s="1"/>
  <c r="N126" i="10"/>
  <c r="N218" i="10"/>
  <c r="N266" i="10"/>
  <c r="N314" i="10"/>
  <c r="N350" i="10"/>
  <c r="M57" i="10"/>
  <c r="N57" i="10" s="1"/>
  <c r="M56" i="10"/>
  <c r="N56" i="10" s="1"/>
  <c r="M55" i="10"/>
  <c r="N55" i="10" s="1"/>
  <c r="M486" i="10"/>
  <c r="N486" i="10" s="1"/>
  <c r="N520" i="10"/>
  <c r="N680" i="10"/>
  <c r="M87" i="10"/>
  <c r="N87" i="10" s="1"/>
  <c r="M493" i="10"/>
  <c r="N493" i="10" s="1"/>
  <c r="M492" i="10"/>
  <c r="N492" i="10" s="1"/>
  <c r="N76" i="10"/>
  <c r="N257" i="10"/>
  <c r="N669" i="10"/>
  <c r="M514" i="10"/>
  <c r="N514" i="10" s="1"/>
  <c r="N43" i="10"/>
  <c r="N300" i="10"/>
  <c r="N675" i="10"/>
  <c r="M678" i="10"/>
  <c r="N678" i="10" s="1"/>
  <c r="M677" i="10"/>
  <c r="N677" i="10" s="1"/>
  <c r="M529" i="10"/>
  <c r="N529" i="10" s="1"/>
  <c r="M343" i="10"/>
  <c r="N343" i="10" s="1"/>
  <c r="M29" i="10"/>
  <c r="N29" i="10" s="1"/>
  <c r="M28" i="10"/>
  <c r="N28" i="10" s="1"/>
  <c r="M593" i="10"/>
  <c r="N593" i="10" s="1"/>
  <c r="G3" i="10"/>
  <c r="E3" i="10"/>
  <c r="F3" i="10"/>
  <c r="Q10" i="8" l="1"/>
  <c r="K636" i="3"/>
  <c r="I637" i="3"/>
  <c r="J636" i="3"/>
  <c r="M635" i="3"/>
  <c r="N635" i="3" s="1"/>
  <c r="F3" i="3"/>
  <c r="G3" i="3"/>
  <c r="O636" i="3" l="1"/>
  <c r="K637" i="3"/>
  <c r="I638" i="3"/>
  <c r="J637" i="3"/>
  <c r="O637" i="3" s="1"/>
  <c r="M636" i="3"/>
  <c r="N636" i="3" s="1"/>
  <c r="E3" i="3"/>
  <c r="K638" i="3" l="1"/>
  <c r="I639" i="3"/>
  <c r="J638" i="3"/>
  <c r="O638" i="3" s="1"/>
  <c r="M637" i="3"/>
  <c r="N637" i="3" s="1"/>
  <c r="T3" i="3"/>
  <c r="K639" i="3" l="1"/>
  <c r="J639" i="3"/>
  <c r="O639" i="3" s="1"/>
  <c r="I640" i="3"/>
  <c r="M638" i="3"/>
  <c r="N638" i="3" s="1"/>
  <c r="J6" i="3"/>
  <c r="K640" i="3" l="1"/>
  <c r="I641" i="3"/>
  <c r="J640" i="3"/>
  <c r="O640" i="3" s="1"/>
  <c r="M639" i="3"/>
  <c r="N639" i="3" s="1"/>
  <c r="K641" i="3" l="1"/>
  <c r="J641" i="3"/>
  <c r="O641" i="3" s="1"/>
  <c r="I642" i="3"/>
  <c r="M640" i="3"/>
  <c r="N640" i="3" s="1"/>
  <c r="M641" i="3" l="1"/>
  <c r="N641" i="3" s="1"/>
  <c r="K642" i="3"/>
  <c r="J642" i="3"/>
  <c r="O642" i="3" s="1"/>
  <c r="I643" i="3"/>
  <c r="K643" i="3" l="1"/>
  <c r="J643" i="3"/>
  <c r="O643" i="3" s="1"/>
  <c r="I644" i="3"/>
  <c r="M642" i="3"/>
  <c r="N642" i="3" s="1"/>
  <c r="M643" i="3" l="1"/>
  <c r="N643" i="3" s="1"/>
  <c r="K644" i="3"/>
  <c r="I645" i="3"/>
  <c r="J644" i="3"/>
  <c r="O644" i="3" s="1"/>
  <c r="M644" i="3" l="1"/>
  <c r="N644" i="3" s="1"/>
  <c r="K645" i="3"/>
  <c r="J645" i="3"/>
  <c r="O645" i="3" s="1"/>
  <c r="I646" i="3"/>
  <c r="K646" i="3" l="1"/>
  <c r="I647" i="3"/>
  <c r="J646" i="3"/>
  <c r="O646" i="3" s="1"/>
  <c r="M645" i="3"/>
  <c r="N645" i="3" s="1"/>
  <c r="M646" i="3" l="1"/>
  <c r="N646" i="3" s="1"/>
  <c r="K647" i="3"/>
  <c r="I648" i="3"/>
  <c r="J647" i="3"/>
  <c r="O647" i="3" s="1"/>
  <c r="K648" i="3" l="1"/>
  <c r="I649" i="3"/>
  <c r="J648" i="3"/>
  <c r="O648" i="3" s="1"/>
  <c r="M647" i="3"/>
  <c r="N647" i="3" s="1"/>
  <c r="K649" i="3" l="1"/>
  <c r="J649" i="3"/>
  <c r="O649" i="3" s="1"/>
  <c r="I650" i="3"/>
  <c r="M648" i="3"/>
  <c r="N648" i="3" s="1"/>
  <c r="K650" i="3" l="1"/>
  <c r="I651" i="3"/>
  <c r="J650" i="3"/>
  <c r="O650" i="3" s="1"/>
  <c r="M649" i="3"/>
  <c r="N649" i="3" s="1"/>
  <c r="K651" i="3" l="1"/>
  <c r="I652" i="3"/>
  <c r="J651" i="3"/>
  <c r="O651" i="3" s="1"/>
  <c r="M650" i="3"/>
  <c r="N650" i="3" s="1"/>
  <c r="K652" i="3" l="1"/>
  <c r="M652" i="3" s="1"/>
  <c r="N652" i="3" s="1"/>
  <c r="J652" i="3"/>
  <c r="O652" i="3" s="1"/>
  <c r="I653" i="3"/>
  <c r="M651" i="3"/>
  <c r="N651" i="3" s="1"/>
  <c r="K653" i="3" l="1"/>
  <c r="I654" i="3"/>
  <c r="J653" i="3"/>
  <c r="O653" i="3" s="1"/>
  <c r="K654" i="3" l="1"/>
  <c r="I655" i="3"/>
  <c r="J654" i="3"/>
  <c r="O654" i="3" s="1"/>
  <c r="M653" i="3"/>
  <c r="N653" i="3" s="1"/>
  <c r="K655" i="3" l="1"/>
  <c r="I656" i="3"/>
  <c r="J655" i="3"/>
  <c r="O655" i="3" s="1"/>
  <c r="M654" i="3"/>
  <c r="N654" i="3" s="1"/>
  <c r="M655" i="3" l="1"/>
  <c r="N655" i="3" s="1"/>
  <c r="K656" i="3"/>
  <c r="I657" i="3"/>
  <c r="J656" i="3"/>
  <c r="O656" i="3" s="1"/>
  <c r="K657" i="3" l="1"/>
  <c r="I658" i="3"/>
  <c r="J657" i="3"/>
  <c r="O657" i="3" s="1"/>
  <c r="M656" i="3"/>
  <c r="N656" i="3" s="1"/>
  <c r="M657" i="3" l="1"/>
  <c r="N657" i="3" s="1"/>
  <c r="K658" i="3"/>
  <c r="J658" i="3"/>
  <c r="O658" i="3" s="1"/>
  <c r="I659" i="3"/>
  <c r="K659" i="3" l="1"/>
  <c r="I660" i="3"/>
  <c r="J659" i="3"/>
  <c r="O659" i="3" s="1"/>
  <c r="M658" i="3"/>
  <c r="N658" i="3" s="1"/>
  <c r="K660" i="3" l="1"/>
  <c r="J660" i="3"/>
  <c r="O660" i="3" s="1"/>
  <c r="I661" i="3"/>
  <c r="M659" i="3"/>
  <c r="N659" i="3" s="1"/>
  <c r="M660" i="3" l="1"/>
  <c r="N660" i="3" s="1"/>
  <c r="K661" i="3"/>
  <c r="I662" i="3"/>
  <c r="J661" i="3"/>
  <c r="O661" i="3" s="1"/>
  <c r="M661" i="3" l="1"/>
  <c r="N661" i="3" s="1"/>
  <c r="K662" i="3"/>
  <c r="J662" i="3"/>
  <c r="O662" i="3" s="1"/>
  <c r="I663" i="3"/>
  <c r="M662" i="3" l="1"/>
  <c r="N662" i="3" s="1"/>
  <c r="K663" i="3"/>
  <c r="J663" i="3"/>
  <c r="O663" i="3" s="1"/>
  <c r="I664" i="3"/>
  <c r="M663" i="3" l="1"/>
  <c r="N663" i="3" s="1"/>
  <c r="K664" i="3"/>
  <c r="J664" i="3"/>
  <c r="O664" i="3" s="1"/>
  <c r="I665" i="3"/>
  <c r="K665" i="3" l="1"/>
  <c r="I666" i="3"/>
  <c r="J665" i="3"/>
  <c r="O665" i="3" s="1"/>
  <c r="M664" i="3"/>
  <c r="N664" i="3" s="1"/>
  <c r="M665" i="3" l="1"/>
  <c r="N665" i="3" s="1"/>
  <c r="K666" i="3"/>
  <c r="I667" i="3"/>
  <c r="J666" i="3"/>
  <c r="O666" i="3" s="1"/>
  <c r="M666" i="3" l="1"/>
  <c r="N666" i="3" s="1"/>
  <c r="K667" i="3"/>
  <c r="I668" i="3"/>
  <c r="J667" i="3"/>
  <c r="O667" i="3" s="1"/>
  <c r="K668" i="3" l="1"/>
  <c r="I669" i="3"/>
  <c r="J668" i="3"/>
  <c r="O668" i="3" s="1"/>
  <c r="M667" i="3"/>
  <c r="N667" i="3" s="1"/>
  <c r="M668" i="3" l="1"/>
  <c r="N668" i="3" s="1"/>
  <c r="K669" i="3"/>
  <c r="J669" i="3"/>
  <c r="O669" i="3" s="1"/>
  <c r="I670" i="3"/>
  <c r="M669" i="3" l="1"/>
  <c r="N669" i="3" s="1"/>
  <c r="K670" i="3"/>
  <c r="M670" i="3" s="1"/>
  <c r="N670" i="3" s="1"/>
  <c r="I671" i="3"/>
  <c r="J670" i="3"/>
  <c r="O670" i="3" s="1"/>
  <c r="K671" i="3" l="1"/>
  <c r="J671" i="3"/>
  <c r="O671" i="3" s="1"/>
  <c r="I672" i="3"/>
  <c r="M671" i="3" l="1"/>
  <c r="N671" i="3" s="1"/>
  <c r="K672" i="3"/>
  <c r="J672" i="3"/>
  <c r="O672" i="3" s="1"/>
  <c r="I673" i="3"/>
  <c r="K673" i="3" l="1"/>
  <c r="I674" i="3"/>
  <c r="J673" i="3"/>
  <c r="O673" i="3" s="1"/>
  <c r="M672" i="3"/>
  <c r="N672" i="3" s="1"/>
  <c r="M673" i="3" l="1"/>
  <c r="N673" i="3" s="1"/>
  <c r="K674" i="3"/>
  <c r="I675" i="3"/>
  <c r="J674" i="3"/>
  <c r="O674" i="3" s="1"/>
  <c r="M674" i="3" l="1"/>
  <c r="N674" i="3" s="1"/>
  <c r="K675" i="3"/>
  <c r="I676" i="3"/>
  <c r="J675" i="3"/>
  <c r="O675" i="3" s="1"/>
  <c r="M675" i="3" l="1"/>
  <c r="N675" i="3" s="1"/>
  <c r="K676" i="3"/>
  <c r="I677" i="3"/>
  <c r="J676" i="3"/>
  <c r="O676" i="3" s="1"/>
  <c r="M676" i="3" l="1"/>
  <c r="N676" i="3" s="1"/>
  <c r="K677" i="3"/>
  <c r="I678" i="3"/>
  <c r="J677" i="3"/>
  <c r="O677" i="3" s="1"/>
  <c r="M677" i="3" l="1"/>
  <c r="N677" i="3" s="1"/>
  <c r="K678" i="3"/>
  <c r="I679" i="3"/>
  <c r="J678" i="3"/>
  <c r="O678" i="3" s="1"/>
  <c r="K679" i="3" l="1"/>
  <c r="I680" i="3"/>
  <c r="J679" i="3"/>
  <c r="O679" i="3" s="1"/>
  <c r="M678" i="3"/>
  <c r="N678" i="3" s="1"/>
  <c r="K680" i="3" l="1"/>
  <c r="I681" i="3"/>
  <c r="J680" i="3"/>
  <c r="O680" i="3" s="1"/>
  <c r="M679" i="3"/>
  <c r="N679" i="3" s="1"/>
  <c r="M680" i="3" l="1"/>
  <c r="N680" i="3" s="1"/>
  <c r="K681" i="3"/>
  <c r="I682" i="3"/>
  <c r="J681" i="3"/>
  <c r="O681" i="3" s="1"/>
  <c r="K682" i="3" l="1"/>
  <c r="I683" i="3"/>
  <c r="J682" i="3"/>
  <c r="O682" i="3" s="1"/>
  <c r="M681" i="3"/>
  <c r="N681" i="3" s="1"/>
  <c r="K683" i="3" l="1"/>
  <c r="I684" i="3"/>
  <c r="J683" i="3"/>
  <c r="O683" i="3" s="1"/>
  <c r="M682" i="3"/>
  <c r="N682" i="3" s="1"/>
  <c r="K684" i="3" l="1"/>
  <c r="I685" i="3"/>
  <c r="J684" i="3"/>
  <c r="O684" i="3" s="1"/>
  <c r="M683" i="3"/>
  <c r="N683" i="3" s="1"/>
  <c r="K685" i="3" l="1"/>
  <c r="I686" i="3"/>
  <c r="J685" i="3"/>
  <c r="O685" i="3" s="1"/>
  <c r="M684" i="3"/>
  <c r="N684" i="3" s="1"/>
  <c r="K686" i="3" l="1"/>
  <c r="J686" i="3"/>
  <c r="I687" i="3"/>
  <c r="M685" i="3"/>
  <c r="N685" i="3" s="1"/>
  <c r="K687" i="3" l="1"/>
  <c r="J687" i="3"/>
  <c r="O687" i="3" s="1"/>
  <c r="I688" i="3"/>
  <c r="O686" i="3"/>
  <c r="M686" i="3"/>
  <c r="N686" i="3" s="1"/>
  <c r="K688" i="3" l="1"/>
  <c r="J688" i="3"/>
  <c r="O688" i="3" s="1"/>
  <c r="I689" i="3"/>
  <c r="M687" i="3"/>
  <c r="N687" i="3" s="1"/>
  <c r="M688" i="3" l="1"/>
  <c r="N688" i="3" s="1"/>
  <c r="K689" i="3"/>
  <c r="J689" i="3"/>
  <c r="O689" i="3" s="1"/>
  <c r="I690" i="3"/>
  <c r="K690" i="3" l="1"/>
  <c r="J690" i="3"/>
  <c r="O690" i="3" s="1"/>
  <c r="I691" i="3"/>
  <c r="M689" i="3"/>
  <c r="N689" i="3" s="1"/>
  <c r="M690" i="3" l="1"/>
  <c r="N690" i="3" s="1"/>
  <c r="K691" i="3"/>
  <c r="I692" i="3"/>
  <c r="J691" i="3"/>
  <c r="O691" i="3" s="1"/>
  <c r="K692" i="3" l="1"/>
  <c r="I693" i="3"/>
  <c r="J692" i="3"/>
  <c r="O692" i="3" s="1"/>
  <c r="M691" i="3"/>
  <c r="N691" i="3" s="1"/>
  <c r="K693" i="3" l="1"/>
  <c r="I694" i="3"/>
  <c r="J693" i="3"/>
  <c r="O693" i="3" s="1"/>
  <c r="M692" i="3"/>
  <c r="N692" i="3" s="1"/>
  <c r="K694" i="3" l="1"/>
  <c r="I695" i="3"/>
  <c r="J694" i="3"/>
  <c r="O694" i="3" s="1"/>
  <c r="M693" i="3"/>
  <c r="N693" i="3" s="1"/>
  <c r="K695" i="3" l="1"/>
  <c r="I696" i="3"/>
  <c r="J695" i="3"/>
  <c r="O695" i="3" s="1"/>
  <c r="M694" i="3"/>
  <c r="N694" i="3" s="1"/>
  <c r="K696" i="3" l="1"/>
  <c r="J696" i="3"/>
  <c r="O696" i="3" s="1"/>
  <c r="I697" i="3"/>
  <c r="M695" i="3"/>
  <c r="N695" i="3" s="1"/>
  <c r="M696" i="3"/>
  <c r="K697" i="3" l="1"/>
  <c r="I698" i="3"/>
  <c r="J697" i="3"/>
  <c r="O697" i="3" s="1"/>
  <c r="N696" i="3"/>
  <c r="K698" i="3" l="1"/>
  <c r="I699" i="3"/>
  <c r="J698" i="3"/>
  <c r="O698" i="3" s="1"/>
  <c r="M697" i="3"/>
  <c r="N697" i="3" s="1"/>
  <c r="M698" i="3" l="1"/>
  <c r="N698" i="3" s="1"/>
  <c r="K699" i="3"/>
  <c r="J699" i="3"/>
  <c r="O699" i="3" s="1"/>
  <c r="I700" i="3"/>
  <c r="M699" i="3" l="1"/>
  <c r="N699" i="3" s="1"/>
  <c r="K700" i="3"/>
  <c r="I701" i="3"/>
  <c r="J700" i="3"/>
  <c r="O700" i="3" s="1"/>
  <c r="M700" i="3" l="1"/>
  <c r="N700" i="3" s="1"/>
  <c r="K701" i="3"/>
  <c r="J701" i="3"/>
  <c r="O701" i="3" s="1"/>
  <c r="I702" i="3"/>
  <c r="K702" i="3" l="1"/>
  <c r="J702" i="3"/>
  <c r="O702" i="3" s="1"/>
  <c r="I703" i="3"/>
  <c r="M701" i="3"/>
  <c r="N701" i="3" s="1"/>
  <c r="K703" i="3" l="1"/>
  <c r="I704" i="3"/>
  <c r="J703" i="3"/>
  <c r="O703" i="3" s="1"/>
  <c r="M702" i="3"/>
  <c r="N702" i="3" s="1"/>
  <c r="K704" i="3" l="1"/>
  <c r="I705" i="3"/>
  <c r="J704" i="3"/>
  <c r="O704" i="3" s="1"/>
  <c r="M703" i="3"/>
  <c r="N703" i="3" s="1"/>
  <c r="K705" i="3" l="1"/>
  <c r="J705" i="3"/>
  <c r="O705" i="3" s="1"/>
  <c r="I706" i="3"/>
  <c r="M704" i="3"/>
  <c r="N704" i="3" s="1"/>
  <c r="M705" i="3" l="1"/>
  <c r="N705" i="3" s="1"/>
  <c r="K706" i="3"/>
  <c r="I707" i="3"/>
  <c r="J706" i="3"/>
  <c r="O706" i="3" s="1"/>
  <c r="K707" i="3" l="1"/>
  <c r="I708" i="3"/>
  <c r="J707" i="3"/>
  <c r="O707" i="3" s="1"/>
  <c r="M706" i="3"/>
  <c r="N706" i="3" s="1"/>
  <c r="K708" i="3" l="1"/>
  <c r="J708" i="3"/>
  <c r="O708" i="3" s="1"/>
  <c r="I709" i="3"/>
  <c r="M707" i="3"/>
  <c r="N707" i="3" s="1"/>
  <c r="M708" i="3" l="1"/>
  <c r="N708" i="3" s="1"/>
  <c r="K709" i="3"/>
  <c r="I710" i="3"/>
  <c r="J709" i="3"/>
  <c r="O709" i="3" s="1"/>
  <c r="K710" i="3" l="1"/>
  <c r="I711" i="3"/>
  <c r="J710" i="3"/>
  <c r="O710" i="3" s="1"/>
  <c r="M709" i="3"/>
  <c r="N709" i="3" s="1"/>
  <c r="K711" i="3" l="1"/>
  <c r="I712" i="3"/>
  <c r="J711" i="3"/>
  <c r="M710" i="3"/>
  <c r="N710" i="3" s="1"/>
  <c r="M711" i="3" l="1"/>
  <c r="O711" i="3"/>
  <c r="N711" i="3"/>
  <c r="K712" i="3"/>
  <c r="I713" i="3"/>
  <c r="J712" i="3"/>
  <c r="O712" i="3" s="1"/>
  <c r="M712" i="3" l="1"/>
  <c r="N712" i="3" s="1"/>
  <c r="K713" i="3"/>
  <c r="J713" i="3"/>
  <c r="O713" i="3" s="1"/>
  <c r="I714" i="3"/>
  <c r="M713" i="3" l="1"/>
  <c r="N713" i="3" s="1"/>
  <c r="K714" i="3"/>
  <c r="J714" i="3"/>
  <c r="O714" i="3" s="1"/>
  <c r="I715" i="3"/>
  <c r="M714" i="3" l="1"/>
  <c r="N714" i="3" s="1"/>
  <c r="K715" i="3"/>
  <c r="I716" i="3"/>
  <c r="J715" i="3"/>
  <c r="O715" i="3" s="1"/>
  <c r="K716" i="3" l="1"/>
  <c r="M716" i="3" s="1"/>
  <c r="N716" i="3" s="1"/>
  <c r="I717" i="3"/>
  <c r="J716" i="3"/>
  <c r="O716" i="3" s="1"/>
  <c r="M715" i="3"/>
  <c r="N715" i="3" s="1"/>
  <c r="K717" i="3" l="1"/>
  <c r="M717" i="3" s="1"/>
  <c r="I718" i="3"/>
  <c r="J717" i="3"/>
  <c r="O717" i="3" l="1"/>
  <c r="N717" i="3"/>
  <c r="K718" i="3"/>
  <c r="M718" i="3" s="1"/>
  <c r="I719" i="3"/>
  <c r="J718" i="3"/>
  <c r="K719" i="3" l="1"/>
  <c r="M719" i="3" s="1"/>
  <c r="I720" i="3"/>
  <c r="J719" i="3"/>
  <c r="O718" i="3"/>
  <c r="N718" i="3"/>
  <c r="K720" i="3" l="1"/>
  <c r="M720" i="3" s="1"/>
  <c r="N720" i="3" s="1"/>
  <c r="J720" i="3"/>
  <c r="O720" i="3" s="1"/>
  <c r="I721" i="3"/>
  <c r="O719" i="3"/>
  <c r="N719" i="3"/>
  <c r="K721" i="3" l="1"/>
  <c r="M721" i="3" s="1"/>
  <c r="I722" i="3"/>
  <c r="J721" i="3"/>
  <c r="O721" i="3" l="1"/>
  <c r="N721" i="3"/>
  <c r="M722" i="3"/>
  <c r="J722" i="3"/>
  <c r="N722" i="3" l="1"/>
  <c r="Q3" i="3" s="1"/>
  <c r="Q10" i="3" s="1"/>
  <c r="O722" i="3"/>
</calcChain>
</file>

<file path=xl/sharedStrings.xml><?xml version="1.0" encoding="utf-8"?>
<sst xmlns="http://schemas.openxmlformats.org/spreadsheetml/2006/main" count="75" uniqueCount="14">
  <si>
    <t>Actual Tonnes</t>
  </si>
  <si>
    <t>Nominal Capacity</t>
  </si>
  <si>
    <t>Dt</t>
  </si>
  <si>
    <t>Missing Values</t>
  </si>
  <si>
    <t>7 Hour Count</t>
  </si>
  <si>
    <t>Max</t>
  </si>
  <si>
    <t>Min</t>
  </si>
  <si>
    <t>Dt1</t>
  </si>
  <si>
    <t>Nominal Capacity1</t>
  </si>
  <si>
    <t>Actual Tonnes1</t>
  </si>
  <si>
    <t>Rolling Average</t>
  </si>
  <si>
    <t>Nomnal Unique Values</t>
  </si>
  <si>
    <t>Rolling Average %</t>
  </si>
  <si>
    <t>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</si>
</sst>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 yyyy\ hh:mm"/>
    <numFmt numFmtId="165" formatCode="[$-F400]h:mm:ss\ AM/PM"/>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4">
    <border>
      <left/>
      <right/>
      <top/>
      <bottom/>
      <diagonal/>
    </border>
    <border>
      <left/>
      <right/>
      <top style="thin">
        <color indexed="64"/>
      </top>
      <bottom style="double">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164" fontId="0" fillId="0" borderId="0" xfId="0" applyNumberFormat="1"/>
    <xf numFmtId="9" fontId="0" fillId="0" borderId="0" xfId="1" applyFont="1"/>
    <xf numFmtId="0" fontId="0" fillId="0" borderId="0" xfId="0" applyNumberFormat="1"/>
    <xf numFmtId="0" fontId="0" fillId="0" borderId="0" xfId="0" applyAlignment="1">
      <alignment horizontal="center"/>
    </xf>
    <xf numFmtId="0" fontId="0" fillId="0" borderId="1" xfId="0" applyBorder="1"/>
    <xf numFmtId="165" fontId="0" fillId="0" borderId="0" xfId="0" applyNumberFormat="1"/>
    <xf numFmtId="0" fontId="0" fillId="0" borderId="0" xfId="0" applyBorder="1"/>
    <xf numFmtId="0" fontId="0" fillId="0" borderId="0" xfId="0" applyFill="1" applyBorder="1"/>
    <xf numFmtId="0" fontId="0" fillId="0" borderId="0" xfId="0" applyBorder="1" applyAlignment="1">
      <alignment horizontal="center"/>
    </xf>
    <xf numFmtId="1" fontId="0" fillId="0" borderId="0" xfId="0" applyNumberFormat="1"/>
    <xf numFmtId="164" fontId="0" fillId="0" borderId="0" xfId="0" applyNumberFormat="1" applyAlignment="1">
      <alignment vertical="center"/>
    </xf>
    <xf numFmtId="0" fontId="0" fillId="0" borderId="0" xfId="0" applyAlignment="1">
      <alignment vertical="center"/>
    </xf>
    <xf numFmtId="0" fontId="0" fillId="0" borderId="0" xfId="0" applyBorder="1" applyAlignment="1">
      <alignment vertical="center"/>
    </xf>
    <xf numFmtId="0" fontId="0" fillId="0" borderId="2" xfId="0" applyBorder="1"/>
    <xf numFmtId="164" fontId="0" fillId="0" borderId="3" xfId="0" applyNumberFormat="1" applyBorder="1" applyAlignment="1">
      <alignment vertical="center"/>
    </xf>
    <xf numFmtId="0" fontId="0" fillId="0" borderId="4" xfId="0" applyBorder="1" applyAlignment="1">
      <alignment vertical="center"/>
    </xf>
    <xf numFmtId="165" fontId="0" fillId="0" borderId="4" xfId="0" applyNumberFormat="1" applyBorder="1" applyAlignment="1">
      <alignment vertical="center"/>
    </xf>
    <xf numFmtId="9" fontId="0" fillId="0" borderId="4" xfId="1" applyFont="1" applyBorder="1" applyAlignment="1">
      <alignment vertical="center"/>
    </xf>
    <xf numFmtId="0" fontId="0" fillId="0" borderId="4" xfId="0" applyBorder="1" applyAlignment="1">
      <alignment horizontal="center" vertical="center"/>
    </xf>
    <xf numFmtId="0" fontId="0" fillId="0" borderId="5" xfId="0" applyBorder="1" applyAlignment="1">
      <alignment vertical="center"/>
    </xf>
    <xf numFmtId="0" fontId="0" fillId="0" borderId="4" xfId="0" applyBorder="1" applyAlignment="1">
      <alignment horizontal="left" vertical="center"/>
    </xf>
    <xf numFmtId="0" fontId="0" fillId="0" borderId="2" xfId="0"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4" xfId="0" applyBorder="1" applyAlignment="1">
      <alignment horizontal="center" vertical="center"/>
    </xf>
    <xf numFmtId="2" fontId="0" fillId="0" borderId="0" xfId="0" applyNumberFormat="1"/>
    <xf numFmtId="0" fontId="0" fillId="0" borderId="4" xfId="1" applyNumberFormat="1" applyFont="1" applyBorder="1" applyAlignment="1">
      <alignment vertical="center"/>
    </xf>
    <xf numFmtId="0" fontId="0" fillId="0" borderId="0" xfId="1" applyNumberFormat="1" applyFont="1"/>
    <xf numFmtId="9" fontId="0" fillId="0" borderId="0" xfId="1" applyFont="1" applyAlignment="1">
      <alignment vertical="center"/>
    </xf>
    <xf numFmtId="0" fontId="0" fillId="0" borderId="0" xfId="1" applyNumberFormat="1" applyFont="1" applyAlignment="1">
      <alignment vertical="center"/>
    </xf>
    <xf numFmtId="0" fontId="0" fillId="0" borderId="4" xfId="0" applyBorder="1" applyAlignment="1">
      <alignment horizontal="center" vertical="center"/>
    </xf>
  </cellXfs>
  <cellStyles count="2">
    <cellStyle name="Normal" xfId="0" builtinId="0"/>
    <cellStyle name="Percent" xfId="1" builtinId="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'SR6'!$M$9:$M$722</c:f>
              <c:numCache>
                <c:formatCode>0</c:formatCode>
                <c:ptCount val="714"/>
                <c:pt idx="0">
                  <c:v>3166.4285714285716</c:v>
                </c:pt>
                <c:pt idx="1">
                  <c:v>3178.5714285714284</c:v>
                </c:pt>
                <c:pt idx="2">
                  <c:v>3210.7142857142858</c:v>
                </c:pt>
                <c:pt idx="3">
                  <c:v>3212.5714285714284</c:v>
                </c:pt>
                <c:pt idx="4">
                  <c:v>3152.7142857142858</c:v>
                </c:pt>
                <c:pt idx="5">
                  <c:v>3237.1428571428573</c:v>
                </c:pt>
                <c:pt idx="6">
                  <c:v>3310.1428571428573</c:v>
                </c:pt>
                <c:pt idx="7">
                  <c:v>3310.1428571428573</c:v>
                </c:pt>
                <c:pt idx="8">
                  <c:v>3289.2857142857142</c:v>
                </c:pt>
                <c:pt idx="9">
                  <c:v>3243.4285714285716</c:v>
                </c:pt>
                <c:pt idx="10">
                  <c:v>3309</c:v>
                </c:pt>
                <c:pt idx="11">
                  <c:v>3368.8571428571427</c:v>
                </c:pt>
                <c:pt idx="12">
                  <c:v>3368.8571428571427</c:v>
                </c:pt>
                <c:pt idx="13">
                  <c:v>3361.1428571428573</c:v>
                </c:pt>
                <c:pt idx="14">
                  <c:v>3361.1428571428573</c:v>
                </c:pt>
                <c:pt idx="15">
                  <c:v>3382</c:v>
                </c:pt>
                <c:pt idx="16">
                  <c:v>3410.5714285714284</c:v>
                </c:pt>
                <c:pt idx="17">
                  <c:v>3322.1428571428573</c:v>
                </c:pt>
                <c:pt idx="18">
                  <c:v>3322.1428571428573</c:v>
                </c:pt>
                <c:pt idx="19">
                  <c:v>3322.1428571428573</c:v>
                </c:pt>
                <c:pt idx="20">
                  <c:v>3329.8571428571427</c:v>
                </c:pt>
                <c:pt idx="21">
                  <c:v>3324</c:v>
                </c:pt>
                <c:pt idx="22">
                  <c:v>3324</c:v>
                </c:pt>
                <c:pt idx="23">
                  <c:v>3355.7142857142858</c:v>
                </c:pt>
                <c:pt idx="24">
                  <c:v>3383.1428571428573</c:v>
                </c:pt>
                <c:pt idx="25">
                  <c:v>3306.1428571428573</c:v>
                </c:pt>
                <c:pt idx="26">
                  <c:v>3285.5714285714284</c:v>
                </c:pt>
                <c:pt idx="27">
                  <c:v>3207.8571428571427</c:v>
                </c:pt>
                <c:pt idx="28">
                  <c:v>3213.7142857142858</c:v>
                </c:pt>
                <c:pt idx="29">
                  <c:v>3213.7142857142858</c:v>
                </c:pt>
                <c:pt idx="30">
                  <c:v>3201.2857142857142</c:v>
                </c:pt>
                <c:pt idx="31">
                  <c:v>3262.2857142857142</c:v>
                </c:pt>
                <c:pt idx="32">
                  <c:v>3339.2857142857142</c:v>
                </c:pt>
                <c:pt idx="33">
                  <c:v>3267.8571428571427</c:v>
                </c:pt>
                <c:pt idx="34">
                  <c:v>3345.5714285714284</c:v>
                </c:pt>
                <c:pt idx="35">
                  <c:v>3345.5714285714284</c:v>
                </c:pt>
                <c:pt idx="36">
                  <c:v>3345.5714285714284</c:v>
                </c:pt>
                <c:pt idx="37">
                  <c:v>3346.7142857142858</c:v>
                </c:pt>
                <c:pt idx="38">
                  <c:v>3295.8571428571427</c:v>
                </c:pt>
                <c:pt idx="39">
                  <c:v>3295.8571428571427</c:v>
                </c:pt>
                <c:pt idx="40">
                  <c:v>3370</c:v>
                </c:pt>
                <c:pt idx="41">
                  <c:v>3370</c:v>
                </c:pt>
                <c:pt idx="42">
                  <c:v>3302.1428571428573</c:v>
                </c:pt>
                <c:pt idx="43">
                  <c:v>3302.1428571428573</c:v>
                </c:pt>
                <c:pt idx="44">
                  <c:v>3287.5714285714284</c:v>
                </c:pt>
                <c:pt idx="45">
                  <c:v>3319.4285714285716</c:v>
                </c:pt>
                <c:pt idx="46">
                  <c:v>3200.7142857142858</c:v>
                </c:pt>
                <c:pt idx="47">
                  <c:v>3218.5714285714284</c:v>
                </c:pt>
                <c:pt idx="48">
                  <c:v>3218.5714285714284</c:v>
                </c:pt>
                <c:pt idx="49">
                  <c:v>3286.4285714285716</c:v>
                </c:pt>
                <c:pt idx="50">
                  <c:v>3263.7142857142858</c:v>
                </c:pt>
                <c:pt idx="51">
                  <c:v>3261.5714285714284</c:v>
                </c:pt>
                <c:pt idx="52">
                  <c:v>3280.5714285714284</c:v>
                </c:pt>
                <c:pt idx="53">
                  <c:v>3399.2857142857142</c:v>
                </c:pt>
                <c:pt idx="54">
                  <c:v>3399.2857142857142</c:v>
                </c:pt>
                <c:pt idx="55">
                  <c:v>3350.7142857142858</c:v>
                </c:pt>
                <c:pt idx="56">
                  <c:v>3350.7142857142858</c:v>
                </c:pt>
                <c:pt idx="57">
                  <c:v>3373.4285714285716</c:v>
                </c:pt>
                <c:pt idx="58">
                  <c:v>3401.4285714285716</c:v>
                </c:pt>
                <c:pt idx="59">
                  <c:v>3323.8571428571427</c:v>
                </c:pt>
                <c:pt idx="60">
                  <c:v>3275.8571428571427</c:v>
                </c:pt>
                <c:pt idx="61">
                  <c:v>3275.8571428571427</c:v>
                </c:pt>
                <c:pt idx="62">
                  <c:v>3324.4285714285716</c:v>
                </c:pt>
                <c:pt idx="63">
                  <c:v>3287.4285714285716</c:v>
                </c:pt>
                <c:pt idx="64">
                  <c:v>3261.8571428571427</c:v>
                </c:pt>
                <c:pt idx="65">
                  <c:v>3261.8571428571427</c:v>
                </c:pt>
                <c:pt idx="66">
                  <c:v>3339</c:v>
                </c:pt>
                <c:pt idx="67">
                  <c:v>3361.5714285714284</c:v>
                </c:pt>
                <c:pt idx="68">
                  <c:v>3264.8571428571427</c:v>
                </c:pt>
                <c:pt idx="69">
                  <c:v>3172.2857142857142</c:v>
                </c:pt>
                <c:pt idx="70">
                  <c:v>3209.2857142857142</c:v>
                </c:pt>
                <c:pt idx="71">
                  <c:v>3234.8571428571427</c:v>
                </c:pt>
                <c:pt idx="72">
                  <c:v>3201</c:v>
                </c:pt>
                <c:pt idx="73">
                  <c:v>3200.4285714285716</c:v>
                </c:pt>
                <c:pt idx="74">
                  <c:v>3175.5714285714284</c:v>
                </c:pt>
                <c:pt idx="75">
                  <c:v>3226</c:v>
                </c:pt>
                <c:pt idx="76">
                  <c:v>3318.5714285714284</c:v>
                </c:pt>
                <c:pt idx="77">
                  <c:v>3259.2857142857142</c:v>
                </c:pt>
                <c:pt idx="78">
                  <c:v>3122.7142857142858</c:v>
                </c:pt>
                <c:pt idx="79">
                  <c:v>3156.5714285714284</c:v>
                </c:pt>
                <c:pt idx="80">
                  <c:v>3157.5714285714284</c:v>
                </c:pt>
                <c:pt idx="81">
                  <c:v>3175.2857142857142</c:v>
                </c:pt>
                <c:pt idx="82">
                  <c:v>3202.4285714285716</c:v>
                </c:pt>
                <c:pt idx="83">
                  <c:v>3202.4285714285716</c:v>
                </c:pt>
                <c:pt idx="84">
                  <c:v>3202.2857142857142</c:v>
                </c:pt>
                <c:pt idx="85">
                  <c:v>3310.2857142857142</c:v>
                </c:pt>
                <c:pt idx="86">
                  <c:v>3310.2857142857142</c:v>
                </c:pt>
                <c:pt idx="87">
                  <c:v>3310.2857142857142</c:v>
                </c:pt>
                <c:pt idx="88">
                  <c:v>3342.8571428571427</c:v>
                </c:pt>
                <c:pt idx="89">
                  <c:v>3362</c:v>
                </c:pt>
                <c:pt idx="90">
                  <c:v>3362</c:v>
                </c:pt>
                <c:pt idx="91">
                  <c:v>3421.4285714285716</c:v>
                </c:pt>
                <c:pt idx="92">
                  <c:v>3450</c:v>
                </c:pt>
                <c:pt idx="93">
                  <c:v>3432.8571428571427</c:v>
                </c:pt>
                <c:pt idx="94">
                  <c:v>3432.8571428571427</c:v>
                </c:pt>
                <c:pt idx="95">
                  <c:v>3432.8571428571427</c:v>
                </c:pt>
                <c:pt idx="96">
                  <c:v>3432.8571428571427</c:v>
                </c:pt>
                <c:pt idx="97">
                  <c:v>3389.7142857142858</c:v>
                </c:pt>
                <c:pt idx="98">
                  <c:v>3385.4285714285716</c:v>
                </c:pt>
                <c:pt idx="99">
                  <c:v>3384.2857142857142</c:v>
                </c:pt>
                <c:pt idx="100">
                  <c:v>3370.2857142857142</c:v>
                </c:pt>
                <c:pt idx="101">
                  <c:v>3355.7142857142858</c:v>
                </c:pt>
                <c:pt idx="102">
                  <c:v>3355.7142857142858</c:v>
                </c:pt>
                <c:pt idx="103">
                  <c:v>3263.4285714285716</c:v>
                </c:pt>
                <c:pt idx="104">
                  <c:v>3306.5714285714284</c:v>
                </c:pt>
                <c:pt idx="105">
                  <c:v>3310.8571428571427</c:v>
                </c:pt>
                <c:pt idx="106">
                  <c:v>3285.5714285714284</c:v>
                </c:pt>
                <c:pt idx="107">
                  <c:v>3316.7142857142858</c:v>
                </c:pt>
                <c:pt idx="108">
                  <c:v>3331.2857142857142</c:v>
                </c:pt>
                <c:pt idx="109">
                  <c:v>3331.2857142857142</c:v>
                </c:pt>
                <c:pt idx="110">
                  <c:v>3398.7142857142858</c:v>
                </c:pt>
                <c:pt idx="111">
                  <c:v>3398.7142857142858</c:v>
                </c:pt>
                <c:pt idx="112">
                  <c:v>3398.7142857142858</c:v>
                </c:pt>
                <c:pt idx="113">
                  <c:v>3369.7142857142858</c:v>
                </c:pt>
                <c:pt idx="114">
                  <c:v>3369.7142857142858</c:v>
                </c:pt>
                <c:pt idx="115">
                  <c:v>3369.7142857142858</c:v>
                </c:pt>
                <c:pt idx="116">
                  <c:v>3354.7142857142858</c:v>
                </c:pt>
                <c:pt idx="117">
                  <c:v>3359.2857142857142</c:v>
                </c:pt>
                <c:pt idx="118">
                  <c:v>3350.7142857142858</c:v>
                </c:pt>
                <c:pt idx="119">
                  <c:v>3280.4285714285716</c:v>
                </c:pt>
                <c:pt idx="120">
                  <c:v>3335.8571428571427</c:v>
                </c:pt>
                <c:pt idx="121">
                  <c:v>3335.8571428571427</c:v>
                </c:pt>
                <c:pt idx="122">
                  <c:v>3335.8571428571427</c:v>
                </c:pt>
                <c:pt idx="123">
                  <c:v>3350.8571428571427</c:v>
                </c:pt>
                <c:pt idx="124">
                  <c:v>3320.2857142857142</c:v>
                </c:pt>
                <c:pt idx="125">
                  <c:v>3328.8571428571427</c:v>
                </c:pt>
                <c:pt idx="126">
                  <c:v>3399.1428571428573</c:v>
                </c:pt>
                <c:pt idx="127">
                  <c:v>3370.1428571428573</c:v>
                </c:pt>
                <c:pt idx="128">
                  <c:v>3368.2857142857142</c:v>
                </c:pt>
                <c:pt idx="129">
                  <c:v>3329.5714285714284</c:v>
                </c:pt>
                <c:pt idx="130">
                  <c:v>3329.5714285714284</c:v>
                </c:pt>
                <c:pt idx="131">
                  <c:v>3380.4285714285716</c:v>
                </c:pt>
                <c:pt idx="132">
                  <c:v>3308.5714285714284</c:v>
                </c:pt>
                <c:pt idx="133">
                  <c:v>3308.5714285714284</c:v>
                </c:pt>
                <c:pt idx="134">
                  <c:v>3337.5714285714284</c:v>
                </c:pt>
                <c:pt idx="135">
                  <c:v>3326</c:v>
                </c:pt>
                <c:pt idx="136">
                  <c:v>3325.4285714285716</c:v>
                </c:pt>
                <c:pt idx="137">
                  <c:v>3325.4285714285716</c:v>
                </c:pt>
                <c:pt idx="138">
                  <c:v>3276</c:v>
                </c:pt>
                <c:pt idx="139">
                  <c:v>3347.8571428571427</c:v>
                </c:pt>
                <c:pt idx="140">
                  <c:v>3279.8571428571427</c:v>
                </c:pt>
                <c:pt idx="141">
                  <c:v>3279.8571428571427</c:v>
                </c:pt>
                <c:pt idx="142">
                  <c:v>3290.4285714285716</c:v>
                </c:pt>
                <c:pt idx="143">
                  <c:v>3329.7142857142858</c:v>
                </c:pt>
                <c:pt idx="144">
                  <c:v>3283.7142857142858</c:v>
                </c:pt>
                <c:pt idx="145">
                  <c:v>3333.1428571428573</c:v>
                </c:pt>
                <c:pt idx="146">
                  <c:v>3333.1428571428573</c:v>
                </c:pt>
                <c:pt idx="147">
                  <c:v>3401.1428571428573</c:v>
                </c:pt>
                <c:pt idx="148">
                  <c:v>3401.1428571428573</c:v>
                </c:pt>
                <c:pt idx="149">
                  <c:v>3404</c:v>
                </c:pt>
                <c:pt idx="150">
                  <c:v>3396.8571428571427</c:v>
                </c:pt>
                <c:pt idx="151">
                  <c:v>3442.8571428571427</c:v>
                </c:pt>
                <c:pt idx="152">
                  <c:v>3442.8571428571427</c:v>
                </c:pt>
                <c:pt idx="153">
                  <c:v>3395.2857142857142</c:v>
                </c:pt>
                <c:pt idx="154">
                  <c:v>3395.2857142857142</c:v>
                </c:pt>
                <c:pt idx="155">
                  <c:v>3352.5714285714284</c:v>
                </c:pt>
                <c:pt idx="156">
                  <c:v>3348.8571428571427</c:v>
                </c:pt>
                <c:pt idx="157">
                  <c:v>3339.7142857142858</c:v>
                </c:pt>
                <c:pt idx="158">
                  <c:v>3339.7142857142858</c:v>
                </c:pt>
                <c:pt idx="159">
                  <c:v>3339.7142857142858</c:v>
                </c:pt>
                <c:pt idx="160">
                  <c:v>3387.2857142857142</c:v>
                </c:pt>
                <c:pt idx="161">
                  <c:v>3373.8571428571427</c:v>
                </c:pt>
                <c:pt idx="162">
                  <c:v>3393.1428571428573</c:v>
                </c:pt>
                <c:pt idx="163">
                  <c:v>3340.4285714285716</c:v>
                </c:pt>
                <c:pt idx="164">
                  <c:v>3356.1428571428573</c:v>
                </c:pt>
                <c:pt idx="165">
                  <c:v>3321.5714285714284</c:v>
                </c:pt>
                <c:pt idx="166">
                  <c:v>3321.5714285714284</c:v>
                </c:pt>
                <c:pt idx="167">
                  <c:v>3298.7142857142858</c:v>
                </c:pt>
                <c:pt idx="168">
                  <c:v>3299.4285714285716</c:v>
                </c:pt>
                <c:pt idx="169">
                  <c:v>3317.7142857142858</c:v>
                </c:pt>
                <c:pt idx="170">
                  <c:v>3317.1428571428573</c:v>
                </c:pt>
                <c:pt idx="171">
                  <c:v>3317.7142857142858</c:v>
                </c:pt>
                <c:pt idx="172">
                  <c:v>3352.2857142857142</c:v>
                </c:pt>
                <c:pt idx="173">
                  <c:v>3349.2857142857142</c:v>
                </c:pt>
                <c:pt idx="174">
                  <c:v>3372.1428571428573</c:v>
                </c:pt>
                <c:pt idx="175">
                  <c:v>3384.8571428571427</c:v>
                </c:pt>
                <c:pt idx="176">
                  <c:v>3373.1428571428573</c:v>
                </c:pt>
                <c:pt idx="177">
                  <c:v>3423.5714285714284</c:v>
                </c:pt>
                <c:pt idx="178">
                  <c:v>3417.2857142857142</c:v>
                </c:pt>
                <c:pt idx="179">
                  <c:v>3347.4285714285716</c:v>
                </c:pt>
                <c:pt idx="180">
                  <c:v>3344.2857142857142</c:v>
                </c:pt>
                <c:pt idx="181">
                  <c:v>3344.2857142857142</c:v>
                </c:pt>
                <c:pt idx="182">
                  <c:v>3325</c:v>
                </c:pt>
                <c:pt idx="183">
                  <c:v>3339.7142857142858</c:v>
                </c:pt>
                <c:pt idx="184">
                  <c:v>3346.2857142857142</c:v>
                </c:pt>
                <c:pt idx="185">
                  <c:v>3352.5714285714284</c:v>
                </c:pt>
                <c:pt idx="186">
                  <c:v>3390.5714285714284</c:v>
                </c:pt>
                <c:pt idx="187">
                  <c:v>3396.7142857142858</c:v>
                </c:pt>
                <c:pt idx="188">
                  <c:v>3342.8571428571427</c:v>
                </c:pt>
                <c:pt idx="189">
                  <c:v>3342</c:v>
                </c:pt>
                <c:pt idx="190">
                  <c:v>3255.4285714285716</c:v>
                </c:pt>
                <c:pt idx="191">
                  <c:v>3245.1428571428573</c:v>
                </c:pt>
                <c:pt idx="192">
                  <c:v>3245.1428571428573</c:v>
                </c:pt>
                <c:pt idx="193">
                  <c:v>3222.1428571428573</c:v>
                </c:pt>
                <c:pt idx="194">
                  <c:v>3222.1428571428573</c:v>
                </c:pt>
                <c:pt idx="195">
                  <c:v>3276</c:v>
                </c:pt>
                <c:pt idx="196">
                  <c:v>3275.2857142857142</c:v>
                </c:pt>
                <c:pt idx="197">
                  <c:v>3364</c:v>
                </c:pt>
                <c:pt idx="198">
                  <c:v>3350.7142857142858</c:v>
                </c:pt>
                <c:pt idx="199">
                  <c:v>3313.5714285714284</c:v>
                </c:pt>
                <c:pt idx="200">
                  <c:v>3336.2857142857142</c:v>
                </c:pt>
                <c:pt idx="201">
                  <c:v>3336.2857142857142</c:v>
                </c:pt>
                <c:pt idx="202">
                  <c:v>3336.2857142857142</c:v>
                </c:pt>
                <c:pt idx="203">
                  <c:v>3357.1428571428573</c:v>
                </c:pt>
                <c:pt idx="204">
                  <c:v>3318.1428571428573</c:v>
                </c:pt>
                <c:pt idx="205">
                  <c:v>3277.4285714285716</c:v>
                </c:pt>
                <c:pt idx="206">
                  <c:v>3250.2857142857142</c:v>
                </c:pt>
                <c:pt idx="207">
                  <c:v>3218.1428571428573</c:v>
                </c:pt>
                <c:pt idx="208">
                  <c:v>3153.8571428571427</c:v>
                </c:pt>
                <c:pt idx="209">
                  <c:v>3089.5714285714284</c:v>
                </c:pt>
                <c:pt idx="210">
                  <c:v>3025.2857142857142</c:v>
                </c:pt>
                <c:pt idx="211">
                  <c:v>3000</c:v>
                </c:pt>
                <c:pt idx="212">
                  <c:v>3000</c:v>
                </c:pt>
                <c:pt idx="213">
                  <c:v>3000</c:v>
                </c:pt>
                <c:pt idx="214">
                  <c:v>3000</c:v>
                </c:pt>
                <c:pt idx="215">
                  <c:v>3000</c:v>
                </c:pt>
                <c:pt idx="216">
                  <c:v>3000</c:v>
                </c:pt>
                <c:pt idx="217">
                  <c:v>3000</c:v>
                </c:pt>
                <c:pt idx="218">
                  <c:v>3000</c:v>
                </c:pt>
                <c:pt idx="219">
                  <c:v>3000</c:v>
                </c:pt>
                <c:pt idx="220">
                  <c:v>3000</c:v>
                </c:pt>
                <c:pt idx="221">
                  <c:v>3000</c:v>
                </c:pt>
                <c:pt idx="222">
                  <c:v>3000</c:v>
                </c:pt>
                <c:pt idx="223">
                  <c:v>3000</c:v>
                </c:pt>
                <c:pt idx="224">
                  <c:v>3000</c:v>
                </c:pt>
                <c:pt idx="225">
                  <c:v>3000</c:v>
                </c:pt>
                <c:pt idx="226">
                  <c:v>3000</c:v>
                </c:pt>
                <c:pt idx="227">
                  <c:v>3000</c:v>
                </c:pt>
                <c:pt idx="228">
                  <c:v>3000</c:v>
                </c:pt>
                <c:pt idx="229">
                  <c:v>3000</c:v>
                </c:pt>
                <c:pt idx="230">
                  <c:v>3028.8571428571427</c:v>
                </c:pt>
                <c:pt idx="231">
                  <c:v>3074.4285714285716</c:v>
                </c:pt>
                <c:pt idx="232">
                  <c:v>3120</c:v>
                </c:pt>
                <c:pt idx="233">
                  <c:v>3171.2857142857142</c:v>
                </c:pt>
                <c:pt idx="234">
                  <c:v>3224.8571428571427</c:v>
                </c:pt>
                <c:pt idx="235">
                  <c:v>3289.1428571428573</c:v>
                </c:pt>
                <c:pt idx="236">
                  <c:v>3353.4285714285716</c:v>
                </c:pt>
                <c:pt idx="237">
                  <c:v>3388.8571428571427</c:v>
                </c:pt>
                <c:pt idx="238">
                  <c:v>3406.1428571428573</c:v>
                </c:pt>
                <c:pt idx="239">
                  <c:v>3424.8571428571427</c:v>
                </c:pt>
                <c:pt idx="240">
                  <c:v>3390</c:v>
                </c:pt>
                <c:pt idx="241">
                  <c:v>3399.1428571428573</c:v>
                </c:pt>
                <c:pt idx="242">
                  <c:v>3360.5714285714284</c:v>
                </c:pt>
                <c:pt idx="243">
                  <c:v>3360.5714285714284</c:v>
                </c:pt>
                <c:pt idx="244">
                  <c:v>3360.5714285714284</c:v>
                </c:pt>
                <c:pt idx="245">
                  <c:v>3290.5714285714284</c:v>
                </c:pt>
                <c:pt idx="246">
                  <c:v>3279.7142857142858</c:v>
                </c:pt>
                <c:pt idx="247">
                  <c:v>3327.5714285714284</c:v>
                </c:pt>
                <c:pt idx="248">
                  <c:v>3329.1428571428573</c:v>
                </c:pt>
                <c:pt idx="249">
                  <c:v>3367.7142857142858</c:v>
                </c:pt>
                <c:pt idx="250">
                  <c:v>3359.8571428571427</c:v>
                </c:pt>
                <c:pt idx="251">
                  <c:v>3359.8571428571427</c:v>
                </c:pt>
                <c:pt idx="252">
                  <c:v>3431.2857142857142</c:v>
                </c:pt>
                <c:pt idx="253">
                  <c:v>3442.1428571428573</c:v>
                </c:pt>
                <c:pt idx="254">
                  <c:v>3442.1428571428573</c:v>
                </c:pt>
                <c:pt idx="255">
                  <c:v>3422.1428571428573</c:v>
                </c:pt>
                <c:pt idx="256">
                  <c:v>3389.7142857142858</c:v>
                </c:pt>
                <c:pt idx="257">
                  <c:v>3397.5714285714284</c:v>
                </c:pt>
                <c:pt idx="258">
                  <c:v>3397.5714285714284</c:v>
                </c:pt>
                <c:pt idx="259">
                  <c:v>3397.5714285714284</c:v>
                </c:pt>
                <c:pt idx="260">
                  <c:v>3397.5714285714284</c:v>
                </c:pt>
                <c:pt idx="261">
                  <c:v>3397.5714285714284</c:v>
                </c:pt>
                <c:pt idx="262">
                  <c:v>3369.2857142857142</c:v>
                </c:pt>
                <c:pt idx="263">
                  <c:v>3401.7142857142858</c:v>
                </c:pt>
                <c:pt idx="264">
                  <c:v>3392.5714285714284</c:v>
                </c:pt>
                <c:pt idx="265">
                  <c:v>3376.8571428571427</c:v>
                </c:pt>
                <c:pt idx="266">
                  <c:v>3338.5714285714284</c:v>
                </c:pt>
                <c:pt idx="267">
                  <c:v>3294.4285714285716</c:v>
                </c:pt>
                <c:pt idx="268">
                  <c:v>3222.5714285714284</c:v>
                </c:pt>
                <c:pt idx="269">
                  <c:v>3210.5714285714284</c:v>
                </c:pt>
                <c:pt idx="270">
                  <c:v>3189.5714285714284</c:v>
                </c:pt>
                <c:pt idx="271">
                  <c:v>3198.7142857142858</c:v>
                </c:pt>
                <c:pt idx="272">
                  <c:v>3194.2857142857142</c:v>
                </c:pt>
                <c:pt idx="273">
                  <c:v>3160.8571428571427</c:v>
                </c:pt>
                <c:pt idx="274">
                  <c:v>3205</c:v>
                </c:pt>
                <c:pt idx="275">
                  <c:v>3276.8571428571427</c:v>
                </c:pt>
                <c:pt idx="276">
                  <c:v>3337.1428571428573</c:v>
                </c:pt>
                <c:pt idx="277">
                  <c:v>3348.7142857142858</c:v>
                </c:pt>
                <c:pt idx="278">
                  <c:v>3288.7142857142858</c:v>
                </c:pt>
                <c:pt idx="279">
                  <c:v>3298</c:v>
                </c:pt>
                <c:pt idx="280">
                  <c:v>3345.8571428571427</c:v>
                </c:pt>
                <c:pt idx="281">
                  <c:v>3233.1428571428573</c:v>
                </c:pt>
                <c:pt idx="282">
                  <c:v>3233.1428571428573</c:v>
                </c:pt>
                <c:pt idx="283">
                  <c:v>3196.8571428571427</c:v>
                </c:pt>
                <c:pt idx="284">
                  <c:v>3202.1428571428573</c:v>
                </c:pt>
                <c:pt idx="285">
                  <c:v>3244.4285714285716</c:v>
                </c:pt>
                <c:pt idx="286">
                  <c:v>3172.5714285714284</c:v>
                </c:pt>
                <c:pt idx="287">
                  <c:v>3196.4285714285716</c:v>
                </c:pt>
                <c:pt idx="288">
                  <c:v>3286.5714285714284</c:v>
                </c:pt>
                <c:pt idx="289">
                  <c:v>3270.7142857142858</c:v>
                </c:pt>
                <c:pt idx="290">
                  <c:v>3281.5714285714284</c:v>
                </c:pt>
                <c:pt idx="291">
                  <c:v>3285.7142857142858</c:v>
                </c:pt>
                <c:pt idx="292">
                  <c:v>3303.4285714285716</c:v>
                </c:pt>
                <c:pt idx="293">
                  <c:v>3386.1428571428573</c:v>
                </c:pt>
                <c:pt idx="294">
                  <c:v>3386.1428571428573</c:v>
                </c:pt>
                <c:pt idx="295">
                  <c:v>3397.4285714285716</c:v>
                </c:pt>
                <c:pt idx="296">
                  <c:v>3413.2857142857142</c:v>
                </c:pt>
                <c:pt idx="297">
                  <c:v>3438.7142857142858</c:v>
                </c:pt>
                <c:pt idx="298">
                  <c:v>3438.7142857142858</c:v>
                </c:pt>
                <c:pt idx="299">
                  <c:v>3438.7142857142858</c:v>
                </c:pt>
                <c:pt idx="300">
                  <c:v>3438.7142857142858</c:v>
                </c:pt>
                <c:pt idx="301">
                  <c:v>3438.7142857142858</c:v>
                </c:pt>
                <c:pt idx="302">
                  <c:v>3450</c:v>
                </c:pt>
                <c:pt idx="303">
                  <c:v>3412.4285714285716</c:v>
                </c:pt>
                <c:pt idx="304">
                  <c:v>3377</c:v>
                </c:pt>
                <c:pt idx="305">
                  <c:v>3377</c:v>
                </c:pt>
                <c:pt idx="306">
                  <c:v>3377</c:v>
                </c:pt>
                <c:pt idx="307">
                  <c:v>3345.1428571428573</c:v>
                </c:pt>
                <c:pt idx="308">
                  <c:v>3345.1428571428573</c:v>
                </c:pt>
                <c:pt idx="309">
                  <c:v>3345.1428571428573</c:v>
                </c:pt>
                <c:pt idx="310">
                  <c:v>3375</c:v>
                </c:pt>
                <c:pt idx="311">
                  <c:v>3400.8571428571427</c:v>
                </c:pt>
                <c:pt idx="312">
                  <c:v>3343.2857142857142</c:v>
                </c:pt>
                <c:pt idx="313">
                  <c:v>3343.2857142857142</c:v>
                </c:pt>
                <c:pt idx="314">
                  <c:v>3375.1428571428573</c:v>
                </c:pt>
                <c:pt idx="315">
                  <c:v>3245.5714285714284</c:v>
                </c:pt>
                <c:pt idx="316">
                  <c:v>3221.1428571428573</c:v>
                </c:pt>
                <c:pt idx="317">
                  <c:v>3208.4285714285716</c:v>
                </c:pt>
                <c:pt idx="318">
                  <c:v>3139.5714285714284</c:v>
                </c:pt>
                <c:pt idx="319">
                  <c:v>3195.1428571428573</c:v>
                </c:pt>
                <c:pt idx="320">
                  <c:v>3195.1428571428573</c:v>
                </c:pt>
                <c:pt idx="321">
                  <c:v>3195.1428571428573</c:v>
                </c:pt>
                <c:pt idx="322">
                  <c:v>3290</c:v>
                </c:pt>
                <c:pt idx="323">
                  <c:v>3314.4285714285716</c:v>
                </c:pt>
                <c:pt idx="324">
                  <c:v>3334.8571428571427</c:v>
                </c:pt>
                <c:pt idx="325">
                  <c:v>3413.2857142857142</c:v>
                </c:pt>
                <c:pt idx="326">
                  <c:v>3410.1428571428573</c:v>
                </c:pt>
                <c:pt idx="327">
                  <c:v>3410.1428571428573</c:v>
                </c:pt>
                <c:pt idx="328">
                  <c:v>3410.1428571428573</c:v>
                </c:pt>
                <c:pt idx="329">
                  <c:v>3444.8571428571427</c:v>
                </c:pt>
                <c:pt idx="330">
                  <c:v>3444.8571428571427</c:v>
                </c:pt>
                <c:pt idx="331">
                  <c:v>3444.8571428571427</c:v>
                </c:pt>
                <c:pt idx="332">
                  <c:v>3430.2857142857142</c:v>
                </c:pt>
                <c:pt idx="333">
                  <c:v>3416.5714285714284</c:v>
                </c:pt>
                <c:pt idx="334">
                  <c:v>3397.4285714285716</c:v>
                </c:pt>
                <c:pt idx="335">
                  <c:v>3397.4285714285716</c:v>
                </c:pt>
                <c:pt idx="336">
                  <c:v>3397.4285714285716</c:v>
                </c:pt>
                <c:pt idx="337">
                  <c:v>3365.1428571428573</c:v>
                </c:pt>
                <c:pt idx="338">
                  <c:v>3291.5714285714284</c:v>
                </c:pt>
                <c:pt idx="339">
                  <c:v>3300.8571428571427</c:v>
                </c:pt>
                <c:pt idx="340">
                  <c:v>3319.7142857142858</c:v>
                </c:pt>
                <c:pt idx="341">
                  <c:v>3338.8571428571427</c:v>
                </c:pt>
                <c:pt idx="342">
                  <c:v>3243.5714285714284</c:v>
                </c:pt>
                <c:pt idx="343">
                  <c:v>3243.5714285714284</c:v>
                </c:pt>
                <c:pt idx="344">
                  <c:v>3150.5714285714284</c:v>
                </c:pt>
                <c:pt idx="345">
                  <c:v>3224.1428571428573</c:v>
                </c:pt>
                <c:pt idx="346">
                  <c:v>3229.4285714285716</c:v>
                </c:pt>
                <c:pt idx="347">
                  <c:v>3229.4285714285716</c:v>
                </c:pt>
                <c:pt idx="348">
                  <c:v>3214.7142857142858</c:v>
                </c:pt>
                <c:pt idx="349">
                  <c:v>3228.5714285714284</c:v>
                </c:pt>
                <c:pt idx="350">
                  <c:v>3228.5714285714284</c:v>
                </c:pt>
                <c:pt idx="351">
                  <c:v>3353.8571428571427</c:v>
                </c:pt>
                <c:pt idx="352">
                  <c:v>3353.8571428571427</c:v>
                </c:pt>
                <c:pt idx="353">
                  <c:v>3322.8571428571427</c:v>
                </c:pt>
                <c:pt idx="354">
                  <c:v>3242.1428571428573</c:v>
                </c:pt>
                <c:pt idx="355">
                  <c:v>3225.5714285714284</c:v>
                </c:pt>
                <c:pt idx="356">
                  <c:v>3302.4285714285716</c:v>
                </c:pt>
                <c:pt idx="357">
                  <c:v>3267.2857142857142</c:v>
                </c:pt>
                <c:pt idx="358">
                  <c:v>3267.2857142857142</c:v>
                </c:pt>
                <c:pt idx="359">
                  <c:v>3267.2857142857142</c:v>
                </c:pt>
                <c:pt idx="360">
                  <c:v>3281</c:v>
                </c:pt>
                <c:pt idx="361">
                  <c:v>3290.2857142857142</c:v>
                </c:pt>
                <c:pt idx="362">
                  <c:v>3316.5714285714284</c:v>
                </c:pt>
                <c:pt idx="363">
                  <c:v>3321.1428571428573</c:v>
                </c:pt>
                <c:pt idx="364">
                  <c:v>3278.1428571428573</c:v>
                </c:pt>
                <c:pt idx="365">
                  <c:v>3271.8571428571427</c:v>
                </c:pt>
                <c:pt idx="366">
                  <c:v>3271.8571428571427</c:v>
                </c:pt>
                <c:pt idx="367">
                  <c:v>3251.1428571428573</c:v>
                </c:pt>
                <c:pt idx="368">
                  <c:v>3302.7142857142858</c:v>
                </c:pt>
                <c:pt idx="369">
                  <c:v>3307.7142857142858</c:v>
                </c:pt>
                <c:pt idx="370">
                  <c:v>3292.1428571428573</c:v>
                </c:pt>
                <c:pt idx="371">
                  <c:v>3370.2857142857142</c:v>
                </c:pt>
                <c:pt idx="372">
                  <c:v>3376.5714285714284</c:v>
                </c:pt>
                <c:pt idx="373">
                  <c:v>3376.5714285714284</c:v>
                </c:pt>
                <c:pt idx="374">
                  <c:v>3401.1428571428573</c:v>
                </c:pt>
                <c:pt idx="375">
                  <c:v>3421</c:v>
                </c:pt>
                <c:pt idx="376">
                  <c:v>3362.7142857142858</c:v>
                </c:pt>
                <c:pt idx="377">
                  <c:v>3378.2857142857142</c:v>
                </c:pt>
                <c:pt idx="378">
                  <c:v>3378.2857142857142</c:v>
                </c:pt>
                <c:pt idx="379">
                  <c:v>3356.2857142857142</c:v>
                </c:pt>
                <c:pt idx="380">
                  <c:v>3286.7142857142858</c:v>
                </c:pt>
                <c:pt idx="381">
                  <c:v>3298.1428571428573</c:v>
                </c:pt>
                <c:pt idx="382">
                  <c:v>3288.4285714285716</c:v>
                </c:pt>
                <c:pt idx="383">
                  <c:v>3240.7142857142858</c:v>
                </c:pt>
                <c:pt idx="384">
                  <c:v>3240.7142857142858</c:v>
                </c:pt>
                <c:pt idx="385">
                  <c:v>3240.7142857142858</c:v>
                </c:pt>
                <c:pt idx="386">
                  <c:v>3225.2857142857142</c:v>
                </c:pt>
                <c:pt idx="387">
                  <c:v>3294.8571428571427</c:v>
                </c:pt>
                <c:pt idx="388">
                  <c:v>3296.8571428571427</c:v>
                </c:pt>
                <c:pt idx="389">
                  <c:v>3306.5714285714284</c:v>
                </c:pt>
                <c:pt idx="390">
                  <c:v>3405.1428571428573</c:v>
                </c:pt>
                <c:pt idx="391">
                  <c:v>3405.1428571428573</c:v>
                </c:pt>
                <c:pt idx="392">
                  <c:v>3321.1428571428573</c:v>
                </c:pt>
                <c:pt idx="393">
                  <c:v>3323.5714285714284</c:v>
                </c:pt>
                <c:pt idx="394">
                  <c:v>3264</c:v>
                </c:pt>
                <c:pt idx="395">
                  <c:v>3264</c:v>
                </c:pt>
                <c:pt idx="396">
                  <c:v>3264</c:v>
                </c:pt>
                <c:pt idx="397">
                  <c:v>3271.4285714285716</c:v>
                </c:pt>
                <c:pt idx="398">
                  <c:v>3271.4285714285716</c:v>
                </c:pt>
                <c:pt idx="399">
                  <c:v>3355.4285714285716</c:v>
                </c:pt>
                <c:pt idx="400">
                  <c:v>3390.4285714285716</c:v>
                </c:pt>
                <c:pt idx="401">
                  <c:v>3450</c:v>
                </c:pt>
                <c:pt idx="402">
                  <c:v>3376.2857142857142</c:v>
                </c:pt>
                <c:pt idx="403">
                  <c:v>3376.2857142857142</c:v>
                </c:pt>
                <c:pt idx="404">
                  <c:v>3376.2857142857142</c:v>
                </c:pt>
                <c:pt idx="405">
                  <c:v>3357.1428571428573</c:v>
                </c:pt>
                <c:pt idx="406">
                  <c:v>3357.1428571428573</c:v>
                </c:pt>
                <c:pt idx="407">
                  <c:v>3357.1428571428573</c:v>
                </c:pt>
                <c:pt idx="408">
                  <c:v>3346.1428571428573</c:v>
                </c:pt>
                <c:pt idx="409">
                  <c:v>3419.8571428571427</c:v>
                </c:pt>
                <c:pt idx="410">
                  <c:v>3419.8571428571427</c:v>
                </c:pt>
                <c:pt idx="411">
                  <c:v>3340.2857142857142</c:v>
                </c:pt>
                <c:pt idx="412">
                  <c:v>3348.2857142857142</c:v>
                </c:pt>
                <c:pt idx="413">
                  <c:v>3301.7142857142858</c:v>
                </c:pt>
                <c:pt idx="414">
                  <c:v>3301.7142857142858</c:v>
                </c:pt>
                <c:pt idx="415">
                  <c:v>3289</c:v>
                </c:pt>
                <c:pt idx="416">
                  <c:v>3289</c:v>
                </c:pt>
                <c:pt idx="417">
                  <c:v>3263.2857142857142</c:v>
                </c:pt>
                <c:pt idx="418">
                  <c:v>3321.2857142857142</c:v>
                </c:pt>
                <c:pt idx="419">
                  <c:v>3332.4285714285716</c:v>
                </c:pt>
                <c:pt idx="420">
                  <c:v>3379</c:v>
                </c:pt>
                <c:pt idx="421">
                  <c:v>3379</c:v>
                </c:pt>
                <c:pt idx="422">
                  <c:v>3402.7142857142858</c:v>
                </c:pt>
                <c:pt idx="423">
                  <c:v>3402.7142857142858</c:v>
                </c:pt>
                <c:pt idx="424">
                  <c:v>3414.8571428571427</c:v>
                </c:pt>
                <c:pt idx="425">
                  <c:v>3436.4285714285716</c:v>
                </c:pt>
                <c:pt idx="426">
                  <c:v>3415</c:v>
                </c:pt>
                <c:pt idx="427">
                  <c:v>3355.8571428571427</c:v>
                </c:pt>
                <c:pt idx="428">
                  <c:v>3315.8571428571427</c:v>
                </c:pt>
                <c:pt idx="429">
                  <c:v>3315.8571428571427</c:v>
                </c:pt>
                <c:pt idx="430">
                  <c:v>3315.8571428571427</c:v>
                </c:pt>
                <c:pt idx="431">
                  <c:v>3329.4285714285716</c:v>
                </c:pt>
                <c:pt idx="432">
                  <c:v>3314.8571428571427</c:v>
                </c:pt>
                <c:pt idx="433">
                  <c:v>3325.4285714285716</c:v>
                </c:pt>
                <c:pt idx="434">
                  <c:v>3316.7142857142858</c:v>
                </c:pt>
                <c:pt idx="435">
                  <c:v>3356.7142857142858</c:v>
                </c:pt>
                <c:pt idx="436">
                  <c:v>3325.7142857142858</c:v>
                </c:pt>
                <c:pt idx="437">
                  <c:v>3285</c:v>
                </c:pt>
                <c:pt idx="438">
                  <c:v>3285</c:v>
                </c:pt>
                <c:pt idx="439">
                  <c:v>3299.5714285714284</c:v>
                </c:pt>
                <c:pt idx="440">
                  <c:v>3310.4285714285716</c:v>
                </c:pt>
                <c:pt idx="441">
                  <c:v>3378.2857142857142</c:v>
                </c:pt>
                <c:pt idx="442">
                  <c:v>3335.8571428571427</c:v>
                </c:pt>
                <c:pt idx="443">
                  <c:v>3333.8571428571427</c:v>
                </c:pt>
                <c:pt idx="444">
                  <c:v>3374.5714285714284</c:v>
                </c:pt>
                <c:pt idx="445">
                  <c:v>3374.5714285714284</c:v>
                </c:pt>
                <c:pt idx="446">
                  <c:v>3348.1428571428573</c:v>
                </c:pt>
                <c:pt idx="447">
                  <c:v>3348.1428571428573</c:v>
                </c:pt>
                <c:pt idx="448">
                  <c:v>3312</c:v>
                </c:pt>
                <c:pt idx="449">
                  <c:v>3354.4285714285716</c:v>
                </c:pt>
                <c:pt idx="450">
                  <c:v>3387.4285714285716</c:v>
                </c:pt>
                <c:pt idx="451">
                  <c:v>3344.7142857142858</c:v>
                </c:pt>
                <c:pt idx="452">
                  <c:v>3344.7142857142858</c:v>
                </c:pt>
                <c:pt idx="453">
                  <c:v>3371.1428571428573</c:v>
                </c:pt>
                <c:pt idx="454">
                  <c:v>3306.4285714285716</c:v>
                </c:pt>
                <c:pt idx="455">
                  <c:v>3342.5714285714284</c:v>
                </c:pt>
                <c:pt idx="456">
                  <c:v>3342.5714285714284</c:v>
                </c:pt>
                <c:pt idx="457">
                  <c:v>3342.5714285714284</c:v>
                </c:pt>
                <c:pt idx="458">
                  <c:v>3377</c:v>
                </c:pt>
                <c:pt idx="459">
                  <c:v>3377</c:v>
                </c:pt>
                <c:pt idx="460">
                  <c:v>3346.7142857142858</c:v>
                </c:pt>
                <c:pt idx="461">
                  <c:v>3411.4285714285716</c:v>
                </c:pt>
                <c:pt idx="462">
                  <c:v>3411.4285714285716</c:v>
                </c:pt>
                <c:pt idx="463">
                  <c:v>3381.7142857142858</c:v>
                </c:pt>
                <c:pt idx="464">
                  <c:v>3381.7142857142858</c:v>
                </c:pt>
                <c:pt idx="465">
                  <c:v>3376.1428571428573</c:v>
                </c:pt>
                <c:pt idx="466">
                  <c:v>3247.5714285714284</c:v>
                </c:pt>
                <c:pt idx="467">
                  <c:v>3201.2857142857142</c:v>
                </c:pt>
                <c:pt idx="468">
                  <c:v>3201.2857142857142</c:v>
                </c:pt>
                <c:pt idx="469">
                  <c:v>3177</c:v>
                </c:pt>
                <c:pt idx="470">
                  <c:v>3206.7142857142858</c:v>
                </c:pt>
                <c:pt idx="471">
                  <c:v>3206.7142857142858</c:v>
                </c:pt>
                <c:pt idx="472">
                  <c:v>3176.1428571428573</c:v>
                </c:pt>
                <c:pt idx="473">
                  <c:v>3304.7142857142858</c:v>
                </c:pt>
                <c:pt idx="474">
                  <c:v>3369.4285714285716</c:v>
                </c:pt>
                <c:pt idx="475">
                  <c:v>3369.4285714285716</c:v>
                </c:pt>
                <c:pt idx="476">
                  <c:v>3385.7142857142858</c:v>
                </c:pt>
                <c:pt idx="477">
                  <c:v>3385.7142857142858</c:v>
                </c:pt>
                <c:pt idx="478">
                  <c:v>3385.7142857142858</c:v>
                </c:pt>
                <c:pt idx="479">
                  <c:v>3394</c:v>
                </c:pt>
                <c:pt idx="480">
                  <c:v>3374.5714285714284</c:v>
                </c:pt>
                <c:pt idx="481">
                  <c:v>3347.1428571428573</c:v>
                </c:pt>
                <c:pt idx="482">
                  <c:v>3286.7142857142858</c:v>
                </c:pt>
                <c:pt idx="483">
                  <c:v>3294.7142857142858</c:v>
                </c:pt>
                <c:pt idx="484">
                  <c:v>3260.2857142857142</c:v>
                </c:pt>
                <c:pt idx="485">
                  <c:v>3259.2857142857142</c:v>
                </c:pt>
                <c:pt idx="486">
                  <c:v>3295.4285714285716</c:v>
                </c:pt>
                <c:pt idx="487">
                  <c:v>3296.1428571428573</c:v>
                </c:pt>
                <c:pt idx="488">
                  <c:v>3322.7142857142858</c:v>
                </c:pt>
                <c:pt idx="489">
                  <c:v>3321.5714285714284</c:v>
                </c:pt>
                <c:pt idx="490">
                  <c:v>3321.5714285714284</c:v>
                </c:pt>
                <c:pt idx="491">
                  <c:v>3343.8571428571427</c:v>
                </c:pt>
                <c:pt idx="492">
                  <c:v>3330.2857142857142</c:v>
                </c:pt>
                <c:pt idx="493">
                  <c:v>3330.2857142857142</c:v>
                </c:pt>
                <c:pt idx="494">
                  <c:v>3338.4285714285716</c:v>
                </c:pt>
                <c:pt idx="495">
                  <c:v>3295.4285714285716</c:v>
                </c:pt>
                <c:pt idx="496">
                  <c:v>3357</c:v>
                </c:pt>
                <c:pt idx="497">
                  <c:v>3270.4285714285716</c:v>
                </c:pt>
                <c:pt idx="498">
                  <c:v>3282.5714285714284</c:v>
                </c:pt>
                <c:pt idx="499">
                  <c:v>3210.4285714285716</c:v>
                </c:pt>
                <c:pt idx="500">
                  <c:v>3210.4285714285716</c:v>
                </c:pt>
                <c:pt idx="501">
                  <c:v>3204.2857142857142</c:v>
                </c:pt>
                <c:pt idx="502">
                  <c:v>3167.2857142857142</c:v>
                </c:pt>
                <c:pt idx="503">
                  <c:v>3167.2857142857142</c:v>
                </c:pt>
                <c:pt idx="504">
                  <c:v>3177.7142857142858</c:v>
                </c:pt>
                <c:pt idx="505">
                  <c:v>3165.1428571428573</c:v>
                </c:pt>
                <c:pt idx="506">
                  <c:v>3200.8571428571427</c:v>
                </c:pt>
                <c:pt idx="507">
                  <c:v>3159.4285714285716</c:v>
                </c:pt>
                <c:pt idx="508">
                  <c:v>3176.1428571428573</c:v>
                </c:pt>
                <c:pt idx="509">
                  <c:v>3268.8571428571427</c:v>
                </c:pt>
                <c:pt idx="510">
                  <c:v>3268.8571428571427</c:v>
                </c:pt>
                <c:pt idx="511">
                  <c:v>3281.5714285714284</c:v>
                </c:pt>
                <c:pt idx="512">
                  <c:v>3278.5714285714284</c:v>
                </c:pt>
                <c:pt idx="513">
                  <c:v>3276.4285714285716</c:v>
                </c:pt>
                <c:pt idx="514">
                  <c:v>3304.1428571428573</c:v>
                </c:pt>
                <c:pt idx="515">
                  <c:v>3291.2857142857142</c:v>
                </c:pt>
                <c:pt idx="516">
                  <c:v>3185.4285714285716</c:v>
                </c:pt>
                <c:pt idx="517">
                  <c:v>3185.4285714285716</c:v>
                </c:pt>
                <c:pt idx="518">
                  <c:v>3248.8571428571427</c:v>
                </c:pt>
                <c:pt idx="519">
                  <c:v>3211.2857142857142</c:v>
                </c:pt>
                <c:pt idx="520">
                  <c:v>3196.1428571428573</c:v>
                </c:pt>
                <c:pt idx="521">
                  <c:v>3156.5714285714284</c:v>
                </c:pt>
                <c:pt idx="522">
                  <c:v>3167.1428571428573</c:v>
                </c:pt>
                <c:pt idx="523">
                  <c:v>3273</c:v>
                </c:pt>
                <c:pt idx="524">
                  <c:v>3198.8571428571427</c:v>
                </c:pt>
                <c:pt idx="525">
                  <c:v>3160.7142857142858</c:v>
                </c:pt>
                <c:pt idx="526">
                  <c:v>3187</c:v>
                </c:pt>
                <c:pt idx="527">
                  <c:v>3255.2857142857142</c:v>
                </c:pt>
                <c:pt idx="528">
                  <c:v>3308.5714285714284</c:v>
                </c:pt>
                <c:pt idx="529">
                  <c:v>3292.8571428571427</c:v>
                </c:pt>
                <c:pt idx="530">
                  <c:v>3292.8571428571427</c:v>
                </c:pt>
                <c:pt idx="531">
                  <c:v>3356.2857142857142</c:v>
                </c:pt>
                <c:pt idx="532">
                  <c:v>3383.5714285714284</c:v>
                </c:pt>
                <c:pt idx="533">
                  <c:v>3348.7142857142858</c:v>
                </c:pt>
                <c:pt idx="534">
                  <c:v>3302.8571428571427</c:v>
                </c:pt>
                <c:pt idx="535">
                  <c:v>3302.8571428571427</c:v>
                </c:pt>
                <c:pt idx="536">
                  <c:v>3309.4285714285716</c:v>
                </c:pt>
                <c:pt idx="537">
                  <c:v>3309.4285714285716</c:v>
                </c:pt>
                <c:pt idx="538">
                  <c:v>3320.1428571428573</c:v>
                </c:pt>
                <c:pt idx="539">
                  <c:v>3331</c:v>
                </c:pt>
                <c:pt idx="540">
                  <c:v>3375.7142857142858</c:v>
                </c:pt>
                <c:pt idx="541">
                  <c:v>3421.5714285714284</c:v>
                </c:pt>
                <c:pt idx="542">
                  <c:v>3421.5714285714284</c:v>
                </c:pt>
                <c:pt idx="543">
                  <c:v>3381</c:v>
                </c:pt>
                <c:pt idx="544">
                  <c:v>3381</c:v>
                </c:pt>
                <c:pt idx="545">
                  <c:v>3381</c:v>
                </c:pt>
                <c:pt idx="546">
                  <c:v>3381</c:v>
                </c:pt>
                <c:pt idx="547">
                  <c:v>3398</c:v>
                </c:pt>
                <c:pt idx="548">
                  <c:v>3313</c:v>
                </c:pt>
                <c:pt idx="549">
                  <c:v>3313</c:v>
                </c:pt>
                <c:pt idx="550">
                  <c:v>3365</c:v>
                </c:pt>
                <c:pt idx="551">
                  <c:v>3365</c:v>
                </c:pt>
                <c:pt idx="552">
                  <c:v>3365</c:v>
                </c:pt>
                <c:pt idx="553">
                  <c:v>3354.5714285714284</c:v>
                </c:pt>
                <c:pt idx="554">
                  <c:v>3296.8571428571427</c:v>
                </c:pt>
                <c:pt idx="555">
                  <c:v>3381.8571428571427</c:v>
                </c:pt>
                <c:pt idx="556">
                  <c:v>3381.8571428571427</c:v>
                </c:pt>
                <c:pt idx="557">
                  <c:v>3381.8571428571427</c:v>
                </c:pt>
                <c:pt idx="558">
                  <c:v>3381.8571428571427</c:v>
                </c:pt>
                <c:pt idx="559">
                  <c:v>3381.8571428571427</c:v>
                </c:pt>
                <c:pt idx="560">
                  <c:v>3332.1428571428573</c:v>
                </c:pt>
                <c:pt idx="561">
                  <c:v>3376.4285714285716</c:v>
                </c:pt>
                <c:pt idx="562">
                  <c:v>3372</c:v>
                </c:pt>
                <c:pt idx="563">
                  <c:v>3372</c:v>
                </c:pt>
                <c:pt idx="564">
                  <c:v>3372</c:v>
                </c:pt>
                <c:pt idx="565">
                  <c:v>3370.1428571428573</c:v>
                </c:pt>
                <c:pt idx="566">
                  <c:v>3342</c:v>
                </c:pt>
                <c:pt idx="567">
                  <c:v>3402.1428571428573</c:v>
                </c:pt>
                <c:pt idx="568">
                  <c:v>3415.5714285714284</c:v>
                </c:pt>
                <c:pt idx="569">
                  <c:v>3420</c:v>
                </c:pt>
                <c:pt idx="570">
                  <c:v>3420</c:v>
                </c:pt>
                <c:pt idx="571">
                  <c:v>3420</c:v>
                </c:pt>
                <c:pt idx="572">
                  <c:v>3421.8571428571427</c:v>
                </c:pt>
                <c:pt idx="573">
                  <c:v>3450</c:v>
                </c:pt>
                <c:pt idx="574">
                  <c:v>3450</c:v>
                </c:pt>
                <c:pt idx="575">
                  <c:v>3410.4285714285716</c:v>
                </c:pt>
                <c:pt idx="576">
                  <c:v>3376.8571428571427</c:v>
                </c:pt>
                <c:pt idx="577">
                  <c:v>3345.5714285714284</c:v>
                </c:pt>
                <c:pt idx="578">
                  <c:v>3345.5714285714284</c:v>
                </c:pt>
                <c:pt idx="579">
                  <c:v>3345.5714285714284</c:v>
                </c:pt>
                <c:pt idx="580">
                  <c:v>3345.5714285714284</c:v>
                </c:pt>
                <c:pt idx="581">
                  <c:v>3335.4285714285716</c:v>
                </c:pt>
                <c:pt idx="582">
                  <c:v>3375</c:v>
                </c:pt>
                <c:pt idx="583">
                  <c:v>3408.5714285714284</c:v>
                </c:pt>
                <c:pt idx="584">
                  <c:v>3412.7142857142858</c:v>
                </c:pt>
                <c:pt idx="585">
                  <c:v>3412.7142857142858</c:v>
                </c:pt>
                <c:pt idx="586">
                  <c:v>3394.5714285714284</c:v>
                </c:pt>
                <c:pt idx="587">
                  <c:v>3346.5714285714284</c:v>
                </c:pt>
                <c:pt idx="588">
                  <c:v>3251</c:v>
                </c:pt>
                <c:pt idx="589">
                  <c:v>3236</c:v>
                </c:pt>
                <c:pt idx="590">
                  <c:v>3231.4285714285716</c:v>
                </c:pt>
                <c:pt idx="591">
                  <c:v>3187.4285714285716</c:v>
                </c:pt>
                <c:pt idx="592">
                  <c:v>3187.4285714285716</c:v>
                </c:pt>
                <c:pt idx="593">
                  <c:v>3135.4285714285716</c:v>
                </c:pt>
                <c:pt idx="594">
                  <c:v>3142.8571428571427</c:v>
                </c:pt>
                <c:pt idx="595">
                  <c:v>3201.5714285714284</c:v>
                </c:pt>
                <c:pt idx="596">
                  <c:v>3156</c:v>
                </c:pt>
                <c:pt idx="597">
                  <c:v>3146.7142857142858</c:v>
                </c:pt>
                <c:pt idx="598">
                  <c:v>3158.4285714285716</c:v>
                </c:pt>
                <c:pt idx="599">
                  <c:v>3158.4285714285716</c:v>
                </c:pt>
                <c:pt idx="600">
                  <c:v>3228.5714285714284</c:v>
                </c:pt>
                <c:pt idx="601">
                  <c:v>3255.8571428571427</c:v>
                </c:pt>
                <c:pt idx="602">
                  <c:v>3302.8571428571427</c:v>
                </c:pt>
                <c:pt idx="603">
                  <c:v>3348.8571428571427</c:v>
                </c:pt>
                <c:pt idx="604">
                  <c:v>3323</c:v>
                </c:pt>
                <c:pt idx="605">
                  <c:v>3257.7142857142858</c:v>
                </c:pt>
                <c:pt idx="606">
                  <c:v>3257.7142857142858</c:v>
                </c:pt>
                <c:pt idx="607">
                  <c:v>3175.7142857142858</c:v>
                </c:pt>
                <c:pt idx="608">
                  <c:v>3189</c:v>
                </c:pt>
                <c:pt idx="609">
                  <c:v>3172.4285714285716</c:v>
                </c:pt>
                <c:pt idx="610">
                  <c:v>3155.8571428571427</c:v>
                </c:pt>
                <c:pt idx="611">
                  <c:v>3195.5714285714284</c:v>
                </c:pt>
                <c:pt idx="612">
                  <c:v>3320.2857142857142</c:v>
                </c:pt>
                <c:pt idx="613">
                  <c:v>3320.2857142857142</c:v>
                </c:pt>
                <c:pt idx="614">
                  <c:v>3328.8571428571427</c:v>
                </c:pt>
                <c:pt idx="615">
                  <c:v>3328.8571428571427</c:v>
                </c:pt>
                <c:pt idx="616">
                  <c:v>3345.4285714285716</c:v>
                </c:pt>
                <c:pt idx="617">
                  <c:v>3329.7142857142858</c:v>
                </c:pt>
                <c:pt idx="618">
                  <c:v>3329.7142857142858</c:v>
                </c:pt>
                <c:pt idx="619">
                  <c:v>3329.7142857142858</c:v>
                </c:pt>
                <c:pt idx="620">
                  <c:v>3260.4285714285716</c:v>
                </c:pt>
                <c:pt idx="621">
                  <c:v>3257.1428571428573</c:v>
                </c:pt>
                <c:pt idx="622">
                  <c:v>3195.5714285714284</c:v>
                </c:pt>
                <c:pt idx="623">
                  <c:v>3123.5714285714284</c:v>
                </c:pt>
                <c:pt idx="624">
                  <c:v>3164.8571428571427</c:v>
                </c:pt>
                <c:pt idx="625">
                  <c:v>3164.8571428571427</c:v>
                </c:pt>
                <c:pt idx="626">
                  <c:v>3164.8571428571427</c:v>
                </c:pt>
                <c:pt idx="627">
                  <c:v>3145.7142857142858</c:v>
                </c:pt>
                <c:pt idx="628">
                  <c:v>3176.7142857142858</c:v>
                </c:pt>
                <c:pt idx="629">
                  <c:v>3238.2857142857142</c:v>
                </c:pt>
                <c:pt idx="630">
                  <c:v>3272</c:v>
                </c:pt>
                <c:pt idx="631">
                  <c:v>3277.5714285714284</c:v>
                </c:pt>
                <c:pt idx="632">
                  <c:v>3277.5714285714284</c:v>
                </c:pt>
                <c:pt idx="633">
                  <c:v>3251.2857142857142</c:v>
                </c:pt>
                <c:pt idx="634">
                  <c:v>3339.7142857142858</c:v>
                </c:pt>
                <c:pt idx="635">
                  <c:v>3385.4285714285716</c:v>
                </c:pt>
                <c:pt idx="636">
                  <c:v>3385.4285714285716</c:v>
                </c:pt>
                <c:pt idx="637">
                  <c:v>3423.7142857142858</c:v>
                </c:pt>
                <c:pt idx="638">
                  <c:v>3347.5714285714284</c:v>
                </c:pt>
                <c:pt idx="639">
                  <c:v>3347.5714285714284</c:v>
                </c:pt>
                <c:pt idx="640">
                  <c:v>3373.8571428571427</c:v>
                </c:pt>
                <c:pt idx="641">
                  <c:v>3373.8571428571427</c:v>
                </c:pt>
                <c:pt idx="642">
                  <c:v>3345.1428571428573</c:v>
                </c:pt>
                <c:pt idx="643">
                  <c:v>3345.1428571428573</c:v>
                </c:pt>
                <c:pt idx="644">
                  <c:v>3345.1428571428573</c:v>
                </c:pt>
                <c:pt idx="645">
                  <c:v>3363.7142857142858</c:v>
                </c:pt>
                <c:pt idx="646">
                  <c:v>3354.7142857142858</c:v>
                </c:pt>
                <c:pt idx="647">
                  <c:v>3354.7142857142858</c:v>
                </c:pt>
                <c:pt idx="648">
                  <c:v>3353.7142857142858</c:v>
                </c:pt>
                <c:pt idx="649">
                  <c:v>3368</c:v>
                </c:pt>
                <c:pt idx="650">
                  <c:v>3335.4285714285716</c:v>
                </c:pt>
                <c:pt idx="651">
                  <c:v>3335.4285714285716</c:v>
                </c:pt>
                <c:pt idx="652">
                  <c:v>3334.2857142857142</c:v>
                </c:pt>
                <c:pt idx="653">
                  <c:v>3343.2857142857142</c:v>
                </c:pt>
                <c:pt idx="654">
                  <c:v>3330.5714285714284</c:v>
                </c:pt>
                <c:pt idx="655">
                  <c:v>3290.7142857142858</c:v>
                </c:pt>
                <c:pt idx="656">
                  <c:v>3279.5714285714284</c:v>
                </c:pt>
                <c:pt idx="657">
                  <c:v>3312.1428571428573</c:v>
                </c:pt>
                <c:pt idx="658">
                  <c:v>3270.5714285714284</c:v>
                </c:pt>
                <c:pt idx="659">
                  <c:v>3329.2857142857142</c:v>
                </c:pt>
                <c:pt idx="660">
                  <c:v>3329.2857142857142</c:v>
                </c:pt>
                <c:pt idx="661">
                  <c:v>3322</c:v>
                </c:pt>
                <c:pt idx="662">
                  <c:v>3362.8571428571427</c:v>
                </c:pt>
                <c:pt idx="663">
                  <c:v>3346.4285714285716</c:v>
                </c:pt>
                <c:pt idx="664">
                  <c:v>3346.4285714285716</c:v>
                </c:pt>
                <c:pt idx="665">
                  <c:v>3336</c:v>
                </c:pt>
                <c:pt idx="666">
                  <c:v>3336</c:v>
                </c:pt>
                <c:pt idx="667">
                  <c:v>3336</c:v>
                </c:pt>
                <c:pt idx="668">
                  <c:v>3315.8571428571427</c:v>
                </c:pt>
                <c:pt idx="669">
                  <c:v>3221.1428571428573</c:v>
                </c:pt>
                <c:pt idx="670">
                  <c:v>3251</c:v>
                </c:pt>
                <c:pt idx="671">
                  <c:v>3242</c:v>
                </c:pt>
                <c:pt idx="672">
                  <c:v>3294</c:v>
                </c:pt>
                <c:pt idx="673">
                  <c:v>3269.1428571428573</c:v>
                </c:pt>
                <c:pt idx="674">
                  <c:v>3238.8571428571427</c:v>
                </c:pt>
                <c:pt idx="675">
                  <c:v>3279</c:v>
                </c:pt>
                <c:pt idx="676">
                  <c:v>3323.2857142857142</c:v>
                </c:pt>
                <c:pt idx="677">
                  <c:v>3264.5714285714284</c:v>
                </c:pt>
                <c:pt idx="678">
                  <c:v>3218</c:v>
                </c:pt>
                <c:pt idx="679">
                  <c:v>3204.1428571428573</c:v>
                </c:pt>
                <c:pt idx="680">
                  <c:v>3229</c:v>
                </c:pt>
                <c:pt idx="681">
                  <c:v>3245.1428571428573</c:v>
                </c:pt>
                <c:pt idx="682">
                  <c:v>3232.5714285714284</c:v>
                </c:pt>
                <c:pt idx="683">
                  <c:v>3211.1428571428573</c:v>
                </c:pt>
                <c:pt idx="684">
                  <c:v>3282</c:v>
                </c:pt>
                <c:pt idx="685">
                  <c:v>3337.5714285714284</c:v>
                </c:pt>
                <c:pt idx="686">
                  <c:v>3351.4285714285716</c:v>
                </c:pt>
                <c:pt idx="687">
                  <c:v>3351.4285714285716</c:v>
                </c:pt>
                <c:pt idx="688">
                  <c:v>3365.5714285714284</c:v>
                </c:pt>
                <c:pt idx="689">
                  <c:v>3378.1428571428573</c:v>
                </c:pt>
                <c:pt idx="690">
                  <c:v>3450</c:v>
                </c:pt>
                <c:pt idx="691">
                  <c:v>3440.4285714285716</c:v>
                </c:pt>
                <c:pt idx="692">
                  <c:v>3440.4285714285716</c:v>
                </c:pt>
                <c:pt idx="693">
                  <c:v>3440.4285714285716</c:v>
                </c:pt>
                <c:pt idx="694">
                  <c:v>3424.4285714285716</c:v>
                </c:pt>
                <c:pt idx="695">
                  <c:v>3424.4285714285716</c:v>
                </c:pt>
                <c:pt idx="696">
                  <c:v>3355.5714285714284</c:v>
                </c:pt>
                <c:pt idx="697">
                  <c:v>3355.5714285714284</c:v>
                </c:pt>
                <c:pt idx="698">
                  <c:v>3365.1428571428573</c:v>
                </c:pt>
                <c:pt idx="699">
                  <c:v>3365.1428571428573</c:v>
                </c:pt>
                <c:pt idx="700">
                  <c:v>3365.1428571428573</c:v>
                </c:pt>
                <c:pt idx="701">
                  <c:v>3379.7142857142858</c:v>
                </c:pt>
                <c:pt idx="702">
                  <c:v>3372.7142857142858</c:v>
                </c:pt>
                <c:pt idx="703">
                  <c:v>3430.2857142857142</c:v>
                </c:pt>
                <c:pt idx="704">
                  <c:v>3430.2857142857142</c:v>
                </c:pt>
                <c:pt idx="705">
                  <c:v>3375.2857142857142</c:v>
                </c:pt>
                <c:pt idx="706">
                  <c:v>3375.2857142857142</c:v>
                </c:pt>
                <c:pt idx="707">
                  <c:v>3375.2857142857142</c:v>
                </c:pt>
                <c:pt idx="708">
                  <c:v>3314</c:v>
                </c:pt>
                <c:pt idx="709">
                  <c:v>3275.4285714285716</c:v>
                </c:pt>
                <c:pt idx="710">
                  <c:v>3286.7142857142858</c:v>
                </c:pt>
                <c:pt idx="711">
                  <c:v>3286.7142857142858</c:v>
                </c:pt>
                <c:pt idx="712">
                  <c:v>3238.8571428571427</c:v>
                </c:pt>
                <c:pt idx="713">
                  <c:v>3238.8571428571427</c:v>
                </c:pt>
              </c:numCache>
            </c:numRef>
          </c:val>
          <c:smooth val="0"/>
          <c:extLst>
            <c:ext xmlns:c16="http://schemas.microsoft.com/office/drawing/2014/chart" uri="{C3380CC4-5D6E-409C-BE32-E72D297353CC}">
              <c16:uniqueId val="{00000000-F827-A54E-B44D-C80833EE50F7}"/>
            </c:ext>
          </c:extLst>
        </c:ser>
        <c:ser>
          <c:idx val="1"/>
          <c:order val="1"/>
          <c:spPr>
            <a:ln w="28575" cap="rnd">
              <a:solidFill>
                <a:schemeClr val="accent2"/>
              </a:solidFill>
              <a:round/>
            </a:ln>
            <a:effectLst/>
          </c:spPr>
          <c:marker>
            <c:symbol val="none"/>
          </c:marker>
          <c:val>
            <c:numRef>
              <c:f>'SR6'!$O$9:$O$722</c:f>
              <c:numCache>
                <c:formatCode>General</c:formatCode>
                <c:ptCount val="714"/>
                <c:pt idx="0">
                  <c:v>3105</c:v>
                </c:pt>
                <c:pt idx="1">
                  <c:v>3105</c:v>
                </c:pt>
                <c:pt idx="2">
                  <c:v>3105</c:v>
                </c:pt>
                <c:pt idx="3">
                  <c:v>3105</c:v>
                </c:pt>
                <c:pt idx="4">
                  <c:v>3105</c:v>
                </c:pt>
                <c:pt idx="5">
                  <c:v>3105</c:v>
                </c:pt>
                <c:pt idx="6">
                  <c:v>3105</c:v>
                </c:pt>
                <c:pt idx="7">
                  <c:v>3105</c:v>
                </c:pt>
                <c:pt idx="8">
                  <c:v>3105</c:v>
                </c:pt>
                <c:pt idx="9">
                  <c:v>3105</c:v>
                </c:pt>
                <c:pt idx="10">
                  <c:v>3105</c:v>
                </c:pt>
                <c:pt idx="11">
                  <c:v>3105</c:v>
                </c:pt>
                <c:pt idx="12">
                  <c:v>3105</c:v>
                </c:pt>
                <c:pt idx="13">
                  <c:v>3105</c:v>
                </c:pt>
                <c:pt idx="14">
                  <c:v>3105</c:v>
                </c:pt>
                <c:pt idx="15">
                  <c:v>3105</c:v>
                </c:pt>
                <c:pt idx="16">
                  <c:v>3105</c:v>
                </c:pt>
                <c:pt idx="17">
                  <c:v>3105</c:v>
                </c:pt>
                <c:pt idx="18">
                  <c:v>3105</c:v>
                </c:pt>
                <c:pt idx="19">
                  <c:v>3105</c:v>
                </c:pt>
                <c:pt idx="20">
                  <c:v>3105</c:v>
                </c:pt>
                <c:pt idx="21">
                  <c:v>3105</c:v>
                </c:pt>
                <c:pt idx="22">
                  <c:v>3105</c:v>
                </c:pt>
                <c:pt idx="23">
                  <c:v>3105</c:v>
                </c:pt>
                <c:pt idx="24">
                  <c:v>3105</c:v>
                </c:pt>
                <c:pt idx="25">
                  <c:v>3105</c:v>
                </c:pt>
                <c:pt idx="26">
                  <c:v>3105</c:v>
                </c:pt>
                <c:pt idx="27">
                  <c:v>3105</c:v>
                </c:pt>
                <c:pt idx="28">
                  <c:v>3105</c:v>
                </c:pt>
                <c:pt idx="29">
                  <c:v>3105</c:v>
                </c:pt>
                <c:pt idx="30">
                  <c:v>3105</c:v>
                </c:pt>
                <c:pt idx="31">
                  <c:v>3105</c:v>
                </c:pt>
                <c:pt idx="32">
                  <c:v>3105</c:v>
                </c:pt>
                <c:pt idx="33">
                  <c:v>3105</c:v>
                </c:pt>
                <c:pt idx="34">
                  <c:v>3105</c:v>
                </c:pt>
                <c:pt idx="35">
                  <c:v>3105</c:v>
                </c:pt>
                <c:pt idx="36">
                  <c:v>3105</c:v>
                </c:pt>
                <c:pt idx="37">
                  <c:v>3105</c:v>
                </c:pt>
                <c:pt idx="38">
                  <c:v>3105</c:v>
                </c:pt>
                <c:pt idx="39">
                  <c:v>3105</c:v>
                </c:pt>
                <c:pt idx="40">
                  <c:v>3105</c:v>
                </c:pt>
                <c:pt idx="41">
                  <c:v>3105</c:v>
                </c:pt>
                <c:pt idx="42">
                  <c:v>3105</c:v>
                </c:pt>
                <c:pt idx="43">
                  <c:v>3105</c:v>
                </c:pt>
                <c:pt idx="44">
                  <c:v>3105</c:v>
                </c:pt>
                <c:pt idx="45">
                  <c:v>3105</c:v>
                </c:pt>
                <c:pt idx="46">
                  <c:v>3105</c:v>
                </c:pt>
                <c:pt idx="47">
                  <c:v>3105</c:v>
                </c:pt>
                <c:pt idx="48">
                  <c:v>3105</c:v>
                </c:pt>
                <c:pt idx="49">
                  <c:v>3105</c:v>
                </c:pt>
                <c:pt idx="50">
                  <c:v>3105</c:v>
                </c:pt>
                <c:pt idx="51">
                  <c:v>3105</c:v>
                </c:pt>
                <c:pt idx="52">
                  <c:v>3105</c:v>
                </c:pt>
                <c:pt idx="53">
                  <c:v>3105</c:v>
                </c:pt>
                <c:pt idx="54">
                  <c:v>3105</c:v>
                </c:pt>
                <c:pt idx="55">
                  <c:v>3105</c:v>
                </c:pt>
                <c:pt idx="56">
                  <c:v>3105</c:v>
                </c:pt>
                <c:pt idx="57">
                  <c:v>3105</c:v>
                </c:pt>
                <c:pt idx="58">
                  <c:v>3105</c:v>
                </c:pt>
                <c:pt idx="59">
                  <c:v>3105</c:v>
                </c:pt>
                <c:pt idx="60">
                  <c:v>3105</c:v>
                </c:pt>
                <c:pt idx="61">
                  <c:v>3105</c:v>
                </c:pt>
                <c:pt idx="62">
                  <c:v>3105</c:v>
                </c:pt>
                <c:pt idx="63">
                  <c:v>3105</c:v>
                </c:pt>
                <c:pt idx="64">
                  <c:v>3105</c:v>
                </c:pt>
                <c:pt idx="65">
                  <c:v>3105</c:v>
                </c:pt>
                <c:pt idx="66">
                  <c:v>3105</c:v>
                </c:pt>
                <c:pt idx="67">
                  <c:v>3105</c:v>
                </c:pt>
                <c:pt idx="68">
                  <c:v>3105</c:v>
                </c:pt>
                <c:pt idx="69">
                  <c:v>3105</c:v>
                </c:pt>
                <c:pt idx="70">
                  <c:v>3105</c:v>
                </c:pt>
                <c:pt idx="71">
                  <c:v>3105</c:v>
                </c:pt>
                <c:pt idx="72">
                  <c:v>3105</c:v>
                </c:pt>
                <c:pt idx="73">
                  <c:v>3105</c:v>
                </c:pt>
                <c:pt idx="74">
                  <c:v>3105</c:v>
                </c:pt>
                <c:pt idx="75">
                  <c:v>3105</c:v>
                </c:pt>
                <c:pt idx="76">
                  <c:v>3105</c:v>
                </c:pt>
                <c:pt idx="77">
                  <c:v>3105</c:v>
                </c:pt>
                <c:pt idx="78">
                  <c:v>3105</c:v>
                </c:pt>
                <c:pt idx="79">
                  <c:v>3105</c:v>
                </c:pt>
                <c:pt idx="80">
                  <c:v>3105</c:v>
                </c:pt>
                <c:pt idx="81">
                  <c:v>3105</c:v>
                </c:pt>
                <c:pt idx="82">
                  <c:v>3105</c:v>
                </c:pt>
                <c:pt idx="83">
                  <c:v>3105</c:v>
                </c:pt>
                <c:pt idx="84">
                  <c:v>3105</c:v>
                </c:pt>
                <c:pt idx="85">
                  <c:v>3105</c:v>
                </c:pt>
                <c:pt idx="86">
                  <c:v>3105</c:v>
                </c:pt>
                <c:pt idx="87">
                  <c:v>3105</c:v>
                </c:pt>
                <c:pt idx="88">
                  <c:v>3105</c:v>
                </c:pt>
                <c:pt idx="89">
                  <c:v>3105</c:v>
                </c:pt>
                <c:pt idx="90">
                  <c:v>3105</c:v>
                </c:pt>
                <c:pt idx="91">
                  <c:v>3105</c:v>
                </c:pt>
                <c:pt idx="92">
                  <c:v>3105</c:v>
                </c:pt>
                <c:pt idx="93">
                  <c:v>3105</c:v>
                </c:pt>
                <c:pt idx="94">
                  <c:v>3105</c:v>
                </c:pt>
                <c:pt idx="95">
                  <c:v>3105</c:v>
                </c:pt>
                <c:pt idx="96">
                  <c:v>3105</c:v>
                </c:pt>
                <c:pt idx="97">
                  <c:v>3105</c:v>
                </c:pt>
                <c:pt idx="98">
                  <c:v>3105</c:v>
                </c:pt>
                <c:pt idx="99">
                  <c:v>3105</c:v>
                </c:pt>
                <c:pt idx="100">
                  <c:v>3105</c:v>
                </c:pt>
                <c:pt idx="101">
                  <c:v>3105</c:v>
                </c:pt>
                <c:pt idx="102">
                  <c:v>3105</c:v>
                </c:pt>
                <c:pt idx="103">
                  <c:v>3105</c:v>
                </c:pt>
                <c:pt idx="104">
                  <c:v>3105</c:v>
                </c:pt>
                <c:pt idx="105">
                  <c:v>3105</c:v>
                </c:pt>
                <c:pt idx="106">
                  <c:v>3105</c:v>
                </c:pt>
                <c:pt idx="107">
                  <c:v>3105</c:v>
                </c:pt>
                <c:pt idx="108">
                  <c:v>3105</c:v>
                </c:pt>
                <c:pt idx="109">
                  <c:v>3105</c:v>
                </c:pt>
                <c:pt idx="110">
                  <c:v>3105</c:v>
                </c:pt>
                <c:pt idx="111">
                  <c:v>3105</c:v>
                </c:pt>
                <c:pt idx="112">
                  <c:v>3105</c:v>
                </c:pt>
                <c:pt idx="113">
                  <c:v>3105</c:v>
                </c:pt>
                <c:pt idx="114">
                  <c:v>3105</c:v>
                </c:pt>
                <c:pt idx="115">
                  <c:v>3105</c:v>
                </c:pt>
                <c:pt idx="116">
                  <c:v>3105</c:v>
                </c:pt>
                <c:pt idx="117">
                  <c:v>3105</c:v>
                </c:pt>
                <c:pt idx="118">
                  <c:v>3105</c:v>
                </c:pt>
                <c:pt idx="119">
                  <c:v>3105</c:v>
                </c:pt>
                <c:pt idx="120">
                  <c:v>3105</c:v>
                </c:pt>
                <c:pt idx="121">
                  <c:v>3105</c:v>
                </c:pt>
                <c:pt idx="122">
                  <c:v>3105</c:v>
                </c:pt>
                <c:pt idx="123">
                  <c:v>3105</c:v>
                </c:pt>
                <c:pt idx="124">
                  <c:v>3105</c:v>
                </c:pt>
                <c:pt idx="125">
                  <c:v>3105</c:v>
                </c:pt>
                <c:pt idx="126">
                  <c:v>3105</c:v>
                </c:pt>
                <c:pt idx="127">
                  <c:v>3105</c:v>
                </c:pt>
                <c:pt idx="128">
                  <c:v>3105</c:v>
                </c:pt>
                <c:pt idx="129">
                  <c:v>3105</c:v>
                </c:pt>
                <c:pt idx="130">
                  <c:v>3105</c:v>
                </c:pt>
                <c:pt idx="131">
                  <c:v>3105</c:v>
                </c:pt>
                <c:pt idx="132">
                  <c:v>3105</c:v>
                </c:pt>
                <c:pt idx="133">
                  <c:v>3105</c:v>
                </c:pt>
                <c:pt idx="134">
                  <c:v>3105</c:v>
                </c:pt>
                <c:pt idx="135">
                  <c:v>3105</c:v>
                </c:pt>
                <c:pt idx="136">
                  <c:v>3105</c:v>
                </c:pt>
                <c:pt idx="137">
                  <c:v>3105</c:v>
                </c:pt>
                <c:pt idx="138">
                  <c:v>3105</c:v>
                </c:pt>
                <c:pt idx="139">
                  <c:v>3105</c:v>
                </c:pt>
                <c:pt idx="140">
                  <c:v>3105</c:v>
                </c:pt>
                <c:pt idx="141">
                  <c:v>3105</c:v>
                </c:pt>
                <c:pt idx="142">
                  <c:v>3105</c:v>
                </c:pt>
                <c:pt idx="143">
                  <c:v>3105</c:v>
                </c:pt>
                <c:pt idx="144">
                  <c:v>3105</c:v>
                </c:pt>
                <c:pt idx="145">
                  <c:v>3105</c:v>
                </c:pt>
                <c:pt idx="146">
                  <c:v>3105</c:v>
                </c:pt>
                <c:pt idx="147">
                  <c:v>3105</c:v>
                </c:pt>
                <c:pt idx="148">
                  <c:v>3105</c:v>
                </c:pt>
                <c:pt idx="149">
                  <c:v>3105</c:v>
                </c:pt>
                <c:pt idx="150">
                  <c:v>3105</c:v>
                </c:pt>
                <c:pt idx="151">
                  <c:v>3105</c:v>
                </c:pt>
                <c:pt idx="152">
                  <c:v>3105</c:v>
                </c:pt>
                <c:pt idx="153">
                  <c:v>3105</c:v>
                </c:pt>
                <c:pt idx="154">
                  <c:v>3105</c:v>
                </c:pt>
                <c:pt idx="155">
                  <c:v>3105</c:v>
                </c:pt>
                <c:pt idx="156">
                  <c:v>3105</c:v>
                </c:pt>
                <c:pt idx="157">
                  <c:v>3105</c:v>
                </c:pt>
                <c:pt idx="158">
                  <c:v>3105</c:v>
                </c:pt>
                <c:pt idx="159">
                  <c:v>3105</c:v>
                </c:pt>
                <c:pt idx="160">
                  <c:v>3105</c:v>
                </c:pt>
                <c:pt idx="161">
                  <c:v>3105</c:v>
                </c:pt>
                <c:pt idx="162">
                  <c:v>3105</c:v>
                </c:pt>
                <c:pt idx="163">
                  <c:v>3105</c:v>
                </c:pt>
                <c:pt idx="164">
                  <c:v>3105</c:v>
                </c:pt>
                <c:pt idx="165">
                  <c:v>3105</c:v>
                </c:pt>
                <c:pt idx="166">
                  <c:v>3105</c:v>
                </c:pt>
                <c:pt idx="167">
                  <c:v>3105</c:v>
                </c:pt>
                <c:pt idx="168">
                  <c:v>3105</c:v>
                </c:pt>
                <c:pt idx="169">
                  <c:v>3105</c:v>
                </c:pt>
                <c:pt idx="170">
                  <c:v>3105</c:v>
                </c:pt>
                <c:pt idx="171">
                  <c:v>3105</c:v>
                </c:pt>
                <c:pt idx="172">
                  <c:v>3105</c:v>
                </c:pt>
                <c:pt idx="173">
                  <c:v>3105</c:v>
                </c:pt>
                <c:pt idx="174">
                  <c:v>3105</c:v>
                </c:pt>
                <c:pt idx="175">
                  <c:v>3105</c:v>
                </c:pt>
                <c:pt idx="176">
                  <c:v>3105</c:v>
                </c:pt>
                <c:pt idx="177">
                  <c:v>3105</c:v>
                </c:pt>
                <c:pt idx="178">
                  <c:v>3105</c:v>
                </c:pt>
                <c:pt idx="179">
                  <c:v>3105</c:v>
                </c:pt>
                <c:pt idx="180">
                  <c:v>3105</c:v>
                </c:pt>
                <c:pt idx="181">
                  <c:v>3105</c:v>
                </c:pt>
                <c:pt idx="182">
                  <c:v>3105</c:v>
                </c:pt>
                <c:pt idx="183">
                  <c:v>3105</c:v>
                </c:pt>
                <c:pt idx="184">
                  <c:v>3105</c:v>
                </c:pt>
                <c:pt idx="185">
                  <c:v>3105</c:v>
                </c:pt>
                <c:pt idx="186">
                  <c:v>3105</c:v>
                </c:pt>
                <c:pt idx="187">
                  <c:v>3105</c:v>
                </c:pt>
                <c:pt idx="188">
                  <c:v>3105</c:v>
                </c:pt>
                <c:pt idx="189">
                  <c:v>3105</c:v>
                </c:pt>
                <c:pt idx="190">
                  <c:v>3105</c:v>
                </c:pt>
                <c:pt idx="191">
                  <c:v>3105</c:v>
                </c:pt>
                <c:pt idx="192">
                  <c:v>3105</c:v>
                </c:pt>
                <c:pt idx="193">
                  <c:v>3105</c:v>
                </c:pt>
                <c:pt idx="194">
                  <c:v>3105</c:v>
                </c:pt>
                <c:pt idx="195">
                  <c:v>3105</c:v>
                </c:pt>
                <c:pt idx="196">
                  <c:v>3105</c:v>
                </c:pt>
                <c:pt idx="197">
                  <c:v>3105</c:v>
                </c:pt>
                <c:pt idx="198">
                  <c:v>3105</c:v>
                </c:pt>
                <c:pt idx="199">
                  <c:v>3105</c:v>
                </c:pt>
                <c:pt idx="200">
                  <c:v>3105</c:v>
                </c:pt>
                <c:pt idx="201">
                  <c:v>3105</c:v>
                </c:pt>
                <c:pt idx="202">
                  <c:v>3105</c:v>
                </c:pt>
                <c:pt idx="203">
                  <c:v>3105</c:v>
                </c:pt>
                <c:pt idx="204">
                  <c:v>3105</c:v>
                </c:pt>
                <c:pt idx="205">
                  <c:v>3105</c:v>
                </c:pt>
                <c:pt idx="206">
                  <c:v>3105</c:v>
                </c:pt>
                <c:pt idx="207">
                  <c:v>3105</c:v>
                </c:pt>
                <c:pt idx="208">
                  <c:v>3105</c:v>
                </c:pt>
                <c:pt idx="209">
                  <c:v>3105</c:v>
                </c:pt>
                <c:pt idx="210">
                  <c:v>3105</c:v>
                </c:pt>
                <c:pt idx="211">
                  <c:v>3105</c:v>
                </c:pt>
                <c:pt idx="212">
                  <c:v>3105</c:v>
                </c:pt>
                <c:pt idx="213">
                  <c:v>3105</c:v>
                </c:pt>
                <c:pt idx="214">
                  <c:v>3105</c:v>
                </c:pt>
                <c:pt idx="215">
                  <c:v>3105</c:v>
                </c:pt>
                <c:pt idx="216">
                  <c:v>3105</c:v>
                </c:pt>
                <c:pt idx="217">
                  <c:v>3105</c:v>
                </c:pt>
                <c:pt idx="218">
                  <c:v>3105</c:v>
                </c:pt>
                <c:pt idx="219">
                  <c:v>3105</c:v>
                </c:pt>
                <c:pt idx="220">
                  <c:v>3105</c:v>
                </c:pt>
                <c:pt idx="221">
                  <c:v>3105</c:v>
                </c:pt>
                <c:pt idx="222">
                  <c:v>3105</c:v>
                </c:pt>
                <c:pt idx="223">
                  <c:v>3105</c:v>
                </c:pt>
                <c:pt idx="224">
                  <c:v>3105</c:v>
                </c:pt>
                <c:pt idx="225">
                  <c:v>3105</c:v>
                </c:pt>
                <c:pt idx="226">
                  <c:v>3105</c:v>
                </c:pt>
                <c:pt idx="227">
                  <c:v>3105</c:v>
                </c:pt>
                <c:pt idx="228">
                  <c:v>3105</c:v>
                </c:pt>
                <c:pt idx="229">
                  <c:v>3105</c:v>
                </c:pt>
                <c:pt idx="230">
                  <c:v>3105</c:v>
                </c:pt>
                <c:pt idx="231">
                  <c:v>3105</c:v>
                </c:pt>
                <c:pt idx="232">
                  <c:v>3105</c:v>
                </c:pt>
                <c:pt idx="233">
                  <c:v>3105</c:v>
                </c:pt>
                <c:pt idx="234">
                  <c:v>3105</c:v>
                </c:pt>
                <c:pt idx="235">
                  <c:v>3105</c:v>
                </c:pt>
                <c:pt idx="236">
                  <c:v>3105</c:v>
                </c:pt>
                <c:pt idx="237">
                  <c:v>3105</c:v>
                </c:pt>
                <c:pt idx="238">
                  <c:v>3105</c:v>
                </c:pt>
                <c:pt idx="239">
                  <c:v>3105</c:v>
                </c:pt>
                <c:pt idx="240">
                  <c:v>3105</c:v>
                </c:pt>
                <c:pt idx="241">
                  <c:v>3105</c:v>
                </c:pt>
                <c:pt idx="242">
                  <c:v>3105</c:v>
                </c:pt>
                <c:pt idx="243">
                  <c:v>3105</c:v>
                </c:pt>
                <c:pt idx="244">
                  <c:v>3105</c:v>
                </c:pt>
                <c:pt idx="245">
                  <c:v>3105</c:v>
                </c:pt>
                <c:pt idx="246">
                  <c:v>3105</c:v>
                </c:pt>
                <c:pt idx="247">
                  <c:v>3105</c:v>
                </c:pt>
                <c:pt idx="248">
                  <c:v>3105</c:v>
                </c:pt>
                <c:pt idx="249">
                  <c:v>3105</c:v>
                </c:pt>
                <c:pt idx="250">
                  <c:v>3105</c:v>
                </c:pt>
                <c:pt idx="251">
                  <c:v>3105</c:v>
                </c:pt>
                <c:pt idx="252">
                  <c:v>3105</c:v>
                </c:pt>
                <c:pt idx="253">
                  <c:v>3105</c:v>
                </c:pt>
                <c:pt idx="254">
                  <c:v>3105</c:v>
                </c:pt>
                <c:pt idx="255">
                  <c:v>3105</c:v>
                </c:pt>
                <c:pt idx="256">
                  <c:v>3105</c:v>
                </c:pt>
                <c:pt idx="257">
                  <c:v>3105</c:v>
                </c:pt>
                <c:pt idx="258">
                  <c:v>3105</c:v>
                </c:pt>
                <c:pt idx="259">
                  <c:v>3105</c:v>
                </c:pt>
                <c:pt idx="260">
                  <c:v>3105</c:v>
                </c:pt>
                <c:pt idx="261">
                  <c:v>3105</c:v>
                </c:pt>
                <c:pt idx="262">
                  <c:v>3105</c:v>
                </c:pt>
                <c:pt idx="263">
                  <c:v>3105</c:v>
                </c:pt>
                <c:pt idx="264">
                  <c:v>3105</c:v>
                </c:pt>
                <c:pt idx="265">
                  <c:v>3105</c:v>
                </c:pt>
                <c:pt idx="266">
                  <c:v>3105</c:v>
                </c:pt>
                <c:pt idx="267">
                  <c:v>3105</c:v>
                </c:pt>
                <c:pt idx="268">
                  <c:v>3105</c:v>
                </c:pt>
                <c:pt idx="269">
                  <c:v>3105</c:v>
                </c:pt>
                <c:pt idx="270">
                  <c:v>3105</c:v>
                </c:pt>
                <c:pt idx="271">
                  <c:v>3105</c:v>
                </c:pt>
                <c:pt idx="272">
                  <c:v>3105</c:v>
                </c:pt>
                <c:pt idx="273">
                  <c:v>3105</c:v>
                </c:pt>
                <c:pt idx="274">
                  <c:v>3105</c:v>
                </c:pt>
                <c:pt idx="275">
                  <c:v>3105</c:v>
                </c:pt>
                <c:pt idx="276">
                  <c:v>3105</c:v>
                </c:pt>
                <c:pt idx="277">
                  <c:v>3105</c:v>
                </c:pt>
                <c:pt idx="278">
                  <c:v>3105</c:v>
                </c:pt>
                <c:pt idx="279">
                  <c:v>3105</c:v>
                </c:pt>
                <c:pt idx="280">
                  <c:v>3105</c:v>
                </c:pt>
                <c:pt idx="281">
                  <c:v>3105</c:v>
                </c:pt>
                <c:pt idx="282">
                  <c:v>3105</c:v>
                </c:pt>
                <c:pt idx="283">
                  <c:v>3105</c:v>
                </c:pt>
                <c:pt idx="284">
                  <c:v>3105</c:v>
                </c:pt>
                <c:pt idx="285">
                  <c:v>3105</c:v>
                </c:pt>
                <c:pt idx="286">
                  <c:v>3105</c:v>
                </c:pt>
                <c:pt idx="287">
                  <c:v>3105</c:v>
                </c:pt>
                <c:pt idx="288">
                  <c:v>3105</c:v>
                </c:pt>
                <c:pt idx="289">
                  <c:v>3105</c:v>
                </c:pt>
                <c:pt idx="290">
                  <c:v>3105</c:v>
                </c:pt>
                <c:pt idx="291">
                  <c:v>3105</c:v>
                </c:pt>
                <c:pt idx="292">
                  <c:v>3105</c:v>
                </c:pt>
                <c:pt idx="293">
                  <c:v>3105</c:v>
                </c:pt>
                <c:pt idx="294">
                  <c:v>3105</c:v>
                </c:pt>
                <c:pt idx="295">
                  <c:v>3105</c:v>
                </c:pt>
                <c:pt idx="296">
                  <c:v>3105</c:v>
                </c:pt>
                <c:pt idx="297">
                  <c:v>3105</c:v>
                </c:pt>
                <c:pt idx="298">
                  <c:v>3105</c:v>
                </c:pt>
                <c:pt idx="299">
                  <c:v>3105</c:v>
                </c:pt>
                <c:pt idx="300">
                  <c:v>3105</c:v>
                </c:pt>
                <c:pt idx="301">
                  <c:v>3105</c:v>
                </c:pt>
                <c:pt idx="302">
                  <c:v>3105</c:v>
                </c:pt>
                <c:pt idx="303">
                  <c:v>3105</c:v>
                </c:pt>
                <c:pt idx="304">
                  <c:v>3105</c:v>
                </c:pt>
                <c:pt idx="305">
                  <c:v>3105</c:v>
                </c:pt>
                <c:pt idx="306">
                  <c:v>3105</c:v>
                </c:pt>
                <c:pt idx="307">
                  <c:v>3105</c:v>
                </c:pt>
                <c:pt idx="308">
                  <c:v>3105</c:v>
                </c:pt>
                <c:pt idx="309">
                  <c:v>3105</c:v>
                </c:pt>
                <c:pt idx="310">
                  <c:v>3105</c:v>
                </c:pt>
                <c:pt idx="311">
                  <c:v>3105</c:v>
                </c:pt>
                <c:pt idx="312">
                  <c:v>3105</c:v>
                </c:pt>
                <c:pt idx="313">
                  <c:v>3105</c:v>
                </c:pt>
                <c:pt idx="314">
                  <c:v>3105</c:v>
                </c:pt>
                <c:pt idx="315">
                  <c:v>3105</c:v>
                </c:pt>
                <c:pt idx="316">
                  <c:v>3105</c:v>
                </c:pt>
                <c:pt idx="317">
                  <c:v>3105</c:v>
                </c:pt>
                <c:pt idx="318">
                  <c:v>3105</c:v>
                </c:pt>
                <c:pt idx="319">
                  <c:v>3105</c:v>
                </c:pt>
                <c:pt idx="320">
                  <c:v>3105</c:v>
                </c:pt>
                <c:pt idx="321">
                  <c:v>3105</c:v>
                </c:pt>
                <c:pt idx="322">
                  <c:v>3105</c:v>
                </c:pt>
                <c:pt idx="323">
                  <c:v>3105</c:v>
                </c:pt>
                <c:pt idx="324">
                  <c:v>3105</c:v>
                </c:pt>
                <c:pt idx="325">
                  <c:v>3105</c:v>
                </c:pt>
                <c:pt idx="326">
                  <c:v>3105</c:v>
                </c:pt>
                <c:pt idx="327">
                  <c:v>3105</c:v>
                </c:pt>
                <c:pt idx="328">
                  <c:v>3105</c:v>
                </c:pt>
                <c:pt idx="329">
                  <c:v>3105</c:v>
                </c:pt>
                <c:pt idx="330">
                  <c:v>3105</c:v>
                </c:pt>
                <c:pt idx="331">
                  <c:v>3105</c:v>
                </c:pt>
                <c:pt idx="332">
                  <c:v>3105</c:v>
                </c:pt>
                <c:pt idx="333">
                  <c:v>3105</c:v>
                </c:pt>
                <c:pt idx="334">
                  <c:v>3105</c:v>
                </c:pt>
                <c:pt idx="335">
                  <c:v>3105</c:v>
                </c:pt>
                <c:pt idx="336">
                  <c:v>3105</c:v>
                </c:pt>
                <c:pt idx="337">
                  <c:v>3105</c:v>
                </c:pt>
                <c:pt idx="338">
                  <c:v>3105</c:v>
                </c:pt>
                <c:pt idx="339">
                  <c:v>3105</c:v>
                </c:pt>
                <c:pt idx="340">
                  <c:v>3105</c:v>
                </c:pt>
                <c:pt idx="341">
                  <c:v>3105</c:v>
                </c:pt>
                <c:pt idx="342">
                  <c:v>3105</c:v>
                </c:pt>
                <c:pt idx="343">
                  <c:v>3105</c:v>
                </c:pt>
                <c:pt idx="344">
                  <c:v>3105</c:v>
                </c:pt>
                <c:pt idx="345">
                  <c:v>3105</c:v>
                </c:pt>
                <c:pt idx="346">
                  <c:v>3105</c:v>
                </c:pt>
                <c:pt idx="347">
                  <c:v>3105</c:v>
                </c:pt>
                <c:pt idx="348">
                  <c:v>3105</c:v>
                </c:pt>
                <c:pt idx="349">
                  <c:v>3105</c:v>
                </c:pt>
                <c:pt idx="350">
                  <c:v>3105</c:v>
                </c:pt>
                <c:pt idx="351">
                  <c:v>3105</c:v>
                </c:pt>
                <c:pt idx="352">
                  <c:v>3105</c:v>
                </c:pt>
                <c:pt idx="353">
                  <c:v>3105</c:v>
                </c:pt>
                <c:pt idx="354">
                  <c:v>3105</c:v>
                </c:pt>
                <c:pt idx="355">
                  <c:v>3105</c:v>
                </c:pt>
                <c:pt idx="356">
                  <c:v>3105</c:v>
                </c:pt>
                <c:pt idx="357">
                  <c:v>3105</c:v>
                </c:pt>
                <c:pt idx="358">
                  <c:v>3105</c:v>
                </c:pt>
                <c:pt idx="359">
                  <c:v>3105</c:v>
                </c:pt>
                <c:pt idx="360">
                  <c:v>3105</c:v>
                </c:pt>
                <c:pt idx="361">
                  <c:v>3105</c:v>
                </c:pt>
                <c:pt idx="362">
                  <c:v>3105</c:v>
                </c:pt>
                <c:pt idx="363">
                  <c:v>3105</c:v>
                </c:pt>
                <c:pt idx="364">
                  <c:v>3105</c:v>
                </c:pt>
                <c:pt idx="365">
                  <c:v>3105</c:v>
                </c:pt>
                <c:pt idx="366">
                  <c:v>3105</c:v>
                </c:pt>
                <c:pt idx="367">
                  <c:v>3105</c:v>
                </c:pt>
                <c:pt idx="368">
                  <c:v>3105</c:v>
                </c:pt>
                <c:pt idx="369">
                  <c:v>3105</c:v>
                </c:pt>
                <c:pt idx="370">
                  <c:v>3105</c:v>
                </c:pt>
                <c:pt idx="371">
                  <c:v>3105</c:v>
                </c:pt>
                <c:pt idx="372">
                  <c:v>3105</c:v>
                </c:pt>
                <c:pt idx="373">
                  <c:v>3105</c:v>
                </c:pt>
                <c:pt idx="374">
                  <c:v>3105</c:v>
                </c:pt>
                <c:pt idx="375">
                  <c:v>3105</c:v>
                </c:pt>
                <c:pt idx="376">
                  <c:v>3105</c:v>
                </c:pt>
                <c:pt idx="377">
                  <c:v>3105</c:v>
                </c:pt>
                <c:pt idx="378">
                  <c:v>3105</c:v>
                </c:pt>
                <c:pt idx="379">
                  <c:v>3105</c:v>
                </c:pt>
                <c:pt idx="380">
                  <c:v>3105</c:v>
                </c:pt>
                <c:pt idx="381">
                  <c:v>3105</c:v>
                </c:pt>
                <c:pt idx="382">
                  <c:v>3105</c:v>
                </c:pt>
                <c:pt idx="383">
                  <c:v>3105</c:v>
                </c:pt>
                <c:pt idx="384">
                  <c:v>3105</c:v>
                </c:pt>
                <c:pt idx="385">
                  <c:v>3105</c:v>
                </c:pt>
                <c:pt idx="386">
                  <c:v>3105</c:v>
                </c:pt>
                <c:pt idx="387">
                  <c:v>3105</c:v>
                </c:pt>
                <c:pt idx="388">
                  <c:v>3105</c:v>
                </c:pt>
                <c:pt idx="389">
                  <c:v>3105</c:v>
                </c:pt>
                <c:pt idx="390">
                  <c:v>3105</c:v>
                </c:pt>
                <c:pt idx="391">
                  <c:v>3105</c:v>
                </c:pt>
                <c:pt idx="392">
                  <c:v>3105</c:v>
                </c:pt>
                <c:pt idx="393">
                  <c:v>3105</c:v>
                </c:pt>
                <c:pt idx="394">
                  <c:v>3105</c:v>
                </c:pt>
                <c:pt idx="395">
                  <c:v>3105</c:v>
                </c:pt>
                <c:pt idx="396">
                  <c:v>3105</c:v>
                </c:pt>
                <c:pt idx="397">
                  <c:v>3105</c:v>
                </c:pt>
                <c:pt idx="398">
                  <c:v>3105</c:v>
                </c:pt>
                <c:pt idx="399">
                  <c:v>3105</c:v>
                </c:pt>
                <c:pt idx="400">
                  <c:v>3105</c:v>
                </c:pt>
                <c:pt idx="401">
                  <c:v>3105</c:v>
                </c:pt>
                <c:pt idx="402">
                  <c:v>3105</c:v>
                </c:pt>
                <c:pt idx="403">
                  <c:v>3105</c:v>
                </c:pt>
                <c:pt idx="404">
                  <c:v>3105</c:v>
                </c:pt>
                <c:pt idx="405">
                  <c:v>3105</c:v>
                </c:pt>
                <c:pt idx="406">
                  <c:v>3105</c:v>
                </c:pt>
                <c:pt idx="407">
                  <c:v>3105</c:v>
                </c:pt>
                <c:pt idx="408">
                  <c:v>3105</c:v>
                </c:pt>
                <c:pt idx="409">
                  <c:v>3105</c:v>
                </c:pt>
                <c:pt idx="410">
                  <c:v>3105</c:v>
                </c:pt>
                <c:pt idx="411">
                  <c:v>3105</c:v>
                </c:pt>
                <c:pt idx="412">
                  <c:v>3105</c:v>
                </c:pt>
                <c:pt idx="413">
                  <c:v>3105</c:v>
                </c:pt>
                <c:pt idx="414">
                  <c:v>3105</c:v>
                </c:pt>
                <c:pt idx="415">
                  <c:v>3105</c:v>
                </c:pt>
                <c:pt idx="416">
                  <c:v>3105</c:v>
                </c:pt>
                <c:pt idx="417">
                  <c:v>3105</c:v>
                </c:pt>
                <c:pt idx="418">
                  <c:v>3105</c:v>
                </c:pt>
                <c:pt idx="419">
                  <c:v>3105</c:v>
                </c:pt>
                <c:pt idx="420">
                  <c:v>3105</c:v>
                </c:pt>
                <c:pt idx="421">
                  <c:v>3105</c:v>
                </c:pt>
                <c:pt idx="422">
                  <c:v>3105</c:v>
                </c:pt>
                <c:pt idx="423">
                  <c:v>3105</c:v>
                </c:pt>
                <c:pt idx="424">
                  <c:v>3105</c:v>
                </c:pt>
                <c:pt idx="425">
                  <c:v>3105</c:v>
                </c:pt>
                <c:pt idx="426">
                  <c:v>3105</c:v>
                </c:pt>
                <c:pt idx="427">
                  <c:v>3105</c:v>
                </c:pt>
                <c:pt idx="428">
                  <c:v>3105</c:v>
                </c:pt>
                <c:pt idx="429">
                  <c:v>3105</c:v>
                </c:pt>
                <c:pt idx="430">
                  <c:v>3105</c:v>
                </c:pt>
                <c:pt idx="431">
                  <c:v>3105</c:v>
                </c:pt>
                <c:pt idx="432">
                  <c:v>3105</c:v>
                </c:pt>
                <c:pt idx="433">
                  <c:v>3105</c:v>
                </c:pt>
                <c:pt idx="434">
                  <c:v>3105</c:v>
                </c:pt>
                <c:pt idx="435">
                  <c:v>3105</c:v>
                </c:pt>
                <c:pt idx="436">
                  <c:v>3105</c:v>
                </c:pt>
                <c:pt idx="437">
                  <c:v>3105</c:v>
                </c:pt>
                <c:pt idx="438">
                  <c:v>3105</c:v>
                </c:pt>
                <c:pt idx="439">
                  <c:v>3105</c:v>
                </c:pt>
                <c:pt idx="440">
                  <c:v>3105</c:v>
                </c:pt>
                <c:pt idx="441">
                  <c:v>3105</c:v>
                </c:pt>
                <c:pt idx="442">
                  <c:v>3105</c:v>
                </c:pt>
                <c:pt idx="443">
                  <c:v>3105</c:v>
                </c:pt>
                <c:pt idx="444">
                  <c:v>3105</c:v>
                </c:pt>
                <c:pt idx="445">
                  <c:v>3105</c:v>
                </c:pt>
                <c:pt idx="446">
                  <c:v>3105</c:v>
                </c:pt>
                <c:pt idx="447">
                  <c:v>3105</c:v>
                </c:pt>
                <c:pt idx="448">
                  <c:v>3105</c:v>
                </c:pt>
                <c:pt idx="449">
                  <c:v>3105</c:v>
                </c:pt>
                <c:pt idx="450">
                  <c:v>3105</c:v>
                </c:pt>
                <c:pt idx="451">
                  <c:v>3105</c:v>
                </c:pt>
                <c:pt idx="452">
                  <c:v>3105</c:v>
                </c:pt>
                <c:pt idx="453">
                  <c:v>3105</c:v>
                </c:pt>
                <c:pt idx="454">
                  <c:v>3105</c:v>
                </c:pt>
                <c:pt idx="455">
                  <c:v>3105</c:v>
                </c:pt>
                <c:pt idx="456">
                  <c:v>3105</c:v>
                </c:pt>
                <c:pt idx="457">
                  <c:v>3105</c:v>
                </c:pt>
                <c:pt idx="458">
                  <c:v>3105</c:v>
                </c:pt>
                <c:pt idx="459">
                  <c:v>3105</c:v>
                </c:pt>
                <c:pt idx="460">
                  <c:v>3105</c:v>
                </c:pt>
                <c:pt idx="461">
                  <c:v>3105</c:v>
                </c:pt>
                <c:pt idx="462">
                  <c:v>3105</c:v>
                </c:pt>
                <c:pt idx="463">
                  <c:v>3105</c:v>
                </c:pt>
                <c:pt idx="464">
                  <c:v>3105</c:v>
                </c:pt>
                <c:pt idx="465">
                  <c:v>3105</c:v>
                </c:pt>
                <c:pt idx="466">
                  <c:v>3105</c:v>
                </c:pt>
                <c:pt idx="467">
                  <c:v>3105</c:v>
                </c:pt>
                <c:pt idx="468">
                  <c:v>3105</c:v>
                </c:pt>
                <c:pt idx="469">
                  <c:v>3105</c:v>
                </c:pt>
                <c:pt idx="470">
                  <c:v>3105</c:v>
                </c:pt>
                <c:pt idx="471">
                  <c:v>3105</c:v>
                </c:pt>
                <c:pt idx="472">
                  <c:v>3105</c:v>
                </c:pt>
                <c:pt idx="473">
                  <c:v>3105</c:v>
                </c:pt>
                <c:pt idx="474">
                  <c:v>3105</c:v>
                </c:pt>
                <c:pt idx="475">
                  <c:v>3105</c:v>
                </c:pt>
                <c:pt idx="476">
                  <c:v>3105</c:v>
                </c:pt>
                <c:pt idx="477">
                  <c:v>3105</c:v>
                </c:pt>
                <c:pt idx="478">
                  <c:v>3105</c:v>
                </c:pt>
                <c:pt idx="479">
                  <c:v>3105</c:v>
                </c:pt>
                <c:pt idx="480">
                  <c:v>3105</c:v>
                </c:pt>
                <c:pt idx="481">
                  <c:v>3105</c:v>
                </c:pt>
                <c:pt idx="482">
                  <c:v>3105</c:v>
                </c:pt>
                <c:pt idx="483">
                  <c:v>3105</c:v>
                </c:pt>
                <c:pt idx="484">
                  <c:v>3105</c:v>
                </c:pt>
                <c:pt idx="485">
                  <c:v>3105</c:v>
                </c:pt>
                <c:pt idx="486">
                  <c:v>3105</c:v>
                </c:pt>
                <c:pt idx="487">
                  <c:v>3105</c:v>
                </c:pt>
                <c:pt idx="488">
                  <c:v>3105</c:v>
                </c:pt>
                <c:pt idx="489">
                  <c:v>3105</c:v>
                </c:pt>
                <c:pt idx="490">
                  <c:v>3105</c:v>
                </c:pt>
                <c:pt idx="491">
                  <c:v>3105</c:v>
                </c:pt>
                <c:pt idx="492">
                  <c:v>3105</c:v>
                </c:pt>
                <c:pt idx="493">
                  <c:v>3105</c:v>
                </c:pt>
                <c:pt idx="494">
                  <c:v>3105</c:v>
                </c:pt>
                <c:pt idx="495">
                  <c:v>3105</c:v>
                </c:pt>
                <c:pt idx="496">
                  <c:v>3105</c:v>
                </c:pt>
                <c:pt idx="497">
                  <c:v>3105</c:v>
                </c:pt>
                <c:pt idx="498">
                  <c:v>3105</c:v>
                </c:pt>
                <c:pt idx="499">
                  <c:v>3105</c:v>
                </c:pt>
                <c:pt idx="500">
                  <c:v>3105</c:v>
                </c:pt>
                <c:pt idx="501">
                  <c:v>3105</c:v>
                </c:pt>
                <c:pt idx="502">
                  <c:v>3105</c:v>
                </c:pt>
                <c:pt idx="503">
                  <c:v>3105</c:v>
                </c:pt>
                <c:pt idx="504">
                  <c:v>3105</c:v>
                </c:pt>
                <c:pt idx="505">
                  <c:v>3105</c:v>
                </c:pt>
                <c:pt idx="506">
                  <c:v>3105</c:v>
                </c:pt>
                <c:pt idx="507">
                  <c:v>3105</c:v>
                </c:pt>
                <c:pt idx="508">
                  <c:v>3105</c:v>
                </c:pt>
                <c:pt idx="509">
                  <c:v>3105</c:v>
                </c:pt>
                <c:pt idx="510">
                  <c:v>3105</c:v>
                </c:pt>
                <c:pt idx="511">
                  <c:v>3105</c:v>
                </c:pt>
                <c:pt idx="512">
                  <c:v>3105</c:v>
                </c:pt>
                <c:pt idx="513">
                  <c:v>3105</c:v>
                </c:pt>
                <c:pt idx="514">
                  <c:v>3105</c:v>
                </c:pt>
                <c:pt idx="515">
                  <c:v>3105</c:v>
                </c:pt>
                <c:pt idx="516">
                  <c:v>3105</c:v>
                </c:pt>
                <c:pt idx="517">
                  <c:v>3105</c:v>
                </c:pt>
                <c:pt idx="518">
                  <c:v>3105</c:v>
                </c:pt>
                <c:pt idx="519">
                  <c:v>3105</c:v>
                </c:pt>
                <c:pt idx="520">
                  <c:v>3105</c:v>
                </c:pt>
                <c:pt idx="521">
                  <c:v>3105</c:v>
                </c:pt>
                <c:pt idx="522">
                  <c:v>3105</c:v>
                </c:pt>
                <c:pt idx="523">
                  <c:v>3105</c:v>
                </c:pt>
                <c:pt idx="524">
                  <c:v>3105</c:v>
                </c:pt>
                <c:pt idx="525">
                  <c:v>3105</c:v>
                </c:pt>
                <c:pt idx="526">
                  <c:v>3105</c:v>
                </c:pt>
                <c:pt idx="527">
                  <c:v>3105</c:v>
                </c:pt>
                <c:pt idx="528">
                  <c:v>3105</c:v>
                </c:pt>
                <c:pt idx="529">
                  <c:v>3105</c:v>
                </c:pt>
                <c:pt idx="530">
                  <c:v>3105</c:v>
                </c:pt>
                <c:pt idx="531">
                  <c:v>3105</c:v>
                </c:pt>
                <c:pt idx="532">
                  <c:v>3105</c:v>
                </c:pt>
                <c:pt idx="533">
                  <c:v>3105</c:v>
                </c:pt>
                <c:pt idx="534">
                  <c:v>3105</c:v>
                </c:pt>
                <c:pt idx="535">
                  <c:v>3105</c:v>
                </c:pt>
                <c:pt idx="536">
                  <c:v>3105</c:v>
                </c:pt>
                <c:pt idx="537">
                  <c:v>3105</c:v>
                </c:pt>
                <c:pt idx="538">
                  <c:v>3105</c:v>
                </c:pt>
                <c:pt idx="539">
                  <c:v>3105</c:v>
                </c:pt>
                <c:pt idx="540">
                  <c:v>3105</c:v>
                </c:pt>
                <c:pt idx="541">
                  <c:v>3105</c:v>
                </c:pt>
                <c:pt idx="542">
                  <c:v>3105</c:v>
                </c:pt>
                <c:pt idx="543">
                  <c:v>3105</c:v>
                </c:pt>
                <c:pt idx="544">
                  <c:v>3105</c:v>
                </c:pt>
                <c:pt idx="545">
                  <c:v>3105</c:v>
                </c:pt>
                <c:pt idx="546">
                  <c:v>3105</c:v>
                </c:pt>
                <c:pt idx="547">
                  <c:v>3105</c:v>
                </c:pt>
                <c:pt idx="548">
                  <c:v>3105</c:v>
                </c:pt>
                <c:pt idx="549">
                  <c:v>3105</c:v>
                </c:pt>
                <c:pt idx="550">
                  <c:v>3105</c:v>
                </c:pt>
                <c:pt idx="551">
                  <c:v>3105</c:v>
                </c:pt>
                <c:pt idx="552">
                  <c:v>3105</c:v>
                </c:pt>
                <c:pt idx="553">
                  <c:v>3105</c:v>
                </c:pt>
                <c:pt idx="554">
                  <c:v>3105</c:v>
                </c:pt>
                <c:pt idx="555">
                  <c:v>3105</c:v>
                </c:pt>
                <c:pt idx="556">
                  <c:v>3105</c:v>
                </c:pt>
                <c:pt idx="557">
                  <c:v>3105</c:v>
                </c:pt>
                <c:pt idx="558">
                  <c:v>3105</c:v>
                </c:pt>
                <c:pt idx="559">
                  <c:v>3105</c:v>
                </c:pt>
                <c:pt idx="560">
                  <c:v>3105</c:v>
                </c:pt>
                <c:pt idx="561">
                  <c:v>3105</c:v>
                </c:pt>
                <c:pt idx="562">
                  <c:v>3105</c:v>
                </c:pt>
                <c:pt idx="563">
                  <c:v>3105</c:v>
                </c:pt>
                <c:pt idx="564">
                  <c:v>3105</c:v>
                </c:pt>
                <c:pt idx="565">
                  <c:v>3105</c:v>
                </c:pt>
                <c:pt idx="566">
                  <c:v>3105</c:v>
                </c:pt>
                <c:pt idx="567">
                  <c:v>3105</c:v>
                </c:pt>
                <c:pt idx="568">
                  <c:v>3105</c:v>
                </c:pt>
                <c:pt idx="569">
                  <c:v>3105</c:v>
                </c:pt>
                <c:pt idx="570">
                  <c:v>3105</c:v>
                </c:pt>
                <c:pt idx="571">
                  <c:v>3105</c:v>
                </c:pt>
                <c:pt idx="572">
                  <c:v>3105</c:v>
                </c:pt>
                <c:pt idx="573">
                  <c:v>3105</c:v>
                </c:pt>
                <c:pt idx="574">
                  <c:v>3105</c:v>
                </c:pt>
                <c:pt idx="575">
                  <c:v>3105</c:v>
                </c:pt>
                <c:pt idx="576">
                  <c:v>3105</c:v>
                </c:pt>
                <c:pt idx="577">
                  <c:v>3105</c:v>
                </c:pt>
                <c:pt idx="578">
                  <c:v>3105</c:v>
                </c:pt>
                <c:pt idx="579">
                  <c:v>3105</c:v>
                </c:pt>
                <c:pt idx="580">
                  <c:v>3105</c:v>
                </c:pt>
                <c:pt idx="581">
                  <c:v>3105</c:v>
                </c:pt>
                <c:pt idx="582">
                  <c:v>3105</c:v>
                </c:pt>
                <c:pt idx="583">
                  <c:v>3105</c:v>
                </c:pt>
                <c:pt idx="584">
                  <c:v>3105</c:v>
                </c:pt>
                <c:pt idx="585">
                  <c:v>3105</c:v>
                </c:pt>
                <c:pt idx="586">
                  <c:v>3105</c:v>
                </c:pt>
                <c:pt idx="587">
                  <c:v>3105</c:v>
                </c:pt>
                <c:pt idx="588">
                  <c:v>3105</c:v>
                </c:pt>
                <c:pt idx="589">
                  <c:v>3105</c:v>
                </c:pt>
                <c:pt idx="590">
                  <c:v>3105</c:v>
                </c:pt>
                <c:pt idx="591">
                  <c:v>3105</c:v>
                </c:pt>
                <c:pt idx="592">
                  <c:v>3105</c:v>
                </c:pt>
                <c:pt idx="593">
                  <c:v>3105</c:v>
                </c:pt>
                <c:pt idx="594">
                  <c:v>3105</c:v>
                </c:pt>
                <c:pt idx="595">
                  <c:v>3105</c:v>
                </c:pt>
                <c:pt idx="596">
                  <c:v>3105</c:v>
                </c:pt>
                <c:pt idx="597">
                  <c:v>3105</c:v>
                </c:pt>
                <c:pt idx="598">
                  <c:v>3105</c:v>
                </c:pt>
                <c:pt idx="599">
                  <c:v>3105</c:v>
                </c:pt>
                <c:pt idx="600">
                  <c:v>3105</c:v>
                </c:pt>
                <c:pt idx="601">
                  <c:v>3105</c:v>
                </c:pt>
                <c:pt idx="602">
                  <c:v>3105</c:v>
                </c:pt>
                <c:pt idx="603">
                  <c:v>3105</c:v>
                </c:pt>
                <c:pt idx="604">
                  <c:v>3105</c:v>
                </c:pt>
                <c:pt idx="605">
                  <c:v>3105</c:v>
                </c:pt>
                <c:pt idx="606">
                  <c:v>3105</c:v>
                </c:pt>
                <c:pt idx="607">
                  <c:v>3105</c:v>
                </c:pt>
                <c:pt idx="608">
                  <c:v>3105</c:v>
                </c:pt>
                <c:pt idx="609">
                  <c:v>3105</c:v>
                </c:pt>
                <c:pt idx="610">
                  <c:v>3105</c:v>
                </c:pt>
                <c:pt idx="611">
                  <c:v>3105</c:v>
                </c:pt>
                <c:pt idx="612">
                  <c:v>3105</c:v>
                </c:pt>
                <c:pt idx="613">
                  <c:v>3105</c:v>
                </c:pt>
                <c:pt idx="614">
                  <c:v>3105</c:v>
                </c:pt>
                <c:pt idx="615">
                  <c:v>3105</c:v>
                </c:pt>
                <c:pt idx="616">
                  <c:v>3105</c:v>
                </c:pt>
                <c:pt idx="617">
                  <c:v>3105</c:v>
                </c:pt>
                <c:pt idx="618">
                  <c:v>3105</c:v>
                </c:pt>
                <c:pt idx="619">
                  <c:v>3105</c:v>
                </c:pt>
                <c:pt idx="620">
                  <c:v>3105</c:v>
                </c:pt>
                <c:pt idx="621">
                  <c:v>3105</c:v>
                </c:pt>
                <c:pt idx="622">
                  <c:v>3105</c:v>
                </c:pt>
                <c:pt idx="623">
                  <c:v>3105</c:v>
                </c:pt>
                <c:pt idx="624">
                  <c:v>3105</c:v>
                </c:pt>
                <c:pt idx="625">
                  <c:v>3105</c:v>
                </c:pt>
                <c:pt idx="626">
                  <c:v>3105</c:v>
                </c:pt>
                <c:pt idx="627">
                  <c:v>3105</c:v>
                </c:pt>
                <c:pt idx="628">
                  <c:v>3105</c:v>
                </c:pt>
                <c:pt idx="629">
                  <c:v>3105</c:v>
                </c:pt>
                <c:pt idx="630">
                  <c:v>3105</c:v>
                </c:pt>
                <c:pt idx="631">
                  <c:v>3105</c:v>
                </c:pt>
                <c:pt idx="632">
                  <c:v>3105</c:v>
                </c:pt>
                <c:pt idx="633">
                  <c:v>3105</c:v>
                </c:pt>
                <c:pt idx="634">
                  <c:v>3105</c:v>
                </c:pt>
                <c:pt idx="635">
                  <c:v>3105</c:v>
                </c:pt>
                <c:pt idx="636">
                  <c:v>3105</c:v>
                </c:pt>
                <c:pt idx="637">
                  <c:v>3105</c:v>
                </c:pt>
                <c:pt idx="638">
                  <c:v>3105</c:v>
                </c:pt>
                <c:pt idx="639">
                  <c:v>3105</c:v>
                </c:pt>
                <c:pt idx="640">
                  <c:v>3105</c:v>
                </c:pt>
                <c:pt idx="641">
                  <c:v>3105</c:v>
                </c:pt>
                <c:pt idx="642">
                  <c:v>3105</c:v>
                </c:pt>
                <c:pt idx="643">
                  <c:v>3105</c:v>
                </c:pt>
                <c:pt idx="644">
                  <c:v>3105</c:v>
                </c:pt>
                <c:pt idx="645">
                  <c:v>3105</c:v>
                </c:pt>
                <c:pt idx="646">
                  <c:v>3105</c:v>
                </c:pt>
                <c:pt idx="647">
                  <c:v>3105</c:v>
                </c:pt>
                <c:pt idx="648">
                  <c:v>3105</c:v>
                </c:pt>
                <c:pt idx="649">
                  <c:v>3105</c:v>
                </c:pt>
                <c:pt idx="650">
                  <c:v>3105</c:v>
                </c:pt>
                <c:pt idx="651">
                  <c:v>3105</c:v>
                </c:pt>
                <c:pt idx="652">
                  <c:v>3105</c:v>
                </c:pt>
                <c:pt idx="653">
                  <c:v>3105</c:v>
                </c:pt>
                <c:pt idx="654">
                  <c:v>3105</c:v>
                </c:pt>
                <c:pt idx="655">
                  <c:v>3105</c:v>
                </c:pt>
                <c:pt idx="656">
                  <c:v>3105</c:v>
                </c:pt>
                <c:pt idx="657">
                  <c:v>3105</c:v>
                </c:pt>
                <c:pt idx="658">
                  <c:v>3105</c:v>
                </c:pt>
                <c:pt idx="659">
                  <c:v>3105</c:v>
                </c:pt>
                <c:pt idx="660">
                  <c:v>3105</c:v>
                </c:pt>
                <c:pt idx="661">
                  <c:v>3105</c:v>
                </c:pt>
                <c:pt idx="662">
                  <c:v>3105</c:v>
                </c:pt>
                <c:pt idx="663">
                  <c:v>3105</c:v>
                </c:pt>
                <c:pt idx="664">
                  <c:v>3105</c:v>
                </c:pt>
                <c:pt idx="665">
                  <c:v>3105</c:v>
                </c:pt>
                <c:pt idx="666">
                  <c:v>3105</c:v>
                </c:pt>
                <c:pt idx="667">
                  <c:v>3105</c:v>
                </c:pt>
                <c:pt idx="668">
                  <c:v>3105</c:v>
                </c:pt>
                <c:pt idx="669">
                  <c:v>3105</c:v>
                </c:pt>
                <c:pt idx="670">
                  <c:v>3105</c:v>
                </c:pt>
                <c:pt idx="671">
                  <c:v>3105</c:v>
                </c:pt>
                <c:pt idx="672">
                  <c:v>3105</c:v>
                </c:pt>
                <c:pt idx="673">
                  <c:v>3105</c:v>
                </c:pt>
                <c:pt idx="674">
                  <c:v>3105</c:v>
                </c:pt>
                <c:pt idx="675">
                  <c:v>3105</c:v>
                </c:pt>
                <c:pt idx="676">
                  <c:v>3105</c:v>
                </c:pt>
                <c:pt idx="677">
                  <c:v>3105</c:v>
                </c:pt>
                <c:pt idx="678">
                  <c:v>3105</c:v>
                </c:pt>
                <c:pt idx="679">
                  <c:v>3105</c:v>
                </c:pt>
                <c:pt idx="680">
                  <c:v>3105</c:v>
                </c:pt>
                <c:pt idx="681">
                  <c:v>3105</c:v>
                </c:pt>
                <c:pt idx="682">
                  <c:v>3105</c:v>
                </c:pt>
                <c:pt idx="683">
                  <c:v>3105</c:v>
                </c:pt>
                <c:pt idx="684">
                  <c:v>3105</c:v>
                </c:pt>
                <c:pt idx="685">
                  <c:v>3105</c:v>
                </c:pt>
                <c:pt idx="686">
                  <c:v>3105</c:v>
                </c:pt>
                <c:pt idx="687">
                  <c:v>3105</c:v>
                </c:pt>
                <c:pt idx="688">
                  <c:v>3105</c:v>
                </c:pt>
                <c:pt idx="689">
                  <c:v>3105</c:v>
                </c:pt>
                <c:pt idx="690">
                  <c:v>3105</c:v>
                </c:pt>
                <c:pt idx="691">
                  <c:v>3105</c:v>
                </c:pt>
                <c:pt idx="692">
                  <c:v>3105</c:v>
                </c:pt>
                <c:pt idx="693">
                  <c:v>3105</c:v>
                </c:pt>
                <c:pt idx="694">
                  <c:v>3105</c:v>
                </c:pt>
                <c:pt idx="695">
                  <c:v>3105</c:v>
                </c:pt>
                <c:pt idx="696">
                  <c:v>3105</c:v>
                </c:pt>
                <c:pt idx="697">
                  <c:v>3105</c:v>
                </c:pt>
                <c:pt idx="698">
                  <c:v>3105</c:v>
                </c:pt>
                <c:pt idx="699">
                  <c:v>3105</c:v>
                </c:pt>
                <c:pt idx="700">
                  <c:v>3105</c:v>
                </c:pt>
                <c:pt idx="701">
                  <c:v>3105</c:v>
                </c:pt>
                <c:pt idx="702">
                  <c:v>3105</c:v>
                </c:pt>
                <c:pt idx="703">
                  <c:v>3105</c:v>
                </c:pt>
                <c:pt idx="704">
                  <c:v>3105</c:v>
                </c:pt>
                <c:pt idx="705">
                  <c:v>3105</c:v>
                </c:pt>
                <c:pt idx="706">
                  <c:v>3105</c:v>
                </c:pt>
                <c:pt idx="707">
                  <c:v>3105</c:v>
                </c:pt>
                <c:pt idx="708">
                  <c:v>3105</c:v>
                </c:pt>
                <c:pt idx="709">
                  <c:v>3105</c:v>
                </c:pt>
                <c:pt idx="710">
                  <c:v>3105</c:v>
                </c:pt>
                <c:pt idx="711">
                  <c:v>3105</c:v>
                </c:pt>
                <c:pt idx="712">
                  <c:v>3105</c:v>
                </c:pt>
                <c:pt idx="713">
                  <c:v>3105</c:v>
                </c:pt>
              </c:numCache>
            </c:numRef>
          </c:val>
          <c:smooth val="0"/>
          <c:extLst>
            <c:ext xmlns:c16="http://schemas.microsoft.com/office/drawing/2014/chart" uri="{C3380CC4-5D6E-409C-BE32-E72D297353CC}">
              <c16:uniqueId val="{00000001-F827-A54E-B44D-C80833EE50F7}"/>
            </c:ext>
          </c:extLst>
        </c:ser>
        <c:dLbls>
          <c:showLegendKey val="0"/>
          <c:showVal val="0"/>
          <c:showCatName val="0"/>
          <c:showSerName val="0"/>
          <c:showPercent val="0"/>
          <c:showBubbleSize val="0"/>
        </c:dLbls>
        <c:smooth val="0"/>
        <c:axId val="1552466687"/>
        <c:axId val="2041551263"/>
      </c:lineChart>
      <c:catAx>
        <c:axId val="1552466687"/>
        <c:scaling>
          <c:orientation val="minMax"/>
        </c:scaling>
        <c:delete val="1"/>
        <c:axPos val="t"/>
        <c:majorTickMark val="out"/>
        <c:minorTickMark val="none"/>
        <c:tickLblPos val="nextTo"/>
        <c:crossAx val="2041551263"/>
        <c:crosses val="autoZero"/>
        <c:auto val="1"/>
        <c:lblAlgn val="ctr"/>
        <c:lblOffset val="100"/>
        <c:noMultiLvlLbl val="0"/>
      </c:catAx>
      <c:valAx>
        <c:axId val="2041551263"/>
        <c:scaling>
          <c:orientation val="maxMin"/>
          <c:min val="2900"/>
        </c:scaling>
        <c:delete val="1"/>
        <c:axPos val="l"/>
        <c:numFmt formatCode="0" sourceLinked="1"/>
        <c:majorTickMark val="out"/>
        <c:minorTickMark val="none"/>
        <c:tickLblPos val="nextTo"/>
        <c:crossAx val="155246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SR4A!$M$9:$M$602</c:f>
              <c:numCache>
                <c:formatCode>0</c:formatCode>
                <c:ptCount val="59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570.42857142857144</c:v>
                </c:pt>
                <c:pt idx="115">
                  <c:v>1213.2857142857142</c:v>
                </c:pt>
                <c:pt idx="116">
                  <c:v>1856</c:v>
                </c:pt>
                <c:pt idx="117">
                  <c:v>2480.2857142857142</c:v>
                </c:pt>
                <c:pt idx="118">
                  <c:v>3123</c:v>
                </c:pt>
                <c:pt idx="119">
                  <c:v>3765.8571428571427</c:v>
                </c:pt>
                <c:pt idx="120">
                  <c:v>4408.7142857142853</c:v>
                </c:pt>
                <c:pt idx="121">
                  <c:v>4480.7142857142853</c:v>
                </c:pt>
                <c:pt idx="122">
                  <c:v>4444.1428571428569</c:v>
                </c:pt>
                <c:pt idx="123">
                  <c:v>4443.8571428571431</c:v>
                </c:pt>
                <c:pt idx="124">
                  <c:v>4358.1428571428569</c:v>
                </c:pt>
                <c:pt idx="125">
                  <c:v>4349.4285714285716</c:v>
                </c:pt>
                <c:pt idx="126">
                  <c:v>4349.4285714285716</c:v>
                </c:pt>
                <c:pt idx="127">
                  <c:v>4268.5714285714284</c:v>
                </c:pt>
                <c:pt idx="128">
                  <c:v>4232.4285714285716</c:v>
                </c:pt>
                <c:pt idx="129">
                  <c:v>4162.8571428571431</c:v>
                </c:pt>
                <c:pt idx="130">
                  <c:v>4101.5714285714284</c:v>
                </c:pt>
                <c:pt idx="131">
                  <c:v>4114.2857142857147</c:v>
                </c:pt>
                <c:pt idx="132">
                  <c:v>4123.1428571428569</c:v>
                </c:pt>
                <c:pt idx="133">
                  <c:v>4122.4285714285716</c:v>
                </c:pt>
                <c:pt idx="134">
                  <c:v>4160.1428571428569</c:v>
                </c:pt>
                <c:pt idx="135">
                  <c:v>4196.7142857142853</c:v>
                </c:pt>
                <c:pt idx="136">
                  <c:v>4301.7142857142853</c:v>
                </c:pt>
                <c:pt idx="137">
                  <c:v>4314.1428571428569</c:v>
                </c:pt>
                <c:pt idx="138">
                  <c:v>4399.7142857142853</c:v>
                </c:pt>
                <c:pt idx="139">
                  <c:v>4398.7142857142853</c:v>
                </c:pt>
                <c:pt idx="140">
                  <c:v>4389.8571428571431</c:v>
                </c:pt>
                <c:pt idx="141">
                  <c:v>4433</c:v>
                </c:pt>
                <c:pt idx="142">
                  <c:v>4424.5714285714284</c:v>
                </c:pt>
                <c:pt idx="143">
                  <c:v>4399.5714285714284</c:v>
                </c:pt>
                <c:pt idx="144">
                  <c:v>4394.2857142857147</c:v>
                </c:pt>
                <c:pt idx="145">
                  <c:v>4366.5714285714284</c:v>
                </c:pt>
                <c:pt idx="146">
                  <c:v>4367.5714285714284</c:v>
                </c:pt>
                <c:pt idx="147">
                  <c:v>4364.7142857142853</c:v>
                </c:pt>
                <c:pt idx="148">
                  <c:v>4334.5714285714284</c:v>
                </c:pt>
                <c:pt idx="149">
                  <c:v>4340.5714285714284</c:v>
                </c:pt>
                <c:pt idx="150">
                  <c:v>4304.1428571428569</c:v>
                </c:pt>
                <c:pt idx="151">
                  <c:v>4356.8571428571431</c:v>
                </c:pt>
                <c:pt idx="152">
                  <c:v>4289.5714285714284</c:v>
                </c:pt>
                <c:pt idx="153">
                  <c:v>4287.2857142857147</c:v>
                </c:pt>
                <c:pt idx="154">
                  <c:v>4267</c:v>
                </c:pt>
                <c:pt idx="155">
                  <c:v>4293.8571428571431</c:v>
                </c:pt>
                <c:pt idx="156">
                  <c:v>4296.2857142857147</c:v>
                </c:pt>
                <c:pt idx="157">
                  <c:v>4311.8571428571431</c:v>
                </c:pt>
                <c:pt idx="158">
                  <c:v>4257</c:v>
                </c:pt>
                <c:pt idx="159">
                  <c:v>4265.7142857142853</c:v>
                </c:pt>
                <c:pt idx="160">
                  <c:v>4236.2857142857147</c:v>
                </c:pt>
                <c:pt idx="161">
                  <c:v>4229.1428571428569</c:v>
                </c:pt>
                <c:pt idx="162">
                  <c:v>4232.4285714285716</c:v>
                </c:pt>
                <c:pt idx="163">
                  <c:v>4232.4285714285716</c:v>
                </c:pt>
                <c:pt idx="164">
                  <c:v>4240.5714285714284</c:v>
                </c:pt>
                <c:pt idx="165">
                  <c:v>4244.4285714285716</c:v>
                </c:pt>
                <c:pt idx="166">
                  <c:v>4334.4285714285716</c:v>
                </c:pt>
                <c:pt idx="167">
                  <c:v>4366.1428571428569</c:v>
                </c:pt>
                <c:pt idx="168">
                  <c:v>4406</c:v>
                </c:pt>
                <c:pt idx="169">
                  <c:v>4406</c:v>
                </c:pt>
                <c:pt idx="170">
                  <c:v>4403.8571428571431</c:v>
                </c:pt>
                <c:pt idx="171">
                  <c:v>4442.1428571428569</c:v>
                </c:pt>
                <c:pt idx="172">
                  <c:v>4425.8571428571431</c:v>
                </c:pt>
                <c:pt idx="173">
                  <c:v>4428</c:v>
                </c:pt>
                <c:pt idx="174">
                  <c:v>4358.5714285714284</c:v>
                </c:pt>
                <c:pt idx="175">
                  <c:v>4331.4285714285716</c:v>
                </c:pt>
                <c:pt idx="176">
                  <c:v>4331.4285714285716</c:v>
                </c:pt>
                <c:pt idx="177">
                  <c:v>4323.7142857142853</c:v>
                </c:pt>
                <c:pt idx="178">
                  <c:v>4306.5714285714284</c:v>
                </c:pt>
                <c:pt idx="179">
                  <c:v>4295</c:v>
                </c:pt>
                <c:pt idx="180">
                  <c:v>4277</c:v>
                </c:pt>
                <c:pt idx="181">
                  <c:v>4345.2857142857147</c:v>
                </c:pt>
                <c:pt idx="182">
                  <c:v>4372.4285714285716</c:v>
                </c:pt>
                <c:pt idx="183">
                  <c:v>4296.7142857142853</c:v>
                </c:pt>
                <c:pt idx="184">
                  <c:v>4306.1428571428569</c:v>
                </c:pt>
                <c:pt idx="185">
                  <c:v>4307.1428571428569</c:v>
                </c:pt>
                <c:pt idx="186">
                  <c:v>4377.1428571428569</c:v>
                </c:pt>
                <c:pt idx="187">
                  <c:v>4350.5714285714284</c:v>
                </c:pt>
                <c:pt idx="188">
                  <c:v>4345.4285714285716</c:v>
                </c:pt>
                <c:pt idx="189">
                  <c:v>4312.8571428571431</c:v>
                </c:pt>
                <c:pt idx="190">
                  <c:v>4382.4285714285716</c:v>
                </c:pt>
                <c:pt idx="191">
                  <c:v>4382.8571428571431</c:v>
                </c:pt>
                <c:pt idx="192">
                  <c:v>4399.5714285714284</c:v>
                </c:pt>
                <c:pt idx="193">
                  <c:v>4410.2857142857147</c:v>
                </c:pt>
                <c:pt idx="194">
                  <c:v>4455</c:v>
                </c:pt>
                <c:pt idx="195">
                  <c:v>4457.5714285714284</c:v>
                </c:pt>
                <c:pt idx="196">
                  <c:v>4473.2857142857147</c:v>
                </c:pt>
                <c:pt idx="197">
                  <c:v>4432.4285714285716</c:v>
                </c:pt>
                <c:pt idx="198">
                  <c:v>4385.7142857142853</c:v>
                </c:pt>
                <c:pt idx="199">
                  <c:v>4266.1428571428569</c:v>
                </c:pt>
                <c:pt idx="200">
                  <c:v>4266.1428571428569</c:v>
                </c:pt>
                <c:pt idx="201">
                  <c:v>4123.2857142857147</c:v>
                </c:pt>
                <c:pt idx="202">
                  <c:v>4127</c:v>
                </c:pt>
                <c:pt idx="203">
                  <c:v>4091.4285714285716</c:v>
                </c:pt>
                <c:pt idx="204">
                  <c:v>4102.8571428571431</c:v>
                </c:pt>
                <c:pt idx="205">
                  <c:v>4147.2857142857147</c:v>
                </c:pt>
                <c:pt idx="206">
                  <c:v>4265.1428571428569</c:v>
                </c:pt>
                <c:pt idx="207">
                  <c:v>4265.1428571428569</c:v>
                </c:pt>
                <c:pt idx="208">
                  <c:v>4408</c:v>
                </c:pt>
                <c:pt idx="209">
                  <c:v>4403.2857142857147</c:v>
                </c:pt>
                <c:pt idx="210">
                  <c:v>4455.5714285714284</c:v>
                </c:pt>
                <c:pt idx="211">
                  <c:v>4491.1428571428569</c:v>
                </c:pt>
                <c:pt idx="212">
                  <c:v>4465.1428571428569</c:v>
                </c:pt>
                <c:pt idx="213">
                  <c:v>4433.5714285714284</c:v>
                </c:pt>
                <c:pt idx="214">
                  <c:v>4432.7142857142853</c:v>
                </c:pt>
                <c:pt idx="215">
                  <c:v>4425.4285714285716</c:v>
                </c:pt>
                <c:pt idx="216">
                  <c:v>4409.2857142857147</c:v>
                </c:pt>
                <c:pt idx="217">
                  <c:v>4388.1428571428569</c:v>
                </c:pt>
                <c:pt idx="218">
                  <c:v>4386.2857142857147</c:v>
                </c:pt>
                <c:pt idx="219">
                  <c:v>4407.8571428571431</c:v>
                </c:pt>
                <c:pt idx="220">
                  <c:v>4311.8571428571431</c:v>
                </c:pt>
                <c:pt idx="221">
                  <c:v>4295</c:v>
                </c:pt>
                <c:pt idx="222">
                  <c:v>4302.2857142857147</c:v>
                </c:pt>
                <c:pt idx="223">
                  <c:v>4214.8571428571431</c:v>
                </c:pt>
                <c:pt idx="224">
                  <c:v>4230.1428571428569</c:v>
                </c:pt>
                <c:pt idx="225">
                  <c:v>4227.8571428571431</c:v>
                </c:pt>
                <c:pt idx="226">
                  <c:v>4234.5714285714284</c:v>
                </c:pt>
                <c:pt idx="227">
                  <c:v>4363.8571428571431</c:v>
                </c:pt>
                <c:pt idx="228">
                  <c:v>4280.2857142857147</c:v>
                </c:pt>
                <c:pt idx="229">
                  <c:v>4271.2857142857147</c:v>
                </c:pt>
                <c:pt idx="230">
                  <c:v>4379.5714285714284</c:v>
                </c:pt>
                <c:pt idx="231">
                  <c:v>4358.4285714285716</c:v>
                </c:pt>
                <c:pt idx="232">
                  <c:v>4356.7142857142853</c:v>
                </c:pt>
                <c:pt idx="233">
                  <c:v>4356.7142857142853</c:v>
                </c:pt>
                <c:pt idx="234">
                  <c:v>4265.4285714285716</c:v>
                </c:pt>
                <c:pt idx="235">
                  <c:v>4358.1428571428569</c:v>
                </c:pt>
                <c:pt idx="236">
                  <c:v>4357.2857142857147</c:v>
                </c:pt>
                <c:pt idx="237">
                  <c:v>4357.2857142857147</c:v>
                </c:pt>
                <c:pt idx="238">
                  <c:v>4325.8571428571431</c:v>
                </c:pt>
                <c:pt idx="239">
                  <c:v>4304.4285714285716</c:v>
                </c:pt>
                <c:pt idx="240">
                  <c:v>4304.4285714285716</c:v>
                </c:pt>
                <c:pt idx="241">
                  <c:v>4395.7142857142853</c:v>
                </c:pt>
                <c:pt idx="242">
                  <c:v>4372</c:v>
                </c:pt>
                <c:pt idx="243">
                  <c:v>4381.8571428571431</c:v>
                </c:pt>
                <c:pt idx="244">
                  <c:v>4381.8571428571431</c:v>
                </c:pt>
                <c:pt idx="245">
                  <c:v>4440.4285714285716</c:v>
                </c:pt>
                <c:pt idx="246">
                  <c:v>4395.1428571428569</c:v>
                </c:pt>
                <c:pt idx="247">
                  <c:v>4394.8571428571431</c:v>
                </c:pt>
                <c:pt idx="248">
                  <c:v>4394.8571428571431</c:v>
                </c:pt>
                <c:pt idx="249">
                  <c:v>4427.1428571428569</c:v>
                </c:pt>
                <c:pt idx="250">
                  <c:v>4417.4285714285716</c:v>
                </c:pt>
                <c:pt idx="251">
                  <c:v>4393.1428571428569</c:v>
                </c:pt>
                <c:pt idx="252">
                  <c:v>4331.2857142857147</c:v>
                </c:pt>
                <c:pt idx="253">
                  <c:v>4380.2857142857147</c:v>
                </c:pt>
                <c:pt idx="254">
                  <c:v>4377.1428571428569</c:v>
                </c:pt>
                <c:pt idx="255">
                  <c:v>4377.1428571428569</c:v>
                </c:pt>
                <c:pt idx="256">
                  <c:v>4367.1428571428569</c:v>
                </c:pt>
                <c:pt idx="257">
                  <c:v>4376.8571428571431</c:v>
                </c:pt>
                <c:pt idx="258">
                  <c:v>4401.1428571428569</c:v>
                </c:pt>
                <c:pt idx="259">
                  <c:v>4452.8571428571431</c:v>
                </c:pt>
                <c:pt idx="260">
                  <c:v>4476.4285714285716</c:v>
                </c:pt>
                <c:pt idx="261">
                  <c:v>4471.7142857142853</c:v>
                </c:pt>
                <c:pt idx="262">
                  <c:v>4465.8571428571431</c:v>
                </c:pt>
                <c:pt idx="263">
                  <c:v>4470.2857142857147</c:v>
                </c:pt>
                <c:pt idx="264">
                  <c:v>4466.1428571428569</c:v>
                </c:pt>
                <c:pt idx="265">
                  <c:v>4421.2857142857147</c:v>
                </c:pt>
                <c:pt idx="266">
                  <c:v>4420.2857142857147</c:v>
                </c:pt>
                <c:pt idx="267">
                  <c:v>4419.8571428571431</c:v>
                </c:pt>
                <c:pt idx="268">
                  <c:v>4428</c:v>
                </c:pt>
                <c:pt idx="269">
                  <c:v>4433.8571428571431</c:v>
                </c:pt>
                <c:pt idx="270">
                  <c:v>4417.5714285714284</c:v>
                </c:pt>
                <c:pt idx="271">
                  <c:v>4421.7142857142853</c:v>
                </c:pt>
                <c:pt idx="272">
                  <c:v>4362.1428571428569</c:v>
                </c:pt>
                <c:pt idx="273">
                  <c:v>4230.4285714285716</c:v>
                </c:pt>
                <c:pt idx="274">
                  <c:v>4106.1428571428569</c:v>
                </c:pt>
                <c:pt idx="275">
                  <c:v>4100.4285714285716</c:v>
                </c:pt>
                <c:pt idx="276">
                  <c:v>4089.4285714285716</c:v>
                </c:pt>
                <c:pt idx="277">
                  <c:v>4111.2857142857147</c:v>
                </c:pt>
                <c:pt idx="278">
                  <c:v>4111.2857142857147</c:v>
                </c:pt>
                <c:pt idx="279">
                  <c:v>4190.8571428571431</c:v>
                </c:pt>
                <c:pt idx="280">
                  <c:v>4324.4285714285716</c:v>
                </c:pt>
                <c:pt idx="281">
                  <c:v>4449.1428571428569</c:v>
                </c:pt>
                <c:pt idx="282">
                  <c:v>3812</c:v>
                </c:pt>
                <c:pt idx="283">
                  <c:v>3180.1428571428573</c:v>
                </c:pt>
                <c:pt idx="284">
                  <c:v>2537.2857142857142</c:v>
                </c:pt>
                <c:pt idx="285">
                  <c:v>1894.4285714285713</c:v>
                </c:pt>
                <c:pt idx="286">
                  <c:v>1276.4285714285713</c:v>
                </c:pt>
                <c:pt idx="287">
                  <c:v>642.85714285714289</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641.28571428571433</c:v>
                </c:pt>
                <c:pt idx="379">
                  <c:v>1284.1428571428571</c:v>
                </c:pt>
                <c:pt idx="380">
                  <c:v>1913.1428571428571</c:v>
                </c:pt>
                <c:pt idx="381">
                  <c:v>2556</c:v>
                </c:pt>
                <c:pt idx="382">
                  <c:v>3084.7142857142858</c:v>
                </c:pt>
                <c:pt idx="383">
                  <c:v>3595.8571428571427</c:v>
                </c:pt>
                <c:pt idx="384">
                  <c:v>4236.2857142857147</c:v>
                </c:pt>
                <c:pt idx="385">
                  <c:v>4189.1428571428569</c:v>
                </c:pt>
                <c:pt idx="386">
                  <c:v>4187.1428571428569</c:v>
                </c:pt>
                <c:pt idx="387">
                  <c:v>4201</c:v>
                </c:pt>
                <c:pt idx="388">
                  <c:v>4058.1428571428573</c:v>
                </c:pt>
                <c:pt idx="389">
                  <c:v>4172.2857142857147</c:v>
                </c:pt>
                <c:pt idx="390">
                  <c:v>4304</c:v>
                </c:pt>
                <c:pt idx="391">
                  <c:v>4306.4285714285716</c:v>
                </c:pt>
                <c:pt idx="392">
                  <c:v>4266.7142857142853</c:v>
                </c:pt>
                <c:pt idx="393">
                  <c:v>4254.5714285714284</c:v>
                </c:pt>
                <c:pt idx="394">
                  <c:v>4196.4285714285716</c:v>
                </c:pt>
                <c:pt idx="395">
                  <c:v>4335.8571428571431</c:v>
                </c:pt>
                <c:pt idx="396">
                  <c:v>4276</c:v>
                </c:pt>
                <c:pt idx="397">
                  <c:v>4276</c:v>
                </c:pt>
                <c:pt idx="398">
                  <c:v>4184.7142857142853</c:v>
                </c:pt>
                <c:pt idx="399">
                  <c:v>4255.8571428571431</c:v>
                </c:pt>
                <c:pt idx="400">
                  <c:v>4270</c:v>
                </c:pt>
                <c:pt idx="401">
                  <c:v>4323.5714285714284</c:v>
                </c:pt>
                <c:pt idx="402">
                  <c:v>4307</c:v>
                </c:pt>
                <c:pt idx="403">
                  <c:v>4334.7142857142853</c:v>
                </c:pt>
                <c:pt idx="404">
                  <c:v>4334.2857142857147</c:v>
                </c:pt>
                <c:pt idx="405">
                  <c:v>4425.5714285714284</c:v>
                </c:pt>
                <c:pt idx="406">
                  <c:v>4434.2857142857147</c:v>
                </c:pt>
                <c:pt idx="407">
                  <c:v>4431.1428571428569</c:v>
                </c:pt>
                <c:pt idx="408">
                  <c:v>4435.7142857142853</c:v>
                </c:pt>
                <c:pt idx="409">
                  <c:v>4417</c:v>
                </c:pt>
                <c:pt idx="410">
                  <c:v>4394.7142857142853</c:v>
                </c:pt>
                <c:pt idx="411">
                  <c:v>4395.1428571428569</c:v>
                </c:pt>
                <c:pt idx="412">
                  <c:v>4387.2857142857147</c:v>
                </c:pt>
                <c:pt idx="413">
                  <c:v>4387.4285714285716</c:v>
                </c:pt>
                <c:pt idx="414">
                  <c:v>4390.5714285714284</c:v>
                </c:pt>
                <c:pt idx="415">
                  <c:v>4296</c:v>
                </c:pt>
                <c:pt idx="416">
                  <c:v>4328.4285714285716</c:v>
                </c:pt>
                <c:pt idx="417">
                  <c:v>4342.7142857142853</c:v>
                </c:pt>
                <c:pt idx="418">
                  <c:v>4326.5714285714284</c:v>
                </c:pt>
                <c:pt idx="419">
                  <c:v>4283.5714285714284</c:v>
                </c:pt>
                <c:pt idx="420">
                  <c:v>4174.5714285714284</c:v>
                </c:pt>
                <c:pt idx="421">
                  <c:v>4174.5714285714284</c:v>
                </c:pt>
                <c:pt idx="422">
                  <c:v>4269.1428571428569</c:v>
                </c:pt>
                <c:pt idx="423">
                  <c:v>4201.7142857142853</c:v>
                </c:pt>
                <c:pt idx="424">
                  <c:v>4134.7142857142853</c:v>
                </c:pt>
                <c:pt idx="425">
                  <c:v>4138.2857142857147</c:v>
                </c:pt>
                <c:pt idx="426">
                  <c:v>4189.1428571428569</c:v>
                </c:pt>
                <c:pt idx="427">
                  <c:v>4306.5714285714284</c:v>
                </c:pt>
                <c:pt idx="428">
                  <c:v>4298.4285714285716</c:v>
                </c:pt>
                <c:pt idx="429">
                  <c:v>4280.1428571428569</c:v>
                </c:pt>
                <c:pt idx="430">
                  <c:v>4353.8571428571431</c:v>
                </c:pt>
                <c:pt idx="431">
                  <c:v>4461</c:v>
                </c:pt>
                <c:pt idx="432">
                  <c:v>4473.5714285714284</c:v>
                </c:pt>
                <c:pt idx="433">
                  <c:v>4457.4285714285716</c:v>
                </c:pt>
                <c:pt idx="434">
                  <c:v>4451.4285714285716</c:v>
                </c:pt>
                <c:pt idx="435">
                  <c:v>4459.5714285714284</c:v>
                </c:pt>
                <c:pt idx="436">
                  <c:v>4477.8571428571431</c:v>
                </c:pt>
                <c:pt idx="437">
                  <c:v>4449.2857142857147</c:v>
                </c:pt>
                <c:pt idx="438">
                  <c:v>4371</c:v>
                </c:pt>
                <c:pt idx="439">
                  <c:v>4371</c:v>
                </c:pt>
                <c:pt idx="440">
                  <c:v>4387.1428571428569</c:v>
                </c:pt>
                <c:pt idx="441">
                  <c:v>4281.8571428571431</c:v>
                </c:pt>
                <c:pt idx="442">
                  <c:v>4247.5714285714284</c:v>
                </c:pt>
                <c:pt idx="443">
                  <c:v>4165.4285714285716</c:v>
                </c:pt>
                <c:pt idx="444">
                  <c:v>4140.2857142857147</c:v>
                </c:pt>
                <c:pt idx="445">
                  <c:v>4182.5714285714284</c:v>
                </c:pt>
                <c:pt idx="446">
                  <c:v>4182.5714285714284</c:v>
                </c:pt>
                <c:pt idx="447">
                  <c:v>4182.2857142857147</c:v>
                </c:pt>
                <c:pt idx="448">
                  <c:v>4268.4285714285716</c:v>
                </c:pt>
                <c:pt idx="449">
                  <c:v>4263.4285714285716</c:v>
                </c:pt>
                <c:pt idx="450">
                  <c:v>4239.4285714285716</c:v>
                </c:pt>
                <c:pt idx="451">
                  <c:v>4210.8571428571431</c:v>
                </c:pt>
                <c:pt idx="452">
                  <c:v>4219</c:v>
                </c:pt>
                <c:pt idx="453">
                  <c:v>4174.2857142857147</c:v>
                </c:pt>
                <c:pt idx="454">
                  <c:v>4165.1428571428569</c:v>
                </c:pt>
                <c:pt idx="455">
                  <c:v>4179.5714285714284</c:v>
                </c:pt>
                <c:pt idx="456">
                  <c:v>4192.1428571428569</c:v>
                </c:pt>
                <c:pt idx="457">
                  <c:v>4298.2857142857147</c:v>
                </c:pt>
                <c:pt idx="458">
                  <c:v>4303.4285714285716</c:v>
                </c:pt>
                <c:pt idx="459">
                  <c:v>4331.2857142857147</c:v>
                </c:pt>
                <c:pt idx="460">
                  <c:v>4362</c:v>
                </c:pt>
                <c:pt idx="461">
                  <c:v>4356.5714285714284</c:v>
                </c:pt>
                <c:pt idx="462">
                  <c:v>4351</c:v>
                </c:pt>
                <c:pt idx="463">
                  <c:v>4274</c:v>
                </c:pt>
                <c:pt idx="464">
                  <c:v>4259.5714285714284</c:v>
                </c:pt>
                <c:pt idx="465">
                  <c:v>4227.5714285714284</c:v>
                </c:pt>
                <c:pt idx="466">
                  <c:v>4106.5714285714284</c:v>
                </c:pt>
                <c:pt idx="467">
                  <c:v>4104.4285714285716</c:v>
                </c:pt>
                <c:pt idx="468">
                  <c:v>4119</c:v>
                </c:pt>
                <c:pt idx="469">
                  <c:v>4044.8571428571427</c:v>
                </c:pt>
                <c:pt idx="470">
                  <c:v>4143.4285714285716</c:v>
                </c:pt>
                <c:pt idx="471">
                  <c:v>4144.4285714285716</c:v>
                </c:pt>
                <c:pt idx="472">
                  <c:v>4240.2857142857147</c:v>
                </c:pt>
                <c:pt idx="473">
                  <c:v>4344.7142857142853</c:v>
                </c:pt>
                <c:pt idx="474">
                  <c:v>4360.8571428571431</c:v>
                </c:pt>
                <c:pt idx="475">
                  <c:v>4344.5714285714284</c:v>
                </c:pt>
                <c:pt idx="476">
                  <c:v>4426.5714285714284</c:v>
                </c:pt>
                <c:pt idx="477">
                  <c:v>4431.7142857142853</c:v>
                </c:pt>
                <c:pt idx="478">
                  <c:v>4418</c:v>
                </c:pt>
                <c:pt idx="479">
                  <c:v>4396.2857142857147</c:v>
                </c:pt>
                <c:pt idx="480">
                  <c:v>4396.5714285714284</c:v>
                </c:pt>
                <c:pt idx="481">
                  <c:v>4308.7142857142853</c:v>
                </c:pt>
                <c:pt idx="482">
                  <c:v>4306.2857142857147</c:v>
                </c:pt>
                <c:pt idx="483">
                  <c:v>4194.7142857142853</c:v>
                </c:pt>
                <c:pt idx="484">
                  <c:v>4138.5714285714284</c:v>
                </c:pt>
                <c:pt idx="485">
                  <c:v>4165.7142857142853</c:v>
                </c:pt>
                <c:pt idx="486">
                  <c:v>4181</c:v>
                </c:pt>
                <c:pt idx="487">
                  <c:v>4197.2857142857147</c:v>
                </c:pt>
                <c:pt idx="488">
                  <c:v>4273.5714285714284</c:v>
                </c:pt>
                <c:pt idx="489">
                  <c:v>4181.1428571428569</c:v>
                </c:pt>
                <c:pt idx="490">
                  <c:v>4299.5714285714284</c:v>
                </c:pt>
                <c:pt idx="491">
                  <c:v>4251</c:v>
                </c:pt>
                <c:pt idx="492">
                  <c:v>4251</c:v>
                </c:pt>
                <c:pt idx="493">
                  <c:v>4253.1428571428569</c:v>
                </c:pt>
                <c:pt idx="494">
                  <c:v>4150.7142857142853</c:v>
                </c:pt>
                <c:pt idx="495">
                  <c:v>4145.5714285714284</c:v>
                </c:pt>
                <c:pt idx="496">
                  <c:v>4250.7142857142853</c:v>
                </c:pt>
                <c:pt idx="497">
                  <c:v>4252.2857142857147</c:v>
                </c:pt>
                <c:pt idx="498">
                  <c:v>4263.2857142857147</c:v>
                </c:pt>
                <c:pt idx="499">
                  <c:v>4162.8571428571431</c:v>
                </c:pt>
                <c:pt idx="500">
                  <c:v>4166.4285714285716</c:v>
                </c:pt>
                <c:pt idx="501">
                  <c:v>4268.8571428571431</c:v>
                </c:pt>
                <c:pt idx="502">
                  <c:v>4185.2857142857147</c:v>
                </c:pt>
                <c:pt idx="503">
                  <c:v>4191.5714285714284</c:v>
                </c:pt>
                <c:pt idx="504">
                  <c:v>4181.4285714285716</c:v>
                </c:pt>
                <c:pt idx="505">
                  <c:v>4272.5714285714284</c:v>
                </c:pt>
                <c:pt idx="506">
                  <c:v>4308.1428571428569</c:v>
                </c:pt>
                <c:pt idx="507">
                  <c:v>4280.1428571428569</c:v>
                </c:pt>
                <c:pt idx="508">
                  <c:v>4280.1428571428569</c:v>
                </c:pt>
                <c:pt idx="509">
                  <c:v>4337.8571428571431</c:v>
                </c:pt>
                <c:pt idx="510">
                  <c:v>4246.7142857142853</c:v>
                </c:pt>
                <c:pt idx="511">
                  <c:v>4164</c:v>
                </c:pt>
                <c:pt idx="512">
                  <c:v>4125.8571428571431</c:v>
                </c:pt>
                <c:pt idx="513">
                  <c:v>4178.8571428571431</c:v>
                </c:pt>
                <c:pt idx="514">
                  <c:v>4208.4285714285716</c:v>
                </c:pt>
                <c:pt idx="515">
                  <c:v>4208.4285714285716</c:v>
                </c:pt>
                <c:pt idx="516">
                  <c:v>4251</c:v>
                </c:pt>
                <c:pt idx="517">
                  <c:v>4342.1428571428569</c:v>
                </c:pt>
                <c:pt idx="518">
                  <c:v>4426</c:v>
                </c:pt>
                <c:pt idx="519">
                  <c:v>4438.7142857142853</c:v>
                </c:pt>
                <c:pt idx="520">
                  <c:v>4436.8571428571431</c:v>
                </c:pt>
                <c:pt idx="521">
                  <c:v>4427</c:v>
                </c:pt>
                <c:pt idx="522">
                  <c:v>4427</c:v>
                </c:pt>
                <c:pt idx="523">
                  <c:v>4337.1428571428569</c:v>
                </c:pt>
                <c:pt idx="524">
                  <c:v>4337.1428571428569</c:v>
                </c:pt>
                <c:pt idx="525">
                  <c:v>4336</c:v>
                </c:pt>
                <c:pt idx="526">
                  <c:v>4341</c:v>
                </c:pt>
                <c:pt idx="527">
                  <c:v>4354.7142857142853</c:v>
                </c:pt>
                <c:pt idx="528">
                  <c:v>4370.8571428571431</c:v>
                </c:pt>
                <c:pt idx="529">
                  <c:v>4370.8571428571431</c:v>
                </c:pt>
                <c:pt idx="530">
                  <c:v>4460.7142857142853</c:v>
                </c:pt>
                <c:pt idx="531">
                  <c:v>4352.4285714285716</c:v>
                </c:pt>
                <c:pt idx="532">
                  <c:v>4305.7142857142853</c:v>
                </c:pt>
                <c:pt idx="533">
                  <c:v>4260.7142857142853</c:v>
                </c:pt>
                <c:pt idx="534">
                  <c:v>4248.5714285714284</c:v>
                </c:pt>
                <c:pt idx="535">
                  <c:v>4233</c:v>
                </c:pt>
                <c:pt idx="536">
                  <c:v>4153.1428571428569</c:v>
                </c:pt>
                <c:pt idx="537">
                  <c:v>4150.5714285714284</c:v>
                </c:pt>
                <c:pt idx="538">
                  <c:v>4252.2857142857147</c:v>
                </c:pt>
                <c:pt idx="539">
                  <c:v>4220.8571428571431</c:v>
                </c:pt>
                <c:pt idx="540">
                  <c:v>4190.5714285714284</c:v>
                </c:pt>
                <c:pt idx="541">
                  <c:v>4181.8571428571431</c:v>
                </c:pt>
                <c:pt idx="542">
                  <c:v>4183.7142857142853</c:v>
                </c:pt>
                <c:pt idx="543">
                  <c:v>4232.1428571428569</c:v>
                </c:pt>
                <c:pt idx="544">
                  <c:v>4223.1428571428569</c:v>
                </c:pt>
                <c:pt idx="545">
                  <c:v>4209.8571428571431</c:v>
                </c:pt>
                <c:pt idx="546">
                  <c:v>4155.2857142857147</c:v>
                </c:pt>
                <c:pt idx="547">
                  <c:v>4253.5714285714284</c:v>
                </c:pt>
                <c:pt idx="548">
                  <c:v>4244.8571428571431</c:v>
                </c:pt>
                <c:pt idx="549">
                  <c:v>4242.1428571428569</c:v>
                </c:pt>
                <c:pt idx="550">
                  <c:v>4273.5714285714284</c:v>
                </c:pt>
                <c:pt idx="551">
                  <c:v>4260.1428571428569</c:v>
                </c:pt>
                <c:pt idx="552">
                  <c:v>4207</c:v>
                </c:pt>
                <c:pt idx="553">
                  <c:v>4349.8571428571431</c:v>
                </c:pt>
                <c:pt idx="554">
                  <c:v>4301.8571428571431</c:v>
                </c:pt>
                <c:pt idx="555">
                  <c:v>4330.2857142857147</c:v>
                </c:pt>
                <c:pt idx="556">
                  <c:v>4346.8571428571431</c:v>
                </c:pt>
                <c:pt idx="557">
                  <c:v>4204</c:v>
                </c:pt>
                <c:pt idx="558">
                  <c:v>4229</c:v>
                </c:pt>
                <c:pt idx="559">
                  <c:v>4302</c:v>
                </c:pt>
                <c:pt idx="560">
                  <c:v>4255.8571428571431</c:v>
                </c:pt>
                <c:pt idx="561">
                  <c:v>4184.5714285714284</c:v>
                </c:pt>
                <c:pt idx="562">
                  <c:v>4125.4285714285716</c:v>
                </c:pt>
                <c:pt idx="563">
                  <c:v>4122.7142857142853</c:v>
                </c:pt>
                <c:pt idx="564">
                  <c:v>4245.5714285714284</c:v>
                </c:pt>
                <c:pt idx="565">
                  <c:v>4209.2857142857147</c:v>
                </c:pt>
                <c:pt idx="566">
                  <c:v>4156</c:v>
                </c:pt>
                <c:pt idx="567">
                  <c:v>4153.4285714285716</c:v>
                </c:pt>
                <c:pt idx="568">
                  <c:v>4204.2857142857147</c:v>
                </c:pt>
                <c:pt idx="569">
                  <c:v>4264.5714285714284</c:v>
                </c:pt>
                <c:pt idx="570">
                  <c:v>4167.4285714285716</c:v>
                </c:pt>
                <c:pt idx="571">
                  <c:v>4157.8571428571431</c:v>
                </c:pt>
                <c:pt idx="572">
                  <c:v>4156.4285714285716</c:v>
                </c:pt>
                <c:pt idx="573">
                  <c:v>4182.5714285714284</c:v>
                </c:pt>
                <c:pt idx="574">
                  <c:v>4228</c:v>
                </c:pt>
                <c:pt idx="575">
                  <c:v>4296.4285714285716</c:v>
                </c:pt>
                <c:pt idx="576">
                  <c:v>4290.7142857142853</c:v>
                </c:pt>
                <c:pt idx="577">
                  <c:v>4374.4285714285716</c:v>
                </c:pt>
                <c:pt idx="578">
                  <c:v>4394.8571428571431</c:v>
                </c:pt>
                <c:pt idx="579">
                  <c:v>4432.5714285714284</c:v>
                </c:pt>
                <c:pt idx="580">
                  <c:v>4410.5714285714284</c:v>
                </c:pt>
                <c:pt idx="581">
                  <c:v>4408.5714285714284</c:v>
                </c:pt>
                <c:pt idx="582">
                  <c:v>4265.7142857142853</c:v>
                </c:pt>
                <c:pt idx="583">
                  <c:v>4271.4285714285716</c:v>
                </c:pt>
                <c:pt idx="584">
                  <c:v>4150.7142857142853</c:v>
                </c:pt>
                <c:pt idx="585">
                  <c:v>4107.4285714285716</c:v>
                </c:pt>
                <c:pt idx="586">
                  <c:v>4096.1428571428569</c:v>
                </c:pt>
                <c:pt idx="587">
                  <c:v>4101.7142857142853</c:v>
                </c:pt>
                <c:pt idx="588">
                  <c:v>4082.4285714285716</c:v>
                </c:pt>
                <c:pt idx="589">
                  <c:v>4167.8571428571431</c:v>
                </c:pt>
                <c:pt idx="590">
                  <c:v>4089.4285714285716</c:v>
                </c:pt>
                <c:pt idx="591">
                  <c:v>4232.2857142857147</c:v>
                </c:pt>
                <c:pt idx="592">
                  <c:v>4284.7142857142853</c:v>
                </c:pt>
                <c:pt idx="593">
                  <c:v>4239.8571428571431</c:v>
                </c:pt>
              </c:numCache>
            </c:numRef>
          </c:val>
          <c:smooth val="0"/>
          <c:extLst>
            <c:ext xmlns:c16="http://schemas.microsoft.com/office/drawing/2014/chart" uri="{C3380CC4-5D6E-409C-BE32-E72D297353CC}">
              <c16:uniqueId val="{00000000-EF0D-8E46-AC9E-D476FAFBF3FC}"/>
            </c:ext>
          </c:extLst>
        </c:ser>
        <c:ser>
          <c:idx val="1"/>
          <c:order val="1"/>
          <c:spPr>
            <a:ln w="28575" cap="rnd">
              <a:solidFill>
                <a:schemeClr val="accent2"/>
              </a:solidFill>
              <a:round/>
            </a:ln>
            <a:effectLst/>
          </c:spPr>
          <c:marker>
            <c:symbol val="none"/>
          </c:marker>
          <c:val>
            <c:numRef>
              <c:f>SR4A!$O$9:$O$602</c:f>
              <c:numCache>
                <c:formatCode>General</c:formatCode>
                <c:ptCount val="594"/>
                <c:pt idx="0">
                  <c:v>4050</c:v>
                </c:pt>
                <c:pt idx="1">
                  <c:v>4050</c:v>
                </c:pt>
                <c:pt idx="2">
                  <c:v>4050</c:v>
                </c:pt>
                <c:pt idx="3">
                  <c:v>4050</c:v>
                </c:pt>
                <c:pt idx="4">
                  <c:v>4050</c:v>
                </c:pt>
                <c:pt idx="5">
                  <c:v>4050</c:v>
                </c:pt>
                <c:pt idx="6">
                  <c:v>4050</c:v>
                </c:pt>
                <c:pt idx="7">
                  <c:v>4050</c:v>
                </c:pt>
                <c:pt idx="8">
                  <c:v>4050</c:v>
                </c:pt>
                <c:pt idx="9">
                  <c:v>4050</c:v>
                </c:pt>
                <c:pt idx="10">
                  <c:v>4050</c:v>
                </c:pt>
                <c:pt idx="11">
                  <c:v>4050</c:v>
                </c:pt>
                <c:pt idx="12">
                  <c:v>4050</c:v>
                </c:pt>
                <c:pt idx="13">
                  <c:v>4050</c:v>
                </c:pt>
                <c:pt idx="14">
                  <c:v>4050</c:v>
                </c:pt>
                <c:pt idx="15">
                  <c:v>4050</c:v>
                </c:pt>
                <c:pt idx="16">
                  <c:v>4050</c:v>
                </c:pt>
                <c:pt idx="17">
                  <c:v>4050</c:v>
                </c:pt>
                <c:pt idx="18">
                  <c:v>4050</c:v>
                </c:pt>
                <c:pt idx="19">
                  <c:v>4050</c:v>
                </c:pt>
                <c:pt idx="20">
                  <c:v>4050</c:v>
                </c:pt>
                <c:pt idx="21">
                  <c:v>4050</c:v>
                </c:pt>
                <c:pt idx="22">
                  <c:v>4050</c:v>
                </c:pt>
                <c:pt idx="23">
                  <c:v>4050</c:v>
                </c:pt>
                <c:pt idx="24">
                  <c:v>4050</c:v>
                </c:pt>
                <c:pt idx="25">
                  <c:v>4050</c:v>
                </c:pt>
                <c:pt idx="26">
                  <c:v>4050</c:v>
                </c:pt>
                <c:pt idx="27">
                  <c:v>4050</c:v>
                </c:pt>
                <c:pt idx="28">
                  <c:v>4050</c:v>
                </c:pt>
                <c:pt idx="29">
                  <c:v>4050</c:v>
                </c:pt>
                <c:pt idx="30">
                  <c:v>4050</c:v>
                </c:pt>
                <c:pt idx="31">
                  <c:v>4050</c:v>
                </c:pt>
                <c:pt idx="32">
                  <c:v>4050</c:v>
                </c:pt>
                <c:pt idx="33">
                  <c:v>4050</c:v>
                </c:pt>
                <c:pt idx="34">
                  <c:v>4050</c:v>
                </c:pt>
                <c:pt idx="35">
                  <c:v>4050</c:v>
                </c:pt>
                <c:pt idx="36">
                  <c:v>4050</c:v>
                </c:pt>
                <c:pt idx="37">
                  <c:v>4050</c:v>
                </c:pt>
                <c:pt idx="38">
                  <c:v>4050</c:v>
                </c:pt>
                <c:pt idx="39">
                  <c:v>4050</c:v>
                </c:pt>
                <c:pt idx="40">
                  <c:v>4050</c:v>
                </c:pt>
                <c:pt idx="41">
                  <c:v>4050</c:v>
                </c:pt>
                <c:pt idx="42">
                  <c:v>4050</c:v>
                </c:pt>
                <c:pt idx="43">
                  <c:v>4050</c:v>
                </c:pt>
                <c:pt idx="44">
                  <c:v>4050</c:v>
                </c:pt>
                <c:pt idx="45">
                  <c:v>4050</c:v>
                </c:pt>
                <c:pt idx="46">
                  <c:v>4050</c:v>
                </c:pt>
                <c:pt idx="47">
                  <c:v>4050</c:v>
                </c:pt>
                <c:pt idx="48">
                  <c:v>4050</c:v>
                </c:pt>
                <c:pt idx="49">
                  <c:v>4050</c:v>
                </c:pt>
                <c:pt idx="50">
                  <c:v>4050</c:v>
                </c:pt>
                <c:pt idx="51">
                  <c:v>4050</c:v>
                </c:pt>
                <c:pt idx="52">
                  <c:v>4050</c:v>
                </c:pt>
                <c:pt idx="53">
                  <c:v>4050</c:v>
                </c:pt>
                <c:pt idx="54">
                  <c:v>4050</c:v>
                </c:pt>
                <c:pt idx="55">
                  <c:v>4050</c:v>
                </c:pt>
                <c:pt idx="56">
                  <c:v>4050</c:v>
                </c:pt>
                <c:pt idx="57">
                  <c:v>4050</c:v>
                </c:pt>
                <c:pt idx="58">
                  <c:v>4050</c:v>
                </c:pt>
                <c:pt idx="59">
                  <c:v>4050</c:v>
                </c:pt>
                <c:pt idx="60">
                  <c:v>4050</c:v>
                </c:pt>
                <c:pt idx="61">
                  <c:v>4050</c:v>
                </c:pt>
                <c:pt idx="62">
                  <c:v>4050</c:v>
                </c:pt>
                <c:pt idx="63">
                  <c:v>4050</c:v>
                </c:pt>
                <c:pt idx="64">
                  <c:v>4050</c:v>
                </c:pt>
                <c:pt idx="65">
                  <c:v>4050</c:v>
                </c:pt>
                <c:pt idx="66">
                  <c:v>4050</c:v>
                </c:pt>
                <c:pt idx="67">
                  <c:v>4050</c:v>
                </c:pt>
                <c:pt idx="68">
                  <c:v>4050</c:v>
                </c:pt>
                <c:pt idx="69">
                  <c:v>4050</c:v>
                </c:pt>
                <c:pt idx="70">
                  <c:v>4050</c:v>
                </c:pt>
                <c:pt idx="71">
                  <c:v>4050</c:v>
                </c:pt>
                <c:pt idx="72">
                  <c:v>4050</c:v>
                </c:pt>
                <c:pt idx="73">
                  <c:v>4050</c:v>
                </c:pt>
                <c:pt idx="74">
                  <c:v>4050</c:v>
                </c:pt>
                <c:pt idx="75">
                  <c:v>4050</c:v>
                </c:pt>
                <c:pt idx="76">
                  <c:v>4050</c:v>
                </c:pt>
                <c:pt idx="77">
                  <c:v>4050</c:v>
                </c:pt>
                <c:pt idx="78">
                  <c:v>4050</c:v>
                </c:pt>
                <c:pt idx="79">
                  <c:v>4050</c:v>
                </c:pt>
                <c:pt idx="80">
                  <c:v>4050</c:v>
                </c:pt>
                <c:pt idx="81">
                  <c:v>4050</c:v>
                </c:pt>
                <c:pt idx="82">
                  <c:v>4050</c:v>
                </c:pt>
                <c:pt idx="83">
                  <c:v>4050</c:v>
                </c:pt>
                <c:pt idx="84">
                  <c:v>4050</c:v>
                </c:pt>
                <c:pt idx="85">
                  <c:v>4050</c:v>
                </c:pt>
                <c:pt idx="86">
                  <c:v>4050</c:v>
                </c:pt>
                <c:pt idx="87">
                  <c:v>4050</c:v>
                </c:pt>
                <c:pt idx="88">
                  <c:v>4050</c:v>
                </c:pt>
                <c:pt idx="89">
                  <c:v>4050</c:v>
                </c:pt>
                <c:pt idx="90">
                  <c:v>4050</c:v>
                </c:pt>
                <c:pt idx="91">
                  <c:v>4050</c:v>
                </c:pt>
                <c:pt idx="92">
                  <c:v>4050</c:v>
                </c:pt>
                <c:pt idx="93">
                  <c:v>4050</c:v>
                </c:pt>
                <c:pt idx="94">
                  <c:v>4050</c:v>
                </c:pt>
                <c:pt idx="95">
                  <c:v>4050</c:v>
                </c:pt>
                <c:pt idx="96">
                  <c:v>4050</c:v>
                </c:pt>
                <c:pt idx="97">
                  <c:v>4050</c:v>
                </c:pt>
                <c:pt idx="98">
                  <c:v>4050</c:v>
                </c:pt>
                <c:pt idx="99">
                  <c:v>4050</c:v>
                </c:pt>
                <c:pt idx="100">
                  <c:v>4050</c:v>
                </c:pt>
                <c:pt idx="101">
                  <c:v>4050</c:v>
                </c:pt>
                <c:pt idx="102">
                  <c:v>4050</c:v>
                </c:pt>
                <c:pt idx="103">
                  <c:v>4050</c:v>
                </c:pt>
                <c:pt idx="104">
                  <c:v>4050</c:v>
                </c:pt>
                <c:pt idx="105">
                  <c:v>4050</c:v>
                </c:pt>
                <c:pt idx="106">
                  <c:v>4050</c:v>
                </c:pt>
                <c:pt idx="107">
                  <c:v>4050</c:v>
                </c:pt>
                <c:pt idx="108">
                  <c:v>4050</c:v>
                </c:pt>
                <c:pt idx="109">
                  <c:v>4050</c:v>
                </c:pt>
                <c:pt idx="110">
                  <c:v>4050</c:v>
                </c:pt>
                <c:pt idx="111">
                  <c:v>4050</c:v>
                </c:pt>
                <c:pt idx="112">
                  <c:v>4050</c:v>
                </c:pt>
                <c:pt idx="113">
                  <c:v>4050</c:v>
                </c:pt>
                <c:pt idx="114">
                  <c:v>4050</c:v>
                </c:pt>
                <c:pt idx="115">
                  <c:v>4050</c:v>
                </c:pt>
                <c:pt idx="116">
                  <c:v>4050</c:v>
                </c:pt>
                <c:pt idx="117">
                  <c:v>4050</c:v>
                </c:pt>
                <c:pt idx="118">
                  <c:v>4050</c:v>
                </c:pt>
                <c:pt idx="119">
                  <c:v>4050</c:v>
                </c:pt>
                <c:pt idx="120">
                  <c:v>4050</c:v>
                </c:pt>
                <c:pt idx="121">
                  <c:v>4050</c:v>
                </c:pt>
                <c:pt idx="122">
                  <c:v>4050</c:v>
                </c:pt>
                <c:pt idx="123">
                  <c:v>4050</c:v>
                </c:pt>
                <c:pt idx="124">
                  <c:v>4050</c:v>
                </c:pt>
                <c:pt idx="125">
                  <c:v>4050</c:v>
                </c:pt>
                <c:pt idx="126">
                  <c:v>4050</c:v>
                </c:pt>
                <c:pt idx="127">
                  <c:v>4050</c:v>
                </c:pt>
                <c:pt idx="128">
                  <c:v>4050</c:v>
                </c:pt>
                <c:pt idx="129">
                  <c:v>4050</c:v>
                </c:pt>
                <c:pt idx="130">
                  <c:v>4050</c:v>
                </c:pt>
                <c:pt idx="131">
                  <c:v>4050</c:v>
                </c:pt>
                <c:pt idx="132">
                  <c:v>4050</c:v>
                </c:pt>
                <c:pt idx="133">
                  <c:v>4050</c:v>
                </c:pt>
                <c:pt idx="134">
                  <c:v>4050</c:v>
                </c:pt>
                <c:pt idx="135">
                  <c:v>4050</c:v>
                </c:pt>
                <c:pt idx="136">
                  <c:v>4050</c:v>
                </c:pt>
                <c:pt idx="137">
                  <c:v>4050</c:v>
                </c:pt>
                <c:pt idx="138">
                  <c:v>4050</c:v>
                </c:pt>
                <c:pt idx="139">
                  <c:v>4050</c:v>
                </c:pt>
                <c:pt idx="140">
                  <c:v>4050</c:v>
                </c:pt>
                <c:pt idx="141">
                  <c:v>4050</c:v>
                </c:pt>
                <c:pt idx="142">
                  <c:v>4050</c:v>
                </c:pt>
                <c:pt idx="143">
                  <c:v>4050</c:v>
                </c:pt>
                <c:pt idx="144">
                  <c:v>4050</c:v>
                </c:pt>
                <c:pt idx="145">
                  <c:v>4050</c:v>
                </c:pt>
                <c:pt idx="146">
                  <c:v>4050</c:v>
                </c:pt>
                <c:pt idx="147">
                  <c:v>4050</c:v>
                </c:pt>
                <c:pt idx="148">
                  <c:v>4050</c:v>
                </c:pt>
                <c:pt idx="149">
                  <c:v>4050</c:v>
                </c:pt>
                <c:pt idx="150">
                  <c:v>4050</c:v>
                </c:pt>
                <c:pt idx="151">
                  <c:v>4050</c:v>
                </c:pt>
                <c:pt idx="152">
                  <c:v>4050</c:v>
                </c:pt>
                <c:pt idx="153">
                  <c:v>4050</c:v>
                </c:pt>
                <c:pt idx="154">
                  <c:v>4050</c:v>
                </c:pt>
                <c:pt idx="155">
                  <c:v>4050</c:v>
                </c:pt>
                <c:pt idx="156">
                  <c:v>4050</c:v>
                </c:pt>
                <c:pt idx="157">
                  <c:v>4050</c:v>
                </c:pt>
                <c:pt idx="158">
                  <c:v>4050</c:v>
                </c:pt>
                <c:pt idx="159">
                  <c:v>4050</c:v>
                </c:pt>
                <c:pt idx="160">
                  <c:v>4050</c:v>
                </c:pt>
                <c:pt idx="161">
                  <c:v>4050</c:v>
                </c:pt>
                <c:pt idx="162">
                  <c:v>4050</c:v>
                </c:pt>
                <c:pt idx="163">
                  <c:v>4050</c:v>
                </c:pt>
                <c:pt idx="164">
                  <c:v>4050</c:v>
                </c:pt>
                <c:pt idx="165">
                  <c:v>4050</c:v>
                </c:pt>
                <c:pt idx="166">
                  <c:v>4050</c:v>
                </c:pt>
                <c:pt idx="167">
                  <c:v>4050</c:v>
                </c:pt>
                <c:pt idx="168">
                  <c:v>4050</c:v>
                </c:pt>
                <c:pt idx="169">
                  <c:v>4050</c:v>
                </c:pt>
                <c:pt idx="170">
                  <c:v>4050</c:v>
                </c:pt>
                <c:pt idx="171">
                  <c:v>4050</c:v>
                </c:pt>
                <c:pt idx="172">
                  <c:v>4050</c:v>
                </c:pt>
                <c:pt idx="173">
                  <c:v>4050</c:v>
                </c:pt>
                <c:pt idx="174">
                  <c:v>4050</c:v>
                </c:pt>
                <c:pt idx="175">
                  <c:v>4050</c:v>
                </c:pt>
                <c:pt idx="176">
                  <c:v>4050</c:v>
                </c:pt>
                <c:pt idx="177">
                  <c:v>4050</c:v>
                </c:pt>
                <c:pt idx="178">
                  <c:v>4050</c:v>
                </c:pt>
                <c:pt idx="179">
                  <c:v>4050</c:v>
                </c:pt>
                <c:pt idx="180">
                  <c:v>4050</c:v>
                </c:pt>
                <c:pt idx="181">
                  <c:v>4050</c:v>
                </c:pt>
                <c:pt idx="182">
                  <c:v>4050</c:v>
                </c:pt>
                <c:pt idx="183">
                  <c:v>4050</c:v>
                </c:pt>
                <c:pt idx="184">
                  <c:v>4050</c:v>
                </c:pt>
                <c:pt idx="185">
                  <c:v>4050</c:v>
                </c:pt>
                <c:pt idx="186">
                  <c:v>4050</c:v>
                </c:pt>
                <c:pt idx="187">
                  <c:v>4050</c:v>
                </c:pt>
                <c:pt idx="188">
                  <c:v>4050</c:v>
                </c:pt>
                <c:pt idx="189">
                  <c:v>4050</c:v>
                </c:pt>
                <c:pt idx="190">
                  <c:v>4050</c:v>
                </c:pt>
                <c:pt idx="191">
                  <c:v>4050</c:v>
                </c:pt>
                <c:pt idx="192">
                  <c:v>4050</c:v>
                </c:pt>
                <c:pt idx="193">
                  <c:v>4050</c:v>
                </c:pt>
                <c:pt idx="194">
                  <c:v>4050</c:v>
                </c:pt>
                <c:pt idx="195">
                  <c:v>4050</c:v>
                </c:pt>
                <c:pt idx="196">
                  <c:v>4050</c:v>
                </c:pt>
                <c:pt idx="197">
                  <c:v>4050</c:v>
                </c:pt>
                <c:pt idx="198">
                  <c:v>4050</c:v>
                </c:pt>
                <c:pt idx="199">
                  <c:v>4050</c:v>
                </c:pt>
                <c:pt idx="200">
                  <c:v>4050</c:v>
                </c:pt>
                <c:pt idx="201">
                  <c:v>4050</c:v>
                </c:pt>
                <c:pt idx="202">
                  <c:v>4050</c:v>
                </c:pt>
                <c:pt idx="203">
                  <c:v>4050</c:v>
                </c:pt>
                <c:pt idx="204">
                  <c:v>4050</c:v>
                </c:pt>
                <c:pt idx="205">
                  <c:v>4050</c:v>
                </c:pt>
                <c:pt idx="206">
                  <c:v>4050</c:v>
                </c:pt>
                <c:pt idx="207">
                  <c:v>4050</c:v>
                </c:pt>
                <c:pt idx="208">
                  <c:v>4050</c:v>
                </c:pt>
                <c:pt idx="209">
                  <c:v>4050</c:v>
                </c:pt>
                <c:pt idx="210">
                  <c:v>4050</c:v>
                </c:pt>
                <c:pt idx="211">
                  <c:v>4050</c:v>
                </c:pt>
                <c:pt idx="212">
                  <c:v>4050</c:v>
                </c:pt>
                <c:pt idx="213">
                  <c:v>4050</c:v>
                </c:pt>
                <c:pt idx="214">
                  <c:v>4050</c:v>
                </c:pt>
                <c:pt idx="215">
                  <c:v>4050</c:v>
                </c:pt>
                <c:pt idx="216">
                  <c:v>4050</c:v>
                </c:pt>
                <c:pt idx="217">
                  <c:v>4050</c:v>
                </c:pt>
                <c:pt idx="218">
                  <c:v>4050</c:v>
                </c:pt>
                <c:pt idx="219">
                  <c:v>4050</c:v>
                </c:pt>
                <c:pt idx="220">
                  <c:v>4050</c:v>
                </c:pt>
                <c:pt idx="221">
                  <c:v>4050</c:v>
                </c:pt>
                <c:pt idx="222">
                  <c:v>4050</c:v>
                </c:pt>
                <c:pt idx="223">
                  <c:v>4050</c:v>
                </c:pt>
                <c:pt idx="224">
                  <c:v>4050</c:v>
                </c:pt>
                <c:pt idx="225">
                  <c:v>4050</c:v>
                </c:pt>
                <c:pt idx="226">
                  <c:v>4050</c:v>
                </c:pt>
                <c:pt idx="227">
                  <c:v>4050</c:v>
                </c:pt>
                <c:pt idx="228">
                  <c:v>4050</c:v>
                </c:pt>
                <c:pt idx="229">
                  <c:v>4050</c:v>
                </c:pt>
                <c:pt idx="230">
                  <c:v>4050</c:v>
                </c:pt>
                <c:pt idx="231">
                  <c:v>4050</c:v>
                </c:pt>
                <c:pt idx="232">
                  <c:v>4050</c:v>
                </c:pt>
                <c:pt idx="233">
                  <c:v>4050</c:v>
                </c:pt>
                <c:pt idx="234">
                  <c:v>4050</c:v>
                </c:pt>
                <c:pt idx="235">
                  <c:v>4050</c:v>
                </c:pt>
                <c:pt idx="236">
                  <c:v>4050</c:v>
                </c:pt>
                <c:pt idx="237">
                  <c:v>4050</c:v>
                </c:pt>
                <c:pt idx="238">
                  <c:v>4050</c:v>
                </c:pt>
                <c:pt idx="239">
                  <c:v>4050</c:v>
                </c:pt>
                <c:pt idx="240">
                  <c:v>4050</c:v>
                </c:pt>
                <c:pt idx="241">
                  <c:v>4050</c:v>
                </c:pt>
                <c:pt idx="242">
                  <c:v>4050</c:v>
                </c:pt>
                <c:pt idx="243">
                  <c:v>4050</c:v>
                </c:pt>
                <c:pt idx="244">
                  <c:v>4050</c:v>
                </c:pt>
                <c:pt idx="245">
                  <c:v>4050</c:v>
                </c:pt>
                <c:pt idx="246">
                  <c:v>4050</c:v>
                </c:pt>
                <c:pt idx="247">
                  <c:v>4050</c:v>
                </c:pt>
                <c:pt idx="248">
                  <c:v>4050</c:v>
                </c:pt>
                <c:pt idx="249">
                  <c:v>4050</c:v>
                </c:pt>
                <c:pt idx="250">
                  <c:v>4050</c:v>
                </c:pt>
                <c:pt idx="251">
                  <c:v>4050</c:v>
                </c:pt>
                <c:pt idx="252">
                  <c:v>4050</c:v>
                </c:pt>
                <c:pt idx="253">
                  <c:v>4050</c:v>
                </c:pt>
                <c:pt idx="254">
                  <c:v>4050</c:v>
                </c:pt>
                <c:pt idx="255">
                  <c:v>4050</c:v>
                </c:pt>
                <c:pt idx="256">
                  <c:v>4050</c:v>
                </c:pt>
                <c:pt idx="257">
                  <c:v>4050</c:v>
                </c:pt>
                <c:pt idx="258">
                  <c:v>4050</c:v>
                </c:pt>
                <c:pt idx="259">
                  <c:v>4050</c:v>
                </c:pt>
                <c:pt idx="260">
                  <c:v>4050</c:v>
                </c:pt>
                <c:pt idx="261">
                  <c:v>4050</c:v>
                </c:pt>
                <c:pt idx="262">
                  <c:v>4050</c:v>
                </c:pt>
                <c:pt idx="263">
                  <c:v>4050</c:v>
                </c:pt>
                <c:pt idx="264">
                  <c:v>4050</c:v>
                </c:pt>
                <c:pt idx="265">
                  <c:v>4050</c:v>
                </c:pt>
                <c:pt idx="266">
                  <c:v>4050</c:v>
                </c:pt>
                <c:pt idx="267">
                  <c:v>4050</c:v>
                </c:pt>
                <c:pt idx="268">
                  <c:v>4050</c:v>
                </c:pt>
                <c:pt idx="269">
                  <c:v>4050</c:v>
                </c:pt>
                <c:pt idx="270">
                  <c:v>4050</c:v>
                </c:pt>
                <c:pt idx="271">
                  <c:v>4050</c:v>
                </c:pt>
                <c:pt idx="272">
                  <c:v>4050</c:v>
                </c:pt>
                <c:pt idx="273">
                  <c:v>4050</c:v>
                </c:pt>
                <c:pt idx="274">
                  <c:v>4050</c:v>
                </c:pt>
                <c:pt idx="275">
                  <c:v>4050</c:v>
                </c:pt>
                <c:pt idx="276">
                  <c:v>4050</c:v>
                </c:pt>
                <c:pt idx="277">
                  <c:v>4050</c:v>
                </c:pt>
                <c:pt idx="278">
                  <c:v>4050</c:v>
                </c:pt>
                <c:pt idx="279">
                  <c:v>4050</c:v>
                </c:pt>
                <c:pt idx="280">
                  <c:v>4050</c:v>
                </c:pt>
                <c:pt idx="281">
                  <c:v>4050</c:v>
                </c:pt>
                <c:pt idx="282">
                  <c:v>4050</c:v>
                </c:pt>
                <c:pt idx="283">
                  <c:v>4050</c:v>
                </c:pt>
                <c:pt idx="284">
                  <c:v>4050</c:v>
                </c:pt>
                <c:pt idx="285">
                  <c:v>4050</c:v>
                </c:pt>
                <c:pt idx="286">
                  <c:v>4050</c:v>
                </c:pt>
                <c:pt idx="287">
                  <c:v>4050</c:v>
                </c:pt>
                <c:pt idx="288">
                  <c:v>4050</c:v>
                </c:pt>
                <c:pt idx="289">
                  <c:v>4050</c:v>
                </c:pt>
                <c:pt idx="290">
                  <c:v>4050</c:v>
                </c:pt>
                <c:pt idx="291">
                  <c:v>4050</c:v>
                </c:pt>
                <c:pt idx="292">
                  <c:v>4050</c:v>
                </c:pt>
                <c:pt idx="293">
                  <c:v>4050</c:v>
                </c:pt>
                <c:pt idx="294">
                  <c:v>4050</c:v>
                </c:pt>
                <c:pt idx="295">
                  <c:v>4050</c:v>
                </c:pt>
                <c:pt idx="296">
                  <c:v>4050</c:v>
                </c:pt>
                <c:pt idx="297">
                  <c:v>4050</c:v>
                </c:pt>
                <c:pt idx="298">
                  <c:v>4050</c:v>
                </c:pt>
                <c:pt idx="299">
                  <c:v>4050</c:v>
                </c:pt>
                <c:pt idx="300">
                  <c:v>4050</c:v>
                </c:pt>
                <c:pt idx="301">
                  <c:v>4050</c:v>
                </c:pt>
                <c:pt idx="302">
                  <c:v>4050</c:v>
                </c:pt>
                <c:pt idx="303">
                  <c:v>4050</c:v>
                </c:pt>
                <c:pt idx="304">
                  <c:v>4050</c:v>
                </c:pt>
                <c:pt idx="305">
                  <c:v>4050</c:v>
                </c:pt>
                <c:pt idx="306">
                  <c:v>4050</c:v>
                </c:pt>
                <c:pt idx="307">
                  <c:v>4050</c:v>
                </c:pt>
                <c:pt idx="308">
                  <c:v>4050</c:v>
                </c:pt>
                <c:pt idx="309">
                  <c:v>4050</c:v>
                </c:pt>
                <c:pt idx="310">
                  <c:v>4050</c:v>
                </c:pt>
                <c:pt idx="311">
                  <c:v>4050</c:v>
                </c:pt>
                <c:pt idx="312">
                  <c:v>4050</c:v>
                </c:pt>
                <c:pt idx="313">
                  <c:v>4050</c:v>
                </c:pt>
                <c:pt idx="314">
                  <c:v>4050</c:v>
                </c:pt>
                <c:pt idx="315">
                  <c:v>4050</c:v>
                </c:pt>
                <c:pt idx="316">
                  <c:v>4050</c:v>
                </c:pt>
                <c:pt idx="317">
                  <c:v>4050</c:v>
                </c:pt>
                <c:pt idx="318">
                  <c:v>4050</c:v>
                </c:pt>
                <c:pt idx="319">
                  <c:v>4050</c:v>
                </c:pt>
                <c:pt idx="320">
                  <c:v>4050</c:v>
                </c:pt>
                <c:pt idx="321">
                  <c:v>4050</c:v>
                </c:pt>
                <c:pt idx="322">
                  <c:v>4050</c:v>
                </c:pt>
                <c:pt idx="323">
                  <c:v>4050</c:v>
                </c:pt>
                <c:pt idx="324">
                  <c:v>4050</c:v>
                </c:pt>
                <c:pt idx="325">
                  <c:v>4050</c:v>
                </c:pt>
                <c:pt idx="326">
                  <c:v>4050</c:v>
                </c:pt>
                <c:pt idx="327">
                  <c:v>4050</c:v>
                </c:pt>
                <c:pt idx="328">
                  <c:v>4050</c:v>
                </c:pt>
                <c:pt idx="329">
                  <c:v>4050</c:v>
                </c:pt>
                <c:pt idx="330">
                  <c:v>4050</c:v>
                </c:pt>
                <c:pt idx="331">
                  <c:v>4050</c:v>
                </c:pt>
                <c:pt idx="332">
                  <c:v>4050</c:v>
                </c:pt>
                <c:pt idx="333">
                  <c:v>4050</c:v>
                </c:pt>
                <c:pt idx="334">
                  <c:v>4050</c:v>
                </c:pt>
                <c:pt idx="335">
                  <c:v>4050</c:v>
                </c:pt>
                <c:pt idx="336">
                  <c:v>4050</c:v>
                </c:pt>
                <c:pt idx="337">
                  <c:v>4050</c:v>
                </c:pt>
                <c:pt idx="338">
                  <c:v>4050</c:v>
                </c:pt>
                <c:pt idx="339">
                  <c:v>4050</c:v>
                </c:pt>
                <c:pt idx="340">
                  <c:v>4050</c:v>
                </c:pt>
                <c:pt idx="341">
                  <c:v>4050</c:v>
                </c:pt>
                <c:pt idx="342">
                  <c:v>4050</c:v>
                </c:pt>
                <c:pt idx="343">
                  <c:v>4050</c:v>
                </c:pt>
                <c:pt idx="344">
                  <c:v>4050</c:v>
                </c:pt>
                <c:pt idx="345">
                  <c:v>4050</c:v>
                </c:pt>
                <c:pt idx="346">
                  <c:v>4050</c:v>
                </c:pt>
                <c:pt idx="347">
                  <c:v>4050</c:v>
                </c:pt>
                <c:pt idx="348">
                  <c:v>4050</c:v>
                </c:pt>
                <c:pt idx="349">
                  <c:v>4050</c:v>
                </c:pt>
                <c:pt idx="350">
                  <c:v>4050</c:v>
                </c:pt>
                <c:pt idx="351">
                  <c:v>4050</c:v>
                </c:pt>
                <c:pt idx="352">
                  <c:v>4050</c:v>
                </c:pt>
                <c:pt idx="353">
                  <c:v>4050</c:v>
                </c:pt>
                <c:pt idx="354">
                  <c:v>4050</c:v>
                </c:pt>
                <c:pt idx="355">
                  <c:v>4050</c:v>
                </c:pt>
                <c:pt idx="356">
                  <c:v>4050</c:v>
                </c:pt>
                <c:pt idx="357">
                  <c:v>4050</c:v>
                </c:pt>
                <c:pt idx="358">
                  <c:v>4050</c:v>
                </c:pt>
                <c:pt idx="359">
                  <c:v>4050</c:v>
                </c:pt>
                <c:pt idx="360">
                  <c:v>4050</c:v>
                </c:pt>
                <c:pt idx="361">
                  <c:v>4050</c:v>
                </c:pt>
                <c:pt idx="362">
                  <c:v>4050</c:v>
                </c:pt>
                <c:pt idx="363">
                  <c:v>4050</c:v>
                </c:pt>
                <c:pt idx="364">
                  <c:v>4050</c:v>
                </c:pt>
                <c:pt idx="365">
                  <c:v>4050</c:v>
                </c:pt>
                <c:pt idx="366">
                  <c:v>4050</c:v>
                </c:pt>
                <c:pt idx="367">
                  <c:v>4050</c:v>
                </c:pt>
                <c:pt idx="368">
                  <c:v>4050</c:v>
                </c:pt>
                <c:pt idx="369">
                  <c:v>4050</c:v>
                </c:pt>
                <c:pt idx="370">
                  <c:v>4050</c:v>
                </c:pt>
                <c:pt idx="371">
                  <c:v>4050</c:v>
                </c:pt>
                <c:pt idx="372">
                  <c:v>4050</c:v>
                </c:pt>
                <c:pt idx="373">
                  <c:v>4050</c:v>
                </c:pt>
                <c:pt idx="374">
                  <c:v>4050</c:v>
                </c:pt>
                <c:pt idx="375">
                  <c:v>4050</c:v>
                </c:pt>
                <c:pt idx="376">
                  <c:v>4050</c:v>
                </c:pt>
                <c:pt idx="377">
                  <c:v>4050</c:v>
                </c:pt>
                <c:pt idx="378">
                  <c:v>4050</c:v>
                </c:pt>
                <c:pt idx="379">
                  <c:v>4050</c:v>
                </c:pt>
                <c:pt idx="380">
                  <c:v>4050</c:v>
                </c:pt>
                <c:pt idx="381">
                  <c:v>4050</c:v>
                </c:pt>
                <c:pt idx="382">
                  <c:v>4050</c:v>
                </c:pt>
                <c:pt idx="383">
                  <c:v>4050</c:v>
                </c:pt>
                <c:pt idx="384">
                  <c:v>4050</c:v>
                </c:pt>
                <c:pt idx="385">
                  <c:v>4050</c:v>
                </c:pt>
                <c:pt idx="386">
                  <c:v>4050</c:v>
                </c:pt>
                <c:pt idx="387">
                  <c:v>4050</c:v>
                </c:pt>
                <c:pt idx="388">
                  <c:v>4050</c:v>
                </c:pt>
                <c:pt idx="389">
                  <c:v>4050</c:v>
                </c:pt>
                <c:pt idx="390">
                  <c:v>4050</c:v>
                </c:pt>
                <c:pt idx="391">
                  <c:v>4050</c:v>
                </c:pt>
                <c:pt idx="392">
                  <c:v>4050</c:v>
                </c:pt>
                <c:pt idx="393">
                  <c:v>4050</c:v>
                </c:pt>
                <c:pt idx="394">
                  <c:v>4050</c:v>
                </c:pt>
                <c:pt idx="395">
                  <c:v>4050</c:v>
                </c:pt>
                <c:pt idx="396">
                  <c:v>4050</c:v>
                </c:pt>
                <c:pt idx="397">
                  <c:v>4050</c:v>
                </c:pt>
                <c:pt idx="398">
                  <c:v>4050</c:v>
                </c:pt>
                <c:pt idx="399">
                  <c:v>4050</c:v>
                </c:pt>
                <c:pt idx="400">
                  <c:v>4050</c:v>
                </c:pt>
                <c:pt idx="401">
                  <c:v>4050</c:v>
                </c:pt>
                <c:pt idx="402">
                  <c:v>4050</c:v>
                </c:pt>
                <c:pt idx="403">
                  <c:v>4050</c:v>
                </c:pt>
                <c:pt idx="404">
                  <c:v>4050</c:v>
                </c:pt>
                <c:pt idx="405">
                  <c:v>4050</c:v>
                </c:pt>
                <c:pt idx="406">
                  <c:v>4050</c:v>
                </c:pt>
                <c:pt idx="407">
                  <c:v>4050</c:v>
                </c:pt>
                <c:pt idx="408">
                  <c:v>4050</c:v>
                </c:pt>
                <c:pt idx="409">
                  <c:v>4050</c:v>
                </c:pt>
                <c:pt idx="410">
                  <c:v>4050</c:v>
                </c:pt>
                <c:pt idx="411">
                  <c:v>4050</c:v>
                </c:pt>
                <c:pt idx="412">
                  <c:v>4050</c:v>
                </c:pt>
                <c:pt idx="413">
                  <c:v>4050</c:v>
                </c:pt>
                <c:pt idx="414">
                  <c:v>4050</c:v>
                </c:pt>
                <c:pt idx="415">
                  <c:v>4050</c:v>
                </c:pt>
                <c:pt idx="416">
                  <c:v>4050</c:v>
                </c:pt>
                <c:pt idx="417">
                  <c:v>4050</c:v>
                </c:pt>
                <c:pt idx="418">
                  <c:v>4050</c:v>
                </c:pt>
                <c:pt idx="419">
                  <c:v>4050</c:v>
                </c:pt>
                <c:pt idx="420">
                  <c:v>4050</c:v>
                </c:pt>
                <c:pt idx="421">
                  <c:v>4050</c:v>
                </c:pt>
                <c:pt idx="422">
                  <c:v>4050</c:v>
                </c:pt>
                <c:pt idx="423">
                  <c:v>4050</c:v>
                </c:pt>
                <c:pt idx="424">
                  <c:v>4050</c:v>
                </c:pt>
                <c:pt idx="425">
                  <c:v>4050</c:v>
                </c:pt>
                <c:pt idx="426">
                  <c:v>4050</c:v>
                </c:pt>
                <c:pt idx="427">
                  <c:v>4050</c:v>
                </c:pt>
                <c:pt idx="428">
                  <c:v>4050</c:v>
                </c:pt>
                <c:pt idx="429">
                  <c:v>4050</c:v>
                </c:pt>
                <c:pt idx="430">
                  <c:v>4050</c:v>
                </c:pt>
                <c:pt idx="431">
                  <c:v>4050</c:v>
                </c:pt>
                <c:pt idx="432">
                  <c:v>4050</c:v>
                </c:pt>
                <c:pt idx="433">
                  <c:v>4050</c:v>
                </c:pt>
                <c:pt idx="434">
                  <c:v>4050</c:v>
                </c:pt>
                <c:pt idx="435">
                  <c:v>4050</c:v>
                </c:pt>
                <c:pt idx="436">
                  <c:v>4050</c:v>
                </c:pt>
                <c:pt idx="437">
                  <c:v>4050</c:v>
                </c:pt>
                <c:pt idx="438">
                  <c:v>4050</c:v>
                </c:pt>
                <c:pt idx="439">
                  <c:v>4050</c:v>
                </c:pt>
                <c:pt idx="440">
                  <c:v>4050</c:v>
                </c:pt>
                <c:pt idx="441">
                  <c:v>4050</c:v>
                </c:pt>
                <c:pt idx="442">
                  <c:v>4050</c:v>
                </c:pt>
                <c:pt idx="443">
                  <c:v>4050</c:v>
                </c:pt>
                <c:pt idx="444">
                  <c:v>4050</c:v>
                </c:pt>
                <c:pt idx="445">
                  <c:v>4050</c:v>
                </c:pt>
                <c:pt idx="446">
                  <c:v>4050</c:v>
                </c:pt>
                <c:pt idx="447">
                  <c:v>4050</c:v>
                </c:pt>
                <c:pt idx="448">
                  <c:v>4050</c:v>
                </c:pt>
                <c:pt idx="449">
                  <c:v>4050</c:v>
                </c:pt>
                <c:pt idx="450">
                  <c:v>4050</c:v>
                </c:pt>
                <c:pt idx="451">
                  <c:v>4050</c:v>
                </c:pt>
                <c:pt idx="452">
                  <c:v>4050</c:v>
                </c:pt>
                <c:pt idx="453">
                  <c:v>4050</c:v>
                </c:pt>
                <c:pt idx="454">
                  <c:v>4050</c:v>
                </c:pt>
                <c:pt idx="455">
                  <c:v>4050</c:v>
                </c:pt>
                <c:pt idx="456">
                  <c:v>4050</c:v>
                </c:pt>
                <c:pt idx="457">
                  <c:v>4050</c:v>
                </c:pt>
                <c:pt idx="458">
                  <c:v>4050</c:v>
                </c:pt>
                <c:pt idx="459">
                  <c:v>4050</c:v>
                </c:pt>
                <c:pt idx="460">
                  <c:v>4050</c:v>
                </c:pt>
                <c:pt idx="461">
                  <c:v>4050</c:v>
                </c:pt>
                <c:pt idx="462">
                  <c:v>4050</c:v>
                </c:pt>
                <c:pt idx="463">
                  <c:v>4050</c:v>
                </c:pt>
                <c:pt idx="464">
                  <c:v>4050</c:v>
                </c:pt>
                <c:pt idx="465">
                  <c:v>4050</c:v>
                </c:pt>
                <c:pt idx="466">
                  <c:v>4050</c:v>
                </c:pt>
                <c:pt idx="467">
                  <c:v>4050</c:v>
                </c:pt>
                <c:pt idx="468">
                  <c:v>4050</c:v>
                </c:pt>
                <c:pt idx="469">
                  <c:v>4050</c:v>
                </c:pt>
                <c:pt idx="470">
                  <c:v>4050</c:v>
                </c:pt>
                <c:pt idx="471">
                  <c:v>4050</c:v>
                </c:pt>
                <c:pt idx="472">
                  <c:v>4050</c:v>
                </c:pt>
                <c:pt idx="473">
                  <c:v>4050</c:v>
                </c:pt>
                <c:pt idx="474">
                  <c:v>4050</c:v>
                </c:pt>
                <c:pt idx="475">
                  <c:v>4050</c:v>
                </c:pt>
                <c:pt idx="476">
                  <c:v>4050</c:v>
                </c:pt>
                <c:pt idx="477">
                  <c:v>4050</c:v>
                </c:pt>
                <c:pt idx="478">
                  <c:v>4050</c:v>
                </c:pt>
                <c:pt idx="479">
                  <c:v>4050</c:v>
                </c:pt>
                <c:pt idx="480">
                  <c:v>4050</c:v>
                </c:pt>
                <c:pt idx="481">
                  <c:v>4050</c:v>
                </c:pt>
                <c:pt idx="482">
                  <c:v>4050</c:v>
                </c:pt>
                <c:pt idx="483">
                  <c:v>4050</c:v>
                </c:pt>
                <c:pt idx="484">
                  <c:v>4050</c:v>
                </c:pt>
                <c:pt idx="485">
                  <c:v>4050</c:v>
                </c:pt>
                <c:pt idx="486">
                  <c:v>4050</c:v>
                </c:pt>
                <c:pt idx="487">
                  <c:v>4050</c:v>
                </c:pt>
                <c:pt idx="488">
                  <c:v>4050</c:v>
                </c:pt>
                <c:pt idx="489">
                  <c:v>4050</c:v>
                </c:pt>
                <c:pt idx="490">
                  <c:v>4050</c:v>
                </c:pt>
                <c:pt idx="491">
                  <c:v>4050</c:v>
                </c:pt>
                <c:pt idx="492">
                  <c:v>4050</c:v>
                </c:pt>
                <c:pt idx="493">
                  <c:v>4050</c:v>
                </c:pt>
                <c:pt idx="494">
                  <c:v>4050</c:v>
                </c:pt>
                <c:pt idx="495">
                  <c:v>4050</c:v>
                </c:pt>
                <c:pt idx="496">
                  <c:v>4050</c:v>
                </c:pt>
                <c:pt idx="497">
                  <c:v>4050</c:v>
                </c:pt>
                <c:pt idx="498">
                  <c:v>4050</c:v>
                </c:pt>
                <c:pt idx="499">
                  <c:v>4050</c:v>
                </c:pt>
                <c:pt idx="500">
                  <c:v>4050</c:v>
                </c:pt>
                <c:pt idx="501">
                  <c:v>4050</c:v>
                </c:pt>
                <c:pt idx="502">
                  <c:v>4050</c:v>
                </c:pt>
                <c:pt idx="503">
                  <c:v>4050</c:v>
                </c:pt>
                <c:pt idx="504">
                  <c:v>4050</c:v>
                </c:pt>
                <c:pt idx="505">
                  <c:v>4050</c:v>
                </c:pt>
                <c:pt idx="506">
                  <c:v>4050</c:v>
                </c:pt>
                <c:pt idx="507">
                  <c:v>4050</c:v>
                </c:pt>
                <c:pt idx="508">
                  <c:v>4050</c:v>
                </c:pt>
                <c:pt idx="509">
                  <c:v>4050</c:v>
                </c:pt>
                <c:pt idx="510">
                  <c:v>4050</c:v>
                </c:pt>
                <c:pt idx="511">
                  <c:v>4050</c:v>
                </c:pt>
                <c:pt idx="512">
                  <c:v>4050</c:v>
                </c:pt>
                <c:pt idx="513">
                  <c:v>4050</c:v>
                </c:pt>
                <c:pt idx="514">
                  <c:v>4050</c:v>
                </c:pt>
                <c:pt idx="515">
                  <c:v>4050</c:v>
                </c:pt>
                <c:pt idx="516">
                  <c:v>4050</c:v>
                </c:pt>
                <c:pt idx="517">
                  <c:v>4050</c:v>
                </c:pt>
                <c:pt idx="518">
                  <c:v>4050</c:v>
                </c:pt>
                <c:pt idx="519">
                  <c:v>4050</c:v>
                </c:pt>
                <c:pt idx="520">
                  <c:v>4050</c:v>
                </c:pt>
                <c:pt idx="521">
                  <c:v>4050</c:v>
                </c:pt>
                <c:pt idx="522">
                  <c:v>4050</c:v>
                </c:pt>
                <c:pt idx="523">
                  <c:v>4050</c:v>
                </c:pt>
                <c:pt idx="524">
                  <c:v>4050</c:v>
                </c:pt>
                <c:pt idx="525">
                  <c:v>4050</c:v>
                </c:pt>
                <c:pt idx="526">
                  <c:v>4050</c:v>
                </c:pt>
                <c:pt idx="527">
                  <c:v>4050</c:v>
                </c:pt>
                <c:pt idx="528">
                  <c:v>4050</c:v>
                </c:pt>
                <c:pt idx="529">
                  <c:v>4050</c:v>
                </c:pt>
                <c:pt idx="530">
                  <c:v>4050</c:v>
                </c:pt>
                <c:pt idx="531">
                  <c:v>4050</c:v>
                </c:pt>
                <c:pt idx="532">
                  <c:v>4050</c:v>
                </c:pt>
                <c:pt idx="533">
                  <c:v>4050</c:v>
                </c:pt>
                <c:pt idx="534">
                  <c:v>4050</c:v>
                </c:pt>
                <c:pt idx="535">
                  <c:v>4050</c:v>
                </c:pt>
                <c:pt idx="536">
                  <c:v>4050</c:v>
                </c:pt>
                <c:pt idx="537">
                  <c:v>4050</c:v>
                </c:pt>
                <c:pt idx="538">
                  <c:v>4050</c:v>
                </c:pt>
                <c:pt idx="539">
                  <c:v>4050</c:v>
                </c:pt>
                <c:pt idx="540">
                  <c:v>4050</c:v>
                </c:pt>
                <c:pt idx="541">
                  <c:v>4050</c:v>
                </c:pt>
                <c:pt idx="542">
                  <c:v>4050</c:v>
                </c:pt>
                <c:pt idx="543">
                  <c:v>4050</c:v>
                </c:pt>
                <c:pt idx="544">
                  <c:v>4050</c:v>
                </c:pt>
                <c:pt idx="545">
                  <c:v>4050</c:v>
                </c:pt>
                <c:pt idx="546">
                  <c:v>4050</c:v>
                </c:pt>
                <c:pt idx="547">
                  <c:v>4050</c:v>
                </c:pt>
                <c:pt idx="548">
                  <c:v>4050</c:v>
                </c:pt>
                <c:pt idx="549">
                  <c:v>4050</c:v>
                </c:pt>
                <c:pt idx="550">
                  <c:v>4050</c:v>
                </c:pt>
                <c:pt idx="551">
                  <c:v>4050</c:v>
                </c:pt>
                <c:pt idx="552">
                  <c:v>4050</c:v>
                </c:pt>
                <c:pt idx="553">
                  <c:v>4050</c:v>
                </c:pt>
                <c:pt idx="554">
                  <c:v>4050</c:v>
                </c:pt>
                <c:pt idx="555">
                  <c:v>4050</c:v>
                </c:pt>
                <c:pt idx="556">
                  <c:v>4050</c:v>
                </c:pt>
                <c:pt idx="557">
                  <c:v>4050</c:v>
                </c:pt>
                <c:pt idx="558">
                  <c:v>4050</c:v>
                </c:pt>
                <c:pt idx="559">
                  <c:v>4050</c:v>
                </c:pt>
                <c:pt idx="560">
                  <c:v>4050</c:v>
                </c:pt>
                <c:pt idx="561">
                  <c:v>4050</c:v>
                </c:pt>
                <c:pt idx="562">
                  <c:v>4050</c:v>
                </c:pt>
                <c:pt idx="563">
                  <c:v>4050</c:v>
                </c:pt>
                <c:pt idx="564">
                  <c:v>4050</c:v>
                </c:pt>
                <c:pt idx="565">
                  <c:v>4050</c:v>
                </c:pt>
                <c:pt idx="566">
                  <c:v>4050</c:v>
                </c:pt>
                <c:pt idx="567">
                  <c:v>4050</c:v>
                </c:pt>
                <c:pt idx="568">
                  <c:v>4050</c:v>
                </c:pt>
                <c:pt idx="569">
                  <c:v>4050</c:v>
                </c:pt>
                <c:pt idx="570">
                  <c:v>4050</c:v>
                </c:pt>
                <c:pt idx="571">
                  <c:v>4050</c:v>
                </c:pt>
                <c:pt idx="572">
                  <c:v>4050</c:v>
                </c:pt>
                <c:pt idx="573">
                  <c:v>4050</c:v>
                </c:pt>
                <c:pt idx="574">
                  <c:v>4050</c:v>
                </c:pt>
                <c:pt idx="575">
                  <c:v>4050</c:v>
                </c:pt>
                <c:pt idx="576">
                  <c:v>4050</c:v>
                </c:pt>
                <c:pt idx="577">
                  <c:v>4050</c:v>
                </c:pt>
                <c:pt idx="578">
                  <c:v>4050</c:v>
                </c:pt>
                <c:pt idx="579">
                  <c:v>4050</c:v>
                </c:pt>
                <c:pt idx="580">
                  <c:v>4050</c:v>
                </c:pt>
                <c:pt idx="581">
                  <c:v>4050</c:v>
                </c:pt>
                <c:pt idx="582">
                  <c:v>4050</c:v>
                </c:pt>
                <c:pt idx="583">
                  <c:v>4050</c:v>
                </c:pt>
                <c:pt idx="584">
                  <c:v>4050</c:v>
                </c:pt>
                <c:pt idx="585">
                  <c:v>4050</c:v>
                </c:pt>
                <c:pt idx="586">
                  <c:v>4050</c:v>
                </c:pt>
                <c:pt idx="587">
                  <c:v>4050</c:v>
                </c:pt>
                <c:pt idx="588">
                  <c:v>4050</c:v>
                </c:pt>
                <c:pt idx="589">
                  <c:v>4050</c:v>
                </c:pt>
                <c:pt idx="590">
                  <c:v>4050</c:v>
                </c:pt>
                <c:pt idx="591">
                  <c:v>4050</c:v>
                </c:pt>
                <c:pt idx="592">
                  <c:v>4050</c:v>
                </c:pt>
                <c:pt idx="593">
                  <c:v>4050</c:v>
                </c:pt>
              </c:numCache>
            </c:numRef>
          </c:val>
          <c:smooth val="0"/>
          <c:extLst>
            <c:ext xmlns:c16="http://schemas.microsoft.com/office/drawing/2014/chart" uri="{C3380CC4-5D6E-409C-BE32-E72D297353CC}">
              <c16:uniqueId val="{00000001-EF0D-8E46-AC9E-D476FAFBF3FC}"/>
            </c:ext>
          </c:extLst>
        </c:ser>
        <c:dLbls>
          <c:showLegendKey val="0"/>
          <c:showVal val="0"/>
          <c:showCatName val="0"/>
          <c:showSerName val="0"/>
          <c:showPercent val="0"/>
          <c:showBubbleSize val="0"/>
        </c:dLbls>
        <c:smooth val="0"/>
        <c:axId val="1465730399"/>
        <c:axId val="2141507631"/>
      </c:lineChart>
      <c:catAx>
        <c:axId val="1465730399"/>
        <c:scaling>
          <c:orientation val="minMax"/>
        </c:scaling>
        <c:delete val="1"/>
        <c:axPos val="t"/>
        <c:majorTickMark val="out"/>
        <c:minorTickMark val="none"/>
        <c:tickLblPos val="nextTo"/>
        <c:crossAx val="2141507631"/>
        <c:crosses val="autoZero"/>
        <c:auto val="1"/>
        <c:lblAlgn val="ctr"/>
        <c:lblOffset val="100"/>
        <c:noMultiLvlLbl val="0"/>
      </c:catAx>
      <c:valAx>
        <c:axId val="2141507631"/>
        <c:scaling>
          <c:orientation val="maxMin"/>
          <c:min val="3500"/>
        </c:scaling>
        <c:delete val="1"/>
        <c:axPos val="l"/>
        <c:numFmt formatCode="0" sourceLinked="1"/>
        <c:majorTickMark val="out"/>
        <c:minorTickMark val="none"/>
        <c:tickLblPos val="nextTo"/>
        <c:crossAx val="146573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'SR1'!$M$9:$M$722</c:f>
              <c:numCache>
                <c:formatCode>0</c:formatCode>
                <c:ptCount val="714"/>
                <c:pt idx="0">
                  <c:v>4193.2857142857147</c:v>
                </c:pt>
                <c:pt idx="1">
                  <c:v>4139.1428571428569</c:v>
                </c:pt>
                <c:pt idx="2">
                  <c:v>4185</c:v>
                </c:pt>
                <c:pt idx="3">
                  <c:v>4219</c:v>
                </c:pt>
                <c:pt idx="4">
                  <c:v>4322</c:v>
                </c:pt>
                <c:pt idx="5">
                  <c:v>4374.7142857142853</c:v>
                </c:pt>
                <c:pt idx="6">
                  <c:v>4374.7142857142853</c:v>
                </c:pt>
                <c:pt idx="7">
                  <c:v>4298.4285714285716</c:v>
                </c:pt>
                <c:pt idx="8">
                  <c:v>4366.1428571428569</c:v>
                </c:pt>
                <c:pt idx="9">
                  <c:v>4213.1428571428569</c:v>
                </c:pt>
                <c:pt idx="10">
                  <c:v>4213.1428571428569</c:v>
                </c:pt>
                <c:pt idx="11">
                  <c:v>4197.4285714285716</c:v>
                </c:pt>
                <c:pt idx="12">
                  <c:v>4234.5714285714284</c:v>
                </c:pt>
                <c:pt idx="13">
                  <c:v>4234.5714285714284</c:v>
                </c:pt>
                <c:pt idx="14">
                  <c:v>4321.8571428571431</c:v>
                </c:pt>
                <c:pt idx="15">
                  <c:v>4331.2857142857147</c:v>
                </c:pt>
                <c:pt idx="16">
                  <c:v>4484.2857142857147</c:v>
                </c:pt>
                <c:pt idx="17">
                  <c:v>4456.2857142857147</c:v>
                </c:pt>
                <c:pt idx="18">
                  <c:v>4472</c:v>
                </c:pt>
                <c:pt idx="19">
                  <c:v>4472</c:v>
                </c:pt>
                <c:pt idx="20">
                  <c:v>4472</c:v>
                </c:pt>
                <c:pt idx="21">
                  <c:v>4354.1428571428569</c:v>
                </c:pt>
                <c:pt idx="22">
                  <c:v>4354.1428571428569</c:v>
                </c:pt>
                <c:pt idx="23">
                  <c:v>4354.1428571428569</c:v>
                </c:pt>
                <c:pt idx="24">
                  <c:v>4363.7142857142853</c:v>
                </c:pt>
                <c:pt idx="25">
                  <c:v>4295.2857142857147</c:v>
                </c:pt>
                <c:pt idx="26">
                  <c:v>4295.2857142857147</c:v>
                </c:pt>
                <c:pt idx="27">
                  <c:v>4295.2857142857147</c:v>
                </c:pt>
                <c:pt idx="28">
                  <c:v>4413.1428571428569</c:v>
                </c:pt>
                <c:pt idx="29">
                  <c:v>4401.1428571428569</c:v>
                </c:pt>
                <c:pt idx="30">
                  <c:v>4313.4285714285716</c:v>
                </c:pt>
                <c:pt idx="31">
                  <c:v>4253.8571428571431</c:v>
                </c:pt>
                <c:pt idx="32">
                  <c:v>4322.2857142857147</c:v>
                </c:pt>
                <c:pt idx="33">
                  <c:v>4322.2857142857147</c:v>
                </c:pt>
                <c:pt idx="34">
                  <c:v>4322.2857142857147</c:v>
                </c:pt>
                <c:pt idx="35">
                  <c:v>4289.7142857142853</c:v>
                </c:pt>
                <c:pt idx="36">
                  <c:v>4299.4285714285716</c:v>
                </c:pt>
                <c:pt idx="37">
                  <c:v>4271.5714285714284</c:v>
                </c:pt>
                <c:pt idx="38">
                  <c:v>4323.8571428571431</c:v>
                </c:pt>
                <c:pt idx="39">
                  <c:v>4318.7142857142853</c:v>
                </c:pt>
                <c:pt idx="40">
                  <c:v>4281.5714285714284</c:v>
                </c:pt>
                <c:pt idx="41">
                  <c:v>4281.5714285714284</c:v>
                </c:pt>
                <c:pt idx="42">
                  <c:v>4314.1428571428569</c:v>
                </c:pt>
                <c:pt idx="43">
                  <c:v>4316.4285714285716</c:v>
                </c:pt>
                <c:pt idx="44">
                  <c:v>4411.7142857142853</c:v>
                </c:pt>
                <c:pt idx="45">
                  <c:v>4413.8571428571431</c:v>
                </c:pt>
                <c:pt idx="46">
                  <c:v>4419</c:v>
                </c:pt>
                <c:pt idx="47">
                  <c:v>4386.4285714285716</c:v>
                </c:pt>
                <c:pt idx="48">
                  <c:v>4386.4285714285716</c:v>
                </c:pt>
                <c:pt idx="49">
                  <c:v>4386.4285714285716</c:v>
                </c:pt>
                <c:pt idx="50">
                  <c:v>4386.4285714285716</c:v>
                </c:pt>
                <c:pt idx="51">
                  <c:v>4406.7142857142853</c:v>
                </c:pt>
                <c:pt idx="52">
                  <c:v>4262.2857142857147</c:v>
                </c:pt>
                <c:pt idx="53">
                  <c:v>4262.2857142857147</c:v>
                </c:pt>
                <c:pt idx="54">
                  <c:v>4241.8571428571431</c:v>
                </c:pt>
                <c:pt idx="55">
                  <c:v>4192.1428571428569</c:v>
                </c:pt>
                <c:pt idx="56">
                  <c:v>4192.1428571428569</c:v>
                </c:pt>
                <c:pt idx="57">
                  <c:v>4159.1428571428569</c:v>
                </c:pt>
                <c:pt idx="58">
                  <c:v>4122</c:v>
                </c:pt>
                <c:pt idx="59">
                  <c:v>4290</c:v>
                </c:pt>
                <c:pt idx="60">
                  <c:v>4290</c:v>
                </c:pt>
                <c:pt idx="61">
                  <c:v>4372</c:v>
                </c:pt>
                <c:pt idx="62">
                  <c:v>4421.7142857142853</c:v>
                </c:pt>
                <c:pt idx="63">
                  <c:v>4415.1428571428569</c:v>
                </c:pt>
                <c:pt idx="64">
                  <c:v>4387</c:v>
                </c:pt>
                <c:pt idx="65">
                  <c:v>4424.1428571428569</c:v>
                </c:pt>
                <c:pt idx="66">
                  <c:v>4424.1428571428569</c:v>
                </c:pt>
                <c:pt idx="67">
                  <c:v>4357.4285714285716</c:v>
                </c:pt>
                <c:pt idx="68">
                  <c:v>4365.5714285714284</c:v>
                </c:pt>
                <c:pt idx="69">
                  <c:v>4347.5714285714284</c:v>
                </c:pt>
                <c:pt idx="70">
                  <c:v>4354.1428571428569</c:v>
                </c:pt>
                <c:pt idx="71">
                  <c:v>4415.2857142857147</c:v>
                </c:pt>
                <c:pt idx="72">
                  <c:v>4361.4285714285716</c:v>
                </c:pt>
                <c:pt idx="73">
                  <c:v>4342.1428571428569</c:v>
                </c:pt>
                <c:pt idx="74">
                  <c:v>4393.5714285714284</c:v>
                </c:pt>
                <c:pt idx="75">
                  <c:v>4393.5714285714284</c:v>
                </c:pt>
                <c:pt idx="76">
                  <c:v>4411.5714285714284</c:v>
                </c:pt>
                <c:pt idx="77">
                  <c:v>4376.2857142857147</c:v>
                </c:pt>
                <c:pt idx="78">
                  <c:v>4376.2857142857147</c:v>
                </c:pt>
                <c:pt idx="79">
                  <c:v>4409.2857142857147</c:v>
                </c:pt>
                <c:pt idx="80">
                  <c:v>4425</c:v>
                </c:pt>
                <c:pt idx="81">
                  <c:v>4408.7142857142853</c:v>
                </c:pt>
                <c:pt idx="82">
                  <c:v>4396.1428571428569</c:v>
                </c:pt>
                <c:pt idx="83">
                  <c:v>4396.1428571428569</c:v>
                </c:pt>
                <c:pt idx="84">
                  <c:v>4431.4285714285716</c:v>
                </c:pt>
                <c:pt idx="85">
                  <c:v>4431.4285714285716</c:v>
                </c:pt>
                <c:pt idx="86">
                  <c:v>4452.2857142857147</c:v>
                </c:pt>
                <c:pt idx="87">
                  <c:v>4423.5714285714284</c:v>
                </c:pt>
                <c:pt idx="88">
                  <c:v>4447.8571428571431</c:v>
                </c:pt>
                <c:pt idx="89">
                  <c:v>4460.4285714285716</c:v>
                </c:pt>
                <c:pt idx="90">
                  <c:v>4460.4285714285716</c:v>
                </c:pt>
                <c:pt idx="91">
                  <c:v>4412.2857142857147</c:v>
                </c:pt>
                <c:pt idx="92">
                  <c:v>4412.2857142857147</c:v>
                </c:pt>
                <c:pt idx="93">
                  <c:v>4383</c:v>
                </c:pt>
                <c:pt idx="94">
                  <c:v>4377.1428571428569</c:v>
                </c:pt>
                <c:pt idx="95">
                  <c:v>4369.5714285714284</c:v>
                </c:pt>
                <c:pt idx="96">
                  <c:v>4369.5714285714284</c:v>
                </c:pt>
                <c:pt idx="97">
                  <c:v>4350.4285714285716</c:v>
                </c:pt>
                <c:pt idx="98">
                  <c:v>4398.5714285714284</c:v>
                </c:pt>
                <c:pt idx="99">
                  <c:v>4398.5714285714284</c:v>
                </c:pt>
                <c:pt idx="100">
                  <c:v>4326.5714285714284</c:v>
                </c:pt>
                <c:pt idx="101">
                  <c:v>4364.7142857142853</c:v>
                </c:pt>
                <c:pt idx="102">
                  <c:v>4379.5714285714284</c:v>
                </c:pt>
                <c:pt idx="103">
                  <c:v>4379.5714285714284</c:v>
                </c:pt>
                <c:pt idx="104">
                  <c:v>4398.7142857142853</c:v>
                </c:pt>
                <c:pt idx="105">
                  <c:v>4398.7142857142853</c:v>
                </c:pt>
                <c:pt idx="106">
                  <c:v>4324.8571428571431</c:v>
                </c:pt>
                <c:pt idx="107">
                  <c:v>4405.8571428571431</c:v>
                </c:pt>
                <c:pt idx="108">
                  <c:v>4405.8571428571431</c:v>
                </c:pt>
                <c:pt idx="109">
                  <c:v>4405.8571428571431</c:v>
                </c:pt>
                <c:pt idx="110">
                  <c:v>4405.8571428571431</c:v>
                </c:pt>
                <c:pt idx="111">
                  <c:v>4405.8571428571431</c:v>
                </c:pt>
                <c:pt idx="112">
                  <c:v>4405.8571428571431</c:v>
                </c:pt>
                <c:pt idx="113">
                  <c:v>4449.8571428571431</c:v>
                </c:pt>
                <c:pt idx="114">
                  <c:v>4470.1428571428569</c:v>
                </c:pt>
                <c:pt idx="115">
                  <c:v>4470.1428571428569</c:v>
                </c:pt>
                <c:pt idx="116">
                  <c:v>4470.1428571428569</c:v>
                </c:pt>
                <c:pt idx="117">
                  <c:v>4470.1428571428569</c:v>
                </c:pt>
                <c:pt idx="118">
                  <c:v>4470.1428571428569</c:v>
                </c:pt>
                <c:pt idx="119">
                  <c:v>4255.8571428571431</c:v>
                </c:pt>
                <c:pt idx="120">
                  <c:v>4285.7142857142853</c:v>
                </c:pt>
                <c:pt idx="121">
                  <c:v>4275.1428571428569</c:v>
                </c:pt>
                <c:pt idx="122">
                  <c:v>4275.1428571428569</c:v>
                </c:pt>
                <c:pt idx="123">
                  <c:v>4275.1428571428569</c:v>
                </c:pt>
                <c:pt idx="124">
                  <c:v>4275.1428571428569</c:v>
                </c:pt>
                <c:pt idx="125">
                  <c:v>4212</c:v>
                </c:pt>
                <c:pt idx="126">
                  <c:v>4393.2857142857147</c:v>
                </c:pt>
                <c:pt idx="127">
                  <c:v>4232</c:v>
                </c:pt>
                <c:pt idx="128">
                  <c:v>4242.5714285714284</c:v>
                </c:pt>
                <c:pt idx="129">
                  <c:v>4242.5714285714284</c:v>
                </c:pt>
                <c:pt idx="130">
                  <c:v>4182.1428571428569</c:v>
                </c:pt>
                <c:pt idx="131">
                  <c:v>4182.1428571428569</c:v>
                </c:pt>
                <c:pt idx="132">
                  <c:v>4123.5714285714284</c:v>
                </c:pt>
                <c:pt idx="133">
                  <c:v>4110.5714285714284</c:v>
                </c:pt>
                <c:pt idx="134">
                  <c:v>4206.8571428571431</c:v>
                </c:pt>
                <c:pt idx="135">
                  <c:v>4206.8571428571431</c:v>
                </c:pt>
                <c:pt idx="136">
                  <c:v>4148.1428571428569</c:v>
                </c:pt>
                <c:pt idx="137">
                  <c:v>4182.8571428571431</c:v>
                </c:pt>
                <c:pt idx="138">
                  <c:v>4182.8571428571431</c:v>
                </c:pt>
                <c:pt idx="139">
                  <c:v>4281.1428571428569</c:v>
                </c:pt>
                <c:pt idx="140">
                  <c:v>4327.1428571428569</c:v>
                </c:pt>
                <c:pt idx="141">
                  <c:v>4325.8571428571431</c:v>
                </c:pt>
                <c:pt idx="142">
                  <c:v>4325.8571428571431</c:v>
                </c:pt>
                <c:pt idx="143">
                  <c:v>4384.5714285714284</c:v>
                </c:pt>
                <c:pt idx="144">
                  <c:v>4344.7142857142853</c:v>
                </c:pt>
                <c:pt idx="145">
                  <c:v>4214.1428571428569</c:v>
                </c:pt>
                <c:pt idx="146">
                  <c:v>4237.5714285714284</c:v>
                </c:pt>
                <c:pt idx="147">
                  <c:v>4148.2857142857147</c:v>
                </c:pt>
                <c:pt idx="148">
                  <c:v>4214.5714285714284</c:v>
                </c:pt>
                <c:pt idx="149">
                  <c:v>4077.1428571428573</c:v>
                </c:pt>
                <c:pt idx="150">
                  <c:v>4077.1428571428573</c:v>
                </c:pt>
                <c:pt idx="151">
                  <c:v>4142.7142857142853</c:v>
                </c:pt>
                <c:pt idx="152">
                  <c:v>4252.1428571428569</c:v>
                </c:pt>
                <c:pt idx="153">
                  <c:v>4154.7142857142853</c:v>
                </c:pt>
                <c:pt idx="154">
                  <c:v>4244</c:v>
                </c:pt>
                <c:pt idx="155">
                  <c:v>4244</c:v>
                </c:pt>
                <c:pt idx="156">
                  <c:v>4345.5714285714284</c:v>
                </c:pt>
                <c:pt idx="157">
                  <c:v>4241.4285714285716</c:v>
                </c:pt>
                <c:pt idx="158">
                  <c:v>4212</c:v>
                </c:pt>
                <c:pt idx="159">
                  <c:v>4165.2857142857147</c:v>
                </c:pt>
                <c:pt idx="160">
                  <c:v>4227.2857142857147</c:v>
                </c:pt>
                <c:pt idx="161">
                  <c:v>4227.2857142857147</c:v>
                </c:pt>
                <c:pt idx="162">
                  <c:v>4135.2857142857147</c:v>
                </c:pt>
                <c:pt idx="163">
                  <c:v>4085.7142857142858</c:v>
                </c:pt>
                <c:pt idx="164">
                  <c:v>4133.1428571428569</c:v>
                </c:pt>
                <c:pt idx="165">
                  <c:v>4162.5714285714284</c:v>
                </c:pt>
                <c:pt idx="166">
                  <c:v>4230.4285714285716</c:v>
                </c:pt>
                <c:pt idx="167">
                  <c:v>4213.8571428571431</c:v>
                </c:pt>
                <c:pt idx="168">
                  <c:v>4194.2857142857147</c:v>
                </c:pt>
                <c:pt idx="169">
                  <c:v>4286.2857142857147</c:v>
                </c:pt>
                <c:pt idx="170">
                  <c:v>4359</c:v>
                </c:pt>
                <c:pt idx="171">
                  <c:v>4415.7142857142853</c:v>
                </c:pt>
                <c:pt idx="172">
                  <c:v>4415.7142857142853</c:v>
                </c:pt>
                <c:pt idx="173">
                  <c:v>4415.7142857142853</c:v>
                </c:pt>
                <c:pt idx="174">
                  <c:v>4467.7142857142853</c:v>
                </c:pt>
                <c:pt idx="175">
                  <c:v>4487.2857142857147</c:v>
                </c:pt>
                <c:pt idx="176">
                  <c:v>4487.2857142857147</c:v>
                </c:pt>
                <c:pt idx="177">
                  <c:v>4303.4285714285716</c:v>
                </c:pt>
                <c:pt idx="178">
                  <c:v>4282.5714285714284</c:v>
                </c:pt>
                <c:pt idx="179">
                  <c:v>4282.5714285714284</c:v>
                </c:pt>
                <c:pt idx="180">
                  <c:v>4233.2857142857147</c:v>
                </c:pt>
                <c:pt idx="181">
                  <c:v>4233.2857142857147</c:v>
                </c:pt>
                <c:pt idx="182">
                  <c:v>4233.2857142857147</c:v>
                </c:pt>
                <c:pt idx="183">
                  <c:v>4233.2857142857147</c:v>
                </c:pt>
                <c:pt idx="184">
                  <c:v>4402.8571428571431</c:v>
                </c:pt>
                <c:pt idx="185">
                  <c:v>4360</c:v>
                </c:pt>
                <c:pt idx="186">
                  <c:v>4360</c:v>
                </c:pt>
                <c:pt idx="187">
                  <c:v>4368.1428571428569</c:v>
                </c:pt>
                <c:pt idx="188">
                  <c:v>4265.1428571428569</c:v>
                </c:pt>
                <c:pt idx="189">
                  <c:v>4265.1428571428569</c:v>
                </c:pt>
                <c:pt idx="190">
                  <c:v>4265.1428571428569</c:v>
                </c:pt>
                <c:pt idx="191">
                  <c:v>4292.1428571428569</c:v>
                </c:pt>
                <c:pt idx="192">
                  <c:v>4317.5714285714284</c:v>
                </c:pt>
                <c:pt idx="193">
                  <c:v>4317.5714285714284</c:v>
                </c:pt>
                <c:pt idx="194">
                  <c:v>4304.7142857142853</c:v>
                </c:pt>
                <c:pt idx="195">
                  <c:v>4407.7142857142853</c:v>
                </c:pt>
                <c:pt idx="196">
                  <c:v>4407.7142857142853</c:v>
                </c:pt>
                <c:pt idx="197">
                  <c:v>4397.7142857142853</c:v>
                </c:pt>
                <c:pt idx="198">
                  <c:v>4377.7142857142853</c:v>
                </c:pt>
                <c:pt idx="199">
                  <c:v>4364.7142857142853</c:v>
                </c:pt>
                <c:pt idx="200">
                  <c:v>4364.7142857142853</c:v>
                </c:pt>
                <c:pt idx="201">
                  <c:v>4374</c:v>
                </c:pt>
                <c:pt idx="202">
                  <c:v>4374</c:v>
                </c:pt>
                <c:pt idx="203">
                  <c:v>4368.8571428571431</c:v>
                </c:pt>
                <c:pt idx="204">
                  <c:v>4378.8571428571431</c:v>
                </c:pt>
                <c:pt idx="205">
                  <c:v>4398.8571428571431</c:v>
                </c:pt>
                <c:pt idx="206">
                  <c:v>4439.7142857142853</c:v>
                </c:pt>
                <c:pt idx="207">
                  <c:v>4437.7142857142853</c:v>
                </c:pt>
                <c:pt idx="208">
                  <c:v>4482.4285714285716</c:v>
                </c:pt>
                <c:pt idx="209">
                  <c:v>4482.4285714285716</c:v>
                </c:pt>
                <c:pt idx="210">
                  <c:v>4487.5714285714284</c:v>
                </c:pt>
                <c:pt idx="211">
                  <c:v>4487.5714285714284</c:v>
                </c:pt>
                <c:pt idx="212">
                  <c:v>4474.4285714285716</c:v>
                </c:pt>
                <c:pt idx="213">
                  <c:v>4484</c:v>
                </c:pt>
                <c:pt idx="214">
                  <c:v>4455.2857142857147</c:v>
                </c:pt>
                <c:pt idx="215">
                  <c:v>4455.2857142857147</c:v>
                </c:pt>
                <c:pt idx="216">
                  <c:v>4409.7142857142853</c:v>
                </c:pt>
                <c:pt idx="217">
                  <c:v>4329.4285714285716</c:v>
                </c:pt>
                <c:pt idx="218">
                  <c:v>4329.4285714285716</c:v>
                </c:pt>
                <c:pt idx="219">
                  <c:v>4213.8571428571431</c:v>
                </c:pt>
                <c:pt idx="220">
                  <c:v>4208.8571428571431</c:v>
                </c:pt>
                <c:pt idx="221">
                  <c:v>4239.5714285714284</c:v>
                </c:pt>
                <c:pt idx="222">
                  <c:v>4239.5714285714284</c:v>
                </c:pt>
                <c:pt idx="223">
                  <c:v>4261.8571428571431</c:v>
                </c:pt>
                <c:pt idx="224">
                  <c:v>4342.1428571428569</c:v>
                </c:pt>
                <c:pt idx="225">
                  <c:v>4212</c:v>
                </c:pt>
                <c:pt idx="226">
                  <c:v>4340.7142857142853</c:v>
                </c:pt>
                <c:pt idx="227">
                  <c:v>4346.5714285714284</c:v>
                </c:pt>
                <c:pt idx="228">
                  <c:v>4346.5714285714284</c:v>
                </c:pt>
                <c:pt idx="229">
                  <c:v>4346.5714285714284</c:v>
                </c:pt>
                <c:pt idx="230">
                  <c:v>4271.7142857142853</c:v>
                </c:pt>
                <c:pt idx="231">
                  <c:v>4271.7142857142853</c:v>
                </c:pt>
                <c:pt idx="232">
                  <c:v>4386.7142857142853</c:v>
                </c:pt>
                <c:pt idx="233">
                  <c:v>4372</c:v>
                </c:pt>
                <c:pt idx="234">
                  <c:v>4372</c:v>
                </c:pt>
                <c:pt idx="235">
                  <c:v>4310.5714285714284</c:v>
                </c:pt>
                <c:pt idx="236">
                  <c:v>4280.5714285714284</c:v>
                </c:pt>
                <c:pt idx="237">
                  <c:v>4365.7142857142853</c:v>
                </c:pt>
                <c:pt idx="238">
                  <c:v>4329.5714285714284</c:v>
                </c:pt>
                <c:pt idx="239">
                  <c:v>4232</c:v>
                </c:pt>
                <c:pt idx="240">
                  <c:v>4246.7142857142853</c:v>
                </c:pt>
                <c:pt idx="241">
                  <c:v>4133.7142857142853</c:v>
                </c:pt>
                <c:pt idx="242">
                  <c:v>4195.1428571428569</c:v>
                </c:pt>
                <c:pt idx="243">
                  <c:v>4179.5714285714284</c:v>
                </c:pt>
                <c:pt idx="244">
                  <c:v>4192.5714285714284</c:v>
                </c:pt>
                <c:pt idx="245">
                  <c:v>4198</c:v>
                </c:pt>
                <c:pt idx="246">
                  <c:v>4310.7142857142853</c:v>
                </c:pt>
                <c:pt idx="247">
                  <c:v>4310.7142857142853</c:v>
                </c:pt>
                <c:pt idx="248">
                  <c:v>4359.4285714285716</c:v>
                </c:pt>
                <c:pt idx="249">
                  <c:v>4359.4285714285716</c:v>
                </c:pt>
                <c:pt idx="250">
                  <c:v>4171.8571428571431</c:v>
                </c:pt>
                <c:pt idx="251">
                  <c:v>4156.8571428571431</c:v>
                </c:pt>
                <c:pt idx="252">
                  <c:v>4130.8571428571431</c:v>
                </c:pt>
                <c:pt idx="253">
                  <c:v>4130.8571428571431</c:v>
                </c:pt>
                <c:pt idx="254">
                  <c:v>4130.8571428571431</c:v>
                </c:pt>
                <c:pt idx="255">
                  <c:v>4195.1428571428569</c:v>
                </c:pt>
                <c:pt idx="256">
                  <c:v>4195.1428571428569</c:v>
                </c:pt>
                <c:pt idx="257">
                  <c:v>4428.2857142857147</c:v>
                </c:pt>
                <c:pt idx="258">
                  <c:v>4443.2857142857147</c:v>
                </c:pt>
                <c:pt idx="259">
                  <c:v>4382.7142857142853</c:v>
                </c:pt>
                <c:pt idx="260">
                  <c:v>4382.7142857142853</c:v>
                </c:pt>
                <c:pt idx="261">
                  <c:v>4379.5714285714284</c:v>
                </c:pt>
                <c:pt idx="262">
                  <c:v>4358</c:v>
                </c:pt>
                <c:pt idx="263">
                  <c:v>4358</c:v>
                </c:pt>
                <c:pt idx="264">
                  <c:v>4358</c:v>
                </c:pt>
                <c:pt idx="265">
                  <c:v>4358</c:v>
                </c:pt>
                <c:pt idx="266">
                  <c:v>4475.2857142857147</c:v>
                </c:pt>
                <c:pt idx="267">
                  <c:v>4475.2857142857147</c:v>
                </c:pt>
                <c:pt idx="268">
                  <c:v>4448.7142857142853</c:v>
                </c:pt>
                <c:pt idx="269">
                  <c:v>4421.8571428571431</c:v>
                </c:pt>
                <c:pt idx="270">
                  <c:v>4421.8571428571431</c:v>
                </c:pt>
                <c:pt idx="271">
                  <c:v>4421.8571428571431</c:v>
                </c:pt>
                <c:pt idx="272">
                  <c:v>4363.5714285714284</c:v>
                </c:pt>
                <c:pt idx="273">
                  <c:v>4362.8571428571431</c:v>
                </c:pt>
                <c:pt idx="274">
                  <c:v>4362.8571428571431</c:v>
                </c:pt>
                <c:pt idx="275">
                  <c:v>4392.5714285714284</c:v>
                </c:pt>
                <c:pt idx="276">
                  <c:v>4441</c:v>
                </c:pt>
                <c:pt idx="277">
                  <c:v>4376</c:v>
                </c:pt>
                <c:pt idx="278">
                  <c:v>4259.4285714285716</c:v>
                </c:pt>
                <c:pt idx="279">
                  <c:v>4317.7142857142853</c:v>
                </c:pt>
                <c:pt idx="280">
                  <c:v>4318.4285714285716</c:v>
                </c:pt>
                <c:pt idx="281">
                  <c:v>4318.4285714285716</c:v>
                </c:pt>
                <c:pt idx="282">
                  <c:v>3675.5714285714284</c:v>
                </c:pt>
                <c:pt idx="283">
                  <c:v>3032.7142857142858</c:v>
                </c:pt>
                <c:pt idx="284">
                  <c:v>2454.8571428571427</c:v>
                </c:pt>
                <c:pt idx="285">
                  <c:v>1928.5714285714287</c:v>
                </c:pt>
                <c:pt idx="286">
                  <c:v>1285.7142857142858</c:v>
                </c:pt>
                <c:pt idx="287">
                  <c:v>642.85714285714289</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555.42857142857144</c:v>
                </c:pt>
                <c:pt idx="379">
                  <c:v>1198.2857142857142</c:v>
                </c:pt>
                <c:pt idx="380">
                  <c:v>1841.1428571428571</c:v>
                </c:pt>
                <c:pt idx="381">
                  <c:v>2484</c:v>
                </c:pt>
                <c:pt idx="382">
                  <c:v>3126.8571428571427</c:v>
                </c:pt>
                <c:pt idx="383">
                  <c:v>3698.7142857142858</c:v>
                </c:pt>
                <c:pt idx="384">
                  <c:v>4341.5714285714284</c:v>
                </c:pt>
                <c:pt idx="385">
                  <c:v>4429</c:v>
                </c:pt>
                <c:pt idx="386">
                  <c:v>4429</c:v>
                </c:pt>
                <c:pt idx="387">
                  <c:v>4366.2857142857147</c:v>
                </c:pt>
                <c:pt idx="388">
                  <c:v>4366.2857142857147</c:v>
                </c:pt>
                <c:pt idx="389">
                  <c:v>4341.2857142857147</c:v>
                </c:pt>
                <c:pt idx="390">
                  <c:v>4364.4285714285716</c:v>
                </c:pt>
                <c:pt idx="391">
                  <c:v>4364.4285714285716</c:v>
                </c:pt>
                <c:pt idx="392">
                  <c:v>4364.4285714285716</c:v>
                </c:pt>
                <c:pt idx="393">
                  <c:v>4331.5714285714284</c:v>
                </c:pt>
                <c:pt idx="394">
                  <c:v>4377.7142857142853</c:v>
                </c:pt>
                <c:pt idx="395">
                  <c:v>4377.7142857142853</c:v>
                </c:pt>
                <c:pt idx="396">
                  <c:v>4402.7142857142853</c:v>
                </c:pt>
                <c:pt idx="397">
                  <c:v>4449.2857142857147</c:v>
                </c:pt>
                <c:pt idx="398">
                  <c:v>4449.2857142857147</c:v>
                </c:pt>
                <c:pt idx="399">
                  <c:v>4386.7142857142853</c:v>
                </c:pt>
                <c:pt idx="400">
                  <c:v>4411.4285714285716</c:v>
                </c:pt>
                <c:pt idx="401">
                  <c:v>4427.8571428571431</c:v>
                </c:pt>
                <c:pt idx="402">
                  <c:v>4427.8571428571431</c:v>
                </c:pt>
                <c:pt idx="403">
                  <c:v>4427.8571428571431</c:v>
                </c:pt>
                <c:pt idx="404">
                  <c:v>4429.1428571428569</c:v>
                </c:pt>
                <c:pt idx="405">
                  <c:v>4429.1428571428569</c:v>
                </c:pt>
                <c:pt idx="406">
                  <c:v>4491.7142857142853</c:v>
                </c:pt>
                <c:pt idx="407">
                  <c:v>4420</c:v>
                </c:pt>
                <c:pt idx="408">
                  <c:v>4326.4285714285716</c:v>
                </c:pt>
                <c:pt idx="409">
                  <c:v>4324</c:v>
                </c:pt>
                <c:pt idx="410">
                  <c:v>4324</c:v>
                </c:pt>
                <c:pt idx="411">
                  <c:v>4280</c:v>
                </c:pt>
                <c:pt idx="412">
                  <c:v>4228.1428571428569</c:v>
                </c:pt>
                <c:pt idx="413">
                  <c:v>4228.1428571428569</c:v>
                </c:pt>
                <c:pt idx="414">
                  <c:v>4308</c:v>
                </c:pt>
                <c:pt idx="415">
                  <c:v>4360.8571428571431</c:v>
                </c:pt>
                <c:pt idx="416">
                  <c:v>4363.2857142857147</c:v>
                </c:pt>
                <c:pt idx="417">
                  <c:v>4344.7142857142853</c:v>
                </c:pt>
                <c:pt idx="418">
                  <c:v>4346.4285714285716</c:v>
                </c:pt>
                <c:pt idx="419">
                  <c:v>4398.2857142857147</c:v>
                </c:pt>
                <c:pt idx="420">
                  <c:v>4398.2857142857147</c:v>
                </c:pt>
                <c:pt idx="421">
                  <c:v>4342</c:v>
                </c:pt>
                <c:pt idx="422">
                  <c:v>4382.8571428571431</c:v>
                </c:pt>
                <c:pt idx="423">
                  <c:v>4335.2857142857147</c:v>
                </c:pt>
                <c:pt idx="424">
                  <c:v>4331.1428571428569</c:v>
                </c:pt>
                <c:pt idx="425">
                  <c:v>4299.8571428571431</c:v>
                </c:pt>
                <c:pt idx="426">
                  <c:v>4299.8571428571431</c:v>
                </c:pt>
                <c:pt idx="427">
                  <c:v>4299.8571428571431</c:v>
                </c:pt>
                <c:pt idx="428">
                  <c:v>4350</c:v>
                </c:pt>
                <c:pt idx="429">
                  <c:v>4350</c:v>
                </c:pt>
                <c:pt idx="430">
                  <c:v>4397.5714285714284</c:v>
                </c:pt>
                <c:pt idx="431">
                  <c:v>4420.2857142857147</c:v>
                </c:pt>
                <c:pt idx="432">
                  <c:v>4493.8571428571431</c:v>
                </c:pt>
                <c:pt idx="433">
                  <c:v>4460.8571428571431</c:v>
                </c:pt>
                <c:pt idx="434">
                  <c:v>4460.8571428571431</c:v>
                </c:pt>
                <c:pt idx="435">
                  <c:v>4419.1428571428569</c:v>
                </c:pt>
                <c:pt idx="436">
                  <c:v>4419.1428571428569</c:v>
                </c:pt>
                <c:pt idx="437">
                  <c:v>4296.5714285714284</c:v>
                </c:pt>
                <c:pt idx="438">
                  <c:v>4186.7142857142853</c:v>
                </c:pt>
                <c:pt idx="439">
                  <c:v>4167.1428571428569</c:v>
                </c:pt>
                <c:pt idx="440">
                  <c:v>4200.1428571428569</c:v>
                </c:pt>
                <c:pt idx="441">
                  <c:v>4200.1428571428569</c:v>
                </c:pt>
                <c:pt idx="442">
                  <c:v>4246.1428571428569</c:v>
                </c:pt>
                <c:pt idx="443">
                  <c:v>4213.8571428571431</c:v>
                </c:pt>
                <c:pt idx="444">
                  <c:v>4336.4285714285716</c:v>
                </c:pt>
                <c:pt idx="445">
                  <c:v>4446.2857142857147</c:v>
                </c:pt>
                <c:pt idx="446">
                  <c:v>4465.8571428571431</c:v>
                </c:pt>
                <c:pt idx="447">
                  <c:v>4465.8571428571431</c:v>
                </c:pt>
                <c:pt idx="448">
                  <c:v>4446.4285714285716</c:v>
                </c:pt>
                <c:pt idx="449">
                  <c:v>4423.2857142857147</c:v>
                </c:pt>
                <c:pt idx="450">
                  <c:v>4455.5714285714284</c:v>
                </c:pt>
                <c:pt idx="451">
                  <c:v>4455.5714285714284</c:v>
                </c:pt>
                <c:pt idx="452">
                  <c:v>4392.5714285714284</c:v>
                </c:pt>
                <c:pt idx="453">
                  <c:v>4392.5714285714284</c:v>
                </c:pt>
                <c:pt idx="454">
                  <c:v>4296.2857142857147</c:v>
                </c:pt>
                <c:pt idx="455">
                  <c:v>4315.7142857142853</c:v>
                </c:pt>
                <c:pt idx="456">
                  <c:v>4290.5714285714284</c:v>
                </c:pt>
                <c:pt idx="457">
                  <c:v>4290.5714285714284</c:v>
                </c:pt>
                <c:pt idx="458">
                  <c:v>4290.5714285714284</c:v>
                </c:pt>
                <c:pt idx="459">
                  <c:v>4353.5714285714284</c:v>
                </c:pt>
                <c:pt idx="460">
                  <c:v>4339.4285714285716</c:v>
                </c:pt>
                <c:pt idx="461">
                  <c:v>4435.7142857142853</c:v>
                </c:pt>
                <c:pt idx="462">
                  <c:v>4435.7142857142853</c:v>
                </c:pt>
                <c:pt idx="463">
                  <c:v>4444.4285714285716</c:v>
                </c:pt>
                <c:pt idx="464">
                  <c:v>4336.1428571428569</c:v>
                </c:pt>
                <c:pt idx="465">
                  <c:v>4336.1428571428569</c:v>
                </c:pt>
                <c:pt idx="466">
                  <c:v>4336.1428571428569</c:v>
                </c:pt>
                <c:pt idx="467">
                  <c:v>4350.2857142857147</c:v>
                </c:pt>
                <c:pt idx="468">
                  <c:v>4303.5714285714284</c:v>
                </c:pt>
                <c:pt idx="469">
                  <c:v>4242.8571428571431</c:v>
                </c:pt>
                <c:pt idx="470">
                  <c:v>4223.5714285714284</c:v>
                </c:pt>
                <c:pt idx="471">
                  <c:v>4271.1428571428569</c:v>
                </c:pt>
                <c:pt idx="472">
                  <c:v>4210.4285714285716</c:v>
                </c:pt>
                <c:pt idx="473">
                  <c:v>4149.7142857142853</c:v>
                </c:pt>
                <c:pt idx="474">
                  <c:v>4089</c:v>
                </c:pt>
                <c:pt idx="475">
                  <c:v>4075</c:v>
                </c:pt>
                <c:pt idx="476">
                  <c:v>4075</c:v>
                </c:pt>
                <c:pt idx="477">
                  <c:v>4075</c:v>
                </c:pt>
                <c:pt idx="478">
                  <c:v>4075</c:v>
                </c:pt>
                <c:pt idx="479">
                  <c:v>4075</c:v>
                </c:pt>
                <c:pt idx="480">
                  <c:v>4075</c:v>
                </c:pt>
                <c:pt idx="481">
                  <c:v>4075</c:v>
                </c:pt>
                <c:pt idx="482">
                  <c:v>4075</c:v>
                </c:pt>
                <c:pt idx="483">
                  <c:v>4075</c:v>
                </c:pt>
                <c:pt idx="484">
                  <c:v>4075</c:v>
                </c:pt>
                <c:pt idx="485">
                  <c:v>4075</c:v>
                </c:pt>
                <c:pt idx="486">
                  <c:v>4124.2857142857147</c:v>
                </c:pt>
                <c:pt idx="487">
                  <c:v>4185</c:v>
                </c:pt>
                <c:pt idx="488">
                  <c:v>4245.7142857142853</c:v>
                </c:pt>
                <c:pt idx="489">
                  <c:v>4306.4285714285716</c:v>
                </c:pt>
                <c:pt idx="490">
                  <c:v>4306.1428571428569</c:v>
                </c:pt>
                <c:pt idx="491">
                  <c:v>4287.1428571428569</c:v>
                </c:pt>
                <c:pt idx="492">
                  <c:v>4336.4285714285716</c:v>
                </c:pt>
                <c:pt idx="493">
                  <c:v>4347.8571428571431</c:v>
                </c:pt>
                <c:pt idx="494">
                  <c:v>4347.8571428571431</c:v>
                </c:pt>
                <c:pt idx="495">
                  <c:v>4347.8571428571431</c:v>
                </c:pt>
                <c:pt idx="496">
                  <c:v>4286.8571428571431</c:v>
                </c:pt>
                <c:pt idx="497">
                  <c:v>4256.2857142857147</c:v>
                </c:pt>
                <c:pt idx="498">
                  <c:v>4336</c:v>
                </c:pt>
                <c:pt idx="499">
                  <c:v>4334.1428571428569</c:v>
                </c:pt>
                <c:pt idx="500">
                  <c:v>4334.1428571428569</c:v>
                </c:pt>
                <c:pt idx="501">
                  <c:v>4334.1428571428569</c:v>
                </c:pt>
                <c:pt idx="502">
                  <c:v>4303.7142857142853</c:v>
                </c:pt>
                <c:pt idx="503">
                  <c:v>4364.7142857142853</c:v>
                </c:pt>
                <c:pt idx="504">
                  <c:v>4456.2857142857147</c:v>
                </c:pt>
                <c:pt idx="505">
                  <c:v>4402.7142857142853</c:v>
                </c:pt>
                <c:pt idx="506">
                  <c:v>4304.1428571428569</c:v>
                </c:pt>
                <c:pt idx="507">
                  <c:v>4248</c:v>
                </c:pt>
                <c:pt idx="508">
                  <c:v>4248</c:v>
                </c:pt>
                <c:pt idx="509">
                  <c:v>4247.8571428571431</c:v>
                </c:pt>
                <c:pt idx="510">
                  <c:v>4216.1428571428569</c:v>
                </c:pt>
                <c:pt idx="511">
                  <c:v>4216.1428571428569</c:v>
                </c:pt>
                <c:pt idx="512">
                  <c:v>4214</c:v>
                </c:pt>
                <c:pt idx="513">
                  <c:v>4259</c:v>
                </c:pt>
                <c:pt idx="514">
                  <c:v>4308.5714285714284</c:v>
                </c:pt>
                <c:pt idx="515">
                  <c:v>4235.1428571428569</c:v>
                </c:pt>
                <c:pt idx="516">
                  <c:v>4209</c:v>
                </c:pt>
                <c:pt idx="517">
                  <c:v>4206.4285714285716</c:v>
                </c:pt>
                <c:pt idx="518">
                  <c:v>4034.8571428571427</c:v>
                </c:pt>
                <c:pt idx="519">
                  <c:v>4090.5714285714284</c:v>
                </c:pt>
                <c:pt idx="520">
                  <c:v>4148.4285714285716</c:v>
                </c:pt>
                <c:pt idx="521">
                  <c:v>4155</c:v>
                </c:pt>
                <c:pt idx="522">
                  <c:v>4228.4285714285716</c:v>
                </c:pt>
                <c:pt idx="523">
                  <c:v>4285.1428571428569</c:v>
                </c:pt>
                <c:pt idx="524">
                  <c:v>4319.4285714285716</c:v>
                </c:pt>
                <c:pt idx="525">
                  <c:v>4491</c:v>
                </c:pt>
                <c:pt idx="526">
                  <c:v>4362.4285714285716</c:v>
                </c:pt>
                <c:pt idx="527">
                  <c:v>4345</c:v>
                </c:pt>
                <c:pt idx="528">
                  <c:v>4345</c:v>
                </c:pt>
                <c:pt idx="529">
                  <c:v>4322.8571428571431</c:v>
                </c:pt>
                <c:pt idx="530">
                  <c:v>4228</c:v>
                </c:pt>
                <c:pt idx="531">
                  <c:v>4207.5714285714284</c:v>
                </c:pt>
                <c:pt idx="532">
                  <c:v>4193.4285714285716</c:v>
                </c:pt>
                <c:pt idx="533">
                  <c:v>4308</c:v>
                </c:pt>
                <c:pt idx="534">
                  <c:v>4302.1428571428569</c:v>
                </c:pt>
                <c:pt idx="535">
                  <c:v>4260.7142857142853</c:v>
                </c:pt>
                <c:pt idx="536">
                  <c:v>4179.5714285714284</c:v>
                </c:pt>
                <c:pt idx="537">
                  <c:v>4238.2857142857147</c:v>
                </c:pt>
                <c:pt idx="538">
                  <c:v>4203.1428571428569</c:v>
                </c:pt>
                <c:pt idx="539">
                  <c:v>4178.8571428571431</c:v>
                </c:pt>
                <c:pt idx="540">
                  <c:v>4192.8571428571431</c:v>
                </c:pt>
                <c:pt idx="541">
                  <c:v>4155.8571428571431</c:v>
                </c:pt>
                <c:pt idx="542">
                  <c:v>4197.2857142857147</c:v>
                </c:pt>
                <c:pt idx="543">
                  <c:v>4300.5714285714284</c:v>
                </c:pt>
                <c:pt idx="544">
                  <c:v>4179.2857142857147</c:v>
                </c:pt>
                <c:pt idx="545">
                  <c:v>4234.8571428571431</c:v>
                </c:pt>
                <c:pt idx="546">
                  <c:v>4273.2857142857147</c:v>
                </c:pt>
                <c:pt idx="547">
                  <c:v>4273.2857142857147</c:v>
                </c:pt>
                <c:pt idx="548">
                  <c:v>4267</c:v>
                </c:pt>
                <c:pt idx="549">
                  <c:v>4211.8571428571431</c:v>
                </c:pt>
                <c:pt idx="550">
                  <c:v>4139</c:v>
                </c:pt>
                <c:pt idx="551">
                  <c:v>4296.4285714285716</c:v>
                </c:pt>
                <c:pt idx="552">
                  <c:v>4288.5714285714284</c:v>
                </c:pt>
                <c:pt idx="553">
                  <c:v>4288.5714285714284</c:v>
                </c:pt>
                <c:pt idx="554">
                  <c:v>4288.5714285714284</c:v>
                </c:pt>
                <c:pt idx="555">
                  <c:v>4359.4285714285716</c:v>
                </c:pt>
                <c:pt idx="556">
                  <c:v>4336.8571428571431</c:v>
                </c:pt>
                <c:pt idx="557">
                  <c:v>4387.8571428571431</c:v>
                </c:pt>
                <c:pt idx="558">
                  <c:v>4301.5714285714284</c:v>
                </c:pt>
                <c:pt idx="559">
                  <c:v>4309.4285714285716</c:v>
                </c:pt>
                <c:pt idx="560">
                  <c:v>4309.4285714285716</c:v>
                </c:pt>
                <c:pt idx="561">
                  <c:v>4306.2857142857147</c:v>
                </c:pt>
                <c:pt idx="562">
                  <c:v>4311</c:v>
                </c:pt>
                <c:pt idx="563">
                  <c:v>4388.7142857142853</c:v>
                </c:pt>
                <c:pt idx="564">
                  <c:v>4385</c:v>
                </c:pt>
                <c:pt idx="565">
                  <c:v>4471.2857142857147</c:v>
                </c:pt>
                <c:pt idx="566">
                  <c:v>4471.2857142857147</c:v>
                </c:pt>
                <c:pt idx="567">
                  <c:v>4352.4285714285716</c:v>
                </c:pt>
                <c:pt idx="568">
                  <c:v>4355.5714285714284</c:v>
                </c:pt>
                <c:pt idx="569">
                  <c:v>4355.5714285714284</c:v>
                </c:pt>
                <c:pt idx="570">
                  <c:v>4355.5714285714284</c:v>
                </c:pt>
                <c:pt idx="571">
                  <c:v>4381.1428571428569</c:v>
                </c:pt>
                <c:pt idx="572">
                  <c:v>4322.4285714285716</c:v>
                </c:pt>
                <c:pt idx="573">
                  <c:v>4322.4285714285716</c:v>
                </c:pt>
                <c:pt idx="574">
                  <c:v>4441.2857142857147</c:v>
                </c:pt>
                <c:pt idx="575">
                  <c:v>4441.2857142857147</c:v>
                </c:pt>
                <c:pt idx="576">
                  <c:v>4396.5714285714284</c:v>
                </c:pt>
                <c:pt idx="577">
                  <c:v>4317.7142857142853</c:v>
                </c:pt>
                <c:pt idx="578">
                  <c:v>4317.7142857142853</c:v>
                </c:pt>
                <c:pt idx="579">
                  <c:v>4300.2857142857147</c:v>
                </c:pt>
                <c:pt idx="580">
                  <c:v>4264.8571428571431</c:v>
                </c:pt>
                <c:pt idx="581">
                  <c:v>4264.8571428571431</c:v>
                </c:pt>
                <c:pt idx="582">
                  <c:v>4264.8571428571431</c:v>
                </c:pt>
                <c:pt idx="583">
                  <c:v>4309.5714285714284</c:v>
                </c:pt>
                <c:pt idx="584">
                  <c:v>4259.1428571428569</c:v>
                </c:pt>
                <c:pt idx="585">
                  <c:v>4259.1428571428569</c:v>
                </c:pt>
                <c:pt idx="586">
                  <c:v>4335.2857142857147</c:v>
                </c:pt>
                <c:pt idx="587">
                  <c:v>4370.7142857142853</c:v>
                </c:pt>
                <c:pt idx="588">
                  <c:v>4315.7142857142853</c:v>
                </c:pt>
                <c:pt idx="589">
                  <c:v>4245</c:v>
                </c:pt>
                <c:pt idx="590">
                  <c:v>4209.8571428571431</c:v>
                </c:pt>
                <c:pt idx="591">
                  <c:v>4339.1428571428569</c:v>
                </c:pt>
                <c:pt idx="592">
                  <c:v>4339.1428571428569</c:v>
                </c:pt>
                <c:pt idx="593">
                  <c:v>4308.4285714285716</c:v>
                </c:pt>
                <c:pt idx="594">
                  <c:v>4308.4285714285716</c:v>
                </c:pt>
                <c:pt idx="595">
                  <c:v>4268.8571428571431</c:v>
                </c:pt>
                <c:pt idx="596">
                  <c:v>4339.5714285714284</c:v>
                </c:pt>
                <c:pt idx="597">
                  <c:v>4365.4285714285716</c:v>
                </c:pt>
                <c:pt idx="598">
                  <c:v>4365.4285714285716</c:v>
                </c:pt>
                <c:pt idx="599">
                  <c:v>4360.7142857142853</c:v>
                </c:pt>
                <c:pt idx="600">
                  <c:v>4391.4285714285716</c:v>
                </c:pt>
                <c:pt idx="601">
                  <c:v>4333.1428571428569</c:v>
                </c:pt>
                <c:pt idx="602">
                  <c:v>4413.5714285714284</c:v>
                </c:pt>
                <c:pt idx="603">
                  <c:v>4413.5714285714284</c:v>
                </c:pt>
                <c:pt idx="604">
                  <c:v>4422.8571428571431</c:v>
                </c:pt>
                <c:pt idx="605">
                  <c:v>4422.8571428571431</c:v>
                </c:pt>
                <c:pt idx="606">
                  <c:v>4309.5714285714284</c:v>
                </c:pt>
                <c:pt idx="607">
                  <c:v>4249.1428571428569</c:v>
                </c:pt>
                <c:pt idx="608">
                  <c:v>4292.4285714285716</c:v>
                </c:pt>
                <c:pt idx="609">
                  <c:v>4298.8571428571431</c:v>
                </c:pt>
                <c:pt idx="610">
                  <c:v>4262.4285714285716</c:v>
                </c:pt>
                <c:pt idx="611">
                  <c:v>4262.4285714285716</c:v>
                </c:pt>
                <c:pt idx="612">
                  <c:v>4097.8571428571431</c:v>
                </c:pt>
                <c:pt idx="613">
                  <c:v>4155.4285714285716</c:v>
                </c:pt>
                <c:pt idx="614">
                  <c:v>4215.8571428571431</c:v>
                </c:pt>
                <c:pt idx="615">
                  <c:v>4230.8571428571431</c:v>
                </c:pt>
                <c:pt idx="616">
                  <c:v>4238.5714285714284</c:v>
                </c:pt>
                <c:pt idx="617">
                  <c:v>4228.2857142857147</c:v>
                </c:pt>
                <c:pt idx="618">
                  <c:v>4228.2857142857147</c:v>
                </c:pt>
                <c:pt idx="619">
                  <c:v>4240.2857142857147</c:v>
                </c:pt>
                <c:pt idx="620">
                  <c:v>4198</c:v>
                </c:pt>
                <c:pt idx="621">
                  <c:v>4198</c:v>
                </c:pt>
                <c:pt idx="622">
                  <c:v>4142.8571428571431</c:v>
                </c:pt>
                <c:pt idx="623">
                  <c:v>4142.8571428571431</c:v>
                </c:pt>
                <c:pt idx="624">
                  <c:v>4189.5714285714284</c:v>
                </c:pt>
                <c:pt idx="625">
                  <c:v>4141.5714285714284</c:v>
                </c:pt>
                <c:pt idx="626">
                  <c:v>4294.1428571428569</c:v>
                </c:pt>
                <c:pt idx="627">
                  <c:v>4396.8571428571431</c:v>
                </c:pt>
                <c:pt idx="628">
                  <c:v>4396.8571428571431</c:v>
                </c:pt>
                <c:pt idx="629">
                  <c:v>4450</c:v>
                </c:pt>
                <c:pt idx="630">
                  <c:v>4391.7142857142853</c:v>
                </c:pt>
                <c:pt idx="631">
                  <c:v>4315.7142857142853</c:v>
                </c:pt>
                <c:pt idx="632">
                  <c:v>4363.7142857142853</c:v>
                </c:pt>
                <c:pt idx="633">
                  <c:v>4363.7142857142853</c:v>
                </c:pt>
                <c:pt idx="634">
                  <c:v>4363.7142857142853</c:v>
                </c:pt>
                <c:pt idx="635">
                  <c:v>4315.5714285714284</c:v>
                </c:pt>
                <c:pt idx="636">
                  <c:v>4317.5714285714284</c:v>
                </c:pt>
                <c:pt idx="637">
                  <c:v>4375.8571428571431</c:v>
                </c:pt>
                <c:pt idx="638">
                  <c:v>4451.8571428571431</c:v>
                </c:pt>
                <c:pt idx="639">
                  <c:v>4428.7142857142853</c:v>
                </c:pt>
                <c:pt idx="640">
                  <c:v>4413.7142857142853</c:v>
                </c:pt>
                <c:pt idx="641">
                  <c:v>4413.7142857142853</c:v>
                </c:pt>
                <c:pt idx="642">
                  <c:v>4405.1428571428569</c:v>
                </c:pt>
                <c:pt idx="643">
                  <c:v>4405.1428571428569</c:v>
                </c:pt>
                <c:pt idx="644">
                  <c:v>4405.1428571428569</c:v>
                </c:pt>
                <c:pt idx="645">
                  <c:v>4405.1428571428569</c:v>
                </c:pt>
                <c:pt idx="646">
                  <c:v>4428.2857142857147</c:v>
                </c:pt>
                <c:pt idx="647">
                  <c:v>4443.2857142857147</c:v>
                </c:pt>
                <c:pt idx="648">
                  <c:v>4443.2857142857147</c:v>
                </c:pt>
                <c:pt idx="649">
                  <c:v>4382.7142857142853</c:v>
                </c:pt>
                <c:pt idx="650">
                  <c:v>4382.7142857142853</c:v>
                </c:pt>
                <c:pt idx="651">
                  <c:v>4379.5714285714284</c:v>
                </c:pt>
                <c:pt idx="652">
                  <c:v>4358</c:v>
                </c:pt>
                <c:pt idx="653">
                  <c:v>4358</c:v>
                </c:pt>
                <c:pt idx="654">
                  <c:v>4358</c:v>
                </c:pt>
                <c:pt idx="655">
                  <c:v>4358</c:v>
                </c:pt>
                <c:pt idx="656">
                  <c:v>4475.2857142857147</c:v>
                </c:pt>
                <c:pt idx="657">
                  <c:v>4475.2857142857147</c:v>
                </c:pt>
                <c:pt idx="658">
                  <c:v>4448.7142857142853</c:v>
                </c:pt>
                <c:pt idx="659">
                  <c:v>4421.8571428571431</c:v>
                </c:pt>
                <c:pt idx="660">
                  <c:v>4421.8571428571431</c:v>
                </c:pt>
                <c:pt idx="661">
                  <c:v>4421.8571428571431</c:v>
                </c:pt>
                <c:pt idx="662">
                  <c:v>4363.5714285714284</c:v>
                </c:pt>
                <c:pt idx="663">
                  <c:v>4362.8571428571431</c:v>
                </c:pt>
                <c:pt idx="664">
                  <c:v>4362.8571428571431</c:v>
                </c:pt>
                <c:pt idx="665">
                  <c:v>4392.5714285714284</c:v>
                </c:pt>
                <c:pt idx="666">
                  <c:v>4441</c:v>
                </c:pt>
                <c:pt idx="667">
                  <c:v>4376</c:v>
                </c:pt>
                <c:pt idx="668">
                  <c:v>4259.4285714285716</c:v>
                </c:pt>
                <c:pt idx="669">
                  <c:v>4317.7142857142853</c:v>
                </c:pt>
                <c:pt idx="670">
                  <c:v>4318.4285714285716</c:v>
                </c:pt>
                <c:pt idx="671">
                  <c:v>4318.4285714285716</c:v>
                </c:pt>
                <c:pt idx="672">
                  <c:v>4281.2857142857147</c:v>
                </c:pt>
                <c:pt idx="673">
                  <c:v>4281.2857142857147</c:v>
                </c:pt>
                <c:pt idx="674">
                  <c:v>4259</c:v>
                </c:pt>
                <c:pt idx="675">
                  <c:v>4366.1428571428569</c:v>
                </c:pt>
                <c:pt idx="676">
                  <c:v>4213.1428571428569</c:v>
                </c:pt>
                <c:pt idx="677">
                  <c:v>4213.1428571428569</c:v>
                </c:pt>
                <c:pt idx="678">
                  <c:v>4197.4285714285716</c:v>
                </c:pt>
                <c:pt idx="679">
                  <c:v>4234.5714285714284</c:v>
                </c:pt>
                <c:pt idx="680">
                  <c:v>4234.5714285714284</c:v>
                </c:pt>
                <c:pt idx="681">
                  <c:v>4321.8571428571431</c:v>
                </c:pt>
                <c:pt idx="682">
                  <c:v>4331.2857142857147</c:v>
                </c:pt>
                <c:pt idx="683">
                  <c:v>4484.2857142857147</c:v>
                </c:pt>
                <c:pt idx="684">
                  <c:v>4456.2857142857147</c:v>
                </c:pt>
                <c:pt idx="685">
                  <c:v>4472</c:v>
                </c:pt>
                <c:pt idx="686">
                  <c:v>4472</c:v>
                </c:pt>
                <c:pt idx="687">
                  <c:v>4424.4285714285716</c:v>
                </c:pt>
                <c:pt idx="688">
                  <c:v>4383.7142857142853</c:v>
                </c:pt>
                <c:pt idx="689">
                  <c:v>4383.7142857142853</c:v>
                </c:pt>
                <c:pt idx="690">
                  <c:v>4383.7142857142853</c:v>
                </c:pt>
                <c:pt idx="691">
                  <c:v>4299</c:v>
                </c:pt>
                <c:pt idx="692">
                  <c:v>4299</c:v>
                </c:pt>
                <c:pt idx="693">
                  <c:v>4285.2857142857147</c:v>
                </c:pt>
                <c:pt idx="694">
                  <c:v>4332.8571428571431</c:v>
                </c:pt>
                <c:pt idx="695">
                  <c:v>4296.4285714285716</c:v>
                </c:pt>
                <c:pt idx="696">
                  <c:v>4271</c:v>
                </c:pt>
                <c:pt idx="697">
                  <c:v>4271</c:v>
                </c:pt>
                <c:pt idx="698">
                  <c:v>4383.7142857142853</c:v>
                </c:pt>
                <c:pt idx="699">
                  <c:v>4279.4285714285716</c:v>
                </c:pt>
                <c:pt idx="700">
                  <c:v>4293.1428571428569</c:v>
                </c:pt>
                <c:pt idx="701">
                  <c:v>4293.1428571428569</c:v>
                </c:pt>
                <c:pt idx="702">
                  <c:v>4353</c:v>
                </c:pt>
                <c:pt idx="703">
                  <c:v>4378.4285714285716</c:v>
                </c:pt>
                <c:pt idx="704">
                  <c:v>4378.4285714285716</c:v>
                </c:pt>
                <c:pt idx="705">
                  <c:v>4378.4285714285716</c:v>
                </c:pt>
                <c:pt idx="706">
                  <c:v>4404.7142857142853</c:v>
                </c:pt>
                <c:pt idx="707">
                  <c:v>4356.2857142857147</c:v>
                </c:pt>
                <c:pt idx="708">
                  <c:v>4344.1428571428569</c:v>
                </c:pt>
                <c:pt idx="709">
                  <c:v>4332.8571428571431</c:v>
                </c:pt>
                <c:pt idx="710">
                  <c:v>4296.5714285714284</c:v>
                </c:pt>
                <c:pt idx="711">
                  <c:v>4296.5714285714284</c:v>
                </c:pt>
                <c:pt idx="712">
                  <c:v>4296.5714285714284</c:v>
                </c:pt>
                <c:pt idx="713">
                  <c:v>4374.5714285714284</c:v>
                </c:pt>
              </c:numCache>
            </c:numRef>
          </c:val>
          <c:smooth val="0"/>
          <c:extLst>
            <c:ext xmlns:c16="http://schemas.microsoft.com/office/drawing/2014/chart" uri="{C3380CC4-5D6E-409C-BE32-E72D297353CC}">
              <c16:uniqueId val="{00000000-3093-3F4C-8723-23E87B2D17C9}"/>
            </c:ext>
          </c:extLst>
        </c:ser>
        <c:ser>
          <c:idx val="1"/>
          <c:order val="1"/>
          <c:spPr>
            <a:ln w="28575" cap="rnd">
              <a:solidFill>
                <a:schemeClr val="accent2"/>
              </a:solidFill>
              <a:round/>
            </a:ln>
            <a:effectLst/>
          </c:spPr>
          <c:marker>
            <c:symbol val="none"/>
          </c:marker>
          <c:val>
            <c:numRef>
              <c:f>'SR1'!$O$9:$O$722</c:f>
              <c:numCache>
                <c:formatCode>General</c:formatCode>
                <c:ptCount val="714"/>
                <c:pt idx="0">
                  <c:v>4050</c:v>
                </c:pt>
                <c:pt idx="1">
                  <c:v>4050</c:v>
                </c:pt>
                <c:pt idx="2">
                  <c:v>4050</c:v>
                </c:pt>
                <c:pt idx="3">
                  <c:v>4050</c:v>
                </c:pt>
                <c:pt idx="4">
                  <c:v>4050</c:v>
                </c:pt>
                <c:pt idx="5">
                  <c:v>4050</c:v>
                </c:pt>
                <c:pt idx="6">
                  <c:v>4050</c:v>
                </c:pt>
                <c:pt idx="7">
                  <c:v>4050</c:v>
                </c:pt>
                <c:pt idx="8">
                  <c:v>4050</c:v>
                </c:pt>
                <c:pt idx="9">
                  <c:v>4050</c:v>
                </c:pt>
                <c:pt idx="10">
                  <c:v>4050</c:v>
                </c:pt>
                <c:pt idx="11">
                  <c:v>4050</c:v>
                </c:pt>
                <c:pt idx="12">
                  <c:v>4050</c:v>
                </c:pt>
                <c:pt idx="13">
                  <c:v>4050</c:v>
                </c:pt>
                <c:pt idx="14">
                  <c:v>4050</c:v>
                </c:pt>
                <c:pt idx="15">
                  <c:v>4050</c:v>
                </c:pt>
                <c:pt idx="16">
                  <c:v>4050</c:v>
                </c:pt>
                <c:pt idx="17">
                  <c:v>4050</c:v>
                </c:pt>
                <c:pt idx="18">
                  <c:v>4050</c:v>
                </c:pt>
                <c:pt idx="19">
                  <c:v>4050</c:v>
                </c:pt>
                <c:pt idx="20">
                  <c:v>4050</c:v>
                </c:pt>
                <c:pt idx="21">
                  <c:v>4050</c:v>
                </c:pt>
                <c:pt idx="22">
                  <c:v>4050</c:v>
                </c:pt>
                <c:pt idx="23">
                  <c:v>4050</c:v>
                </c:pt>
                <c:pt idx="24">
                  <c:v>4050</c:v>
                </c:pt>
                <c:pt idx="25">
                  <c:v>4050</c:v>
                </c:pt>
                <c:pt idx="26">
                  <c:v>4050</c:v>
                </c:pt>
                <c:pt idx="27">
                  <c:v>4050</c:v>
                </c:pt>
                <c:pt idx="28">
                  <c:v>4050</c:v>
                </c:pt>
                <c:pt idx="29">
                  <c:v>4050</c:v>
                </c:pt>
                <c:pt idx="30">
                  <c:v>4050</c:v>
                </c:pt>
                <c:pt idx="31">
                  <c:v>4050</c:v>
                </c:pt>
                <c:pt idx="32">
                  <c:v>4050</c:v>
                </c:pt>
                <c:pt idx="33">
                  <c:v>4050</c:v>
                </c:pt>
                <c:pt idx="34">
                  <c:v>4050</c:v>
                </c:pt>
                <c:pt idx="35">
                  <c:v>4050</c:v>
                </c:pt>
                <c:pt idx="36">
                  <c:v>4050</c:v>
                </c:pt>
                <c:pt idx="37">
                  <c:v>4050</c:v>
                </c:pt>
                <c:pt idx="38">
                  <c:v>4050</c:v>
                </c:pt>
                <c:pt idx="39">
                  <c:v>4050</c:v>
                </c:pt>
                <c:pt idx="40">
                  <c:v>4050</c:v>
                </c:pt>
                <c:pt idx="41">
                  <c:v>4050</c:v>
                </c:pt>
                <c:pt idx="42">
                  <c:v>4050</c:v>
                </c:pt>
                <c:pt idx="43">
                  <c:v>4050</c:v>
                </c:pt>
                <c:pt idx="44">
                  <c:v>4050</c:v>
                </c:pt>
                <c:pt idx="45">
                  <c:v>4050</c:v>
                </c:pt>
                <c:pt idx="46">
                  <c:v>4050</c:v>
                </c:pt>
                <c:pt idx="47">
                  <c:v>4050</c:v>
                </c:pt>
                <c:pt idx="48">
                  <c:v>4050</c:v>
                </c:pt>
                <c:pt idx="49">
                  <c:v>4050</c:v>
                </c:pt>
                <c:pt idx="50">
                  <c:v>4050</c:v>
                </c:pt>
                <c:pt idx="51">
                  <c:v>4050</c:v>
                </c:pt>
                <c:pt idx="52">
                  <c:v>4050</c:v>
                </c:pt>
                <c:pt idx="53">
                  <c:v>4050</c:v>
                </c:pt>
                <c:pt idx="54">
                  <c:v>4050</c:v>
                </c:pt>
                <c:pt idx="55">
                  <c:v>4050</c:v>
                </c:pt>
                <c:pt idx="56">
                  <c:v>4050</c:v>
                </c:pt>
                <c:pt idx="57">
                  <c:v>4050</c:v>
                </c:pt>
                <c:pt idx="58">
                  <c:v>4050</c:v>
                </c:pt>
                <c:pt idx="59">
                  <c:v>4050</c:v>
                </c:pt>
                <c:pt idx="60">
                  <c:v>4050</c:v>
                </c:pt>
                <c:pt idx="61">
                  <c:v>4050</c:v>
                </c:pt>
                <c:pt idx="62">
                  <c:v>4050</c:v>
                </c:pt>
                <c:pt idx="63">
                  <c:v>4050</c:v>
                </c:pt>
                <c:pt idx="64">
                  <c:v>4050</c:v>
                </c:pt>
                <c:pt idx="65">
                  <c:v>4050</c:v>
                </c:pt>
                <c:pt idx="66">
                  <c:v>4050</c:v>
                </c:pt>
                <c:pt idx="67">
                  <c:v>4050</c:v>
                </c:pt>
                <c:pt idx="68">
                  <c:v>4050</c:v>
                </c:pt>
                <c:pt idx="69">
                  <c:v>4050</c:v>
                </c:pt>
                <c:pt idx="70">
                  <c:v>4050</c:v>
                </c:pt>
                <c:pt idx="71">
                  <c:v>4050</c:v>
                </c:pt>
                <c:pt idx="72">
                  <c:v>4050</c:v>
                </c:pt>
                <c:pt idx="73">
                  <c:v>4050</c:v>
                </c:pt>
                <c:pt idx="74">
                  <c:v>4050</c:v>
                </c:pt>
                <c:pt idx="75">
                  <c:v>4050</c:v>
                </c:pt>
                <c:pt idx="76">
                  <c:v>4050</c:v>
                </c:pt>
                <c:pt idx="77">
                  <c:v>4050</c:v>
                </c:pt>
                <c:pt idx="78">
                  <c:v>4050</c:v>
                </c:pt>
                <c:pt idx="79">
                  <c:v>4050</c:v>
                </c:pt>
                <c:pt idx="80">
                  <c:v>4050</c:v>
                </c:pt>
                <c:pt idx="81">
                  <c:v>4050</c:v>
                </c:pt>
                <c:pt idx="82">
                  <c:v>4050</c:v>
                </c:pt>
                <c:pt idx="83">
                  <c:v>4050</c:v>
                </c:pt>
                <c:pt idx="84">
                  <c:v>4050</c:v>
                </c:pt>
                <c:pt idx="85">
                  <c:v>4050</c:v>
                </c:pt>
                <c:pt idx="86">
                  <c:v>4050</c:v>
                </c:pt>
                <c:pt idx="87">
                  <c:v>4050</c:v>
                </c:pt>
                <c:pt idx="88">
                  <c:v>4050</c:v>
                </c:pt>
                <c:pt idx="89">
                  <c:v>4050</c:v>
                </c:pt>
                <c:pt idx="90">
                  <c:v>4050</c:v>
                </c:pt>
                <c:pt idx="91">
                  <c:v>4050</c:v>
                </c:pt>
                <c:pt idx="92">
                  <c:v>4050</c:v>
                </c:pt>
                <c:pt idx="93">
                  <c:v>4050</c:v>
                </c:pt>
                <c:pt idx="94">
                  <c:v>4050</c:v>
                </c:pt>
                <c:pt idx="95">
                  <c:v>4050</c:v>
                </c:pt>
                <c:pt idx="96">
                  <c:v>4050</c:v>
                </c:pt>
                <c:pt idx="97">
                  <c:v>4050</c:v>
                </c:pt>
                <c:pt idx="98">
                  <c:v>4050</c:v>
                </c:pt>
                <c:pt idx="99">
                  <c:v>4050</c:v>
                </c:pt>
                <c:pt idx="100">
                  <c:v>4050</c:v>
                </c:pt>
                <c:pt idx="101">
                  <c:v>4050</c:v>
                </c:pt>
                <c:pt idx="102">
                  <c:v>4050</c:v>
                </c:pt>
                <c:pt idx="103">
                  <c:v>4050</c:v>
                </c:pt>
                <c:pt idx="104">
                  <c:v>4050</c:v>
                </c:pt>
                <c:pt idx="105">
                  <c:v>4050</c:v>
                </c:pt>
                <c:pt idx="106">
                  <c:v>4050</c:v>
                </c:pt>
                <c:pt idx="107">
                  <c:v>4050</c:v>
                </c:pt>
                <c:pt idx="108">
                  <c:v>4050</c:v>
                </c:pt>
                <c:pt idx="109">
                  <c:v>4050</c:v>
                </c:pt>
                <c:pt idx="110">
                  <c:v>4050</c:v>
                </c:pt>
                <c:pt idx="111">
                  <c:v>4050</c:v>
                </c:pt>
                <c:pt idx="112">
                  <c:v>4050</c:v>
                </c:pt>
                <c:pt idx="113">
                  <c:v>4050</c:v>
                </c:pt>
                <c:pt idx="114">
                  <c:v>4050</c:v>
                </c:pt>
                <c:pt idx="115">
                  <c:v>4050</c:v>
                </c:pt>
                <c:pt idx="116">
                  <c:v>4050</c:v>
                </c:pt>
                <c:pt idx="117">
                  <c:v>4050</c:v>
                </c:pt>
                <c:pt idx="118">
                  <c:v>4050</c:v>
                </c:pt>
                <c:pt idx="119">
                  <c:v>4050</c:v>
                </c:pt>
                <c:pt idx="120">
                  <c:v>4050</c:v>
                </c:pt>
                <c:pt idx="121">
                  <c:v>4050</c:v>
                </c:pt>
                <c:pt idx="122">
                  <c:v>4050</c:v>
                </c:pt>
                <c:pt idx="123">
                  <c:v>4050</c:v>
                </c:pt>
                <c:pt idx="124">
                  <c:v>4050</c:v>
                </c:pt>
                <c:pt idx="125">
                  <c:v>4050</c:v>
                </c:pt>
                <c:pt idx="126">
                  <c:v>4050</c:v>
                </c:pt>
                <c:pt idx="127">
                  <c:v>4050</c:v>
                </c:pt>
                <c:pt idx="128">
                  <c:v>4050</c:v>
                </c:pt>
                <c:pt idx="129">
                  <c:v>4050</c:v>
                </c:pt>
                <c:pt idx="130">
                  <c:v>4050</c:v>
                </c:pt>
                <c:pt idx="131">
                  <c:v>4050</c:v>
                </c:pt>
                <c:pt idx="132">
                  <c:v>4050</c:v>
                </c:pt>
                <c:pt idx="133">
                  <c:v>4050</c:v>
                </c:pt>
                <c:pt idx="134">
                  <c:v>4050</c:v>
                </c:pt>
                <c:pt idx="135">
                  <c:v>4050</c:v>
                </c:pt>
                <c:pt idx="136">
                  <c:v>4050</c:v>
                </c:pt>
                <c:pt idx="137">
                  <c:v>4050</c:v>
                </c:pt>
                <c:pt idx="138">
                  <c:v>4050</c:v>
                </c:pt>
                <c:pt idx="139">
                  <c:v>4050</c:v>
                </c:pt>
                <c:pt idx="140">
                  <c:v>4050</c:v>
                </c:pt>
                <c:pt idx="141">
                  <c:v>4050</c:v>
                </c:pt>
                <c:pt idx="142">
                  <c:v>4050</c:v>
                </c:pt>
                <c:pt idx="143">
                  <c:v>4050</c:v>
                </c:pt>
                <c:pt idx="144">
                  <c:v>4050</c:v>
                </c:pt>
                <c:pt idx="145">
                  <c:v>4050</c:v>
                </c:pt>
                <c:pt idx="146">
                  <c:v>4050</c:v>
                </c:pt>
                <c:pt idx="147">
                  <c:v>4050</c:v>
                </c:pt>
                <c:pt idx="148">
                  <c:v>4050</c:v>
                </c:pt>
                <c:pt idx="149">
                  <c:v>4050</c:v>
                </c:pt>
                <c:pt idx="150">
                  <c:v>4050</c:v>
                </c:pt>
                <c:pt idx="151">
                  <c:v>4050</c:v>
                </c:pt>
                <c:pt idx="152">
                  <c:v>4050</c:v>
                </c:pt>
                <c:pt idx="153">
                  <c:v>4050</c:v>
                </c:pt>
                <c:pt idx="154">
                  <c:v>4050</c:v>
                </c:pt>
                <c:pt idx="155">
                  <c:v>4050</c:v>
                </c:pt>
                <c:pt idx="156">
                  <c:v>4050</c:v>
                </c:pt>
                <c:pt idx="157">
                  <c:v>4050</c:v>
                </c:pt>
                <c:pt idx="158">
                  <c:v>4050</c:v>
                </c:pt>
                <c:pt idx="159">
                  <c:v>4050</c:v>
                </c:pt>
                <c:pt idx="160">
                  <c:v>4050</c:v>
                </c:pt>
                <c:pt idx="161">
                  <c:v>4050</c:v>
                </c:pt>
                <c:pt idx="162">
                  <c:v>4050</c:v>
                </c:pt>
                <c:pt idx="163">
                  <c:v>4050</c:v>
                </c:pt>
                <c:pt idx="164">
                  <c:v>4050</c:v>
                </c:pt>
                <c:pt idx="165">
                  <c:v>4050</c:v>
                </c:pt>
                <c:pt idx="166">
                  <c:v>4050</c:v>
                </c:pt>
                <c:pt idx="167">
                  <c:v>4050</c:v>
                </c:pt>
                <c:pt idx="168">
                  <c:v>4050</c:v>
                </c:pt>
                <c:pt idx="169">
                  <c:v>4050</c:v>
                </c:pt>
                <c:pt idx="170">
                  <c:v>4050</c:v>
                </c:pt>
                <c:pt idx="171">
                  <c:v>4050</c:v>
                </c:pt>
                <c:pt idx="172">
                  <c:v>4050</c:v>
                </c:pt>
                <c:pt idx="173">
                  <c:v>4050</c:v>
                </c:pt>
                <c:pt idx="174">
                  <c:v>4050</c:v>
                </c:pt>
                <c:pt idx="175">
                  <c:v>4050</c:v>
                </c:pt>
                <c:pt idx="176">
                  <c:v>4050</c:v>
                </c:pt>
                <c:pt idx="177">
                  <c:v>4050</c:v>
                </c:pt>
                <c:pt idx="178">
                  <c:v>4050</c:v>
                </c:pt>
                <c:pt idx="179">
                  <c:v>4050</c:v>
                </c:pt>
                <c:pt idx="180">
                  <c:v>4050</c:v>
                </c:pt>
                <c:pt idx="181">
                  <c:v>4050</c:v>
                </c:pt>
                <c:pt idx="182">
                  <c:v>4050</c:v>
                </c:pt>
                <c:pt idx="183">
                  <c:v>4050</c:v>
                </c:pt>
                <c:pt idx="184">
                  <c:v>4050</c:v>
                </c:pt>
                <c:pt idx="185">
                  <c:v>4050</c:v>
                </c:pt>
                <c:pt idx="186">
                  <c:v>4050</c:v>
                </c:pt>
                <c:pt idx="187">
                  <c:v>4050</c:v>
                </c:pt>
                <c:pt idx="188">
                  <c:v>4050</c:v>
                </c:pt>
                <c:pt idx="189">
                  <c:v>4050</c:v>
                </c:pt>
                <c:pt idx="190">
                  <c:v>4050</c:v>
                </c:pt>
                <c:pt idx="191">
                  <c:v>4050</c:v>
                </c:pt>
                <c:pt idx="192">
                  <c:v>4050</c:v>
                </c:pt>
                <c:pt idx="193">
                  <c:v>4050</c:v>
                </c:pt>
                <c:pt idx="194">
                  <c:v>4050</c:v>
                </c:pt>
                <c:pt idx="195">
                  <c:v>4050</c:v>
                </c:pt>
                <c:pt idx="196">
                  <c:v>4050</c:v>
                </c:pt>
                <c:pt idx="197">
                  <c:v>4050</c:v>
                </c:pt>
                <c:pt idx="198">
                  <c:v>4050</c:v>
                </c:pt>
                <c:pt idx="199">
                  <c:v>4050</c:v>
                </c:pt>
                <c:pt idx="200">
                  <c:v>4050</c:v>
                </c:pt>
                <c:pt idx="201">
                  <c:v>4050</c:v>
                </c:pt>
                <c:pt idx="202">
                  <c:v>4050</c:v>
                </c:pt>
                <c:pt idx="203">
                  <c:v>4050</c:v>
                </c:pt>
                <c:pt idx="204">
                  <c:v>4050</c:v>
                </c:pt>
                <c:pt idx="205">
                  <c:v>4050</c:v>
                </c:pt>
                <c:pt idx="206">
                  <c:v>4050</c:v>
                </c:pt>
                <c:pt idx="207">
                  <c:v>4050</c:v>
                </c:pt>
                <c:pt idx="208">
                  <c:v>4050</c:v>
                </c:pt>
                <c:pt idx="209">
                  <c:v>4050</c:v>
                </c:pt>
                <c:pt idx="210">
                  <c:v>4050</c:v>
                </c:pt>
                <c:pt idx="211">
                  <c:v>4050</c:v>
                </c:pt>
                <c:pt idx="212">
                  <c:v>4050</c:v>
                </c:pt>
                <c:pt idx="213">
                  <c:v>4050</c:v>
                </c:pt>
                <c:pt idx="214">
                  <c:v>4050</c:v>
                </c:pt>
                <c:pt idx="215">
                  <c:v>4050</c:v>
                </c:pt>
                <c:pt idx="216">
                  <c:v>4050</c:v>
                </c:pt>
                <c:pt idx="217">
                  <c:v>4050</c:v>
                </c:pt>
                <c:pt idx="218">
                  <c:v>4050</c:v>
                </c:pt>
                <c:pt idx="219">
                  <c:v>4050</c:v>
                </c:pt>
                <c:pt idx="220">
                  <c:v>4050</c:v>
                </c:pt>
                <c:pt idx="221">
                  <c:v>4050</c:v>
                </c:pt>
                <c:pt idx="222">
                  <c:v>4050</c:v>
                </c:pt>
                <c:pt idx="223">
                  <c:v>4050</c:v>
                </c:pt>
                <c:pt idx="224">
                  <c:v>4050</c:v>
                </c:pt>
                <c:pt idx="225">
                  <c:v>4050</c:v>
                </c:pt>
                <c:pt idx="226">
                  <c:v>4050</c:v>
                </c:pt>
                <c:pt idx="227">
                  <c:v>4050</c:v>
                </c:pt>
                <c:pt idx="228">
                  <c:v>4050</c:v>
                </c:pt>
                <c:pt idx="229">
                  <c:v>4050</c:v>
                </c:pt>
                <c:pt idx="230">
                  <c:v>4050</c:v>
                </c:pt>
                <c:pt idx="231">
                  <c:v>4050</c:v>
                </c:pt>
                <c:pt idx="232">
                  <c:v>4050</c:v>
                </c:pt>
                <c:pt idx="233">
                  <c:v>4050</c:v>
                </c:pt>
                <c:pt idx="234">
                  <c:v>4050</c:v>
                </c:pt>
                <c:pt idx="235">
                  <c:v>4050</c:v>
                </c:pt>
                <c:pt idx="236">
                  <c:v>4050</c:v>
                </c:pt>
                <c:pt idx="237">
                  <c:v>4050</c:v>
                </c:pt>
                <c:pt idx="238">
                  <c:v>4050</c:v>
                </c:pt>
                <c:pt idx="239">
                  <c:v>4050</c:v>
                </c:pt>
                <c:pt idx="240">
                  <c:v>4050</c:v>
                </c:pt>
                <c:pt idx="241">
                  <c:v>4050</c:v>
                </c:pt>
                <c:pt idx="242">
                  <c:v>4050</c:v>
                </c:pt>
                <c:pt idx="243">
                  <c:v>4050</c:v>
                </c:pt>
                <c:pt idx="244">
                  <c:v>4050</c:v>
                </c:pt>
                <c:pt idx="245">
                  <c:v>4050</c:v>
                </c:pt>
                <c:pt idx="246">
                  <c:v>4050</c:v>
                </c:pt>
                <c:pt idx="247">
                  <c:v>4050</c:v>
                </c:pt>
                <c:pt idx="248">
                  <c:v>4050</c:v>
                </c:pt>
                <c:pt idx="249">
                  <c:v>4050</c:v>
                </c:pt>
                <c:pt idx="250">
                  <c:v>4050</c:v>
                </c:pt>
                <c:pt idx="251">
                  <c:v>4050</c:v>
                </c:pt>
                <c:pt idx="252">
                  <c:v>4050</c:v>
                </c:pt>
                <c:pt idx="253">
                  <c:v>4050</c:v>
                </c:pt>
                <c:pt idx="254">
                  <c:v>4050</c:v>
                </c:pt>
                <c:pt idx="255">
                  <c:v>4050</c:v>
                </c:pt>
                <c:pt idx="256">
                  <c:v>4050</c:v>
                </c:pt>
                <c:pt idx="257">
                  <c:v>4050</c:v>
                </c:pt>
                <c:pt idx="258">
                  <c:v>4050</c:v>
                </c:pt>
                <c:pt idx="259">
                  <c:v>4050</c:v>
                </c:pt>
                <c:pt idx="260">
                  <c:v>4050</c:v>
                </c:pt>
                <c:pt idx="261">
                  <c:v>4050</c:v>
                </c:pt>
                <c:pt idx="262">
                  <c:v>4050</c:v>
                </c:pt>
                <c:pt idx="263">
                  <c:v>4050</c:v>
                </c:pt>
                <c:pt idx="264">
                  <c:v>4050</c:v>
                </c:pt>
                <c:pt idx="265">
                  <c:v>4050</c:v>
                </c:pt>
                <c:pt idx="266">
                  <c:v>4050</c:v>
                </c:pt>
                <c:pt idx="267">
                  <c:v>4050</c:v>
                </c:pt>
                <c:pt idx="268">
                  <c:v>4050</c:v>
                </c:pt>
                <c:pt idx="269">
                  <c:v>4050</c:v>
                </c:pt>
                <c:pt idx="270">
                  <c:v>4050</c:v>
                </c:pt>
                <c:pt idx="271">
                  <c:v>4050</c:v>
                </c:pt>
                <c:pt idx="272">
                  <c:v>4050</c:v>
                </c:pt>
                <c:pt idx="273">
                  <c:v>4050</c:v>
                </c:pt>
                <c:pt idx="274">
                  <c:v>4050</c:v>
                </c:pt>
                <c:pt idx="275">
                  <c:v>4050</c:v>
                </c:pt>
                <c:pt idx="276">
                  <c:v>4050</c:v>
                </c:pt>
                <c:pt idx="277">
                  <c:v>4050</c:v>
                </c:pt>
                <c:pt idx="278">
                  <c:v>4050</c:v>
                </c:pt>
                <c:pt idx="279">
                  <c:v>4050</c:v>
                </c:pt>
                <c:pt idx="280">
                  <c:v>4050</c:v>
                </c:pt>
                <c:pt idx="281">
                  <c:v>4050</c:v>
                </c:pt>
                <c:pt idx="282">
                  <c:v>4050</c:v>
                </c:pt>
                <c:pt idx="283">
                  <c:v>4050</c:v>
                </c:pt>
                <c:pt idx="284">
                  <c:v>4050</c:v>
                </c:pt>
                <c:pt idx="285">
                  <c:v>4050</c:v>
                </c:pt>
                <c:pt idx="286">
                  <c:v>4050</c:v>
                </c:pt>
                <c:pt idx="287">
                  <c:v>4050</c:v>
                </c:pt>
                <c:pt idx="288">
                  <c:v>4050</c:v>
                </c:pt>
                <c:pt idx="289">
                  <c:v>4050</c:v>
                </c:pt>
                <c:pt idx="290">
                  <c:v>4050</c:v>
                </c:pt>
                <c:pt idx="291">
                  <c:v>4050</c:v>
                </c:pt>
                <c:pt idx="292">
                  <c:v>4050</c:v>
                </c:pt>
                <c:pt idx="293">
                  <c:v>4050</c:v>
                </c:pt>
                <c:pt idx="294">
                  <c:v>4050</c:v>
                </c:pt>
                <c:pt idx="295">
                  <c:v>4050</c:v>
                </c:pt>
                <c:pt idx="296">
                  <c:v>4050</c:v>
                </c:pt>
                <c:pt idx="297">
                  <c:v>4050</c:v>
                </c:pt>
                <c:pt idx="298">
                  <c:v>4050</c:v>
                </c:pt>
                <c:pt idx="299">
                  <c:v>4050</c:v>
                </c:pt>
                <c:pt idx="300">
                  <c:v>4050</c:v>
                </c:pt>
                <c:pt idx="301">
                  <c:v>4050</c:v>
                </c:pt>
                <c:pt idx="302">
                  <c:v>4050</c:v>
                </c:pt>
                <c:pt idx="303">
                  <c:v>4050</c:v>
                </c:pt>
                <c:pt idx="304">
                  <c:v>4050</c:v>
                </c:pt>
                <c:pt idx="305">
                  <c:v>4050</c:v>
                </c:pt>
                <c:pt idx="306">
                  <c:v>4050</c:v>
                </c:pt>
                <c:pt idx="307">
                  <c:v>4050</c:v>
                </c:pt>
                <c:pt idx="308">
                  <c:v>4050</c:v>
                </c:pt>
                <c:pt idx="309">
                  <c:v>4050</c:v>
                </c:pt>
                <c:pt idx="310">
                  <c:v>4050</c:v>
                </c:pt>
                <c:pt idx="311">
                  <c:v>4050</c:v>
                </c:pt>
                <c:pt idx="312">
                  <c:v>4050</c:v>
                </c:pt>
                <c:pt idx="313">
                  <c:v>4050</c:v>
                </c:pt>
                <c:pt idx="314">
                  <c:v>4050</c:v>
                </c:pt>
                <c:pt idx="315">
                  <c:v>4050</c:v>
                </c:pt>
                <c:pt idx="316">
                  <c:v>4050</c:v>
                </c:pt>
                <c:pt idx="317">
                  <c:v>4050</c:v>
                </c:pt>
                <c:pt idx="318">
                  <c:v>4050</c:v>
                </c:pt>
                <c:pt idx="319">
                  <c:v>4050</c:v>
                </c:pt>
                <c:pt idx="320">
                  <c:v>4050</c:v>
                </c:pt>
                <c:pt idx="321">
                  <c:v>4050</c:v>
                </c:pt>
                <c:pt idx="322">
                  <c:v>4050</c:v>
                </c:pt>
                <c:pt idx="323">
                  <c:v>4050</c:v>
                </c:pt>
                <c:pt idx="324">
                  <c:v>4050</c:v>
                </c:pt>
                <c:pt idx="325">
                  <c:v>4050</c:v>
                </c:pt>
                <c:pt idx="326">
                  <c:v>4050</c:v>
                </c:pt>
                <c:pt idx="327">
                  <c:v>4050</c:v>
                </c:pt>
                <c:pt idx="328">
                  <c:v>4050</c:v>
                </c:pt>
                <c:pt idx="329">
                  <c:v>4050</c:v>
                </c:pt>
                <c:pt idx="330">
                  <c:v>4050</c:v>
                </c:pt>
                <c:pt idx="331">
                  <c:v>4050</c:v>
                </c:pt>
                <c:pt idx="332">
                  <c:v>4050</c:v>
                </c:pt>
                <c:pt idx="333">
                  <c:v>4050</c:v>
                </c:pt>
                <c:pt idx="334">
                  <c:v>4050</c:v>
                </c:pt>
                <c:pt idx="335">
                  <c:v>4050</c:v>
                </c:pt>
                <c:pt idx="336">
                  <c:v>4050</c:v>
                </c:pt>
                <c:pt idx="337">
                  <c:v>4050</c:v>
                </c:pt>
                <c:pt idx="338">
                  <c:v>4050</c:v>
                </c:pt>
                <c:pt idx="339">
                  <c:v>4050</c:v>
                </c:pt>
                <c:pt idx="340">
                  <c:v>4050</c:v>
                </c:pt>
                <c:pt idx="341">
                  <c:v>4050</c:v>
                </c:pt>
                <c:pt idx="342">
                  <c:v>4050</c:v>
                </c:pt>
                <c:pt idx="343">
                  <c:v>4050</c:v>
                </c:pt>
                <c:pt idx="344">
                  <c:v>4050</c:v>
                </c:pt>
                <c:pt idx="345">
                  <c:v>4050</c:v>
                </c:pt>
                <c:pt idx="346">
                  <c:v>4050</c:v>
                </c:pt>
                <c:pt idx="347">
                  <c:v>4050</c:v>
                </c:pt>
                <c:pt idx="348">
                  <c:v>4050</c:v>
                </c:pt>
                <c:pt idx="349">
                  <c:v>4050</c:v>
                </c:pt>
                <c:pt idx="350">
                  <c:v>4050</c:v>
                </c:pt>
                <c:pt idx="351">
                  <c:v>4050</c:v>
                </c:pt>
                <c:pt idx="352">
                  <c:v>4050</c:v>
                </c:pt>
                <c:pt idx="353">
                  <c:v>4050</c:v>
                </c:pt>
                <c:pt idx="354">
                  <c:v>4050</c:v>
                </c:pt>
                <c:pt idx="355">
                  <c:v>4050</c:v>
                </c:pt>
                <c:pt idx="356">
                  <c:v>4050</c:v>
                </c:pt>
                <c:pt idx="357">
                  <c:v>4050</c:v>
                </c:pt>
                <c:pt idx="358">
                  <c:v>4050</c:v>
                </c:pt>
                <c:pt idx="359">
                  <c:v>4050</c:v>
                </c:pt>
                <c:pt idx="360">
                  <c:v>4050</c:v>
                </c:pt>
                <c:pt idx="361">
                  <c:v>4050</c:v>
                </c:pt>
                <c:pt idx="362">
                  <c:v>4050</c:v>
                </c:pt>
                <c:pt idx="363">
                  <c:v>4050</c:v>
                </c:pt>
                <c:pt idx="364">
                  <c:v>4050</c:v>
                </c:pt>
                <c:pt idx="365">
                  <c:v>4050</c:v>
                </c:pt>
                <c:pt idx="366">
                  <c:v>4050</c:v>
                </c:pt>
                <c:pt idx="367">
                  <c:v>4050</c:v>
                </c:pt>
                <c:pt idx="368">
                  <c:v>4050</c:v>
                </c:pt>
                <c:pt idx="369">
                  <c:v>4050</c:v>
                </c:pt>
                <c:pt idx="370">
                  <c:v>4050</c:v>
                </c:pt>
                <c:pt idx="371">
                  <c:v>4050</c:v>
                </c:pt>
                <c:pt idx="372">
                  <c:v>4050</c:v>
                </c:pt>
                <c:pt idx="373">
                  <c:v>4050</c:v>
                </c:pt>
                <c:pt idx="374">
                  <c:v>4050</c:v>
                </c:pt>
                <c:pt idx="375">
                  <c:v>4050</c:v>
                </c:pt>
                <c:pt idx="376">
                  <c:v>4050</c:v>
                </c:pt>
                <c:pt idx="377">
                  <c:v>4050</c:v>
                </c:pt>
                <c:pt idx="378">
                  <c:v>4050</c:v>
                </c:pt>
                <c:pt idx="379">
                  <c:v>4050</c:v>
                </c:pt>
                <c:pt idx="380">
                  <c:v>4050</c:v>
                </c:pt>
                <c:pt idx="381">
                  <c:v>4050</c:v>
                </c:pt>
                <c:pt idx="382">
                  <c:v>4050</c:v>
                </c:pt>
                <c:pt idx="383">
                  <c:v>4050</c:v>
                </c:pt>
                <c:pt idx="384">
                  <c:v>4050</c:v>
                </c:pt>
                <c:pt idx="385">
                  <c:v>4050</c:v>
                </c:pt>
                <c:pt idx="386">
                  <c:v>4050</c:v>
                </c:pt>
                <c:pt idx="387">
                  <c:v>4050</c:v>
                </c:pt>
                <c:pt idx="388">
                  <c:v>4050</c:v>
                </c:pt>
                <c:pt idx="389">
                  <c:v>4050</c:v>
                </c:pt>
                <c:pt idx="390">
                  <c:v>4050</c:v>
                </c:pt>
                <c:pt idx="391">
                  <c:v>4050</c:v>
                </c:pt>
                <c:pt idx="392">
                  <c:v>4050</c:v>
                </c:pt>
                <c:pt idx="393">
                  <c:v>4050</c:v>
                </c:pt>
                <c:pt idx="394">
                  <c:v>4050</c:v>
                </c:pt>
                <c:pt idx="395">
                  <c:v>4050</c:v>
                </c:pt>
                <c:pt idx="396">
                  <c:v>4050</c:v>
                </c:pt>
                <c:pt idx="397">
                  <c:v>4050</c:v>
                </c:pt>
                <c:pt idx="398">
                  <c:v>4050</c:v>
                </c:pt>
                <c:pt idx="399">
                  <c:v>4050</c:v>
                </c:pt>
                <c:pt idx="400">
                  <c:v>4050</c:v>
                </c:pt>
                <c:pt idx="401">
                  <c:v>4050</c:v>
                </c:pt>
                <c:pt idx="402">
                  <c:v>4050</c:v>
                </c:pt>
                <c:pt idx="403">
                  <c:v>4050</c:v>
                </c:pt>
                <c:pt idx="404">
                  <c:v>4050</c:v>
                </c:pt>
                <c:pt idx="405">
                  <c:v>4050</c:v>
                </c:pt>
                <c:pt idx="406">
                  <c:v>4050</c:v>
                </c:pt>
                <c:pt idx="407">
                  <c:v>4050</c:v>
                </c:pt>
                <c:pt idx="408">
                  <c:v>4050</c:v>
                </c:pt>
                <c:pt idx="409">
                  <c:v>4050</c:v>
                </c:pt>
                <c:pt idx="410">
                  <c:v>4050</c:v>
                </c:pt>
                <c:pt idx="411">
                  <c:v>4050</c:v>
                </c:pt>
                <c:pt idx="412">
                  <c:v>4050</c:v>
                </c:pt>
                <c:pt idx="413">
                  <c:v>4050</c:v>
                </c:pt>
                <c:pt idx="414">
                  <c:v>4050</c:v>
                </c:pt>
                <c:pt idx="415">
                  <c:v>4050</c:v>
                </c:pt>
                <c:pt idx="416">
                  <c:v>4050</c:v>
                </c:pt>
                <c:pt idx="417">
                  <c:v>4050</c:v>
                </c:pt>
                <c:pt idx="418">
                  <c:v>4050</c:v>
                </c:pt>
                <c:pt idx="419">
                  <c:v>4050</c:v>
                </c:pt>
                <c:pt idx="420">
                  <c:v>4050</c:v>
                </c:pt>
                <c:pt idx="421">
                  <c:v>4050</c:v>
                </c:pt>
                <c:pt idx="422">
                  <c:v>4050</c:v>
                </c:pt>
                <c:pt idx="423">
                  <c:v>4050</c:v>
                </c:pt>
                <c:pt idx="424">
                  <c:v>4050</c:v>
                </c:pt>
                <c:pt idx="425">
                  <c:v>4050</c:v>
                </c:pt>
                <c:pt idx="426">
                  <c:v>4050</c:v>
                </c:pt>
                <c:pt idx="427">
                  <c:v>4050</c:v>
                </c:pt>
                <c:pt idx="428">
                  <c:v>4050</c:v>
                </c:pt>
                <c:pt idx="429">
                  <c:v>4050</c:v>
                </c:pt>
                <c:pt idx="430">
                  <c:v>4050</c:v>
                </c:pt>
                <c:pt idx="431">
                  <c:v>4050</c:v>
                </c:pt>
                <c:pt idx="432">
                  <c:v>4050</c:v>
                </c:pt>
                <c:pt idx="433">
                  <c:v>4050</c:v>
                </c:pt>
                <c:pt idx="434">
                  <c:v>4050</c:v>
                </c:pt>
                <c:pt idx="435">
                  <c:v>4050</c:v>
                </c:pt>
                <c:pt idx="436">
                  <c:v>4050</c:v>
                </c:pt>
                <c:pt idx="437">
                  <c:v>4050</c:v>
                </c:pt>
                <c:pt idx="438">
                  <c:v>4050</c:v>
                </c:pt>
                <c:pt idx="439">
                  <c:v>4050</c:v>
                </c:pt>
                <c:pt idx="440">
                  <c:v>4050</c:v>
                </c:pt>
                <c:pt idx="441">
                  <c:v>4050</c:v>
                </c:pt>
                <c:pt idx="442">
                  <c:v>4050</c:v>
                </c:pt>
                <c:pt idx="443">
                  <c:v>4050</c:v>
                </c:pt>
                <c:pt idx="444">
                  <c:v>4050</c:v>
                </c:pt>
                <c:pt idx="445">
                  <c:v>4050</c:v>
                </c:pt>
                <c:pt idx="446">
                  <c:v>4050</c:v>
                </c:pt>
                <c:pt idx="447">
                  <c:v>4050</c:v>
                </c:pt>
                <c:pt idx="448">
                  <c:v>4050</c:v>
                </c:pt>
                <c:pt idx="449">
                  <c:v>4050</c:v>
                </c:pt>
                <c:pt idx="450">
                  <c:v>4050</c:v>
                </c:pt>
                <c:pt idx="451">
                  <c:v>4050</c:v>
                </c:pt>
                <c:pt idx="452">
                  <c:v>4050</c:v>
                </c:pt>
                <c:pt idx="453">
                  <c:v>4050</c:v>
                </c:pt>
                <c:pt idx="454">
                  <c:v>4050</c:v>
                </c:pt>
                <c:pt idx="455">
                  <c:v>4050</c:v>
                </c:pt>
                <c:pt idx="456">
                  <c:v>4050</c:v>
                </c:pt>
                <c:pt idx="457">
                  <c:v>4050</c:v>
                </c:pt>
                <c:pt idx="458">
                  <c:v>4050</c:v>
                </c:pt>
                <c:pt idx="459">
                  <c:v>4050</c:v>
                </c:pt>
                <c:pt idx="460">
                  <c:v>4050</c:v>
                </c:pt>
                <c:pt idx="461">
                  <c:v>4050</c:v>
                </c:pt>
                <c:pt idx="462">
                  <c:v>4050</c:v>
                </c:pt>
                <c:pt idx="463">
                  <c:v>4050</c:v>
                </c:pt>
                <c:pt idx="464">
                  <c:v>4050</c:v>
                </c:pt>
                <c:pt idx="465">
                  <c:v>4050</c:v>
                </c:pt>
                <c:pt idx="466">
                  <c:v>4050</c:v>
                </c:pt>
                <c:pt idx="467">
                  <c:v>4050</c:v>
                </c:pt>
                <c:pt idx="468">
                  <c:v>4050</c:v>
                </c:pt>
                <c:pt idx="469">
                  <c:v>4050</c:v>
                </c:pt>
                <c:pt idx="470">
                  <c:v>4050</c:v>
                </c:pt>
                <c:pt idx="471">
                  <c:v>4050</c:v>
                </c:pt>
                <c:pt idx="472">
                  <c:v>4050</c:v>
                </c:pt>
                <c:pt idx="473">
                  <c:v>4050</c:v>
                </c:pt>
                <c:pt idx="474">
                  <c:v>4050</c:v>
                </c:pt>
                <c:pt idx="475">
                  <c:v>4050</c:v>
                </c:pt>
                <c:pt idx="476">
                  <c:v>4050</c:v>
                </c:pt>
                <c:pt idx="477">
                  <c:v>4050</c:v>
                </c:pt>
                <c:pt idx="478">
                  <c:v>4050</c:v>
                </c:pt>
                <c:pt idx="479">
                  <c:v>4050</c:v>
                </c:pt>
                <c:pt idx="480">
                  <c:v>4050</c:v>
                </c:pt>
                <c:pt idx="481">
                  <c:v>4050</c:v>
                </c:pt>
                <c:pt idx="482">
                  <c:v>4050</c:v>
                </c:pt>
                <c:pt idx="483">
                  <c:v>4050</c:v>
                </c:pt>
                <c:pt idx="484">
                  <c:v>4050</c:v>
                </c:pt>
                <c:pt idx="485">
                  <c:v>4050</c:v>
                </c:pt>
                <c:pt idx="486">
                  <c:v>4050</c:v>
                </c:pt>
                <c:pt idx="487">
                  <c:v>4050</c:v>
                </c:pt>
                <c:pt idx="488">
                  <c:v>4050</c:v>
                </c:pt>
                <c:pt idx="489">
                  <c:v>4050</c:v>
                </c:pt>
                <c:pt idx="490">
                  <c:v>4050</c:v>
                </c:pt>
                <c:pt idx="491">
                  <c:v>4050</c:v>
                </c:pt>
                <c:pt idx="492">
                  <c:v>4050</c:v>
                </c:pt>
                <c:pt idx="493">
                  <c:v>4050</c:v>
                </c:pt>
                <c:pt idx="494">
                  <c:v>4050</c:v>
                </c:pt>
                <c:pt idx="495">
                  <c:v>4050</c:v>
                </c:pt>
                <c:pt idx="496">
                  <c:v>4050</c:v>
                </c:pt>
                <c:pt idx="497">
                  <c:v>4050</c:v>
                </c:pt>
                <c:pt idx="498">
                  <c:v>4050</c:v>
                </c:pt>
                <c:pt idx="499">
                  <c:v>4050</c:v>
                </c:pt>
                <c:pt idx="500">
                  <c:v>4050</c:v>
                </c:pt>
                <c:pt idx="501">
                  <c:v>4050</c:v>
                </c:pt>
                <c:pt idx="502">
                  <c:v>4050</c:v>
                </c:pt>
                <c:pt idx="503">
                  <c:v>4050</c:v>
                </c:pt>
                <c:pt idx="504">
                  <c:v>4050</c:v>
                </c:pt>
                <c:pt idx="505">
                  <c:v>4050</c:v>
                </c:pt>
                <c:pt idx="506">
                  <c:v>4050</c:v>
                </c:pt>
                <c:pt idx="507">
                  <c:v>4050</c:v>
                </c:pt>
                <c:pt idx="508">
                  <c:v>4050</c:v>
                </c:pt>
                <c:pt idx="509">
                  <c:v>4050</c:v>
                </c:pt>
                <c:pt idx="510">
                  <c:v>4050</c:v>
                </c:pt>
                <c:pt idx="511">
                  <c:v>4050</c:v>
                </c:pt>
                <c:pt idx="512">
                  <c:v>4050</c:v>
                </c:pt>
                <c:pt idx="513">
                  <c:v>4050</c:v>
                </c:pt>
                <c:pt idx="514">
                  <c:v>4050</c:v>
                </c:pt>
                <c:pt idx="515">
                  <c:v>4050</c:v>
                </c:pt>
                <c:pt idx="516">
                  <c:v>4050</c:v>
                </c:pt>
                <c:pt idx="517">
                  <c:v>4050</c:v>
                </c:pt>
                <c:pt idx="518">
                  <c:v>4050</c:v>
                </c:pt>
                <c:pt idx="519">
                  <c:v>4050</c:v>
                </c:pt>
                <c:pt idx="520">
                  <c:v>4050</c:v>
                </c:pt>
                <c:pt idx="521">
                  <c:v>4050</c:v>
                </c:pt>
                <c:pt idx="522">
                  <c:v>4050</c:v>
                </c:pt>
                <c:pt idx="523">
                  <c:v>4050</c:v>
                </c:pt>
                <c:pt idx="524">
                  <c:v>4050</c:v>
                </c:pt>
                <c:pt idx="525">
                  <c:v>4050</c:v>
                </c:pt>
                <c:pt idx="526">
                  <c:v>4050</c:v>
                </c:pt>
                <c:pt idx="527">
                  <c:v>4050</c:v>
                </c:pt>
                <c:pt idx="528">
                  <c:v>4050</c:v>
                </c:pt>
                <c:pt idx="529">
                  <c:v>4050</c:v>
                </c:pt>
                <c:pt idx="530">
                  <c:v>4050</c:v>
                </c:pt>
                <c:pt idx="531">
                  <c:v>4050</c:v>
                </c:pt>
                <c:pt idx="532">
                  <c:v>4050</c:v>
                </c:pt>
                <c:pt idx="533">
                  <c:v>4050</c:v>
                </c:pt>
                <c:pt idx="534">
                  <c:v>4050</c:v>
                </c:pt>
                <c:pt idx="535">
                  <c:v>4050</c:v>
                </c:pt>
                <c:pt idx="536">
                  <c:v>4050</c:v>
                </c:pt>
                <c:pt idx="537">
                  <c:v>4050</c:v>
                </c:pt>
                <c:pt idx="538">
                  <c:v>4050</c:v>
                </c:pt>
                <c:pt idx="539">
                  <c:v>4050</c:v>
                </c:pt>
                <c:pt idx="540">
                  <c:v>4050</c:v>
                </c:pt>
                <c:pt idx="541">
                  <c:v>4050</c:v>
                </c:pt>
                <c:pt idx="542">
                  <c:v>4050</c:v>
                </c:pt>
                <c:pt idx="543">
                  <c:v>4050</c:v>
                </c:pt>
                <c:pt idx="544">
                  <c:v>4050</c:v>
                </c:pt>
                <c:pt idx="545">
                  <c:v>4050</c:v>
                </c:pt>
                <c:pt idx="546">
                  <c:v>4050</c:v>
                </c:pt>
                <c:pt idx="547">
                  <c:v>4050</c:v>
                </c:pt>
                <c:pt idx="548">
                  <c:v>4050</c:v>
                </c:pt>
                <c:pt idx="549">
                  <c:v>4050</c:v>
                </c:pt>
                <c:pt idx="550">
                  <c:v>4050</c:v>
                </c:pt>
                <c:pt idx="551">
                  <c:v>4050</c:v>
                </c:pt>
                <c:pt idx="552">
                  <c:v>4050</c:v>
                </c:pt>
                <c:pt idx="553">
                  <c:v>4050</c:v>
                </c:pt>
                <c:pt idx="554">
                  <c:v>4050</c:v>
                </c:pt>
                <c:pt idx="555">
                  <c:v>4050</c:v>
                </c:pt>
                <c:pt idx="556">
                  <c:v>4050</c:v>
                </c:pt>
                <c:pt idx="557">
                  <c:v>4050</c:v>
                </c:pt>
                <c:pt idx="558">
                  <c:v>4050</c:v>
                </c:pt>
                <c:pt idx="559">
                  <c:v>4050</c:v>
                </c:pt>
                <c:pt idx="560">
                  <c:v>4050</c:v>
                </c:pt>
                <c:pt idx="561">
                  <c:v>4050</c:v>
                </c:pt>
                <c:pt idx="562">
                  <c:v>4050</c:v>
                </c:pt>
                <c:pt idx="563">
                  <c:v>4050</c:v>
                </c:pt>
                <c:pt idx="564">
                  <c:v>4050</c:v>
                </c:pt>
                <c:pt idx="565">
                  <c:v>4050</c:v>
                </c:pt>
                <c:pt idx="566">
                  <c:v>4050</c:v>
                </c:pt>
                <c:pt idx="567">
                  <c:v>4050</c:v>
                </c:pt>
                <c:pt idx="568">
                  <c:v>4050</c:v>
                </c:pt>
                <c:pt idx="569">
                  <c:v>4050</c:v>
                </c:pt>
                <c:pt idx="570">
                  <c:v>4050</c:v>
                </c:pt>
                <c:pt idx="571">
                  <c:v>4050</c:v>
                </c:pt>
                <c:pt idx="572">
                  <c:v>4050</c:v>
                </c:pt>
                <c:pt idx="573">
                  <c:v>4050</c:v>
                </c:pt>
                <c:pt idx="574">
                  <c:v>4050</c:v>
                </c:pt>
                <c:pt idx="575">
                  <c:v>4050</c:v>
                </c:pt>
                <c:pt idx="576">
                  <c:v>4050</c:v>
                </c:pt>
                <c:pt idx="577">
                  <c:v>4050</c:v>
                </c:pt>
                <c:pt idx="578">
                  <c:v>4050</c:v>
                </c:pt>
                <c:pt idx="579">
                  <c:v>4050</c:v>
                </c:pt>
                <c:pt idx="580">
                  <c:v>4050</c:v>
                </c:pt>
                <c:pt idx="581">
                  <c:v>4050</c:v>
                </c:pt>
                <c:pt idx="582">
                  <c:v>4050</c:v>
                </c:pt>
                <c:pt idx="583">
                  <c:v>4050</c:v>
                </c:pt>
                <c:pt idx="584">
                  <c:v>4050</c:v>
                </c:pt>
                <c:pt idx="585">
                  <c:v>4050</c:v>
                </c:pt>
                <c:pt idx="586">
                  <c:v>4050</c:v>
                </c:pt>
                <c:pt idx="587">
                  <c:v>4050</c:v>
                </c:pt>
                <c:pt idx="588">
                  <c:v>4050</c:v>
                </c:pt>
                <c:pt idx="589">
                  <c:v>4050</c:v>
                </c:pt>
                <c:pt idx="590">
                  <c:v>4050</c:v>
                </c:pt>
                <c:pt idx="591">
                  <c:v>4050</c:v>
                </c:pt>
                <c:pt idx="592">
                  <c:v>4050</c:v>
                </c:pt>
                <c:pt idx="593">
                  <c:v>4050</c:v>
                </c:pt>
                <c:pt idx="594">
                  <c:v>4050</c:v>
                </c:pt>
                <c:pt idx="595">
                  <c:v>4050</c:v>
                </c:pt>
                <c:pt idx="596">
                  <c:v>4050</c:v>
                </c:pt>
                <c:pt idx="597">
                  <c:v>4050</c:v>
                </c:pt>
                <c:pt idx="598">
                  <c:v>4050</c:v>
                </c:pt>
                <c:pt idx="599">
                  <c:v>4050</c:v>
                </c:pt>
                <c:pt idx="600">
                  <c:v>4050</c:v>
                </c:pt>
                <c:pt idx="601">
                  <c:v>4050</c:v>
                </c:pt>
                <c:pt idx="602">
                  <c:v>4050</c:v>
                </c:pt>
                <c:pt idx="603">
                  <c:v>4050</c:v>
                </c:pt>
                <c:pt idx="604">
                  <c:v>4050</c:v>
                </c:pt>
                <c:pt idx="605">
                  <c:v>4050</c:v>
                </c:pt>
                <c:pt idx="606">
                  <c:v>4050</c:v>
                </c:pt>
                <c:pt idx="607">
                  <c:v>4050</c:v>
                </c:pt>
                <c:pt idx="608">
                  <c:v>4050</c:v>
                </c:pt>
                <c:pt idx="609">
                  <c:v>4050</c:v>
                </c:pt>
                <c:pt idx="610">
                  <c:v>4050</c:v>
                </c:pt>
                <c:pt idx="611">
                  <c:v>4050</c:v>
                </c:pt>
                <c:pt idx="612">
                  <c:v>4050</c:v>
                </c:pt>
                <c:pt idx="613">
                  <c:v>4050</c:v>
                </c:pt>
                <c:pt idx="614">
                  <c:v>4050</c:v>
                </c:pt>
                <c:pt idx="615">
                  <c:v>4050</c:v>
                </c:pt>
                <c:pt idx="616">
                  <c:v>4050</c:v>
                </c:pt>
                <c:pt idx="617">
                  <c:v>4050</c:v>
                </c:pt>
                <c:pt idx="618">
                  <c:v>4050</c:v>
                </c:pt>
                <c:pt idx="619">
                  <c:v>4050</c:v>
                </c:pt>
                <c:pt idx="620">
                  <c:v>4050</c:v>
                </c:pt>
                <c:pt idx="621">
                  <c:v>4050</c:v>
                </c:pt>
                <c:pt idx="622">
                  <c:v>4050</c:v>
                </c:pt>
                <c:pt idx="623">
                  <c:v>4050</c:v>
                </c:pt>
                <c:pt idx="624">
                  <c:v>4050</c:v>
                </c:pt>
                <c:pt idx="625">
                  <c:v>4050</c:v>
                </c:pt>
                <c:pt idx="626">
                  <c:v>4050</c:v>
                </c:pt>
                <c:pt idx="627">
                  <c:v>4050</c:v>
                </c:pt>
                <c:pt idx="628">
                  <c:v>4050</c:v>
                </c:pt>
                <c:pt idx="629">
                  <c:v>4050</c:v>
                </c:pt>
                <c:pt idx="630">
                  <c:v>4050</c:v>
                </c:pt>
                <c:pt idx="631">
                  <c:v>4050</c:v>
                </c:pt>
                <c:pt idx="632">
                  <c:v>4050</c:v>
                </c:pt>
                <c:pt idx="633">
                  <c:v>4050</c:v>
                </c:pt>
                <c:pt idx="634">
                  <c:v>4050</c:v>
                </c:pt>
                <c:pt idx="635">
                  <c:v>4050</c:v>
                </c:pt>
                <c:pt idx="636">
                  <c:v>4050</c:v>
                </c:pt>
                <c:pt idx="637">
                  <c:v>4050</c:v>
                </c:pt>
                <c:pt idx="638">
                  <c:v>4050</c:v>
                </c:pt>
                <c:pt idx="639">
                  <c:v>4050</c:v>
                </c:pt>
                <c:pt idx="640">
                  <c:v>4050</c:v>
                </c:pt>
                <c:pt idx="641">
                  <c:v>4050</c:v>
                </c:pt>
                <c:pt idx="642">
                  <c:v>4050</c:v>
                </c:pt>
                <c:pt idx="643">
                  <c:v>4050</c:v>
                </c:pt>
                <c:pt idx="644">
                  <c:v>4050</c:v>
                </c:pt>
                <c:pt idx="645">
                  <c:v>4050</c:v>
                </c:pt>
                <c:pt idx="646">
                  <c:v>4050</c:v>
                </c:pt>
                <c:pt idx="647">
                  <c:v>4050</c:v>
                </c:pt>
                <c:pt idx="648">
                  <c:v>4050</c:v>
                </c:pt>
                <c:pt idx="649">
                  <c:v>4050</c:v>
                </c:pt>
                <c:pt idx="650">
                  <c:v>4050</c:v>
                </c:pt>
                <c:pt idx="651">
                  <c:v>4050</c:v>
                </c:pt>
                <c:pt idx="652">
                  <c:v>4050</c:v>
                </c:pt>
                <c:pt idx="653">
                  <c:v>4050</c:v>
                </c:pt>
                <c:pt idx="654">
                  <c:v>4050</c:v>
                </c:pt>
                <c:pt idx="655">
                  <c:v>4050</c:v>
                </c:pt>
                <c:pt idx="656">
                  <c:v>4050</c:v>
                </c:pt>
                <c:pt idx="657">
                  <c:v>4050</c:v>
                </c:pt>
                <c:pt idx="658">
                  <c:v>4050</c:v>
                </c:pt>
                <c:pt idx="659">
                  <c:v>4050</c:v>
                </c:pt>
                <c:pt idx="660">
                  <c:v>4050</c:v>
                </c:pt>
                <c:pt idx="661">
                  <c:v>4050</c:v>
                </c:pt>
                <c:pt idx="662">
                  <c:v>4050</c:v>
                </c:pt>
                <c:pt idx="663">
                  <c:v>4050</c:v>
                </c:pt>
                <c:pt idx="664">
                  <c:v>4050</c:v>
                </c:pt>
                <c:pt idx="665">
                  <c:v>4050</c:v>
                </c:pt>
                <c:pt idx="666">
                  <c:v>4050</c:v>
                </c:pt>
                <c:pt idx="667">
                  <c:v>4050</c:v>
                </c:pt>
                <c:pt idx="668">
                  <c:v>4050</c:v>
                </c:pt>
                <c:pt idx="669">
                  <c:v>4050</c:v>
                </c:pt>
                <c:pt idx="670">
                  <c:v>4050</c:v>
                </c:pt>
                <c:pt idx="671">
                  <c:v>4050</c:v>
                </c:pt>
                <c:pt idx="672">
                  <c:v>4050</c:v>
                </c:pt>
                <c:pt idx="673">
                  <c:v>4050</c:v>
                </c:pt>
                <c:pt idx="674">
                  <c:v>4050</c:v>
                </c:pt>
                <c:pt idx="675">
                  <c:v>4050</c:v>
                </c:pt>
                <c:pt idx="676">
                  <c:v>4050</c:v>
                </c:pt>
                <c:pt idx="677">
                  <c:v>4050</c:v>
                </c:pt>
                <c:pt idx="678">
                  <c:v>4050</c:v>
                </c:pt>
                <c:pt idx="679">
                  <c:v>4050</c:v>
                </c:pt>
                <c:pt idx="680">
                  <c:v>4050</c:v>
                </c:pt>
                <c:pt idx="681">
                  <c:v>4050</c:v>
                </c:pt>
                <c:pt idx="682">
                  <c:v>4050</c:v>
                </c:pt>
                <c:pt idx="683">
                  <c:v>4050</c:v>
                </c:pt>
                <c:pt idx="684">
                  <c:v>4050</c:v>
                </c:pt>
                <c:pt idx="685">
                  <c:v>4050</c:v>
                </c:pt>
                <c:pt idx="686">
                  <c:v>4050</c:v>
                </c:pt>
                <c:pt idx="687">
                  <c:v>4050</c:v>
                </c:pt>
                <c:pt idx="688">
                  <c:v>4050</c:v>
                </c:pt>
                <c:pt idx="689">
                  <c:v>4050</c:v>
                </c:pt>
                <c:pt idx="690">
                  <c:v>4050</c:v>
                </c:pt>
                <c:pt idx="691">
                  <c:v>4050</c:v>
                </c:pt>
                <c:pt idx="692">
                  <c:v>4050</c:v>
                </c:pt>
                <c:pt idx="693">
                  <c:v>4050</c:v>
                </c:pt>
                <c:pt idx="694">
                  <c:v>4050</c:v>
                </c:pt>
                <c:pt idx="695">
                  <c:v>4050</c:v>
                </c:pt>
                <c:pt idx="696">
                  <c:v>4050</c:v>
                </c:pt>
                <c:pt idx="697">
                  <c:v>4050</c:v>
                </c:pt>
                <c:pt idx="698">
                  <c:v>4050</c:v>
                </c:pt>
                <c:pt idx="699">
                  <c:v>4050</c:v>
                </c:pt>
                <c:pt idx="700">
                  <c:v>4050</c:v>
                </c:pt>
                <c:pt idx="701">
                  <c:v>4050</c:v>
                </c:pt>
                <c:pt idx="702">
                  <c:v>4050</c:v>
                </c:pt>
                <c:pt idx="703">
                  <c:v>4050</c:v>
                </c:pt>
                <c:pt idx="704">
                  <c:v>4050</c:v>
                </c:pt>
                <c:pt idx="705">
                  <c:v>4050</c:v>
                </c:pt>
                <c:pt idx="706">
                  <c:v>4050</c:v>
                </c:pt>
                <c:pt idx="707">
                  <c:v>4050</c:v>
                </c:pt>
                <c:pt idx="708">
                  <c:v>4050</c:v>
                </c:pt>
                <c:pt idx="709">
                  <c:v>4050</c:v>
                </c:pt>
                <c:pt idx="710">
                  <c:v>4050</c:v>
                </c:pt>
                <c:pt idx="711">
                  <c:v>4050</c:v>
                </c:pt>
                <c:pt idx="712">
                  <c:v>4050</c:v>
                </c:pt>
                <c:pt idx="713">
                  <c:v>4050</c:v>
                </c:pt>
              </c:numCache>
            </c:numRef>
          </c:val>
          <c:smooth val="0"/>
          <c:extLst>
            <c:ext xmlns:c16="http://schemas.microsoft.com/office/drawing/2014/chart" uri="{C3380CC4-5D6E-409C-BE32-E72D297353CC}">
              <c16:uniqueId val="{00000001-3093-3F4C-8723-23E87B2D17C9}"/>
            </c:ext>
          </c:extLst>
        </c:ser>
        <c:dLbls>
          <c:showLegendKey val="0"/>
          <c:showVal val="0"/>
          <c:showCatName val="0"/>
          <c:showSerName val="0"/>
          <c:showPercent val="0"/>
          <c:showBubbleSize val="0"/>
        </c:dLbls>
        <c:smooth val="0"/>
        <c:axId val="1184517647"/>
        <c:axId val="1184658847"/>
      </c:lineChart>
      <c:catAx>
        <c:axId val="1184517647"/>
        <c:scaling>
          <c:orientation val="minMax"/>
        </c:scaling>
        <c:delete val="1"/>
        <c:axPos val="t"/>
        <c:majorTickMark val="out"/>
        <c:minorTickMark val="none"/>
        <c:tickLblPos val="nextTo"/>
        <c:crossAx val="1184658847"/>
        <c:crosses val="autoZero"/>
        <c:auto val="1"/>
        <c:lblAlgn val="ctr"/>
        <c:lblOffset val="100"/>
        <c:noMultiLvlLbl val="0"/>
      </c:catAx>
      <c:valAx>
        <c:axId val="1184658847"/>
        <c:scaling>
          <c:orientation val="maxMin"/>
          <c:min val="3500"/>
        </c:scaling>
        <c:delete val="1"/>
        <c:axPos val="l"/>
        <c:numFmt formatCode="0" sourceLinked="1"/>
        <c:majorTickMark val="out"/>
        <c:minorTickMark val="none"/>
        <c:tickLblPos val="nextTo"/>
        <c:crossAx val="118451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'RL2'!$M$9:$M$722</c:f>
              <c:numCache>
                <c:formatCode>0</c:formatCode>
                <c:ptCount val="714"/>
                <c:pt idx="0">
                  <c:v>3332.5714285714284</c:v>
                </c:pt>
                <c:pt idx="1">
                  <c:v>3330.7142857142858</c:v>
                </c:pt>
                <c:pt idx="2">
                  <c:v>3330.7142857142858</c:v>
                </c:pt>
                <c:pt idx="3">
                  <c:v>3330.7142857142858</c:v>
                </c:pt>
                <c:pt idx="4">
                  <c:v>3330.7142857142858</c:v>
                </c:pt>
                <c:pt idx="5">
                  <c:v>3330.7142857142858</c:v>
                </c:pt>
                <c:pt idx="6">
                  <c:v>3330.7142857142858</c:v>
                </c:pt>
                <c:pt idx="7">
                  <c:v>3348.1428571428573</c:v>
                </c:pt>
                <c:pt idx="8">
                  <c:v>3350</c:v>
                </c:pt>
                <c:pt idx="9">
                  <c:v>3349</c:v>
                </c:pt>
                <c:pt idx="10">
                  <c:v>3330.2857142857142</c:v>
                </c:pt>
                <c:pt idx="11">
                  <c:v>3330.2857142857142</c:v>
                </c:pt>
                <c:pt idx="12">
                  <c:v>3330.2857142857142</c:v>
                </c:pt>
                <c:pt idx="13">
                  <c:v>3330.2857142857142</c:v>
                </c:pt>
                <c:pt idx="14">
                  <c:v>3330.2857142857142</c:v>
                </c:pt>
                <c:pt idx="15">
                  <c:v>3330.2857142857142</c:v>
                </c:pt>
                <c:pt idx="16">
                  <c:v>3331.2857142857142</c:v>
                </c:pt>
                <c:pt idx="17">
                  <c:v>3314.8571428571427</c:v>
                </c:pt>
                <c:pt idx="18">
                  <c:v>3269.2857142857142</c:v>
                </c:pt>
                <c:pt idx="19">
                  <c:v>3269.2857142857142</c:v>
                </c:pt>
                <c:pt idx="20">
                  <c:v>3254.7142857142858</c:v>
                </c:pt>
                <c:pt idx="21">
                  <c:v>3254.7142857142858</c:v>
                </c:pt>
                <c:pt idx="22">
                  <c:v>3254.7142857142858</c:v>
                </c:pt>
                <c:pt idx="23">
                  <c:v>3219.4285714285716</c:v>
                </c:pt>
                <c:pt idx="24">
                  <c:v>3254.5714285714284</c:v>
                </c:pt>
                <c:pt idx="25">
                  <c:v>3300.1428571428573</c:v>
                </c:pt>
                <c:pt idx="26">
                  <c:v>3300.1428571428573</c:v>
                </c:pt>
                <c:pt idx="27">
                  <c:v>3246.7142857142858</c:v>
                </c:pt>
                <c:pt idx="28">
                  <c:v>3192</c:v>
                </c:pt>
                <c:pt idx="29">
                  <c:v>3169.2857142857142</c:v>
                </c:pt>
                <c:pt idx="30">
                  <c:v>3184</c:v>
                </c:pt>
                <c:pt idx="31">
                  <c:v>3184</c:v>
                </c:pt>
                <c:pt idx="32">
                  <c:v>3184</c:v>
                </c:pt>
                <c:pt idx="33">
                  <c:v>3177.1428571428573</c:v>
                </c:pt>
                <c:pt idx="34">
                  <c:v>3229.8571428571427</c:v>
                </c:pt>
                <c:pt idx="35">
                  <c:v>3284.5714285714284</c:v>
                </c:pt>
                <c:pt idx="36">
                  <c:v>3307.2857142857142</c:v>
                </c:pt>
                <c:pt idx="37">
                  <c:v>3327.8571428571427</c:v>
                </c:pt>
                <c:pt idx="38">
                  <c:v>3256.2857142857142</c:v>
                </c:pt>
                <c:pt idx="39">
                  <c:v>3217.4285714285716</c:v>
                </c:pt>
                <c:pt idx="40">
                  <c:v>3189.2857142857142</c:v>
                </c:pt>
                <c:pt idx="41">
                  <c:v>3188.8571428571427</c:v>
                </c:pt>
                <c:pt idx="42">
                  <c:v>3169.7142857142858</c:v>
                </c:pt>
                <c:pt idx="43">
                  <c:v>3131.7142857142858</c:v>
                </c:pt>
                <c:pt idx="44">
                  <c:v>3131.7142857142858</c:v>
                </c:pt>
                <c:pt idx="45">
                  <c:v>3107</c:v>
                </c:pt>
                <c:pt idx="46">
                  <c:v>3145.8571428571427</c:v>
                </c:pt>
                <c:pt idx="47">
                  <c:v>3180.8571428571427</c:v>
                </c:pt>
                <c:pt idx="48">
                  <c:v>3196.5714285714284</c:v>
                </c:pt>
                <c:pt idx="49">
                  <c:v>3215.7142857142858</c:v>
                </c:pt>
                <c:pt idx="50">
                  <c:v>3131</c:v>
                </c:pt>
                <c:pt idx="51">
                  <c:v>3109.4285714285716</c:v>
                </c:pt>
                <c:pt idx="52">
                  <c:v>3205.7142857142858</c:v>
                </c:pt>
                <c:pt idx="53">
                  <c:v>3186.8571428571427</c:v>
                </c:pt>
                <c:pt idx="54">
                  <c:v>3186.8571428571427</c:v>
                </c:pt>
                <c:pt idx="55">
                  <c:v>3142.5714285714284</c:v>
                </c:pt>
                <c:pt idx="56">
                  <c:v>3142.5714285714284</c:v>
                </c:pt>
                <c:pt idx="57">
                  <c:v>3207.2857142857142</c:v>
                </c:pt>
                <c:pt idx="58">
                  <c:v>3171.1428571428573</c:v>
                </c:pt>
                <c:pt idx="59">
                  <c:v>3127.1428571428573</c:v>
                </c:pt>
                <c:pt idx="60">
                  <c:v>3085.5714285714284</c:v>
                </c:pt>
                <c:pt idx="61">
                  <c:v>3085.5714285714284</c:v>
                </c:pt>
                <c:pt idx="62">
                  <c:v>3129.8571428571427</c:v>
                </c:pt>
                <c:pt idx="63">
                  <c:v>3041</c:v>
                </c:pt>
                <c:pt idx="64">
                  <c:v>3099</c:v>
                </c:pt>
                <c:pt idx="65">
                  <c:v>3156.7142857142858</c:v>
                </c:pt>
                <c:pt idx="66">
                  <c:v>3128</c:v>
                </c:pt>
                <c:pt idx="67">
                  <c:v>3170.5714285714284</c:v>
                </c:pt>
                <c:pt idx="68">
                  <c:v>3168</c:v>
                </c:pt>
                <c:pt idx="69">
                  <c:v>3144.2857142857142</c:v>
                </c:pt>
                <c:pt idx="70">
                  <c:v>3233.1428571428573</c:v>
                </c:pt>
                <c:pt idx="71">
                  <c:v>3161.2857142857142</c:v>
                </c:pt>
                <c:pt idx="72">
                  <c:v>3125.8571428571427</c:v>
                </c:pt>
                <c:pt idx="73">
                  <c:v>3113</c:v>
                </c:pt>
                <c:pt idx="74">
                  <c:v>3130.8571428571427</c:v>
                </c:pt>
                <c:pt idx="75">
                  <c:v>3119.7142857142858</c:v>
                </c:pt>
                <c:pt idx="76">
                  <c:v>3136.4285714285716</c:v>
                </c:pt>
                <c:pt idx="77">
                  <c:v>3114.1428571428573</c:v>
                </c:pt>
                <c:pt idx="78">
                  <c:v>3167.1428571428573</c:v>
                </c:pt>
                <c:pt idx="79">
                  <c:v>3202.5714285714284</c:v>
                </c:pt>
                <c:pt idx="80">
                  <c:v>3288.1428571428573</c:v>
                </c:pt>
                <c:pt idx="81">
                  <c:v>3288.1428571428573</c:v>
                </c:pt>
                <c:pt idx="82">
                  <c:v>3301.8571428571427</c:v>
                </c:pt>
                <c:pt idx="83">
                  <c:v>3308.8571428571427</c:v>
                </c:pt>
                <c:pt idx="84">
                  <c:v>3325.5714285714284</c:v>
                </c:pt>
                <c:pt idx="85">
                  <c:v>3344.4285714285716</c:v>
                </c:pt>
                <c:pt idx="86">
                  <c:v>3314.2857142857142</c:v>
                </c:pt>
                <c:pt idx="87">
                  <c:v>3314.2857142857142</c:v>
                </c:pt>
                <c:pt idx="88">
                  <c:v>3277</c:v>
                </c:pt>
                <c:pt idx="89">
                  <c:v>3238.5714285714284</c:v>
                </c:pt>
                <c:pt idx="90">
                  <c:v>3238.5714285714284</c:v>
                </c:pt>
                <c:pt idx="91">
                  <c:v>3244.1428571428573</c:v>
                </c:pt>
                <c:pt idx="92">
                  <c:v>3204.1428571428573</c:v>
                </c:pt>
                <c:pt idx="93">
                  <c:v>3234.2857142857142</c:v>
                </c:pt>
                <c:pt idx="94">
                  <c:v>3190.8571428571427</c:v>
                </c:pt>
                <c:pt idx="95">
                  <c:v>3228.1428571428573</c:v>
                </c:pt>
                <c:pt idx="96">
                  <c:v>3266.5714285714284</c:v>
                </c:pt>
                <c:pt idx="97">
                  <c:v>3210.1428571428573</c:v>
                </c:pt>
                <c:pt idx="98">
                  <c:v>3210.1428571428573</c:v>
                </c:pt>
                <c:pt idx="99">
                  <c:v>3250.1428571428573</c:v>
                </c:pt>
                <c:pt idx="100">
                  <c:v>3204.5714285714284</c:v>
                </c:pt>
                <c:pt idx="101">
                  <c:v>3174.8571428571427</c:v>
                </c:pt>
                <c:pt idx="102">
                  <c:v>3107.4285714285716</c:v>
                </c:pt>
                <c:pt idx="103">
                  <c:v>3107.4285714285716</c:v>
                </c:pt>
                <c:pt idx="104">
                  <c:v>3163.8571428571427</c:v>
                </c:pt>
                <c:pt idx="105">
                  <c:v>3163.8571428571427</c:v>
                </c:pt>
                <c:pt idx="106">
                  <c:v>3163.8571428571427</c:v>
                </c:pt>
                <c:pt idx="107">
                  <c:v>3122.8571428571427</c:v>
                </c:pt>
                <c:pt idx="108">
                  <c:v>3196</c:v>
                </c:pt>
                <c:pt idx="109">
                  <c:v>3263.4285714285716</c:v>
                </c:pt>
                <c:pt idx="110">
                  <c:v>3263.4285714285716</c:v>
                </c:pt>
                <c:pt idx="111">
                  <c:v>3263.4285714285716</c:v>
                </c:pt>
                <c:pt idx="112">
                  <c:v>3175.5714285714284</c:v>
                </c:pt>
                <c:pt idx="113">
                  <c:v>3112.7142857142858</c:v>
                </c:pt>
                <c:pt idx="114">
                  <c:v>3199.2857142857142</c:v>
                </c:pt>
                <c:pt idx="115">
                  <c:v>3199.2857142857142</c:v>
                </c:pt>
                <c:pt idx="116">
                  <c:v>3162.1428571428573</c:v>
                </c:pt>
                <c:pt idx="117">
                  <c:v>3158.8571428571427</c:v>
                </c:pt>
                <c:pt idx="118">
                  <c:v>3100.1428571428573</c:v>
                </c:pt>
                <c:pt idx="119">
                  <c:v>3188</c:v>
                </c:pt>
                <c:pt idx="120">
                  <c:v>3226.4285714285716</c:v>
                </c:pt>
                <c:pt idx="121">
                  <c:v>3223</c:v>
                </c:pt>
                <c:pt idx="122">
                  <c:v>3223</c:v>
                </c:pt>
                <c:pt idx="123">
                  <c:v>3212.7142857142858</c:v>
                </c:pt>
                <c:pt idx="124">
                  <c:v>3216</c:v>
                </c:pt>
                <c:pt idx="125">
                  <c:v>3249.4285714285716</c:v>
                </c:pt>
                <c:pt idx="126">
                  <c:v>3239.8571428571427</c:v>
                </c:pt>
                <c:pt idx="127">
                  <c:v>3264.2857142857142</c:v>
                </c:pt>
                <c:pt idx="128">
                  <c:v>3248.7142857142858</c:v>
                </c:pt>
                <c:pt idx="129">
                  <c:v>3248.7142857142858</c:v>
                </c:pt>
                <c:pt idx="130">
                  <c:v>3253.4285714285716</c:v>
                </c:pt>
                <c:pt idx="131">
                  <c:v>3164</c:v>
                </c:pt>
                <c:pt idx="132">
                  <c:v>3070.7142857142858</c:v>
                </c:pt>
                <c:pt idx="133">
                  <c:v>3077.5714285714284</c:v>
                </c:pt>
                <c:pt idx="134">
                  <c:v>3077.5714285714284</c:v>
                </c:pt>
                <c:pt idx="135">
                  <c:v>3096.5714285714284</c:v>
                </c:pt>
                <c:pt idx="136">
                  <c:v>3096.5714285714284</c:v>
                </c:pt>
                <c:pt idx="137">
                  <c:v>3139.2857142857142</c:v>
                </c:pt>
                <c:pt idx="138">
                  <c:v>3226.1428571428573</c:v>
                </c:pt>
                <c:pt idx="139">
                  <c:v>3344.7142857142858</c:v>
                </c:pt>
                <c:pt idx="140">
                  <c:v>3347.4285714285716</c:v>
                </c:pt>
                <c:pt idx="141">
                  <c:v>3322.2857142857142</c:v>
                </c:pt>
                <c:pt idx="142">
                  <c:v>3293.1428571428573</c:v>
                </c:pt>
                <c:pt idx="143">
                  <c:v>3281.2857142857142</c:v>
                </c:pt>
                <c:pt idx="144">
                  <c:v>3281.2857142857142</c:v>
                </c:pt>
                <c:pt idx="145">
                  <c:v>3283.8571428571427</c:v>
                </c:pt>
                <c:pt idx="146">
                  <c:v>3244.5714285714284</c:v>
                </c:pt>
                <c:pt idx="147">
                  <c:v>3244.5714285714284</c:v>
                </c:pt>
                <c:pt idx="148">
                  <c:v>3258.7142857142858</c:v>
                </c:pt>
                <c:pt idx="149">
                  <c:v>3287.8571428571427</c:v>
                </c:pt>
                <c:pt idx="150">
                  <c:v>3299.7142857142858</c:v>
                </c:pt>
                <c:pt idx="151">
                  <c:v>3241</c:v>
                </c:pt>
                <c:pt idx="152">
                  <c:v>3241</c:v>
                </c:pt>
                <c:pt idx="153">
                  <c:v>3280.2857142857142</c:v>
                </c:pt>
                <c:pt idx="154">
                  <c:v>3280.2857142857142</c:v>
                </c:pt>
                <c:pt idx="155">
                  <c:v>3291.2857142857142</c:v>
                </c:pt>
                <c:pt idx="156">
                  <c:v>3291.2857142857142</c:v>
                </c:pt>
                <c:pt idx="157">
                  <c:v>3291.2857142857142</c:v>
                </c:pt>
                <c:pt idx="158">
                  <c:v>3350</c:v>
                </c:pt>
                <c:pt idx="159">
                  <c:v>3287</c:v>
                </c:pt>
                <c:pt idx="160">
                  <c:v>3286.7142857142858</c:v>
                </c:pt>
                <c:pt idx="161">
                  <c:v>3260</c:v>
                </c:pt>
                <c:pt idx="162">
                  <c:v>3260</c:v>
                </c:pt>
                <c:pt idx="163">
                  <c:v>3219.8571428571427</c:v>
                </c:pt>
                <c:pt idx="164">
                  <c:v>3206.8571428571427</c:v>
                </c:pt>
                <c:pt idx="165">
                  <c:v>3206.8571428571427</c:v>
                </c:pt>
                <c:pt idx="166">
                  <c:v>3261.5714285714284</c:v>
                </c:pt>
                <c:pt idx="167">
                  <c:v>3261.8571428571427</c:v>
                </c:pt>
                <c:pt idx="168">
                  <c:v>3288.5714285714284</c:v>
                </c:pt>
                <c:pt idx="169">
                  <c:v>3261.2857142857142</c:v>
                </c:pt>
                <c:pt idx="170">
                  <c:v>3295.2857142857142</c:v>
                </c:pt>
                <c:pt idx="171">
                  <c:v>3243.7142857142858</c:v>
                </c:pt>
                <c:pt idx="172">
                  <c:v>3227.8571428571427</c:v>
                </c:pt>
                <c:pt idx="173">
                  <c:v>3190.1428571428573</c:v>
                </c:pt>
                <c:pt idx="174">
                  <c:v>3135.7142857142858</c:v>
                </c:pt>
                <c:pt idx="175">
                  <c:v>3088.8571428571427</c:v>
                </c:pt>
                <c:pt idx="176">
                  <c:v>3116.1428571428573</c:v>
                </c:pt>
                <c:pt idx="177">
                  <c:v>3078.5714285714284</c:v>
                </c:pt>
                <c:pt idx="178">
                  <c:v>3081</c:v>
                </c:pt>
                <c:pt idx="179">
                  <c:v>3096.8571428571427</c:v>
                </c:pt>
                <c:pt idx="180">
                  <c:v>3142.8571428571427</c:v>
                </c:pt>
                <c:pt idx="181">
                  <c:v>3197.2857142857142</c:v>
                </c:pt>
                <c:pt idx="182">
                  <c:v>3180.5714285714284</c:v>
                </c:pt>
                <c:pt idx="183">
                  <c:v>3180.5714285714284</c:v>
                </c:pt>
                <c:pt idx="184">
                  <c:v>3195.7142857142858</c:v>
                </c:pt>
                <c:pt idx="185">
                  <c:v>3204.8571428571427</c:v>
                </c:pt>
                <c:pt idx="186">
                  <c:v>3204.8571428571427</c:v>
                </c:pt>
                <c:pt idx="187">
                  <c:v>3171.4285714285716</c:v>
                </c:pt>
                <c:pt idx="188">
                  <c:v>3121</c:v>
                </c:pt>
                <c:pt idx="189">
                  <c:v>3130</c:v>
                </c:pt>
                <c:pt idx="190">
                  <c:v>3130</c:v>
                </c:pt>
                <c:pt idx="191">
                  <c:v>3158.5714285714284</c:v>
                </c:pt>
                <c:pt idx="192">
                  <c:v>3211.5714285714284</c:v>
                </c:pt>
                <c:pt idx="193">
                  <c:v>3189.7142857142858</c:v>
                </c:pt>
                <c:pt idx="194">
                  <c:v>3223.1428571428573</c:v>
                </c:pt>
                <c:pt idx="195">
                  <c:v>3273.5714285714284</c:v>
                </c:pt>
                <c:pt idx="196">
                  <c:v>3230.8571428571427</c:v>
                </c:pt>
                <c:pt idx="197">
                  <c:v>3206.5714285714284</c:v>
                </c:pt>
                <c:pt idx="198">
                  <c:v>3157.5714285714284</c:v>
                </c:pt>
                <c:pt idx="199">
                  <c:v>3133.2857142857142</c:v>
                </c:pt>
                <c:pt idx="200">
                  <c:v>3103.7142857142858</c:v>
                </c:pt>
                <c:pt idx="201">
                  <c:v>3068</c:v>
                </c:pt>
                <c:pt idx="202">
                  <c:v>3032.2857142857142</c:v>
                </c:pt>
                <c:pt idx="203">
                  <c:v>3108.1428571428573</c:v>
                </c:pt>
                <c:pt idx="204">
                  <c:v>3111</c:v>
                </c:pt>
                <c:pt idx="205">
                  <c:v>3160</c:v>
                </c:pt>
                <c:pt idx="206">
                  <c:v>3184.2857142857142</c:v>
                </c:pt>
                <c:pt idx="207">
                  <c:v>3235.7142857142858</c:v>
                </c:pt>
                <c:pt idx="208">
                  <c:v>3271.4285714285716</c:v>
                </c:pt>
                <c:pt idx="209">
                  <c:v>3307.1428571428573</c:v>
                </c:pt>
                <c:pt idx="210">
                  <c:v>3328.5714285714284</c:v>
                </c:pt>
                <c:pt idx="211">
                  <c:v>3350</c:v>
                </c:pt>
                <c:pt idx="212">
                  <c:v>3350</c:v>
                </c:pt>
                <c:pt idx="213">
                  <c:v>3350</c:v>
                </c:pt>
                <c:pt idx="214">
                  <c:v>3350</c:v>
                </c:pt>
                <c:pt idx="215">
                  <c:v>3350</c:v>
                </c:pt>
                <c:pt idx="216">
                  <c:v>3350</c:v>
                </c:pt>
                <c:pt idx="217">
                  <c:v>3350</c:v>
                </c:pt>
                <c:pt idx="218">
                  <c:v>3350</c:v>
                </c:pt>
                <c:pt idx="219">
                  <c:v>3350</c:v>
                </c:pt>
                <c:pt idx="220">
                  <c:v>3350</c:v>
                </c:pt>
                <c:pt idx="221">
                  <c:v>3350</c:v>
                </c:pt>
                <c:pt idx="222">
                  <c:v>3350</c:v>
                </c:pt>
                <c:pt idx="223">
                  <c:v>3350</c:v>
                </c:pt>
                <c:pt idx="224">
                  <c:v>3350</c:v>
                </c:pt>
                <c:pt idx="225">
                  <c:v>3350</c:v>
                </c:pt>
                <c:pt idx="226">
                  <c:v>3350</c:v>
                </c:pt>
                <c:pt idx="227">
                  <c:v>3350</c:v>
                </c:pt>
                <c:pt idx="228">
                  <c:v>3350</c:v>
                </c:pt>
                <c:pt idx="229">
                  <c:v>3350</c:v>
                </c:pt>
                <c:pt idx="230">
                  <c:v>3328.5714285714284</c:v>
                </c:pt>
                <c:pt idx="231">
                  <c:v>3299.5714285714284</c:v>
                </c:pt>
                <c:pt idx="232">
                  <c:v>3260</c:v>
                </c:pt>
                <c:pt idx="233">
                  <c:v>3208</c:v>
                </c:pt>
                <c:pt idx="234">
                  <c:v>3173</c:v>
                </c:pt>
                <c:pt idx="235">
                  <c:v>3138.1428571428573</c:v>
                </c:pt>
                <c:pt idx="236">
                  <c:v>3086.8571428571427</c:v>
                </c:pt>
                <c:pt idx="237">
                  <c:v>3079.2857142857142</c:v>
                </c:pt>
                <c:pt idx="238">
                  <c:v>3068.7142857142858</c:v>
                </c:pt>
                <c:pt idx="239">
                  <c:v>3056.2857142857142</c:v>
                </c:pt>
                <c:pt idx="240">
                  <c:v>3073.2857142857142</c:v>
                </c:pt>
                <c:pt idx="241">
                  <c:v>3073.4285714285716</c:v>
                </c:pt>
                <c:pt idx="242">
                  <c:v>3057</c:v>
                </c:pt>
                <c:pt idx="243">
                  <c:v>3058.2857142857142</c:v>
                </c:pt>
                <c:pt idx="244">
                  <c:v>3068.4285714285716</c:v>
                </c:pt>
                <c:pt idx="245">
                  <c:v>3033</c:v>
                </c:pt>
                <c:pt idx="246">
                  <c:v>3085</c:v>
                </c:pt>
                <c:pt idx="247">
                  <c:v>3082</c:v>
                </c:pt>
                <c:pt idx="248">
                  <c:v>3116.8571428571427</c:v>
                </c:pt>
                <c:pt idx="249">
                  <c:v>3108.1428571428573</c:v>
                </c:pt>
                <c:pt idx="250">
                  <c:v>3080.7142857142858</c:v>
                </c:pt>
                <c:pt idx="251">
                  <c:v>3078</c:v>
                </c:pt>
                <c:pt idx="252">
                  <c:v>3153</c:v>
                </c:pt>
                <c:pt idx="253">
                  <c:v>3153</c:v>
                </c:pt>
                <c:pt idx="254">
                  <c:v>3191</c:v>
                </c:pt>
                <c:pt idx="255">
                  <c:v>3158.1428571428573</c:v>
                </c:pt>
                <c:pt idx="256">
                  <c:v>3201.4285714285716</c:v>
                </c:pt>
                <c:pt idx="257">
                  <c:v>3278.8571428571427</c:v>
                </c:pt>
                <c:pt idx="258">
                  <c:v>3300.4285714285716</c:v>
                </c:pt>
                <c:pt idx="259">
                  <c:v>3247.7142857142858</c:v>
                </c:pt>
                <c:pt idx="260">
                  <c:v>3242.5714285714284</c:v>
                </c:pt>
                <c:pt idx="261">
                  <c:v>3131.1428571428573</c:v>
                </c:pt>
                <c:pt idx="262">
                  <c:v>3099.2857142857142</c:v>
                </c:pt>
                <c:pt idx="263">
                  <c:v>3066.2857142857142</c:v>
                </c:pt>
                <c:pt idx="264">
                  <c:v>3066.2857142857142</c:v>
                </c:pt>
                <c:pt idx="265">
                  <c:v>3066.2857142857142</c:v>
                </c:pt>
                <c:pt idx="266">
                  <c:v>3037.8571428571427</c:v>
                </c:pt>
                <c:pt idx="267">
                  <c:v>3027.1428571428573</c:v>
                </c:pt>
                <c:pt idx="268">
                  <c:v>3138.5714285714284</c:v>
                </c:pt>
                <c:pt idx="269">
                  <c:v>3203.2857142857142</c:v>
                </c:pt>
                <c:pt idx="270">
                  <c:v>3184</c:v>
                </c:pt>
                <c:pt idx="271">
                  <c:v>3184</c:v>
                </c:pt>
                <c:pt idx="272">
                  <c:v>3136.5714285714284</c:v>
                </c:pt>
                <c:pt idx="273">
                  <c:v>3180</c:v>
                </c:pt>
                <c:pt idx="274">
                  <c:v>3195.8571428571427</c:v>
                </c:pt>
                <c:pt idx="275">
                  <c:v>3195.8571428571427</c:v>
                </c:pt>
                <c:pt idx="276">
                  <c:v>3172.7142857142858</c:v>
                </c:pt>
                <c:pt idx="277">
                  <c:v>3241.7142857142858</c:v>
                </c:pt>
                <c:pt idx="278">
                  <c:v>3171.2857142857142</c:v>
                </c:pt>
                <c:pt idx="279">
                  <c:v>3155.5714285714284</c:v>
                </c:pt>
                <c:pt idx="280">
                  <c:v>3184.7142857142858</c:v>
                </c:pt>
                <c:pt idx="281">
                  <c:v>3184.7142857142858</c:v>
                </c:pt>
                <c:pt idx="282">
                  <c:v>3184.7142857142858</c:v>
                </c:pt>
                <c:pt idx="283">
                  <c:v>3203.8571428571427</c:v>
                </c:pt>
                <c:pt idx="284">
                  <c:v>3178.8571428571427</c:v>
                </c:pt>
                <c:pt idx="285">
                  <c:v>3237.5714285714284</c:v>
                </c:pt>
                <c:pt idx="286">
                  <c:v>3300.7142857142858</c:v>
                </c:pt>
                <c:pt idx="287">
                  <c:v>3309.2857142857142</c:v>
                </c:pt>
                <c:pt idx="288">
                  <c:v>3309.2857142857142</c:v>
                </c:pt>
                <c:pt idx="289">
                  <c:v>3309.2857142857142</c:v>
                </c:pt>
                <c:pt idx="290">
                  <c:v>3271.4285714285716</c:v>
                </c:pt>
                <c:pt idx="291">
                  <c:v>3296.4285714285716</c:v>
                </c:pt>
                <c:pt idx="292">
                  <c:v>3292.1428571428573</c:v>
                </c:pt>
                <c:pt idx="293">
                  <c:v>3292.1428571428573</c:v>
                </c:pt>
                <c:pt idx="294">
                  <c:v>3292.1428571428573</c:v>
                </c:pt>
                <c:pt idx="295">
                  <c:v>3292.1428571428573</c:v>
                </c:pt>
                <c:pt idx="296">
                  <c:v>3292.1428571428573</c:v>
                </c:pt>
                <c:pt idx="297">
                  <c:v>3334</c:v>
                </c:pt>
                <c:pt idx="298">
                  <c:v>3305.1428571428573</c:v>
                </c:pt>
                <c:pt idx="299">
                  <c:v>3316</c:v>
                </c:pt>
                <c:pt idx="300">
                  <c:v>3251.4285714285716</c:v>
                </c:pt>
                <c:pt idx="301">
                  <c:v>3251.4285714285716</c:v>
                </c:pt>
                <c:pt idx="302">
                  <c:v>3237</c:v>
                </c:pt>
                <c:pt idx="303">
                  <c:v>3156.5714285714284</c:v>
                </c:pt>
                <c:pt idx="304">
                  <c:v>3118</c:v>
                </c:pt>
                <c:pt idx="305">
                  <c:v>3136.5714285714284</c:v>
                </c:pt>
                <c:pt idx="306">
                  <c:v>3082</c:v>
                </c:pt>
                <c:pt idx="307">
                  <c:v>3146.5714285714284</c:v>
                </c:pt>
                <c:pt idx="308">
                  <c:v>3146.5714285714284</c:v>
                </c:pt>
                <c:pt idx="309">
                  <c:v>3161</c:v>
                </c:pt>
                <c:pt idx="310">
                  <c:v>3241.4285714285716</c:v>
                </c:pt>
                <c:pt idx="311">
                  <c:v>3246</c:v>
                </c:pt>
                <c:pt idx="312">
                  <c:v>3256.2857142857142</c:v>
                </c:pt>
                <c:pt idx="313">
                  <c:v>3316</c:v>
                </c:pt>
                <c:pt idx="314">
                  <c:v>3314</c:v>
                </c:pt>
                <c:pt idx="315">
                  <c:v>3314</c:v>
                </c:pt>
                <c:pt idx="316">
                  <c:v>3314</c:v>
                </c:pt>
                <c:pt idx="317">
                  <c:v>3235.2857142857142</c:v>
                </c:pt>
                <c:pt idx="318">
                  <c:v>3269.2857142857142</c:v>
                </c:pt>
                <c:pt idx="319">
                  <c:v>3269.2857142857142</c:v>
                </c:pt>
                <c:pt idx="320">
                  <c:v>3235</c:v>
                </c:pt>
                <c:pt idx="321">
                  <c:v>3219.5714285714284</c:v>
                </c:pt>
                <c:pt idx="322">
                  <c:v>3219.5714285714284</c:v>
                </c:pt>
                <c:pt idx="323">
                  <c:v>3177.5714285714284</c:v>
                </c:pt>
                <c:pt idx="324">
                  <c:v>3212.5714285714284</c:v>
                </c:pt>
                <c:pt idx="325">
                  <c:v>3173.8571428571427</c:v>
                </c:pt>
                <c:pt idx="326">
                  <c:v>3173.8571428571427</c:v>
                </c:pt>
                <c:pt idx="327">
                  <c:v>3152</c:v>
                </c:pt>
                <c:pt idx="328">
                  <c:v>3169.4285714285716</c:v>
                </c:pt>
                <c:pt idx="329">
                  <c:v>3169.4285714285716</c:v>
                </c:pt>
                <c:pt idx="330">
                  <c:v>3210.4285714285716</c:v>
                </c:pt>
                <c:pt idx="331">
                  <c:v>3229.4285714285716</c:v>
                </c:pt>
                <c:pt idx="332">
                  <c:v>3256.1428571428573</c:v>
                </c:pt>
                <c:pt idx="333">
                  <c:v>3256.1428571428573</c:v>
                </c:pt>
                <c:pt idx="334">
                  <c:v>3232.1428571428573</c:v>
                </c:pt>
                <c:pt idx="335">
                  <c:v>3232.1428571428573</c:v>
                </c:pt>
                <c:pt idx="336">
                  <c:v>3232.1428571428573</c:v>
                </c:pt>
                <c:pt idx="337">
                  <c:v>3233.1428571428573</c:v>
                </c:pt>
                <c:pt idx="338">
                  <c:v>3257.8571428571427</c:v>
                </c:pt>
                <c:pt idx="339">
                  <c:v>3269.8571428571427</c:v>
                </c:pt>
                <c:pt idx="340">
                  <c:v>3221.1428571428573</c:v>
                </c:pt>
                <c:pt idx="341">
                  <c:v>3295.2857142857142</c:v>
                </c:pt>
                <c:pt idx="342">
                  <c:v>3295.2857142857142</c:v>
                </c:pt>
                <c:pt idx="343">
                  <c:v>3290.5714285714284</c:v>
                </c:pt>
                <c:pt idx="344">
                  <c:v>3202.5714285714284</c:v>
                </c:pt>
                <c:pt idx="345">
                  <c:v>3202.5714285714284</c:v>
                </c:pt>
                <c:pt idx="346">
                  <c:v>3202.5714285714284</c:v>
                </c:pt>
                <c:pt idx="347">
                  <c:v>3251.2857142857142</c:v>
                </c:pt>
                <c:pt idx="348">
                  <c:v>3257.2857142857142</c:v>
                </c:pt>
                <c:pt idx="349">
                  <c:v>3185.8571428571427</c:v>
                </c:pt>
                <c:pt idx="350">
                  <c:v>3140.5714285714284</c:v>
                </c:pt>
                <c:pt idx="351">
                  <c:v>3228.5714285714284</c:v>
                </c:pt>
                <c:pt idx="352">
                  <c:v>3147.4285714285716</c:v>
                </c:pt>
                <c:pt idx="353">
                  <c:v>3133.2857142857142</c:v>
                </c:pt>
                <c:pt idx="354">
                  <c:v>3133.2857142857142</c:v>
                </c:pt>
                <c:pt idx="355">
                  <c:v>3064.7142857142858</c:v>
                </c:pt>
                <c:pt idx="356">
                  <c:v>3128.7142857142858</c:v>
                </c:pt>
                <c:pt idx="357">
                  <c:v>3178.7142857142858</c:v>
                </c:pt>
                <c:pt idx="358">
                  <c:v>3137.5714285714284</c:v>
                </c:pt>
                <c:pt idx="359">
                  <c:v>3176.5714285714284</c:v>
                </c:pt>
                <c:pt idx="360">
                  <c:v>3190.7142857142858</c:v>
                </c:pt>
                <c:pt idx="361">
                  <c:v>3190.7142857142858</c:v>
                </c:pt>
                <c:pt idx="362">
                  <c:v>3209.4285714285716</c:v>
                </c:pt>
                <c:pt idx="363">
                  <c:v>3088.8571428571427</c:v>
                </c:pt>
                <c:pt idx="364">
                  <c:v>3084.4285714285716</c:v>
                </c:pt>
                <c:pt idx="365">
                  <c:v>3125.5714285714284</c:v>
                </c:pt>
                <c:pt idx="366">
                  <c:v>3164</c:v>
                </c:pt>
                <c:pt idx="367">
                  <c:v>3141.2857142857142</c:v>
                </c:pt>
                <c:pt idx="368">
                  <c:v>3141.2857142857142</c:v>
                </c:pt>
                <c:pt idx="369">
                  <c:v>3191.1428571428573</c:v>
                </c:pt>
                <c:pt idx="370">
                  <c:v>3305</c:v>
                </c:pt>
                <c:pt idx="371">
                  <c:v>3267</c:v>
                </c:pt>
                <c:pt idx="372">
                  <c:v>3240.2857142857142</c:v>
                </c:pt>
                <c:pt idx="373">
                  <c:v>3244</c:v>
                </c:pt>
                <c:pt idx="374">
                  <c:v>3266.7142857142858</c:v>
                </c:pt>
                <c:pt idx="375">
                  <c:v>3253.7142857142858</c:v>
                </c:pt>
                <c:pt idx="376">
                  <c:v>3253.7142857142858</c:v>
                </c:pt>
                <c:pt idx="377">
                  <c:v>3267.8571428571427</c:v>
                </c:pt>
                <c:pt idx="378">
                  <c:v>3310.2857142857142</c:v>
                </c:pt>
                <c:pt idx="379">
                  <c:v>3337</c:v>
                </c:pt>
                <c:pt idx="380">
                  <c:v>3293.5714285714284</c:v>
                </c:pt>
                <c:pt idx="381">
                  <c:v>3287.1428571428573</c:v>
                </c:pt>
                <c:pt idx="382">
                  <c:v>3293</c:v>
                </c:pt>
                <c:pt idx="383">
                  <c:v>3293</c:v>
                </c:pt>
                <c:pt idx="384">
                  <c:v>3293</c:v>
                </c:pt>
                <c:pt idx="385">
                  <c:v>3293</c:v>
                </c:pt>
                <c:pt idx="386">
                  <c:v>3293</c:v>
                </c:pt>
                <c:pt idx="387">
                  <c:v>3319.7142857142858</c:v>
                </c:pt>
                <c:pt idx="388">
                  <c:v>3326.1428571428573</c:v>
                </c:pt>
                <c:pt idx="389">
                  <c:v>3333.2857142857142</c:v>
                </c:pt>
                <c:pt idx="390">
                  <c:v>3331.4285714285716</c:v>
                </c:pt>
                <c:pt idx="391">
                  <c:v>3331.4285714285716</c:v>
                </c:pt>
                <c:pt idx="392">
                  <c:v>3279.7142857142858</c:v>
                </c:pt>
                <c:pt idx="393">
                  <c:v>3279.7142857142858</c:v>
                </c:pt>
                <c:pt idx="394">
                  <c:v>3244.8571428571427</c:v>
                </c:pt>
                <c:pt idx="395">
                  <c:v>3244.8571428571427</c:v>
                </c:pt>
                <c:pt idx="396">
                  <c:v>3156.7142857142858</c:v>
                </c:pt>
                <c:pt idx="397">
                  <c:v>3140</c:v>
                </c:pt>
                <c:pt idx="398">
                  <c:v>3130.7142857142858</c:v>
                </c:pt>
                <c:pt idx="399">
                  <c:v>3182.4285714285716</c:v>
                </c:pt>
                <c:pt idx="400">
                  <c:v>3182.4285714285716</c:v>
                </c:pt>
                <c:pt idx="401">
                  <c:v>3156.4285714285716</c:v>
                </c:pt>
                <c:pt idx="402">
                  <c:v>3062</c:v>
                </c:pt>
                <c:pt idx="403">
                  <c:v>3090.8571428571427</c:v>
                </c:pt>
                <c:pt idx="404">
                  <c:v>3056.1428571428573</c:v>
                </c:pt>
                <c:pt idx="405">
                  <c:v>3065.4285714285716</c:v>
                </c:pt>
                <c:pt idx="406">
                  <c:v>3065.4285714285716</c:v>
                </c:pt>
                <c:pt idx="407">
                  <c:v>3037.1428571428573</c:v>
                </c:pt>
                <c:pt idx="408">
                  <c:v>3060.5714285714284</c:v>
                </c:pt>
                <c:pt idx="409">
                  <c:v>3110.2857142857142</c:v>
                </c:pt>
                <c:pt idx="410">
                  <c:v>3169.5714285714284</c:v>
                </c:pt>
                <c:pt idx="411">
                  <c:v>3204</c:v>
                </c:pt>
                <c:pt idx="412">
                  <c:v>3203.1428571428573</c:v>
                </c:pt>
                <c:pt idx="413">
                  <c:v>3140.7142857142858</c:v>
                </c:pt>
                <c:pt idx="414">
                  <c:v>3153.2857142857142</c:v>
                </c:pt>
                <c:pt idx="415">
                  <c:v>3207.4285714285716</c:v>
                </c:pt>
                <c:pt idx="416">
                  <c:v>3203.4285714285716</c:v>
                </c:pt>
                <c:pt idx="417">
                  <c:v>3203.4285714285716</c:v>
                </c:pt>
                <c:pt idx="418">
                  <c:v>3195.7142857142858</c:v>
                </c:pt>
                <c:pt idx="419">
                  <c:v>3166.4285714285716</c:v>
                </c:pt>
                <c:pt idx="420">
                  <c:v>3228.8571428571427</c:v>
                </c:pt>
                <c:pt idx="421">
                  <c:v>3232.2857142857142</c:v>
                </c:pt>
                <c:pt idx="422">
                  <c:v>3232.2857142857142</c:v>
                </c:pt>
                <c:pt idx="423">
                  <c:v>3266.2857142857142</c:v>
                </c:pt>
                <c:pt idx="424">
                  <c:v>3266.2857142857142</c:v>
                </c:pt>
                <c:pt idx="425">
                  <c:v>3292.8571428571427</c:v>
                </c:pt>
                <c:pt idx="426">
                  <c:v>3272.8571428571427</c:v>
                </c:pt>
                <c:pt idx="427">
                  <c:v>3239.5714285714284</c:v>
                </c:pt>
                <c:pt idx="428">
                  <c:v>3226.1428571428573</c:v>
                </c:pt>
                <c:pt idx="429">
                  <c:v>3218.7142857142858</c:v>
                </c:pt>
                <c:pt idx="430">
                  <c:v>3223.5714285714284</c:v>
                </c:pt>
                <c:pt idx="431">
                  <c:v>3223.5714285714284</c:v>
                </c:pt>
                <c:pt idx="432">
                  <c:v>3223.5714285714284</c:v>
                </c:pt>
                <c:pt idx="433">
                  <c:v>3249.2857142857142</c:v>
                </c:pt>
                <c:pt idx="434">
                  <c:v>3275.7142857142858</c:v>
                </c:pt>
                <c:pt idx="435">
                  <c:v>3301.4285714285716</c:v>
                </c:pt>
                <c:pt idx="436">
                  <c:v>3308.8571428571427</c:v>
                </c:pt>
                <c:pt idx="437">
                  <c:v>3318.7142857142858</c:v>
                </c:pt>
                <c:pt idx="438">
                  <c:v>3318.7142857142858</c:v>
                </c:pt>
                <c:pt idx="439">
                  <c:v>3318.7142857142858</c:v>
                </c:pt>
                <c:pt idx="440">
                  <c:v>3343.1428571428573</c:v>
                </c:pt>
                <c:pt idx="441">
                  <c:v>3309</c:v>
                </c:pt>
                <c:pt idx="442">
                  <c:v>3309</c:v>
                </c:pt>
                <c:pt idx="443">
                  <c:v>3299</c:v>
                </c:pt>
                <c:pt idx="444">
                  <c:v>3299</c:v>
                </c:pt>
                <c:pt idx="445">
                  <c:v>3249.4285714285716</c:v>
                </c:pt>
                <c:pt idx="446">
                  <c:v>3249.4285714285716</c:v>
                </c:pt>
                <c:pt idx="447">
                  <c:v>3245.2857142857142</c:v>
                </c:pt>
                <c:pt idx="448">
                  <c:v>3268.7142857142858</c:v>
                </c:pt>
                <c:pt idx="449">
                  <c:v>3239.7142857142858</c:v>
                </c:pt>
                <c:pt idx="450">
                  <c:v>3249.7142857142858</c:v>
                </c:pt>
                <c:pt idx="451">
                  <c:v>3249.7142857142858</c:v>
                </c:pt>
                <c:pt idx="452">
                  <c:v>3299.2857142857142</c:v>
                </c:pt>
                <c:pt idx="453">
                  <c:v>3299.2857142857142</c:v>
                </c:pt>
                <c:pt idx="454">
                  <c:v>3303.4285714285716</c:v>
                </c:pt>
                <c:pt idx="455">
                  <c:v>3315.8571428571427</c:v>
                </c:pt>
                <c:pt idx="456">
                  <c:v>3344.8571428571427</c:v>
                </c:pt>
                <c:pt idx="457">
                  <c:v>3278.2857142857142</c:v>
                </c:pt>
                <c:pt idx="458">
                  <c:v>3253.5714285714284</c:v>
                </c:pt>
                <c:pt idx="459">
                  <c:v>3253.5714285714284</c:v>
                </c:pt>
                <c:pt idx="460">
                  <c:v>3253.5714285714284</c:v>
                </c:pt>
                <c:pt idx="461">
                  <c:v>3146.2857142857142</c:v>
                </c:pt>
                <c:pt idx="462">
                  <c:v>3151.4285714285716</c:v>
                </c:pt>
                <c:pt idx="463">
                  <c:v>3078.4285714285716</c:v>
                </c:pt>
                <c:pt idx="464">
                  <c:v>3115.8571428571427</c:v>
                </c:pt>
                <c:pt idx="465">
                  <c:v>3140.5714285714284</c:v>
                </c:pt>
                <c:pt idx="466">
                  <c:v>3140.5714285714284</c:v>
                </c:pt>
                <c:pt idx="467">
                  <c:v>3140.5714285714284</c:v>
                </c:pt>
                <c:pt idx="468">
                  <c:v>3247.8571428571427</c:v>
                </c:pt>
                <c:pt idx="469">
                  <c:v>3247.8571428571427</c:v>
                </c:pt>
                <c:pt idx="470">
                  <c:v>3320.8571428571427</c:v>
                </c:pt>
                <c:pt idx="471">
                  <c:v>3350</c:v>
                </c:pt>
                <c:pt idx="472">
                  <c:v>3266.7142857142858</c:v>
                </c:pt>
                <c:pt idx="473">
                  <c:v>3266.7142857142858</c:v>
                </c:pt>
                <c:pt idx="474">
                  <c:v>3248.5714285714284</c:v>
                </c:pt>
                <c:pt idx="475">
                  <c:v>3248.5714285714284</c:v>
                </c:pt>
                <c:pt idx="476">
                  <c:v>3248.5714285714284</c:v>
                </c:pt>
                <c:pt idx="477">
                  <c:v>3244.1428571428573</c:v>
                </c:pt>
                <c:pt idx="478">
                  <c:v>3244.1428571428573</c:v>
                </c:pt>
                <c:pt idx="479">
                  <c:v>3316.8571428571427</c:v>
                </c:pt>
                <c:pt idx="480">
                  <c:v>3316.8571428571427</c:v>
                </c:pt>
                <c:pt idx="481">
                  <c:v>3335</c:v>
                </c:pt>
                <c:pt idx="482">
                  <c:v>3335</c:v>
                </c:pt>
                <c:pt idx="483">
                  <c:v>3254.7142857142858</c:v>
                </c:pt>
                <c:pt idx="484">
                  <c:v>3259.1428571428573</c:v>
                </c:pt>
                <c:pt idx="485">
                  <c:v>3259.1428571428573</c:v>
                </c:pt>
                <c:pt idx="486">
                  <c:v>3269.7142857142858</c:v>
                </c:pt>
                <c:pt idx="487">
                  <c:v>3262.1428571428573</c:v>
                </c:pt>
                <c:pt idx="488">
                  <c:v>3262.1428571428573</c:v>
                </c:pt>
                <c:pt idx="489">
                  <c:v>3262.1428571428573</c:v>
                </c:pt>
                <c:pt idx="490">
                  <c:v>3342.4285714285716</c:v>
                </c:pt>
                <c:pt idx="491">
                  <c:v>3336</c:v>
                </c:pt>
                <c:pt idx="492">
                  <c:v>3336</c:v>
                </c:pt>
                <c:pt idx="493">
                  <c:v>3259.5714285714284</c:v>
                </c:pt>
                <c:pt idx="494">
                  <c:v>3267.1428571428573</c:v>
                </c:pt>
                <c:pt idx="495">
                  <c:v>3224.4285714285716</c:v>
                </c:pt>
                <c:pt idx="496">
                  <c:v>3224.4285714285716</c:v>
                </c:pt>
                <c:pt idx="497">
                  <c:v>3218</c:v>
                </c:pt>
                <c:pt idx="498">
                  <c:v>3224.4285714285716</c:v>
                </c:pt>
                <c:pt idx="499">
                  <c:v>3224.4285714285716</c:v>
                </c:pt>
                <c:pt idx="500">
                  <c:v>3300.8571428571427</c:v>
                </c:pt>
                <c:pt idx="501">
                  <c:v>3300.8571428571427</c:v>
                </c:pt>
                <c:pt idx="502">
                  <c:v>3303.2857142857142</c:v>
                </c:pt>
                <c:pt idx="503">
                  <c:v>3275.7142857142858</c:v>
                </c:pt>
                <c:pt idx="504">
                  <c:v>3282.1428571428573</c:v>
                </c:pt>
                <c:pt idx="505">
                  <c:v>3243.4285714285716</c:v>
                </c:pt>
                <c:pt idx="506">
                  <c:v>3222.7142857142858</c:v>
                </c:pt>
                <c:pt idx="507">
                  <c:v>3173</c:v>
                </c:pt>
                <c:pt idx="508">
                  <c:v>3173</c:v>
                </c:pt>
                <c:pt idx="509">
                  <c:v>3176.1428571428573</c:v>
                </c:pt>
                <c:pt idx="510">
                  <c:v>3203.7142857142858</c:v>
                </c:pt>
                <c:pt idx="511">
                  <c:v>3203.7142857142858</c:v>
                </c:pt>
                <c:pt idx="512">
                  <c:v>3242.4285714285716</c:v>
                </c:pt>
                <c:pt idx="513">
                  <c:v>3188.2857142857142</c:v>
                </c:pt>
                <c:pt idx="514">
                  <c:v>3189.5714285714284</c:v>
                </c:pt>
                <c:pt idx="515">
                  <c:v>3097.1428571428573</c:v>
                </c:pt>
                <c:pt idx="516">
                  <c:v>3134.2857142857142</c:v>
                </c:pt>
                <c:pt idx="517">
                  <c:v>3065.1428571428573</c:v>
                </c:pt>
                <c:pt idx="518">
                  <c:v>3039.2857142857142</c:v>
                </c:pt>
                <c:pt idx="519">
                  <c:v>3039.2857142857142</c:v>
                </c:pt>
                <c:pt idx="520">
                  <c:v>3114.1428571428573</c:v>
                </c:pt>
                <c:pt idx="521">
                  <c:v>3143</c:v>
                </c:pt>
                <c:pt idx="522">
                  <c:v>3235.4285714285716</c:v>
                </c:pt>
                <c:pt idx="523">
                  <c:v>3190.4285714285716</c:v>
                </c:pt>
                <c:pt idx="524">
                  <c:v>3239.4285714285716</c:v>
                </c:pt>
                <c:pt idx="525">
                  <c:v>3265.2857142857142</c:v>
                </c:pt>
                <c:pt idx="526">
                  <c:v>3236</c:v>
                </c:pt>
                <c:pt idx="527">
                  <c:v>3236</c:v>
                </c:pt>
                <c:pt idx="528">
                  <c:v>3235.4285714285716</c:v>
                </c:pt>
                <c:pt idx="529">
                  <c:v>3235.4285714285716</c:v>
                </c:pt>
                <c:pt idx="530">
                  <c:v>3280.4285714285716</c:v>
                </c:pt>
                <c:pt idx="531">
                  <c:v>3253.1428571428573</c:v>
                </c:pt>
                <c:pt idx="532">
                  <c:v>3245.1428571428573</c:v>
                </c:pt>
                <c:pt idx="533">
                  <c:v>3274.4285714285716</c:v>
                </c:pt>
                <c:pt idx="534">
                  <c:v>3228.2857142857142</c:v>
                </c:pt>
                <c:pt idx="535">
                  <c:v>3248.4285714285716</c:v>
                </c:pt>
                <c:pt idx="536">
                  <c:v>3248.4285714285716</c:v>
                </c:pt>
                <c:pt idx="537">
                  <c:v>3230.8571428571427</c:v>
                </c:pt>
                <c:pt idx="538">
                  <c:v>3226</c:v>
                </c:pt>
                <c:pt idx="539">
                  <c:v>3208.4285714285716</c:v>
                </c:pt>
                <c:pt idx="540">
                  <c:v>3208.4285714285716</c:v>
                </c:pt>
                <c:pt idx="541">
                  <c:v>3254.5714285714284</c:v>
                </c:pt>
                <c:pt idx="542">
                  <c:v>3190</c:v>
                </c:pt>
                <c:pt idx="543">
                  <c:v>3190</c:v>
                </c:pt>
                <c:pt idx="544">
                  <c:v>3207.5714285714284</c:v>
                </c:pt>
                <c:pt idx="545">
                  <c:v>3259.8571428571427</c:v>
                </c:pt>
                <c:pt idx="546">
                  <c:v>3256.4285714285716</c:v>
                </c:pt>
                <c:pt idx="547">
                  <c:v>3256.4285714285716</c:v>
                </c:pt>
                <c:pt idx="548">
                  <c:v>3222.4285714285716</c:v>
                </c:pt>
                <c:pt idx="549">
                  <c:v>3269.4285714285716</c:v>
                </c:pt>
                <c:pt idx="550">
                  <c:v>3269.4285714285716</c:v>
                </c:pt>
                <c:pt idx="551">
                  <c:v>3269.4285714285716</c:v>
                </c:pt>
                <c:pt idx="552">
                  <c:v>3256.8571428571427</c:v>
                </c:pt>
                <c:pt idx="553">
                  <c:v>3285.8571428571427</c:v>
                </c:pt>
                <c:pt idx="554">
                  <c:v>3280.5714285714284</c:v>
                </c:pt>
                <c:pt idx="555">
                  <c:v>3272.1428571428573</c:v>
                </c:pt>
                <c:pt idx="556">
                  <c:v>3262.7142857142858</c:v>
                </c:pt>
                <c:pt idx="557">
                  <c:v>3262.7142857142858</c:v>
                </c:pt>
                <c:pt idx="558">
                  <c:v>3225.5714285714284</c:v>
                </c:pt>
                <c:pt idx="559">
                  <c:v>3238.1428571428573</c:v>
                </c:pt>
                <c:pt idx="560">
                  <c:v>3231.7142857142858</c:v>
                </c:pt>
                <c:pt idx="561">
                  <c:v>3237</c:v>
                </c:pt>
                <c:pt idx="562">
                  <c:v>3279.4285714285716</c:v>
                </c:pt>
                <c:pt idx="563">
                  <c:v>3306.4285714285716</c:v>
                </c:pt>
                <c:pt idx="564">
                  <c:v>3263.4285714285716</c:v>
                </c:pt>
                <c:pt idx="565">
                  <c:v>3180.8571428571427</c:v>
                </c:pt>
                <c:pt idx="566">
                  <c:v>3145.4285714285716</c:v>
                </c:pt>
                <c:pt idx="567">
                  <c:v>3151.8571428571427</c:v>
                </c:pt>
                <c:pt idx="568">
                  <c:v>3151.8571428571427</c:v>
                </c:pt>
                <c:pt idx="569">
                  <c:v>3151.8571428571427</c:v>
                </c:pt>
                <c:pt idx="570">
                  <c:v>3151.8571428571427</c:v>
                </c:pt>
                <c:pt idx="571">
                  <c:v>3194.8571428571427</c:v>
                </c:pt>
                <c:pt idx="572">
                  <c:v>3305.2857142857142</c:v>
                </c:pt>
                <c:pt idx="573">
                  <c:v>3334.7142857142858</c:v>
                </c:pt>
                <c:pt idx="574">
                  <c:v>3334.7142857142858</c:v>
                </c:pt>
                <c:pt idx="575">
                  <c:v>3334.7142857142858</c:v>
                </c:pt>
                <c:pt idx="576">
                  <c:v>3334.7142857142858</c:v>
                </c:pt>
                <c:pt idx="577">
                  <c:v>3334.7142857142858</c:v>
                </c:pt>
                <c:pt idx="578">
                  <c:v>3334.7142857142858</c:v>
                </c:pt>
                <c:pt idx="579">
                  <c:v>3344</c:v>
                </c:pt>
                <c:pt idx="580">
                  <c:v>3350</c:v>
                </c:pt>
                <c:pt idx="581">
                  <c:v>3350</c:v>
                </c:pt>
                <c:pt idx="582">
                  <c:v>3350</c:v>
                </c:pt>
                <c:pt idx="583">
                  <c:v>3344.2857142857142</c:v>
                </c:pt>
                <c:pt idx="584">
                  <c:v>3313.8571428571427</c:v>
                </c:pt>
                <c:pt idx="585">
                  <c:v>3287.2857142857142</c:v>
                </c:pt>
                <c:pt idx="586">
                  <c:v>3287.2857142857142</c:v>
                </c:pt>
                <c:pt idx="587">
                  <c:v>3206.8571428571427</c:v>
                </c:pt>
                <c:pt idx="588">
                  <c:v>3201.8571428571427</c:v>
                </c:pt>
                <c:pt idx="589">
                  <c:v>3201.8571428571427</c:v>
                </c:pt>
                <c:pt idx="590">
                  <c:v>3168.1428571428573</c:v>
                </c:pt>
                <c:pt idx="591">
                  <c:v>3198.5714285714284</c:v>
                </c:pt>
                <c:pt idx="592">
                  <c:v>3183.5714285714284</c:v>
                </c:pt>
                <c:pt idx="593">
                  <c:v>3124.4285714285716</c:v>
                </c:pt>
                <c:pt idx="594">
                  <c:v>3166.5714285714284</c:v>
                </c:pt>
                <c:pt idx="595">
                  <c:v>3169.5714285714284</c:v>
                </c:pt>
                <c:pt idx="596">
                  <c:v>3160.8571428571427</c:v>
                </c:pt>
                <c:pt idx="597">
                  <c:v>3200.2857142857142</c:v>
                </c:pt>
                <c:pt idx="598">
                  <c:v>3192.8571428571427</c:v>
                </c:pt>
                <c:pt idx="599">
                  <c:v>3153</c:v>
                </c:pt>
                <c:pt idx="600">
                  <c:v>3212.1428571428573</c:v>
                </c:pt>
                <c:pt idx="601">
                  <c:v>3250.4285714285716</c:v>
                </c:pt>
                <c:pt idx="602">
                  <c:v>3222.5714285714284</c:v>
                </c:pt>
                <c:pt idx="603">
                  <c:v>3161.5714285714284</c:v>
                </c:pt>
                <c:pt idx="604">
                  <c:v>3161.5714285714284</c:v>
                </c:pt>
                <c:pt idx="605">
                  <c:v>3169</c:v>
                </c:pt>
                <c:pt idx="606">
                  <c:v>3250.4285714285716</c:v>
                </c:pt>
                <c:pt idx="607">
                  <c:v>3241.2857142857142</c:v>
                </c:pt>
                <c:pt idx="608">
                  <c:v>3141</c:v>
                </c:pt>
                <c:pt idx="609">
                  <c:v>3170.8571428571427</c:v>
                </c:pt>
                <c:pt idx="610">
                  <c:v>3103.1428571428573</c:v>
                </c:pt>
                <c:pt idx="611">
                  <c:v>3103.1428571428573</c:v>
                </c:pt>
                <c:pt idx="612">
                  <c:v>3103.1428571428573</c:v>
                </c:pt>
                <c:pt idx="613">
                  <c:v>3088</c:v>
                </c:pt>
                <c:pt idx="614">
                  <c:v>3069.4285714285716</c:v>
                </c:pt>
                <c:pt idx="615">
                  <c:v>3169.7142857142858</c:v>
                </c:pt>
                <c:pt idx="616">
                  <c:v>3169.7142857142858</c:v>
                </c:pt>
                <c:pt idx="617">
                  <c:v>3307.1428571428573</c:v>
                </c:pt>
                <c:pt idx="618">
                  <c:v>3307.1428571428573</c:v>
                </c:pt>
                <c:pt idx="619">
                  <c:v>3307.1428571428573</c:v>
                </c:pt>
                <c:pt idx="620">
                  <c:v>3288.2857142857142</c:v>
                </c:pt>
                <c:pt idx="621">
                  <c:v>3316</c:v>
                </c:pt>
                <c:pt idx="622">
                  <c:v>3277.7142857142858</c:v>
                </c:pt>
                <c:pt idx="623">
                  <c:v>3206.1428571428573</c:v>
                </c:pt>
                <c:pt idx="624">
                  <c:v>3195</c:v>
                </c:pt>
                <c:pt idx="625">
                  <c:v>3178.7142857142858</c:v>
                </c:pt>
                <c:pt idx="626">
                  <c:v>3174.7142857142858</c:v>
                </c:pt>
                <c:pt idx="627">
                  <c:v>3118.4285714285716</c:v>
                </c:pt>
                <c:pt idx="628">
                  <c:v>3118.4285714285716</c:v>
                </c:pt>
                <c:pt idx="629">
                  <c:v>3156.7142857142858</c:v>
                </c:pt>
                <c:pt idx="630">
                  <c:v>3190.5714285714284</c:v>
                </c:pt>
                <c:pt idx="631">
                  <c:v>3201.7142857142858</c:v>
                </c:pt>
                <c:pt idx="632">
                  <c:v>3177.7142857142858</c:v>
                </c:pt>
                <c:pt idx="633">
                  <c:v>3103.2857142857142</c:v>
                </c:pt>
                <c:pt idx="634">
                  <c:v>3193.5714285714284</c:v>
                </c:pt>
                <c:pt idx="635">
                  <c:v>3185.5714285714284</c:v>
                </c:pt>
                <c:pt idx="636">
                  <c:v>3185.5714285714284</c:v>
                </c:pt>
                <c:pt idx="637">
                  <c:v>3216.7142857142858</c:v>
                </c:pt>
                <c:pt idx="638">
                  <c:v>3149.1428571428573</c:v>
                </c:pt>
                <c:pt idx="639">
                  <c:v>3189.4285714285716</c:v>
                </c:pt>
                <c:pt idx="640">
                  <c:v>3181.7142857142858</c:v>
                </c:pt>
                <c:pt idx="641">
                  <c:v>3181.7142857142858</c:v>
                </c:pt>
                <c:pt idx="642">
                  <c:v>3189.7142857142858</c:v>
                </c:pt>
                <c:pt idx="643">
                  <c:v>3189.7142857142858</c:v>
                </c:pt>
                <c:pt idx="644">
                  <c:v>3196.2857142857142</c:v>
                </c:pt>
                <c:pt idx="645">
                  <c:v>3263.8571428571427</c:v>
                </c:pt>
                <c:pt idx="646">
                  <c:v>3263.8571428571427</c:v>
                </c:pt>
                <c:pt idx="647">
                  <c:v>3350</c:v>
                </c:pt>
                <c:pt idx="648">
                  <c:v>3350</c:v>
                </c:pt>
                <c:pt idx="649">
                  <c:v>3328.5714285714284</c:v>
                </c:pt>
                <c:pt idx="650">
                  <c:v>3328.5714285714284</c:v>
                </c:pt>
                <c:pt idx="651">
                  <c:v>3317.2857142857142</c:v>
                </c:pt>
                <c:pt idx="652">
                  <c:v>3316.1428571428573</c:v>
                </c:pt>
                <c:pt idx="653">
                  <c:v>3234.4285714285716</c:v>
                </c:pt>
                <c:pt idx="654">
                  <c:v>3234.4285714285716</c:v>
                </c:pt>
                <c:pt idx="655">
                  <c:v>3196.5714285714284</c:v>
                </c:pt>
                <c:pt idx="656">
                  <c:v>3197.2857142857142</c:v>
                </c:pt>
                <c:pt idx="657">
                  <c:v>3197.2857142857142</c:v>
                </c:pt>
                <c:pt idx="658">
                  <c:v>3208.5714285714284</c:v>
                </c:pt>
                <c:pt idx="659">
                  <c:v>3141</c:v>
                </c:pt>
                <c:pt idx="660">
                  <c:v>3127.2857142857142</c:v>
                </c:pt>
                <c:pt idx="661">
                  <c:v>3127.2857142857142</c:v>
                </c:pt>
                <c:pt idx="662">
                  <c:v>3142.2857142857142</c:v>
                </c:pt>
                <c:pt idx="663">
                  <c:v>3163</c:v>
                </c:pt>
                <c:pt idx="664">
                  <c:v>3163</c:v>
                </c:pt>
                <c:pt idx="665">
                  <c:v>3163</c:v>
                </c:pt>
                <c:pt idx="666">
                  <c:v>3148.7142857142858</c:v>
                </c:pt>
                <c:pt idx="667">
                  <c:v>3244.1428571428573</c:v>
                </c:pt>
                <c:pt idx="668">
                  <c:v>3205.5714285714284</c:v>
                </c:pt>
                <c:pt idx="669">
                  <c:v>3228.4285714285716</c:v>
                </c:pt>
                <c:pt idx="670">
                  <c:v>3214.7142857142858</c:v>
                </c:pt>
                <c:pt idx="671">
                  <c:v>3213.7142857142858</c:v>
                </c:pt>
                <c:pt idx="672">
                  <c:v>3213.7142857142858</c:v>
                </c:pt>
                <c:pt idx="673">
                  <c:v>3273.2857142857142</c:v>
                </c:pt>
                <c:pt idx="674">
                  <c:v>3273.2857142857142</c:v>
                </c:pt>
                <c:pt idx="675">
                  <c:v>3311.8571428571427</c:v>
                </c:pt>
                <c:pt idx="676">
                  <c:v>3297.2857142857142</c:v>
                </c:pt>
                <c:pt idx="677">
                  <c:v>3309.7142857142858</c:v>
                </c:pt>
                <c:pt idx="678">
                  <c:v>3274.2857142857142</c:v>
                </c:pt>
                <c:pt idx="679">
                  <c:v>3274.2857142857142</c:v>
                </c:pt>
                <c:pt idx="680">
                  <c:v>3226.1428571428573</c:v>
                </c:pt>
                <c:pt idx="681">
                  <c:v>3220.1428571428573</c:v>
                </c:pt>
                <c:pt idx="682">
                  <c:v>3220.1428571428573</c:v>
                </c:pt>
                <c:pt idx="683">
                  <c:v>3234.7142857142858</c:v>
                </c:pt>
                <c:pt idx="684">
                  <c:v>3236</c:v>
                </c:pt>
                <c:pt idx="685">
                  <c:v>3261.7142857142858</c:v>
                </c:pt>
                <c:pt idx="686">
                  <c:v>3219.4285714285716</c:v>
                </c:pt>
                <c:pt idx="687">
                  <c:v>3291</c:v>
                </c:pt>
                <c:pt idx="688">
                  <c:v>3297</c:v>
                </c:pt>
                <c:pt idx="689">
                  <c:v>3272.7142857142858</c:v>
                </c:pt>
                <c:pt idx="690">
                  <c:v>3272.7142857142858</c:v>
                </c:pt>
                <c:pt idx="691">
                  <c:v>3235.4285714285716</c:v>
                </c:pt>
                <c:pt idx="692">
                  <c:v>3228.8571428571427</c:v>
                </c:pt>
                <c:pt idx="693">
                  <c:v>3271.1428571428573</c:v>
                </c:pt>
                <c:pt idx="694">
                  <c:v>3213.2857142857142</c:v>
                </c:pt>
                <c:pt idx="695">
                  <c:v>3213.2857142857142</c:v>
                </c:pt>
                <c:pt idx="696">
                  <c:v>3222.5714285714284</c:v>
                </c:pt>
                <c:pt idx="697">
                  <c:v>3222.5714285714284</c:v>
                </c:pt>
                <c:pt idx="698">
                  <c:v>3239.1428571428573</c:v>
                </c:pt>
                <c:pt idx="699">
                  <c:v>3256.4285714285716</c:v>
                </c:pt>
                <c:pt idx="700">
                  <c:v>3256.4285714285716</c:v>
                </c:pt>
                <c:pt idx="701">
                  <c:v>3314.2857142857142</c:v>
                </c:pt>
                <c:pt idx="702">
                  <c:v>3314.2857142857142</c:v>
                </c:pt>
                <c:pt idx="703">
                  <c:v>3308.1428571428573</c:v>
                </c:pt>
                <c:pt idx="704">
                  <c:v>3299.4285714285716</c:v>
                </c:pt>
                <c:pt idx="705">
                  <c:v>3311.5714285714284</c:v>
                </c:pt>
                <c:pt idx="706">
                  <c:v>3311.5714285714284</c:v>
                </c:pt>
                <c:pt idx="707">
                  <c:v>3311.5714285714284</c:v>
                </c:pt>
                <c:pt idx="708">
                  <c:v>3311.5714285714284</c:v>
                </c:pt>
                <c:pt idx="709">
                  <c:v>3303.2857142857142</c:v>
                </c:pt>
                <c:pt idx="710">
                  <c:v>3324.4285714285716</c:v>
                </c:pt>
                <c:pt idx="711">
                  <c:v>3247</c:v>
                </c:pt>
                <c:pt idx="712">
                  <c:v>3255.5714285714284</c:v>
                </c:pt>
                <c:pt idx="713">
                  <c:v>3255.5714285714284</c:v>
                </c:pt>
              </c:numCache>
            </c:numRef>
          </c:val>
          <c:smooth val="0"/>
          <c:extLst>
            <c:ext xmlns:c16="http://schemas.microsoft.com/office/drawing/2014/chart" uri="{C3380CC4-5D6E-409C-BE32-E72D297353CC}">
              <c16:uniqueId val="{00000000-554E-374E-A1D9-4028D10633CE}"/>
            </c:ext>
          </c:extLst>
        </c:ser>
        <c:ser>
          <c:idx val="1"/>
          <c:order val="1"/>
          <c:spPr>
            <a:ln w="28575" cap="rnd">
              <a:solidFill>
                <a:schemeClr val="accent2"/>
              </a:solidFill>
              <a:round/>
            </a:ln>
            <a:effectLst/>
          </c:spPr>
          <c:marker>
            <c:symbol val="none"/>
          </c:marker>
          <c:val>
            <c:numRef>
              <c:f>'RL2'!$O$9:$O$722</c:f>
              <c:numCache>
                <c:formatCode>General</c:formatCode>
                <c:ptCount val="714"/>
                <c:pt idx="0">
                  <c:v>3015</c:v>
                </c:pt>
                <c:pt idx="1">
                  <c:v>3015</c:v>
                </c:pt>
                <c:pt idx="2">
                  <c:v>3015</c:v>
                </c:pt>
                <c:pt idx="3">
                  <c:v>3015</c:v>
                </c:pt>
                <c:pt idx="4">
                  <c:v>3015</c:v>
                </c:pt>
                <c:pt idx="5">
                  <c:v>3015</c:v>
                </c:pt>
                <c:pt idx="6">
                  <c:v>3015</c:v>
                </c:pt>
                <c:pt idx="7">
                  <c:v>3015</c:v>
                </c:pt>
                <c:pt idx="8">
                  <c:v>3015</c:v>
                </c:pt>
                <c:pt idx="9">
                  <c:v>3015</c:v>
                </c:pt>
                <c:pt idx="10">
                  <c:v>3015</c:v>
                </c:pt>
                <c:pt idx="11">
                  <c:v>3015</c:v>
                </c:pt>
                <c:pt idx="12">
                  <c:v>3015</c:v>
                </c:pt>
                <c:pt idx="13">
                  <c:v>3015</c:v>
                </c:pt>
                <c:pt idx="14">
                  <c:v>3015</c:v>
                </c:pt>
                <c:pt idx="15">
                  <c:v>3015</c:v>
                </c:pt>
                <c:pt idx="16">
                  <c:v>3015</c:v>
                </c:pt>
                <c:pt idx="17">
                  <c:v>3015</c:v>
                </c:pt>
                <c:pt idx="18">
                  <c:v>3015</c:v>
                </c:pt>
                <c:pt idx="19">
                  <c:v>3015</c:v>
                </c:pt>
                <c:pt idx="20">
                  <c:v>3015</c:v>
                </c:pt>
                <c:pt idx="21">
                  <c:v>3015</c:v>
                </c:pt>
                <c:pt idx="22">
                  <c:v>3015</c:v>
                </c:pt>
                <c:pt idx="23">
                  <c:v>3015</c:v>
                </c:pt>
                <c:pt idx="24">
                  <c:v>3015</c:v>
                </c:pt>
                <c:pt idx="25">
                  <c:v>3015</c:v>
                </c:pt>
                <c:pt idx="26">
                  <c:v>3015</c:v>
                </c:pt>
                <c:pt idx="27">
                  <c:v>3015</c:v>
                </c:pt>
                <c:pt idx="28">
                  <c:v>3015</c:v>
                </c:pt>
                <c:pt idx="29">
                  <c:v>3015</c:v>
                </c:pt>
                <c:pt idx="30">
                  <c:v>3015</c:v>
                </c:pt>
                <c:pt idx="31">
                  <c:v>3015</c:v>
                </c:pt>
                <c:pt idx="32">
                  <c:v>3015</c:v>
                </c:pt>
                <c:pt idx="33">
                  <c:v>3015</c:v>
                </c:pt>
                <c:pt idx="34">
                  <c:v>3015</c:v>
                </c:pt>
                <c:pt idx="35">
                  <c:v>3015</c:v>
                </c:pt>
                <c:pt idx="36">
                  <c:v>3015</c:v>
                </c:pt>
                <c:pt idx="37">
                  <c:v>3015</c:v>
                </c:pt>
                <c:pt idx="38">
                  <c:v>3015</c:v>
                </c:pt>
                <c:pt idx="39">
                  <c:v>3015</c:v>
                </c:pt>
                <c:pt idx="40">
                  <c:v>3015</c:v>
                </c:pt>
                <c:pt idx="41">
                  <c:v>3015</c:v>
                </c:pt>
                <c:pt idx="42">
                  <c:v>3015</c:v>
                </c:pt>
                <c:pt idx="43">
                  <c:v>3015</c:v>
                </c:pt>
                <c:pt idx="44">
                  <c:v>3015</c:v>
                </c:pt>
                <c:pt idx="45">
                  <c:v>3015</c:v>
                </c:pt>
                <c:pt idx="46">
                  <c:v>3015</c:v>
                </c:pt>
                <c:pt idx="47">
                  <c:v>3015</c:v>
                </c:pt>
                <c:pt idx="48">
                  <c:v>3015</c:v>
                </c:pt>
                <c:pt idx="49">
                  <c:v>3015</c:v>
                </c:pt>
                <c:pt idx="50">
                  <c:v>3015</c:v>
                </c:pt>
                <c:pt idx="51">
                  <c:v>3015</c:v>
                </c:pt>
                <c:pt idx="52">
                  <c:v>3015</c:v>
                </c:pt>
                <c:pt idx="53">
                  <c:v>3015</c:v>
                </c:pt>
                <c:pt idx="54">
                  <c:v>3015</c:v>
                </c:pt>
                <c:pt idx="55">
                  <c:v>3015</c:v>
                </c:pt>
                <c:pt idx="56">
                  <c:v>3015</c:v>
                </c:pt>
                <c:pt idx="57">
                  <c:v>3015</c:v>
                </c:pt>
                <c:pt idx="58">
                  <c:v>3015</c:v>
                </c:pt>
                <c:pt idx="59">
                  <c:v>3015</c:v>
                </c:pt>
                <c:pt idx="60">
                  <c:v>3015</c:v>
                </c:pt>
                <c:pt idx="61">
                  <c:v>3015</c:v>
                </c:pt>
                <c:pt idx="62">
                  <c:v>3015</c:v>
                </c:pt>
                <c:pt idx="63">
                  <c:v>3015</c:v>
                </c:pt>
                <c:pt idx="64">
                  <c:v>3015</c:v>
                </c:pt>
                <c:pt idx="65">
                  <c:v>3015</c:v>
                </c:pt>
                <c:pt idx="66">
                  <c:v>3015</c:v>
                </c:pt>
                <c:pt idx="67">
                  <c:v>3015</c:v>
                </c:pt>
                <c:pt idx="68">
                  <c:v>3015</c:v>
                </c:pt>
                <c:pt idx="69">
                  <c:v>3015</c:v>
                </c:pt>
                <c:pt idx="70">
                  <c:v>3015</c:v>
                </c:pt>
                <c:pt idx="71">
                  <c:v>3015</c:v>
                </c:pt>
                <c:pt idx="72">
                  <c:v>3015</c:v>
                </c:pt>
                <c:pt idx="73">
                  <c:v>3015</c:v>
                </c:pt>
                <c:pt idx="74">
                  <c:v>3015</c:v>
                </c:pt>
                <c:pt idx="75">
                  <c:v>3015</c:v>
                </c:pt>
                <c:pt idx="76">
                  <c:v>3015</c:v>
                </c:pt>
                <c:pt idx="77">
                  <c:v>3015</c:v>
                </c:pt>
                <c:pt idx="78">
                  <c:v>3015</c:v>
                </c:pt>
                <c:pt idx="79">
                  <c:v>3015</c:v>
                </c:pt>
                <c:pt idx="80">
                  <c:v>3015</c:v>
                </c:pt>
                <c:pt idx="81">
                  <c:v>3015</c:v>
                </c:pt>
                <c:pt idx="82">
                  <c:v>3015</c:v>
                </c:pt>
                <c:pt idx="83">
                  <c:v>3015</c:v>
                </c:pt>
                <c:pt idx="84">
                  <c:v>3015</c:v>
                </c:pt>
                <c:pt idx="85">
                  <c:v>3015</c:v>
                </c:pt>
                <c:pt idx="86">
                  <c:v>3015</c:v>
                </c:pt>
                <c:pt idx="87">
                  <c:v>3015</c:v>
                </c:pt>
                <c:pt idx="88">
                  <c:v>3015</c:v>
                </c:pt>
                <c:pt idx="89">
                  <c:v>3015</c:v>
                </c:pt>
                <c:pt idx="90">
                  <c:v>3015</c:v>
                </c:pt>
                <c:pt idx="91">
                  <c:v>3015</c:v>
                </c:pt>
                <c:pt idx="92">
                  <c:v>3015</c:v>
                </c:pt>
                <c:pt idx="93">
                  <c:v>3015</c:v>
                </c:pt>
                <c:pt idx="94">
                  <c:v>3015</c:v>
                </c:pt>
                <c:pt idx="95">
                  <c:v>3015</c:v>
                </c:pt>
                <c:pt idx="96">
                  <c:v>3015</c:v>
                </c:pt>
                <c:pt idx="97">
                  <c:v>3015</c:v>
                </c:pt>
                <c:pt idx="98">
                  <c:v>3015</c:v>
                </c:pt>
                <c:pt idx="99">
                  <c:v>3015</c:v>
                </c:pt>
                <c:pt idx="100">
                  <c:v>3015</c:v>
                </c:pt>
                <c:pt idx="101">
                  <c:v>3015</c:v>
                </c:pt>
                <c:pt idx="102">
                  <c:v>3015</c:v>
                </c:pt>
                <c:pt idx="103">
                  <c:v>3015</c:v>
                </c:pt>
                <c:pt idx="104">
                  <c:v>3015</c:v>
                </c:pt>
                <c:pt idx="105">
                  <c:v>3015</c:v>
                </c:pt>
                <c:pt idx="106">
                  <c:v>3015</c:v>
                </c:pt>
                <c:pt idx="107">
                  <c:v>3015</c:v>
                </c:pt>
                <c:pt idx="108">
                  <c:v>3015</c:v>
                </c:pt>
                <c:pt idx="109">
                  <c:v>3015</c:v>
                </c:pt>
                <c:pt idx="110">
                  <c:v>3015</c:v>
                </c:pt>
                <c:pt idx="111">
                  <c:v>3015</c:v>
                </c:pt>
                <c:pt idx="112">
                  <c:v>3015</c:v>
                </c:pt>
                <c:pt idx="113">
                  <c:v>3015</c:v>
                </c:pt>
                <c:pt idx="114">
                  <c:v>3015</c:v>
                </c:pt>
                <c:pt idx="115">
                  <c:v>3015</c:v>
                </c:pt>
                <c:pt idx="116">
                  <c:v>3015</c:v>
                </c:pt>
                <c:pt idx="117">
                  <c:v>3015</c:v>
                </c:pt>
                <c:pt idx="118">
                  <c:v>3015</c:v>
                </c:pt>
                <c:pt idx="119">
                  <c:v>3015</c:v>
                </c:pt>
                <c:pt idx="120">
                  <c:v>3015</c:v>
                </c:pt>
                <c:pt idx="121">
                  <c:v>3015</c:v>
                </c:pt>
                <c:pt idx="122">
                  <c:v>3015</c:v>
                </c:pt>
                <c:pt idx="123">
                  <c:v>3015</c:v>
                </c:pt>
                <c:pt idx="124">
                  <c:v>3015</c:v>
                </c:pt>
                <c:pt idx="125">
                  <c:v>3015</c:v>
                </c:pt>
                <c:pt idx="126">
                  <c:v>3015</c:v>
                </c:pt>
                <c:pt idx="127">
                  <c:v>3015</c:v>
                </c:pt>
                <c:pt idx="128">
                  <c:v>3015</c:v>
                </c:pt>
                <c:pt idx="129">
                  <c:v>3015</c:v>
                </c:pt>
                <c:pt idx="130">
                  <c:v>3015</c:v>
                </c:pt>
                <c:pt idx="131">
                  <c:v>3015</c:v>
                </c:pt>
                <c:pt idx="132">
                  <c:v>3015</c:v>
                </c:pt>
                <c:pt idx="133">
                  <c:v>3015</c:v>
                </c:pt>
                <c:pt idx="134">
                  <c:v>3015</c:v>
                </c:pt>
                <c:pt idx="135">
                  <c:v>3015</c:v>
                </c:pt>
                <c:pt idx="136">
                  <c:v>3015</c:v>
                </c:pt>
                <c:pt idx="137">
                  <c:v>3015</c:v>
                </c:pt>
                <c:pt idx="138">
                  <c:v>3015</c:v>
                </c:pt>
                <c:pt idx="139">
                  <c:v>3015</c:v>
                </c:pt>
                <c:pt idx="140">
                  <c:v>3015</c:v>
                </c:pt>
                <c:pt idx="141">
                  <c:v>3015</c:v>
                </c:pt>
                <c:pt idx="142">
                  <c:v>3015</c:v>
                </c:pt>
                <c:pt idx="143">
                  <c:v>3015</c:v>
                </c:pt>
                <c:pt idx="144">
                  <c:v>3015</c:v>
                </c:pt>
                <c:pt idx="145">
                  <c:v>3015</c:v>
                </c:pt>
                <c:pt idx="146">
                  <c:v>3015</c:v>
                </c:pt>
                <c:pt idx="147">
                  <c:v>3015</c:v>
                </c:pt>
                <c:pt idx="148">
                  <c:v>3015</c:v>
                </c:pt>
                <c:pt idx="149">
                  <c:v>3015</c:v>
                </c:pt>
                <c:pt idx="150">
                  <c:v>3015</c:v>
                </c:pt>
                <c:pt idx="151">
                  <c:v>3015</c:v>
                </c:pt>
                <c:pt idx="152">
                  <c:v>3015</c:v>
                </c:pt>
                <c:pt idx="153">
                  <c:v>3015</c:v>
                </c:pt>
                <c:pt idx="154">
                  <c:v>3015</c:v>
                </c:pt>
                <c:pt idx="155">
                  <c:v>3015</c:v>
                </c:pt>
                <c:pt idx="156">
                  <c:v>3015</c:v>
                </c:pt>
                <c:pt idx="157">
                  <c:v>3015</c:v>
                </c:pt>
                <c:pt idx="158">
                  <c:v>3015</c:v>
                </c:pt>
                <c:pt idx="159">
                  <c:v>3015</c:v>
                </c:pt>
                <c:pt idx="160">
                  <c:v>3015</c:v>
                </c:pt>
                <c:pt idx="161">
                  <c:v>3015</c:v>
                </c:pt>
                <c:pt idx="162">
                  <c:v>3015</c:v>
                </c:pt>
                <c:pt idx="163">
                  <c:v>3015</c:v>
                </c:pt>
                <c:pt idx="164">
                  <c:v>3015</c:v>
                </c:pt>
                <c:pt idx="165">
                  <c:v>3015</c:v>
                </c:pt>
                <c:pt idx="166">
                  <c:v>3015</c:v>
                </c:pt>
                <c:pt idx="167">
                  <c:v>3015</c:v>
                </c:pt>
                <c:pt idx="168">
                  <c:v>3015</c:v>
                </c:pt>
                <c:pt idx="169">
                  <c:v>3015</c:v>
                </c:pt>
                <c:pt idx="170">
                  <c:v>3015</c:v>
                </c:pt>
                <c:pt idx="171">
                  <c:v>3015</c:v>
                </c:pt>
                <c:pt idx="172">
                  <c:v>3015</c:v>
                </c:pt>
                <c:pt idx="173">
                  <c:v>3015</c:v>
                </c:pt>
                <c:pt idx="174">
                  <c:v>3015</c:v>
                </c:pt>
                <c:pt idx="175">
                  <c:v>3015</c:v>
                </c:pt>
                <c:pt idx="176">
                  <c:v>3015</c:v>
                </c:pt>
                <c:pt idx="177">
                  <c:v>3015</c:v>
                </c:pt>
                <c:pt idx="178">
                  <c:v>3015</c:v>
                </c:pt>
                <c:pt idx="179">
                  <c:v>3015</c:v>
                </c:pt>
                <c:pt idx="180">
                  <c:v>3015</c:v>
                </c:pt>
                <c:pt idx="181">
                  <c:v>3015</c:v>
                </c:pt>
                <c:pt idx="182">
                  <c:v>3015</c:v>
                </c:pt>
                <c:pt idx="183">
                  <c:v>3015</c:v>
                </c:pt>
                <c:pt idx="184">
                  <c:v>3015</c:v>
                </c:pt>
                <c:pt idx="185">
                  <c:v>3015</c:v>
                </c:pt>
                <c:pt idx="186">
                  <c:v>3015</c:v>
                </c:pt>
                <c:pt idx="187">
                  <c:v>3015</c:v>
                </c:pt>
                <c:pt idx="188">
                  <c:v>3015</c:v>
                </c:pt>
                <c:pt idx="189">
                  <c:v>3015</c:v>
                </c:pt>
                <c:pt idx="190">
                  <c:v>3015</c:v>
                </c:pt>
                <c:pt idx="191">
                  <c:v>3015</c:v>
                </c:pt>
                <c:pt idx="192">
                  <c:v>3015</c:v>
                </c:pt>
                <c:pt idx="193">
                  <c:v>3015</c:v>
                </c:pt>
                <c:pt idx="194">
                  <c:v>3015</c:v>
                </c:pt>
                <c:pt idx="195">
                  <c:v>3015</c:v>
                </c:pt>
                <c:pt idx="196">
                  <c:v>3015</c:v>
                </c:pt>
                <c:pt idx="197">
                  <c:v>3015</c:v>
                </c:pt>
                <c:pt idx="198">
                  <c:v>3015</c:v>
                </c:pt>
                <c:pt idx="199">
                  <c:v>3015</c:v>
                </c:pt>
                <c:pt idx="200">
                  <c:v>3015</c:v>
                </c:pt>
                <c:pt idx="201">
                  <c:v>3015</c:v>
                </c:pt>
                <c:pt idx="202">
                  <c:v>3015</c:v>
                </c:pt>
                <c:pt idx="203">
                  <c:v>3015</c:v>
                </c:pt>
                <c:pt idx="204">
                  <c:v>3015</c:v>
                </c:pt>
                <c:pt idx="205">
                  <c:v>3015</c:v>
                </c:pt>
                <c:pt idx="206">
                  <c:v>3015</c:v>
                </c:pt>
                <c:pt idx="207">
                  <c:v>3015</c:v>
                </c:pt>
                <c:pt idx="208">
                  <c:v>3015</c:v>
                </c:pt>
                <c:pt idx="209">
                  <c:v>3015</c:v>
                </c:pt>
                <c:pt idx="210">
                  <c:v>3015</c:v>
                </c:pt>
                <c:pt idx="211">
                  <c:v>3015</c:v>
                </c:pt>
                <c:pt idx="212">
                  <c:v>3015</c:v>
                </c:pt>
                <c:pt idx="213">
                  <c:v>3015</c:v>
                </c:pt>
                <c:pt idx="214">
                  <c:v>3015</c:v>
                </c:pt>
                <c:pt idx="215">
                  <c:v>3015</c:v>
                </c:pt>
                <c:pt idx="216">
                  <c:v>3015</c:v>
                </c:pt>
                <c:pt idx="217">
                  <c:v>3015</c:v>
                </c:pt>
                <c:pt idx="218">
                  <c:v>3015</c:v>
                </c:pt>
                <c:pt idx="219">
                  <c:v>3015</c:v>
                </c:pt>
                <c:pt idx="220">
                  <c:v>3015</c:v>
                </c:pt>
                <c:pt idx="221">
                  <c:v>3015</c:v>
                </c:pt>
                <c:pt idx="222">
                  <c:v>3015</c:v>
                </c:pt>
                <c:pt idx="223">
                  <c:v>3015</c:v>
                </c:pt>
                <c:pt idx="224">
                  <c:v>3015</c:v>
                </c:pt>
                <c:pt idx="225">
                  <c:v>3015</c:v>
                </c:pt>
                <c:pt idx="226">
                  <c:v>3015</c:v>
                </c:pt>
                <c:pt idx="227">
                  <c:v>3015</c:v>
                </c:pt>
                <c:pt idx="228">
                  <c:v>3015</c:v>
                </c:pt>
                <c:pt idx="229">
                  <c:v>3015</c:v>
                </c:pt>
                <c:pt idx="230">
                  <c:v>3015</c:v>
                </c:pt>
                <c:pt idx="231">
                  <c:v>3015</c:v>
                </c:pt>
                <c:pt idx="232">
                  <c:v>3015</c:v>
                </c:pt>
                <c:pt idx="233">
                  <c:v>3015</c:v>
                </c:pt>
                <c:pt idx="234">
                  <c:v>3015</c:v>
                </c:pt>
                <c:pt idx="235">
                  <c:v>3015</c:v>
                </c:pt>
                <c:pt idx="236">
                  <c:v>3015</c:v>
                </c:pt>
                <c:pt idx="237">
                  <c:v>3015</c:v>
                </c:pt>
                <c:pt idx="238">
                  <c:v>3015</c:v>
                </c:pt>
                <c:pt idx="239">
                  <c:v>3015</c:v>
                </c:pt>
                <c:pt idx="240">
                  <c:v>3015</c:v>
                </c:pt>
                <c:pt idx="241">
                  <c:v>3015</c:v>
                </c:pt>
                <c:pt idx="242">
                  <c:v>3015</c:v>
                </c:pt>
                <c:pt idx="243">
                  <c:v>3015</c:v>
                </c:pt>
                <c:pt idx="244">
                  <c:v>3015</c:v>
                </c:pt>
                <c:pt idx="245">
                  <c:v>3015</c:v>
                </c:pt>
                <c:pt idx="246">
                  <c:v>3015</c:v>
                </c:pt>
                <c:pt idx="247">
                  <c:v>3015</c:v>
                </c:pt>
                <c:pt idx="248">
                  <c:v>3015</c:v>
                </c:pt>
                <c:pt idx="249">
                  <c:v>3015</c:v>
                </c:pt>
                <c:pt idx="250">
                  <c:v>3015</c:v>
                </c:pt>
                <c:pt idx="251">
                  <c:v>3015</c:v>
                </c:pt>
                <c:pt idx="252">
                  <c:v>3015</c:v>
                </c:pt>
                <c:pt idx="253">
                  <c:v>3015</c:v>
                </c:pt>
                <c:pt idx="254">
                  <c:v>3015</c:v>
                </c:pt>
                <c:pt idx="255">
                  <c:v>3015</c:v>
                </c:pt>
                <c:pt idx="256">
                  <c:v>3015</c:v>
                </c:pt>
                <c:pt idx="257">
                  <c:v>3015</c:v>
                </c:pt>
                <c:pt idx="258">
                  <c:v>3015</c:v>
                </c:pt>
                <c:pt idx="259">
                  <c:v>3015</c:v>
                </c:pt>
                <c:pt idx="260">
                  <c:v>3015</c:v>
                </c:pt>
                <c:pt idx="261">
                  <c:v>3015</c:v>
                </c:pt>
                <c:pt idx="262">
                  <c:v>3015</c:v>
                </c:pt>
                <c:pt idx="263">
                  <c:v>3015</c:v>
                </c:pt>
                <c:pt idx="264">
                  <c:v>3015</c:v>
                </c:pt>
                <c:pt idx="265">
                  <c:v>3015</c:v>
                </c:pt>
                <c:pt idx="266">
                  <c:v>3015</c:v>
                </c:pt>
                <c:pt idx="267">
                  <c:v>3015</c:v>
                </c:pt>
                <c:pt idx="268">
                  <c:v>3015</c:v>
                </c:pt>
                <c:pt idx="269">
                  <c:v>3015</c:v>
                </c:pt>
                <c:pt idx="270">
                  <c:v>3015</c:v>
                </c:pt>
                <c:pt idx="271">
                  <c:v>3015</c:v>
                </c:pt>
                <c:pt idx="272">
                  <c:v>3015</c:v>
                </c:pt>
                <c:pt idx="273">
                  <c:v>3015</c:v>
                </c:pt>
                <c:pt idx="274">
                  <c:v>3015</c:v>
                </c:pt>
                <c:pt idx="275">
                  <c:v>3015</c:v>
                </c:pt>
                <c:pt idx="276">
                  <c:v>3015</c:v>
                </c:pt>
                <c:pt idx="277">
                  <c:v>3015</c:v>
                </c:pt>
                <c:pt idx="278">
                  <c:v>3015</c:v>
                </c:pt>
                <c:pt idx="279">
                  <c:v>3015</c:v>
                </c:pt>
                <c:pt idx="280">
                  <c:v>3015</c:v>
                </c:pt>
                <c:pt idx="281">
                  <c:v>3015</c:v>
                </c:pt>
                <c:pt idx="282">
                  <c:v>3015</c:v>
                </c:pt>
                <c:pt idx="283">
                  <c:v>3015</c:v>
                </c:pt>
                <c:pt idx="284">
                  <c:v>3015</c:v>
                </c:pt>
                <c:pt idx="285">
                  <c:v>3015</c:v>
                </c:pt>
                <c:pt idx="286">
                  <c:v>3015</c:v>
                </c:pt>
                <c:pt idx="287">
                  <c:v>3015</c:v>
                </c:pt>
                <c:pt idx="288">
                  <c:v>3015</c:v>
                </c:pt>
                <c:pt idx="289">
                  <c:v>3015</c:v>
                </c:pt>
                <c:pt idx="290">
                  <c:v>3015</c:v>
                </c:pt>
                <c:pt idx="291">
                  <c:v>3015</c:v>
                </c:pt>
                <c:pt idx="292">
                  <c:v>3015</c:v>
                </c:pt>
                <c:pt idx="293">
                  <c:v>3015</c:v>
                </c:pt>
                <c:pt idx="294">
                  <c:v>3015</c:v>
                </c:pt>
                <c:pt idx="295">
                  <c:v>3015</c:v>
                </c:pt>
                <c:pt idx="296">
                  <c:v>3015</c:v>
                </c:pt>
                <c:pt idx="297">
                  <c:v>3015</c:v>
                </c:pt>
                <c:pt idx="298">
                  <c:v>3015</c:v>
                </c:pt>
                <c:pt idx="299">
                  <c:v>3015</c:v>
                </c:pt>
                <c:pt idx="300">
                  <c:v>3015</c:v>
                </c:pt>
                <c:pt idx="301">
                  <c:v>3015</c:v>
                </c:pt>
                <c:pt idx="302">
                  <c:v>3015</c:v>
                </c:pt>
                <c:pt idx="303">
                  <c:v>3015</c:v>
                </c:pt>
                <c:pt idx="304">
                  <c:v>3015</c:v>
                </c:pt>
                <c:pt idx="305">
                  <c:v>3015</c:v>
                </c:pt>
                <c:pt idx="306">
                  <c:v>3015</c:v>
                </c:pt>
                <c:pt idx="307">
                  <c:v>3015</c:v>
                </c:pt>
                <c:pt idx="308">
                  <c:v>3015</c:v>
                </c:pt>
                <c:pt idx="309">
                  <c:v>3015</c:v>
                </c:pt>
                <c:pt idx="310">
                  <c:v>3015</c:v>
                </c:pt>
                <c:pt idx="311">
                  <c:v>3015</c:v>
                </c:pt>
                <c:pt idx="312">
                  <c:v>3015</c:v>
                </c:pt>
                <c:pt idx="313">
                  <c:v>3015</c:v>
                </c:pt>
                <c:pt idx="314">
                  <c:v>3015</c:v>
                </c:pt>
                <c:pt idx="315">
                  <c:v>3015</c:v>
                </c:pt>
                <c:pt idx="316">
                  <c:v>3015</c:v>
                </c:pt>
                <c:pt idx="317">
                  <c:v>3015</c:v>
                </c:pt>
                <c:pt idx="318">
                  <c:v>3015</c:v>
                </c:pt>
                <c:pt idx="319">
                  <c:v>3015</c:v>
                </c:pt>
                <c:pt idx="320">
                  <c:v>3015</c:v>
                </c:pt>
                <c:pt idx="321">
                  <c:v>3015</c:v>
                </c:pt>
                <c:pt idx="322">
                  <c:v>3015</c:v>
                </c:pt>
                <c:pt idx="323">
                  <c:v>3015</c:v>
                </c:pt>
                <c:pt idx="324">
                  <c:v>3015</c:v>
                </c:pt>
                <c:pt idx="325">
                  <c:v>3015</c:v>
                </c:pt>
                <c:pt idx="326">
                  <c:v>3015</c:v>
                </c:pt>
                <c:pt idx="327">
                  <c:v>3015</c:v>
                </c:pt>
                <c:pt idx="328">
                  <c:v>3015</c:v>
                </c:pt>
                <c:pt idx="329">
                  <c:v>3015</c:v>
                </c:pt>
                <c:pt idx="330">
                  <c:v>3015</c:v>
                </c:pt>
                <c:pt idx="331">
                  <c:v>3015</c:v>
                </c:pt>
                <c:pt idx="332">
                  <c:v>3015</c:v>
                </c:pt>
                <c:pt idx="333">
                  <c:v>3015</c:v>
                </c:pt>
                <c:pt idx="334">
                  <c:v>3015</c:v>
                </c:pt>
                <c:pt idx="335">
                  <c:v>3015</c:v>
                </c:pt>
                <c:pt idx="336">
                  <c:v>3015</c:v>
                </c:pt>
                <c:pt idx="337">
                  <c:v>3015</c:v>
                </c:pt>
                <c:pt idx="338">
                  <c:v>3015</c:v>
                </c:pt>
                <c:pt idx="339">
                  <c:v>3015</c:v>
                </c:pt>
                <c:pt idx="340">
                  <c:v>3015</c:v>
                </c:pt>
                <c:pt idx="341">
                  <c:v>3015</c:v>
                </c:pt>
                <c:pt idx="342">
                  <c:v>3015</c:v>
                </c:pt>
                <c:pt idx="343">
                  <c:v>3015</c:v>
                </c:pt>
                <c:pt idx="344">
                  <c:v>3015</c:v>
                </c:pt>
                <c:pt idx="345">
                  <c:v>3015</c:v>
                </c:pt>
                <c:pt idx="346">
                  <c:v>3015</c:v>
                </c:pt>
                <c:pt idx="347">
                  <c:v>3015</c:v>
                </c:pt>
                <c:pt idx="348">
                  <c:v>3015</c:v>
                </c:pt>
                <c:pt idx="349">
                  <c:v>3015</c:v>
                </c:pt>
                <c:pt idx="350">
                  <c:v>3015</c:v>
                </c:pt>
                <c:pt idx="351">
                  <c:v>3015</c:v>
                </c:pt>
                <c:pt idx="352">
                  <c:v>3015</c:v>
                </c:pt>
                <c:pt idx="353">
                  <c:v>3015</c:v>
                </c:pt>
                <c:pt idx="354">
                  <c:v>3015</c:v>
                </c:pt>
                <c:pt idx="355">
                  <c:v>3015</c:v>
                </c:pt>
                <c:pt idx="356">
                  <c:v>3015</c:v>
                </c:pt>
                <c:pt idx="357">
                  <c:v>3015</c:v>
                </c:pt>
                <c:pt idx="358">
                  <c:v>3015</c:v>
                </c:pt>
                <c:pt idx="359">
                  <c:v>3015</c:v>
                </c:pt>
                <c:pt idx="360">
                  <c:v>3015</c:v>
                </c:pt>
                <c:pt idx="361">
                  <c:v>3015</c:v>
                </c:pt>
                <c:pt idx="362">
                  <c:v>3015</c:v>
                </c:pt>
                <c:pt idx="363">
                  <c:v>3015</c:v>
                </c:pt>
                <c:pt idx="364">
                  <c:v>3015</c:v>
                </c:pt>
                <c:pt idx="365">
                  <c:v>3015</c:v>
                </c:pt>
                <c:pt idx="366">
                  <c:v>3015</c:v>
                </c:pt>
                <c:pt idx="367">
                  <c:v>3015</c:v>
                </c:pt>
                <c:pt idx="368">
                  <c:v>3015</c:v>
                </c:pt>
                <c:pt idx="369">
                  <c:v>3015</c:v>
                </c:pt>
                <c:pt idx="370">
                  <c:v>3015</c:v>
                </c:pt>
                <c:pt idx="371">
                  <c:v>3015</c:v>
                </c:pt>
                <c:pt idx="372">
                  <c:v>3015</c:v>
                </c:pt>
                <c:pt idx="373">
                  <c:v>3015</c:v>
                </c:pt>
                <c:pt idx="374">
                  <c:v>3015</c:v>
                </c:pt>
                <c:pt idx="375">
                  <c:v>3015</c:v>
                </c:pt>
                <c:pt idx="376">
                  <c:v>3015</c:v>
                </c:pt>
                <c:pt idx="377">
                  <c:v>3015</c:v>
                </c:pt>
                <c:pt idx="378">
                  <c:v>3015</c:v>
                </c:pt>
                <c:pt idx="379">
                  <c:v>3015</c:v>
                </c:pt>
                <c:pt idx="380">
                  <c:v>3015</c:v>
                </c:pt>
                <c:pt idx="381">
                  <c:v>3015</c:v>
                </c:pt>
                <c:pt idx="382">
                  <c:v>3015</c:v>
                </c:pt>
                <c:pt idx="383">
                  <c:v>3015</c:v>
                </c:pt>
                <c:pt idx="384">
                  <c:v>3015</c:v>
                </c:pt>
                <c:pt idx="385">
                  <c:v>3015</c:v>
                </c:pt>
                <c:pt idx="386">
                  <c:v>3015</c:v>
                </c:pt>
                <c:pt idx="387">
                  <c:v>3015</c:v>
                </c:pt>
                <c:pt idx="388">
                  <c:v>3015</c:v>
                </c:pt>
                <c:pt idx="389">
                  <c:v>3015</c:v>
                </c:pt>
                <c:pt idx="390">
                  <c:v>3015</c:v>
                </c:pt>
                <c:pt idx="391">
                  <c:v>3015</c:v>
                </c:pt>
                <c:pt idx="392">
                  <c:v>3015</c:v>
                </c:pt>
                <c:pt idx="393">
                  <c:v>3015</c:v>
                </c:pt>
                <c:pt idx="394">
                  <c:v>3015</c:v>
                </c:pt>
                <c:pt idx="395">
                  <c:v>3015</c:v>
                </c:pt>
                <c:pt idx="396">
                  <c:v>3015</c:v>
                </c:pt>
                <c:pt idx="397">
                  <c:v>3015</c:v>
                </c:pt>
                <c:pt idx="398">
                  <c:v>3015</c:v>
                </c:pt>
                <c:pt idx="399">
                  <c:v>3015</c:v>
                </c:pt>
                <c:pt idx="400">
                  <c:v>3015</c:v>
                </c:pt>
                <c:pt idx="401">
                  <c:v>3015</c:v>
                </c:pt>
                <c:pt idx="402">
                  <c:v>3015</c:v>
                </c:pt>
                <c:pt idx="403">
                  <c:v>3015</c:v>
                </c:pt>
                <c:pt idx="404">
                  <c:v>3015</c:v>
                </c:pt>
                <c:pt idx="405">
                  <c:v>3015</c:v>
                </c:pt>
                <c:pt idx="406">
                  <c:v>3015</c:v>
                </c:pt>
                <c:pt idx="407">
                  <c:v>3015</c:v>
                </c:pt>
                <c:pt idx="408">
                  <c:v>3015</c:v>
                </c:pt>
                <c:pt idx="409">
                  <c:v>3015</c:v>
                </c:pt>
                <c:pt idx="410">
                  <c:v>3015</c:v>
                </c:pt>
                <c:pt idx="411">
                  <c:v>3015</c:v>
                </c:pt>
                <c:pt idx="412">
                  <c:v>3015</c:v>
                </c:pt>
                <c:pt idx="413">
                  <c:v>3015</c:v>
                </c:pt>
                <c:pt idx="414">
                  <c:v>3015</c:v>
                </c:pt>
                <c:pt idx="415">
                  <c:v>3015</c:v>
                </c:pt>
                <c:pt idx="416">
                  <c:v>3015</c:v>
                </c:pt>
                <c:pt idx="417">
                  <c:v>3015</c:v>
                </c:pt>
                <c:pt idx="418">
                  <c:v>3015</c:v>
                </c:pt>
                <c:pt idx="419">
                  <c:v>3015</c:v>
                </c:pt>
                <c:pt idx="420">
                  <c:v>3015</c:v>
                </c:pt>
                <c:pt idx="421">
                  <c:v>3015</c:v>
                </c:pt>
                <c:pt idx="422">
                  <c:v>3015</c:v>
                </c:pt>
                <c:pt idx="423">
                  <c:v>3015</c:v>
                </c:pt>
                <c:pt idx="424">
                  <c:v>3015</c:v>
                </c:pt>
                <c:pt idx="425">
                  <c:v>3015</c:v>
                </c:pt>
                <c:pt idx="426">
                  <c:v>3015</c:v>
                </c:pt>
                <c:pt idx="427">
                  <c:v>3015</c:v>
                </c:pt>
                <c:pt idx="428">
                  <c:v>3015</c:v>
                </c:pt>
                <c:pt idx="429">
                  <c:v>3015</c:v>
                </c:pt>
                <c:pt idx="430">
                  <c:v>3015</c:v>
                </c:pt>
                <c:pt idx="431">
                  <c:v>3015</c:v>
                </c:pt>
                <c:pt idx="432">
                  <c:v>3015</c:v>
                </c:pt>
                <c:pt idx="433">
                  <c:v>3015</c:v>
                </c:pt>
                <c:pt idx="434">
                  <c:v>3015</c:v>
                </c:pt>
                <c:pt idx="435">
                  <c:v>3015</c:v>
                </c:pt>
                <c:pt idx="436">
                  <c:v>3015</c:v>
                </c:pt>
                <c:pt idx="437">
                  <c:v>3015</c:v>
                </c:pt>
                <c:pt idx="438">
                  <c:v>3015</c:v>
                </c:pt>
                <c:pt idx="439">
                  <c:v>3015</c:v>
                </c:pt>
                <c:pt idx="440">
                  <c:v>3015</c:v>
                </c:pt>
                <c:pt idx="441">
                  <c:v>3015</c:v>
                </c:pt>
                <c:pt idx="442">
                  <c:v>3015</c:v>
                </c:pt>
                <c:pt idx="443">
                  <c:v>3015</c:v>
                </c:pt>
                <c:pt idx="444">
                  <c:v>3015</c:v>
                </c:pt>
                <c:pt idx="445">
                  <c:v>3015</c:v>
                </c:pt>
                <c:pt idx="446">
                  <c:v>3015</c:v>
                </c:pt>
                <c:pt idx="447">
                  <c:v>3015</c:v>
                </c:pt>
                <c:pt idx="448">
                  <c:v>3015</c:v>
                </c:pt>
                <c:pt idx="449">
                  <c:v>3015</c:v>
                </c:pt>
                <c:pt idx="450">
                  <c:v>3015</c:v>
                </c:pt>
                <c:pt idx="451">
                  <c:v>3015</c:v>
                </c:pt>
                <c:pt idx="452">
                  <c:v>3015</c:v>
                </c:pt>
                <c:pt idx="453">
                  <c:v>3015</c:v>
                </c:pt>
                <c:pt idx="454">
                  <c:v>3015</c:v>
                </c:pt>
                <c:pt idx="455">
                  <c:v>3015</c:v>
                </c:pt>
                <c:pt idx="456">
                  <c:v>3015</c:v>
                </c:pt>
                <c:pt idx="457">
                  <c:v>3015</c:v>
                </c:pt>
                <c:pt idx="458">
                  <c:v>3015</c:v>
                </c:pt>
                <c:pt idx="459">
                  <c:v>3015</c:v>
                </c:pt>
                <c:pt idx="460">
                  <c:v>3015</c:v>
                </c:pt>
                <c:pt idx="461">
                  <c:v>3015</c:v>
                </c:pt>
                <c:pt idx="462">
                  <c:v>3015</c:v>
                </c:pt>
                <c:pt idx="463">
                  <c:v>3015</c:v>
                </c:pt>
                <c:pt idx="464">
                  <c:v>3015</c:v>
                </c:pt>
                <c:pt idx="465">
                  <c:v>3015</c:v>
                </c:pt>
                <c:pt idx="466">
                  <c:v>3015</c:v>
                </c:pt>
                <c:pt idx="467">
                  <c:v>3015</c:v>
                </c:pt>
                <c:pt idx="468">
                  <c:v>3015</c:v>
                </c:pt>
                <c:pt idx="469">
                  <c:v>3015</c:v>
                </c:pt>
                <c:pt idx="470">
                  <c:v>3015</c:v>
                </c:pt>
                <c:pt idx="471">
                  <c:v>3015</c:v>
                </c:pt>
                <c:pt idx="472">
                  <c:v>3015</c:v>
                </c:pt>
                <c:pt idx="473">
                  <c:v>3015</c:v>
                </c:pt>
                <c:pt idx="474">
                  <c:v>3015</c:v>
                </c:pt>
                <c:pt idx="475">
                  <c:v>3015</c:v>
                </c:pt>
                <c:pt idx="476">
                  <c:v>3015</c:v>
                </c:pt>
                <c:pt idx="477">
                  <c:v>3015</c:v>
                </c:pt>
                <c:pt idx="478">
                  <c:v>3015</c:v>
                </c:pt>
                <c:pt idx="479">
                  <c:v>3015</c:v>
                </c:pt>
                <c:pt idx="480">
                  <c:v>3015</c:v>
                </c:pt>
                <c:pt idx="481">
                  <c:v>3015</c:v>
                </c:pt>
                <c:pt idx="482">
                  <c:v>3015</c:v>
                </c:pt>
                <c:pt idx="483">
                  <c:v>3015</c:v>
                </c:pt>
                <c:pt idx="484">
                  <c:v>3015</c:v>
                </c:pt>
                <c:pt idx="485">
                  <c:v>3015</c:v>
                </c:pt>
                <c:pt idx="486">
                  <c:v>3015</c:v>
                </c:pt>
                <c:pt idx="487">
                  <c:v>3015</c:v>
                </c:pt>
                <c:pt idx="488">
                  <c:v>3015</c:v>
                </c:pt>
                <c:pt idx="489">
                  <c:v>3015</c:v>
                </c:pt>
                <c:pt idx="490">
                  <c:v>3015</c:v>
                </c:pt>
                <c:pt idx="491">
                  <c:v>3015</c:v>
                </c:pt>
                <c:pt idx="492">
                  <c:v>3015</c:v>
                </c:pt>
                <c:pt idx="493">
                  <c:v>3015</c:v>
                </c:pt>
                <c:pt idx="494">
                  <c:v>3015</c:v>
                </c:pt>
                <c:pt idx="495">
                  <c:v>3015</c:v>
                </c:pt>
                <c:pt idx="496">
                  <c:v>3015</c:v>
                </c:pt>
                <c:pt idx="497">
                  <c:v>3015</c:v>
                </c:pt>
                <c:pt idx="498">
                  <c:v>3015</c:v>
                </c:pt>
                <c:pt idx="499">
                  <c:v>3015</c:v>
                </c:pt>
                <c:pt idx="500">
                  <c:v>3015</c:v>
                </c:pt>
                <c:pt idx="501">
                  <c:v>3015</c:v>
                </c:pt>
                <c:pt idx="502">
                  <c:v>3015</c:v>
                </c:pt>
                <c:pt idx="503">
                  <c:v>3015</c:v>
                </c:pt>
                <c:pt idx="504">
                  <c:v>3015</c:v>
                </c:pt>
                <c:pt idx="505">
                  <c:v>3015</c:v>
                </c:pt>
                <c:pt idx="506">
                  <c:v>3015</c:v>
                </c:pt>
                <c:pt idx="507">
                  <c:v>3015</c:v>
                </c:pt>
                <c:pt idx="508">
                  <c:v>3015</c:v>
                </c:pt>
                <c:pt idx="509">
                  <c:v>3015</c:v>
                </c:pt>
                <c:pt idx="510">
                  <c:v>3015</c:v>
                </c:pt>
                <c:pt idx="511">
                  <c:v>3015</c:v>
                </c:pt>
                <c:pt idx="512">
                  <c:v>3015</c:v>
                </c:pt>
                <c:pt idx="513">
                  <c:v>3015</c:v>
                </c:pt>
                <c:pt idx="514">
                  <c:v>3015</c:v>
                </c:pt>
                <c:pt idx="515">
                  <c:v>3015</c:v>
                </c:pt>
                <c:pt idx="516">
                  <c:v>3015</c:v>
                </c:pt>
                <c:pt idx="517">
                  <c:v>3015</c:v>
                </c:pt>
                <c:pt idx="518">
                  <c:v>3015</c:v>
                </c:pt>
                <c:pt idx="519">
                  <c:v>3015</c:v>
                </c:pt>
                <c:pt idx="520">
                  <c:v>3015</c:v>
                </c:pt>
                <c:pt idx="521">
                  <c:v>3015</c:v>
                </c:pt>
                <c:pt idx="522">
                  <c:v>3015</c:v>
                </c:pt>
                <c:pt idx="523">
                  <c:v>3015</c:v>
                </c:pt>
                <c:pt idx="524">
                  <c:v>3015</c:v>
                </c:pt>
                <c:pt idx="525">
                  <c:v>3015</c:v>
                </c:pt>
                <c:pt idx="526">
                  <c:v>3015</c:v>
                </c:pt>
                <c:pt idx="527">
                  <c:v>3015</c:v>
                </c:pt>
                <c:pt idx="528">
                  <c:v>3015</c:v>
                </c:pt>
                <c:pt idx="529">
                  <c:v>3015</c:v>
                </c:pt>
                <c:pt idx="530">
                  <c:v>3015</c:v>
                </c:pt>
                <c:pt idx="531">
                  <c:v>3015</c:v>
                </c:pt>
                <c:pt idx="532">
                  <c:v>3015</c:v>
                </c:pt>
                <c:pt idx="533">
                  <c:v>3015</c:v>
                </c:pt>
                <c:pt idx="534">
                  <c:v>3015</c:v>
                </c:pt>
                <c:pt idx="535">
                  <c:v>3015</c:v>
                </c:pt>
                <c:pt idx="536">
                  <c:v>3015</c:v>
                </c:pt>
                <c:pt idx="537">
                  <c:v>3015</c:v>
                </c:pt>
                <c:pt idx="538">
                  <c:v>3015</c:v>
                </c:pt>
                <c:pt idx="539">
                  <c:v>3015</c:v>
                </c:pt>
                <c:pt idx="540">
                  <c:v>3015</c:v>
                </c:pt>
                <c:pt idx="541">
                  <c:v>3015</c:v>
                </c:pt>
                <c:pt idx="542">
                  <c:v>3015</c:v>
                </c:pt>
                <c:pt idx="543">
                  <c:v>3015</c:v>
                </c:pt>
                <c:pt idx="544">
                  <c:v>3015</c:v>
                </c:pt>
                <c:pt idx="545">
                  <c:v>3015</c:v>
                </c:pt>
                <c:pt idx="546">
                  <c:v>3015</c:v>
                </c:pt>
                <c:pt idx="547">
                  <c:v>3015</c:v>
                </c:pt>
                <c:pt idx="548">
                  <c:v>3015</c:v>
                </c:pt>
                <c:pt idx="549">
                  <c:v>3015</c:v>
                </c:pt>
                <c:pt idx="550">
                  <c:v>3015</c:v>
                </c:pt>
                <c:pt idx="551">
                  <c:v>3015</c:v>
                </c:pt>
                <c:pt idx="552">
                  <c:v>3015</c:v>
                </c:pt>
                <c:pt idx="553">
                  <c:v>3015</c:v>
                </c:pt>
                <c:pt idx="554">
                  <c:v>3015</c:v>
                </c:pt>
                <c:pt idx="555">
                  <c:v>3015</c:v>
                </c:pt>
                <c:pt idx="556">
                  <c:v>3015</c:v>
                </c:pt>
                <c:pt idx="557">
                  <c:v>3015</c:v>
                </c:pt>
                <c:pt idx="558">
                  <c:v>3015</c:v>
                </c:pt>
                <c:pt idx="559">
                  <c:v>3015</c:v>
                </c:pt>
                <c:pt idx="560">
                  <c:v>3015</c:v>
                </c:pt>
                <c:pt idx="561">
                  <c:v>3015</c:v>
                </c:pt>
                <c:pt idx="562">
                  <c:v>3015</c:v>
                </c:pt>
                <c:pt idx="563">
                  <c:v>3015</c:v>
                </c:pt>
                <c:pt idx="564">
                  <c:v>3015</c:v>
                </c:pt>
                <c:pt idx="565">
                  <c:v>3015</c:v>
                </c:pt>
                <c:pt idx="566">
                  <c:v>3015</c:v>
                </c:pt>
                <c:pt idx="567">
                  <c:v>3015</c:v>
                </c:pt>
                <c:pt idx="568">
                  <c:v>3015</c:v>
                </c:pt>
                <c:pt idx="569">
                  <c:v>3015</c:v>
                </c:pt>
                <c:pt idx="570">
                  <c:v>3015</c:v>
                </c:pt>
                <c:pt idx="571">
                  <c:v>3015</c:v>
                </c:pt>
                <c:pt idx="572">
                  <c:v>3015</c:v>
                </c:pt>
                <c:pt idx="573">
                  <c:v>3015</c:v>
                </c:pt>
                <c:pt idx="574">
                  <c:v>3015</c:v>
                </c:pt>
                <c:pt idx="575">
                  <c:v>3015</c:v>
                </c:pt>
                <c:pt idx="576">
                  <c:v>3015</c:v>
                </c:pt>
                <c:pt idx="577">
                  <c:v>3015</c:v>
                </c:pt>
                <c:pt idx="578">
                  <c:v>3015</c:v>
                </c:pt>
                <c:pt idx="579">
                  <c:v>3015</c:v>
                </c:pt>
                <c:pt idx="580">
                  <c:v>3015</c:v>
                </c:pt>
                <c:pt idx="581">
                  <c:v>3015</c:v>
                </c:pt>
                <c:pt idx="582">
                  <c:v>3015</c:v>
                </c:pt>
                <c:pt idx="583">
                  <c:v>3015</c:v>
                </c:pt>
                <c:pt idx="584">
                  <c:v>3015</c:v>
                </c:pt>
                <c:pt idx="585">
                  <c:v>3015</c:v>
                </c:pt>
                <c:pt idx="586">
                  <c:v>3015</c:v>
                </c:pt>
                <c:pt idx="587">
                  <c:v>3015</c:v>
                </c:pt>
                <c:pt idx="588">
                  <c:v>3015</c:v>
                </c:pt>
                <c:pt idx="589">
                  <c:v>3015</c:v>
                </c:pt>
                <c:pt idx="590">
                  <c:v>3015</c:v>
                </c:pt>
                <c:pt idx="591">
                  <c:v>3015</c:v>
                </c:pt>
                <c:pt idx="592">
                  <c:v>3015</c:v>
                </c:pt>
                <c:pt idx="593">
                  <c:v>3015</c:v>
                </c:pt>
                <c:pt idx="594">
                  <c:v>3015</c:v>
                </c:pt>
                <c:pt idx="595">
                  <c:v>3015</c:v>
                </c:pt>
                <c:pt idx="596">
                  <c:v>3015</c:v>
                </c:pt>
                <c:pt idx="597">
                  <c:v>3015</c:v>
                </c:pt>
                <c:pt idx="598">
                  <c:v>3015</c:v>
                </c:pt>
                <c:pt idx="599">
                  <c:v>3015</c:v>
                </c:pt>
                <c:pt idx="600">
                  <c:v>3015</c:v>
                </c:pt>
                <c:pt idx="601">
                  <c:v>3015</c:v>
                </c:pt>
                <c:pt idx="602">
                  <c:v>3015</c:v>
                </c:pt>
                <c:pt idx="603">
                  <c:v>3015</c:v>
                </c:pt>
                <c:pt idx="604">
                  <c:v>3015</c:v>
                </c:pt>
                <c:pt idx="605">
                  <c:v>3015</c:v>
                </c:pt>
                <c:pt idx="606">
                  <c:v>3015</c:v>
                </c:pt>
                <c:pt idx="607">
                  <c:v>3015</c:v>
                </c:pt>
                <c:pt idx="608">
                  <c:v>3015</c:v>
                </c:pt>
                <c:pt idx="609">
                  <c:v>3015</c:v>
                </c:pt>
                <c:pt idx="610">
                  <c:v>3015</c:v>
                </c:pt>
                <c:pt idx="611">
                  <c:v>3015</c:v>
                </c:pt>
                <c:pt idx="612">
                  <c:v>3015</c:v>
                </c:pt>
                <c:pt idx="613">
                  <c:v>3015</c:v>
                </c:pt>
                <c:pt idx="614">
                  <c:v>3015</c:v>
                </c:pt>
                <c:pt idx="615">
                  <c:v>3015</c:v>
                </c:pt>
                <c:pt idx="616">
                  <c:v>3015</c:v>
                </c:pt>
                <c:pt idx="617">
                  <c:v>3015</c:v>
                </c:pt>
                <c:pt idx="618">
                  <c:v>3015</c:v>
                </c:pt>
                <c:pt idx="619">
                  <c:v>3015</c:v>
                </c:pt>
                <c:pt idx="620">
                  <c:v>3015</c:v>
                </c:pt>
                <c:pt idx="621">
                  <c:v>3015</c:v>
                </c:pt>
                <c:pt idx="622">
                  <c:v>3015</c:v>
                </c:pt>
                <c:pt idx="623">
                  <c:v>3015</c:v>
                </c:pt>
                <c:pt idx="624">
                  <c:v>3015</c:v>
                </c:pt>
                <c:pt idx="625">
                  <c:v>3015</c:v>
                </c:pt>
                <c:pt idx="626">
                  <c:v>3015</c:v>
                </c:pt>
                <c:pt idx="627">
                  <c:v>3015</c:v>
                </c:pt>
                <c:pt idx="628">
                  <c:v>3015</c:v>
                </c:pt>
                <c:pt idx="629">
                  <c:v>3015</c:v>
                </c:pt>
                <c:pt idx="630">
                  <c:v>3015</c:v>
                </c:pt>
                <c:pt idx="631">
                  <c:v>3015</c:v>
                </c:pt>
                <c:pt idx="632">
                  <c:v>3015</c:v>
                </c:pt>
                <c:pt idx="633">
                  <c:v>3015</c:v>
                </c:pt>
                <c:pt idx="634">
                  <c:v>3015</c:v>
                </c:pt>
                <c:pt idx="635">
                  <c:v>3015</c:v>
                </c:pt>
                <c:pt idx="636">
                  <c:v>3015</c:v>
                </c:pt>
                <c:pt idx="637">
                  <c:v>3015</c:v>
                </c:pt>
                <c:pt idx="638">
                  <c:v>3015</c:v>
                </c:pt>
                <c:pt idx="639">
                  <c:v>3015</c:v>
                </c:pt>
                <c:pt idx="640">
                  <c:v>3015</c:v>
                </c:pt>
                <c:pt idx="641">
                  <c:v>3015</c:v>
                </c:pt>
                <c:pt idx="642">
                  <c:v>3015</c:v>
                </c:pt>
                <c:pt idx="643">
                  <c:v>3015</c:v>
                </c:pt>
                <c:pt idx="644">
                  <c:v>3015</c:v>
                </c:pt>
                <c:pt idx="645">
                  <c:v>3015</c:v>
                </c:pt>
                <c:pt idx="646">
                  <c:v>3015</c:v>
                </c:pt>
                <c:pt idx="647">
                  <c:v>3015</c:v>
                </c:pt>
                <c:pt idx="648">
                  <c:v>3015</c:v>
                </c:pt>
                <c:pt idx="649">
                  <c:v>3015</c:v>
                </c:pt>
                <c:pt idx="650">
                  <c:v>3015</c:v>
                </c:pt>
                <c:pt idx="651">
                  <c:v>3015</c:v>
                </c:pt>
                <c:pt idx="652">
                  <c:v>3015</c:v>
                </c:pt>
                <c:pt idx="653">
                  <c:v>3015</c:v>
                </c:pt>
                <c:pt idx="654">
                  <c:v>3015</c:v>
                </c:pt>
                <c:pt idx="655">
                  <c:v>3015</c:v>
                </c:pt>
                <c:pt idx="656">
                  <c:v>3015</c:v>
                </c:pt>
                <c:pt idx="657">
                  <c:v>3015</c:v>
                </c:pt>
                <c:pt idx="658">
                  <c:v>3015</c:v>
                </c:pt>
                <c:pt idx="659">
                  <c:v>3015</c:v>
                </c:pt>
                <c:pt idx="660">
                  <c:v>3015</c:v>
                </c:pt>
                <c:pt idx="661">
                  <c:v>3015</c:v>
                </c:pt>
                <c:pt idx="662">
                  <c:v>3015</c:v>
                </c:pt>
                <c:pt idx="663">
                  <c:v>3015</c:v>
                </c:pt>
                <c:pt idx="664">
                  <c:v>3015</c:v>
                </c:pt>
                <c:pt idx="665">
                  <c:v>3015</c:v>
                </c:pt>
                <c:pt idx="666">
                  <c:v>3015</c:v>
                </c:pt>
                <c:pt idx="667">
                  <c:v>3015</c:v>
                </c:pt>
                <c:pt idx="668">
                  <c:v>3015</c:v>
                </c:pt>
                <c:pt idx="669">
                  <c:v>3015</c:v>
                </c:pt>
                <c:pt idx="670">
                  <c:v>3015</c:v>
                </c:pt>
                <c:pt idx="671">
                  <c:v>3015</c:v>
                </c:pt>
                <c:pt idx="672">
                  <c:v>3015</c:v>
                </c:pt>
                <c:pt idx="673">
                  <c:v>3015</c:v>
                </c:pt>
                <c:pt idx="674">
                  <c:v>3015</c:v>
                </c:pt>
                <c:pt idx="675">
                  <c:v>3015</c:v>
                </c:pt>
                <c:pt idx="676">
                  <c:v>3015</c:v>
                </c:pt>
                <c:pt idx="677">
                  <c:v>3015</c:v>
                </c:pt>
                <c:pt idx="678">
                  <c:v>3015</c:v>
                </c:pt>
                <c:pt idx="679">
                  <c:v>3015</c:v>
                </c:pt>
                <c:pt idx="680">
                  <c:v>3015</c:v>
                </c:pt>
                <c:pt idx="681">
                  <c:v>3015</c:v>
                </c:pt>
                <c:pt idx="682">
                  <c:v>3015</c:v>
                </c:pt>
                <c:pt idx="683">
                  <c:v>3015</c:v>
                </c:pt>
                <c:pt idx="684">
                  <c:v>3015</c:v>
                </c:pt>
                <c:pt idx="685">
                  <c:v>3015</c:v>
                </c:pt>
                <c:pt idx="686">
                  <c:v>3015</c:v>
                </c:pt>
                <c:pt idx="687">
                  <c:v>3015</c:v>
                </c:pt>
                <c:pt idx="688">
                  <c:v>3015</c:v>
                </c:pt>
                <c:pt idx="689">
                  <c:v>3015</c:v>
                </c:pt>
                <c:pt idx="690">
                  <c:v>3015</c:v>
                </c:pt>
                <c:pt idx="691">
                  <c:v>3015</c:v>
                </c:pt>
                <c:pt idx="692">
                  <c:v>3015</c:v>
                </c:pt>
                <c:pt idx="693">
                  <c:v>3015</c:v>
                </c:pt>
                <c:pt idx="694">
                  <c:v>3015</c:v>
                </c:pt>
                <c:pt idx="695">
                  <c:v>3015</c:v>
                </c:pt>
                <c:pt idx="696">
                  <c:v>3015</c:v>
                </c:pt>
                <c:pt idx="697">
                  <c:v>3015</c:v>
                </c:pt>
                <c:pt idx="698">
                  <c:v>3015</c:v>
                </c:pt>
                <c:pt idx="699">
                  <c:v>3015</c:v>
                </c:pt>
                <c:pt idx="700">
                  <c:v>3015</c:v>
                </c:pt>
                <c:pt idx="701">
                  <c:v>3015</c:v>
                </c:pt>
                <c:pt idx="702">
                  <c:v>3015</c:v>
                </c:pt>
                <c:pt idx="703">
                  <c:v>3015</c:v>
                </c:pt>
                <c:pt idx="704">
                  <c:v>3015</c:v>
                </c:pt>
                <c:pt idx="705">
                  <c:v>3015</c:v>
                </c:pt>
                <c:pt idx="706">
                  <c:v>3015</c:v>
                </c:pt>
                <c:pt idx="707">
                  <c:v>3015</c:v>
                </c:pt>
                <c:pt idx="708">
                  <c:v>3015</c:v>
                </c:pt>
                <c:pt idx="709">
                  <c:v>3015</c:v>
                </c:pt>
                <c:pt idx="710">
                  <c:v>3015</c:v>
                </c:pt>
                <c:pt idx="711">
                  <c:v>3015</c:v>
                </c:pt>
                <c:pt idx="712">
                  <c:v>3015</c:v>
                </c:pt>
                <c:pt idx="713">
                  <c:v>3015</c:v>
                </c:pt>
              </c:numCache>
            </c:numRef>
          </c:val>
          <c:smooth val="0"/>
          <c:extLst>
            <c:ext xmlns:c16="http://schemas.microsoft.com/office/drawing/2014/chart" uri="{C3380CC4-5D6E-409C-BE32-E72D297353CC}">
              <c16:uniqueId val="{00000001-554E-374E-A1D9-4028D10633CE}"/>
            </c:ext>
          </c:extLst>
        </c:ser>
        <c:dLbls>
          <c:showLegendKey val="0"/>
          <c:showVal val="0"/>
          <c:showCatName val="0"/>
          <c:showSerName val="0"/>
          <c:showPercent val="0"/>
          <c:showBubbleSize val="0"/>
        </c:dLbls>
        <c:smooth val="0"/>
        <c:axId val="1457545263"/>
        <c:axId val="1458020367"/>
      </c:lineChart>
      <c:catAx>
        <c:axId val="1457545263"/>
        <c:scaling>
          <c:orientation val="minMax"/>
        </c:scaling>
        <c:delete val="1"/>
        <c:axPos val="t"/>
        <c:majorTickMark val="out"/>
        <c:minorTickMark val="none"/>
        <c:tickLblPos val="nextTo"/>
        <c:crossAx val="1458020367"/>
        <c:crosses val="autoZero"/>
        <c:auto val="1"/>
        <c:lblAlgn val="ctr"/>
        <c:lblOffset val="100"/>
        <c:noMultiLvlLbl val="0"/>
      </c:catAx>
      <c:valAx>
        <c:axId val="1458020367"/>
        <c:scaling>
          <c:orientation val="maxMin"/>
          <c:min val="2700"/>
        </c:scaling>
        <c:delete val="1"/>
        <c:axPos val="l"/>
        <c:numFmt formatCode="0" sourceLinked="1"/>
        <c:majorTickMark val="out"/>
        <c:minorTickMark val="none"/>
        <c:tickLblPos val="nextTo"/>
        <c:crossAx val="145754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'RL1'!$M$9:$M$722</c:f>
              <c:numCache>
                <c:formatCode>0</c:formatCode>
                <c:ptCount val="714"/>
                <c:pt idx="0">
                  <c:v>4104.2857142857147</c:v>
                </c:pt>
                <c:pt idx="1">
                  <c:v>4104.2857142857147</c:v>
                </c:pt>
                <c:pt idx="2">
                  <c:v>4141.1428571428569</c:v>
                </c:pt>
                <c:pt idx="3">
                  <c:v>4134</c:v>
                </c:pt>
                <c:pt idx="4">
                  <c:v>4134</c:v>
                </c:pt>
                <c:pt idx="5">
                  <c:v>4130.7142857142853</c:v>
                </c:pt>
                <c:pt idx="6">
                  <c:v>4051.8571428571427</c:v>
                </c:pt>
                <c:pt idx="7">
                  <c:v>4052.1428571428573</c:v>
                </c:pt>
                <c:pt idx="8">
                  <c:v>4037.8571428571427</c:v>
                </c:pt>
                <c:pt idx="9">
                  <c:v>3996.2857142857142</c:v>
                </c:pt>
                <c:pt idx="10">
                  <c:v>4038.8571428571427</c:v>
                </c:pt>
                <c:pt idx="11">
                  <c:v>4038.8571428571427</c:v>
                </c:pt>
                <c:pt idx="12">
                  <c:v>4049.2857142857142</c:v>
                </c:pt>
                <c:pt idx="13">
                  <c:v>4108.8571428571431</c:v>
                </c:pt>
                <c:pt idx="14">
                  <c:v>4108.8571428571431</c:v>
                </c:pt>
                <c:pt idx="15">
                  <c:v>4123.1428571428569</c:v>
                </c:pt>
                <c:pt idx="16">
                  <c:v>4164.8571428571431</c:v>
                </c:pt>
                <c:pt idx="17">
                  <c:v>4112.7142857142853</c:v>
                </c:pt>
                <c:pt idx="18">
                  <c:v>4111.7142857142853</c:v>
                </c:pt>
                <c:pt idx="19">
                  <c:v>4005.7142857142858</c:v>
                </c:pt>
                <c:pt idx="20">
                  <c:v>4025</c:v>
                </c:pt>
                <c:pt idx="21">
                  <c:v>3969.2857142857142</c:v>
                </c:pt>
                <c:pt idx="22">
                  <c:v>3969.2857142857142</c:v>
                </c:pt>
                <c:pt idx="23">
                  <c:v>3750.7142857142858</c:v>
                </c:pt>
                <c:pt idx="24">
                  <c:v>3673.4285714285716</c:v>
                </c:pt>
                <c:pt idx="25">
                  <c:v>3551.1428571428573</c:v>
                </c:pt>
                <c:pt idx="26">
                  <c:v>3672.5714285714284</c:v>
                </c:pt>
                <c:pt idx="27">
                  <c:v>3672.5714285714284</c:v>
                </c:pt>
                <c:pt idx="28">
                  <c:v>3728.2857142857142</c:v>
                </c:pt>
                <c:pt idx="29">
                  <c:v>3575.5714285714284</c:v>
                </c:pt>
                <c:pt idx="30">
                  <c:v>3763</c:v>
                </c:pt>
                <c:pt idx="31">
                  <c:v>3892.7142857142858</c:v>
                </c:pt>
                <c:pt idx="32">
                  <c:v>3963.4285714285716</c:v>
                </c:pt>
                <c:pt idx="33">
                  <c:v>3952</c:v>
                </c:pt>
                <c:pt idx="34">
                  <c:v>3952</c:v>
                </c:pt>
                <c:pt idx="35">
                  <c:v>3951.5714285714284</c:v>
                </c:pt>
                <c:pt idx="36">
                  <c:v>4104.2857142857147</c:v>
                </c:pt>
                <c:pt idx="37">
                  <c:v>4102.2857142857147</c:v>
                </c:pt>
                <c:pt idx="38">
                  <c:v>4101</c:v>
                </c:pt>
                <c:pt idx="39">
                  <c:v>4132.1428571428569</c:v>
                </c:pt>
                <c:pt idx="40">
                  <c:v>4143.2857142857147</c:v>
                </c:pt>
                <c:pt idx="41">
                  <c:v>4143.2857142857147</c:v>
                </c:pt>
                <c:pt idx="42">
                  <c:v>4044.5714285714284</c:v>
                </c:pt>
                <c:pt idx="43">
                  <c:v>4042.1428571428573</c:v>
                </c:pt>
                <c:pt idx="44">
                  <c:v>4074.8571428571427</c:v>
                </c:pt>
                <c:pt idx="45">
                  <c:v>4042.4285714285716</c:v>
                </c:pt>
                <c:pt idx="46">
                  <c:v>3981.5714285714284</c:v>
                </c:pt>
                <c:pt idx="47">
                  <c:v>3886</c:v>
                </c:pt>
                <c:pt idx="48">
                  <c:v>3862.8571428571427</c:v>
                </c:pt>
                <c:pt idx="49">
                  <c:v>3960</c:v>
                </c:pt>
                <c:pt idx="50">
                  <c:v>3962.4285714285716</c:v>
                </c:pt>
                <c:pt idx="51">
                  <c:v>3960</c:v>
                </c:pt>
                <c:pt idx="52">
                  <c:v>3990.5714285714284</c:v>
                </c:pt>
                <c:pt idx="53">
                  <c:v>4072.8571428571427</c:v>
                </c:pt>
                <c:pt idx="54">
                  <c:v>4149.2857142857147</c:v>
                </c:pt>
                <c:pt idx="55">
                  <c:v>4171.5714285714284</c:v>
                </c:pt>
                <c:pt idx="56">
                  <c:v>4173.5714285714284</c:v>
                </c:pt>
                <c:pt idx="57">
                  <c:v>4173.5714285714284</c:v>
                </c:pt>
                <c:pt idx="58">
                  <c:v>4143.2857142857147</c:v>
                </c:pt>
                <c:pt idx="59">
                  <c:v>4083.7142857142858</c:v>
                </c:pt>
                <c:pt idx="60">
                  <c:v>4083.7142857142858</c:v>
                </c:pt>
                <c:pt idx="61">
                  <c:v>4070.7142857142858</c:v>
                </c:pt>
                <c:pt idx="62">
                  <c:v>4071.5714285714284</c:v>
                </c:pt>
                <c:pt idx="63">
                  <c:v>4046</c:v>
                </c:pt>
                <c:pt idx="64">
                  <c:v>4046</c:v>
                </c:pt>
                <c:pt idx="65">
                  <c:v>4077.7142857142858</c:v>
                </c:pt>
                <c:pt idx="66">
                  <c:v>4140.4285714285716</c:v>
                </c:pt>
                <c:pt idx="67">
                  <c:v>4138.7142857142853</c:v>
                </c:pt>
                <c:pt idx="68">
                  <c:v>4167.5714285714284</c:v>
                </c:pt>
                <c:pt idx="69">
                  <c:v>4125.4285714285716</c:v>
                </c:pt>
                <c:pt idx="70">
                  <c:v>4150.2857142857147</c:v>
                </c:pt>
                <c:pt idx="71">
                  <c:v>4070.5714285714284</c:v>
                </c:pt>
                <c:pt idx="72">
                  <c:v>4066.4285714285716</c:v>
                </c:pt>
                <c:pt idx="73">
                  <c:v>4062.5714285714284</c:v>
                </c:pt>
                <c:pt idx="74">
                  <c:v>4063.8571428571427</c:v>
                </c:pt>
                <c:pt idx="75">
                  <c:v>4066</c:v>
                </c:pt>
                <c:pt idx="76">
                  <c:v>4108.1428571428569</c:v>
                </c:pt>
                <c:pt idx="77">
                  <c:v>4108.5714285714284</c:v>
                </c:pt>
                <c:pt idx="78">
                  <c:v>4171.8571428571431</c:v>
                </c:pt>
                <c:pt idx="79">
                  <c:v>4172.7142857142853</c:v>
                </c:pt>
                <c:pt idx="80">
                  <c:v>4173.5714285714284</c:v>
                </c:pt>
                <c:pt idx="81">
                  <c:v>4166.2857142857147</c:v>
                </c:pt>
                <c:pt idx="82">
                  <c:v>4167.8571428571431</c:v>
                </c:pt>
                <c:pt idx="83">
                  <c:v>4123.4285714285716</c:v>
                </c:pt>
                <c:pt idx="84">
                  <c:v>4123.7142857142853</c:v>
                </c:pt>
                <c:pt idx="85">
                  <c:v>4128.2857142857147</c:v>
                </c:pt>
                <c:pt idx="86">
                  <c:v>4083</c:v>
                </c:pt>
                <c:pt idx="87">
                  <c:v>4074.5714285714284</c:v>
                </c:pt>
                <c:pt idx="88">
                  <c:v>4051.7142857142858</c:v>
                </c:pt>
                <c:pt idx="89">
                  <c:v>4051.7142857142858</c:v>
                </c:pt>
                <c:pt idx="90">
                  <c:v>4041.2857142857142</c:v>
                </c:pt>
                <c:pt idx="91">
                  <c:v>3979.1428571428573</c:v>
                </c:pt>
                <c:pt idx="92">
                  <c:v>3987.4285714285716</c:v>
                </c:pt>
                <c:pt idx="93">
                  <c:v>3894.1428571428573</c:v>
                </c:pt>
                <c:pt idx="94">
                  <c:v>3905.5714285714284</c:v>
                </c:pt>
                <c:pt idx="95">
                  <c:v>3866.8571428571427</c:v>
                </c:pt>
                <c:pt idx="96">
                  <c:v>3866.8571428571427</c:v>
                </c:pt>
                <c:pt idx="97">
                  <c:v>3921.7142857142858</c:v>
                </c:pt>
                <c:pt idx="98">
                  <c:v>3982.4285714285716</c:v>
                </c:pt>
                <c:pt idx="99">
                  <c:v>3986</c:v>
                </c:pt>
                <c:pt idx="100">
                  <c:v>4020.4285714285716</c:v>
                </c:pt>
                <c:pt idx="101">
                  <c:v>3984.1428571428573</c:v>
                </c:pt>
                <c:pt idx="102">
                  <c:v>3935</c:v>
                </c:pt>
                <c:pt idx="103">
                  <c:v>3900.7142857142858</c:v>
                </c:pt>
                <c:pt idx="104">
                  <c:v>3898.7142857142858</c:v>
                </c:pt>
                <c:pt idx="105">
                  <c:v>3841.1428571428573</c:v>
                </c:pt>
                <c:pt idx="106">
                  <c:v>3841.1428571428573</c:v>
                </c:pt>
                <c:pt idx="107">
                  <c:v>3849.2857142857142</c:v>
                </c:pt>
                <c:pt idx="108">
                  <c:v>3877.1428571428573</c:v>
                </c:pt>
                <c:pt idx="109">
                  <c:v>3995.5714285714284</c:v>
                </c:pt>
                <c:pt idx="110">
                  <c:v>4029.8571428571427</c:v>
                </c:pt>
                <c:pt idx="111">
                  <c:v>4025.1428571428573</c:v>
                </c:pt>
                <c:pt idx="112">
                  <c:v>4038.1428571428573</c:v>
                </c:pt>
                <c:pt idx="113">
                  <c:v>3960.8571428571427</c:v>
                </c:pt>
                <c:pt idx="114">
                  <c:v>4057.8571428571427</c:v>
                </c:pt>
                <c:pt idx="115">
                  <c:v>4007.1428571428573</c:v>
                </c:pt>
                <c:pt idx="116">
                  <c:v>3989</c:v>
                </c:pt>
                <c:pt idx="117">
                  <c:v>3983.7142857142858</c:v>
                </c:pt>
                <c:pt idx="118">
                  <c:v>3897.4285714285716</c:v>
                </c:pt>
                <c:pt idx="119">
                  <c:v>3853</c:v>
                </c:pt>
                <c:pt idx="120">
                  <c:v>3925.1428571428573</c:v>
                </c:pt>
                <c:pt idx="121">
                  <c:v>3921.5714285714284</c:v>
                </c:pt>
                <c:pt idx="122">
                  <c:v>3883.1428571428573</c:v>
                </c:pt>
                <c:pt idx="123">
                  <c:v>3826.5714285714284</c:v>
                </c:pt>
                <c:pt idx="124">
                  <c:v>3830.7142857142858</c:v>
                </c:pt>
                <c:pt idx="125">
                  <c:v>3923.7142857142858</c:v>
                </c:pt>
                <c:pt idx="126">
                  <c:v>4014.1428571428573</c:v>
                </c:pt>
                <c:pt idx="127">
                  <c:v>4019.2857142857142</c:v>
                </c:pt>
                <c:pt idx="128">
                  <c:v>4014.8571428571427</c:v>
                </c:pt>
                <c:pt idx="129">
                  <c:v>4056.8571428571427</c:v>
                </c:pt>
                <c:pt idx="130">
                  <c:v>4131.5714285714284</c:v>
                </c:pt>
                <c:pt idx="131">
                  <c:v>4132.2857142857147</c:v>
                </c:pt>
                <c:pt idx="132">
                  <c:v>4125.7142857142853</c:v>
                </c:pt>
                <c:pt idx="133">
                  <c:v>4125.7142857142853</c:v>
                </c:pt>
                <c:pt idx="134">
                  <c:v>4125.7142857142853</c:v>
                </c:pt>
                <c:pt idx="135">
                  <c:v>4018.4285714285716</c:v>
                </c:pt>
                <c:pt idx="136">
                  <c:v>4049.5714285714284</c:v>
                </c:pt>
                <c:pt idx="137">
                  <c:v>3982.4285714285716</c:v>
                </c:pt>
                <c:pt idx="138">
                  <c:v>3982.8571428571427</c:v>
                </c:pt>
                <c:pt idx="139">
                  <c:v>3982.7142857142858</c:v>
                </c:pt>
                <c:pt idx="140">
                  <c:v>3933.2857142857142</c:v>
                </c:pt>
                <c:pt idx="141">
                  <c:v>3933.2857142857142</c:v>
                </c:pt>
                <c:pt idx="142">
                  <c:v>4052.2857142857142</c:v>
                </c:pt>
                <c:pt idx="143">
                  <c:v>4024.8571428571427</c:v>
                </c:pt>
                <c:pt idx="144">
                  <c:v>4092</c:v>
                </c:pt>
                <c:pt idx="145">
                  <c:v>4066</c:v>
                </c:pt>
                <c:pt idx="146">
                  <c:v>4056.7142857142858</c:v>
                </c:pt>
                <c:pt idx="147">
                  <c:v>4101</c:v>
                </c:pt>
                <c:pt idx="148">
                  <c:v>4101</c:v>
                </c:pt>
                <c:pt idx="149">
                  <c:v>4031.1428571428573</c:v>
                </c:pt>
                <c:pt idx="150">
                  <c:v>4005.4285714285716</c:v>
                </c:pt>
                <c:pt idx="151">
                  <c:v>3998.8571428571427</c:v>
                </c:pt>
                <c:pt idx="152">
                  <c:v>4024.8571428571427</c:v>
                </c:pt>
                <c:pt idx="153">
                  <c:v>3944.7142857142858</c:v>
                </c:pt>
                <c:pt idx="154">
                  <c:v>3879.1428571428573</c:v>
                </c:pt>
                <c:pt idx="155">
                  <c:v>3879.1428571428573</c:v>
                </c:pt>
                <c:pt idx="156">
                  <c:v>3949</c:v>
                </c:pt>
                <c:pt idx="157">
                  <c:v>4022.4285714285716</c:v>
                </c:pt>
                <c:pt idx="158">
                  <c:v>4029</c:v>
                </c:pt>
                <c:pt idx="159">
                  <c:v>3976.7142857142858</c:v>
                </c:pt>
                <c:pt idx="160">
                  <c:v>4070.1428571428573</c:v>
                </c:pt>
                <c:pt idx="161">
                  <c:v>4140.8571428571431</c:v>
                </c:pt>
                <c:pt idx="162">
                  <c:v>4128.8571428571431</c:v>
                </c:pt>
                <c:pt idx="163">
                  <c:v>4126.1428571428569</c:v>
                </c:pt>
                <c:pt idx="164">
                  <c:v>4128.1428571428569</c:v>
                </c:pt>
                <c:pt idx="165">
                  <c:v>4086.8571428571427</c:v>
                </c:pt>
                <c:pt idx="166">
                  <c:v>4136.1428571428569</c:v>
                </c:pt>
                <c:pt idx="167">
                  <c:v>4132.7142857142853</c:v>
                </c:pt>
                <c:pt idx="168">
                  <c:v>4132.7142857142853</c:v>
                </c:pt>
                <c:pt idx="169">
                  <c:v>4137.1428571428569</c:v>
                </c:pt>
                <c:pt idx="170">
                  <c:v>4137.1428571428569</c:v>
                </c:pt>
                <c:pt idx="171">
                  <c:v>4134.7142857142853</c:v>
                </c:pt>
                <c:pt idx="172">
                  <c:v>4176</c:v>
                </c:pt>
                <c:pt idx="173">
                  <c:v>4172.4285714285716</c:v>
                </c:pt>
                <c:pt idx="174">
                  <c:v>4177.1428571428569</c:v>
                </c:pt>
                <c:pt idx="175">
                  <c:v>4176</c:v>
                </c:pt>
                <c:pt idx="176">
                  <c:v>4183.5714285714284</c:v>
                </c:pt>
                <c:pt idx="177">
                  <c:v>4118.7142857142853</c:v>
                </c:pt>
                <c:pt idx="178">
                  <c:v>4123.2857142857147</c:v>
                </c:pt>
                <c:pt idx="179">
                  <c:v>4084.7142857142858</c:v>
                </c:pt>
                <c:pt idx="180">
                  <c:v>4048.7142857142858</c:v>
                </c:pt>
                <c:pt idx="181">
                  <c:v>3955</c:v>
                </c:pt>
                <c:pt idx="182">
                  <c:v>3946.7142857142858</c:v>
                </c:pt>
                <c:pt idx="183">
                  <c:v>3927.8571428571427</c:v>
                </c:pt>
                <c:pt idx="184">
                  <c:v>3995.4285714285716</c:v>
                </c:pt>
                <c:pt idx="185">
                  <c:v>3991.7142857142858</c:v>
                </c:pt>
                <c:pt idx="186">
                  <c:v>4030.2857142857142</c:v>
                </c:pt>
                <c:pt idx="187">
                  <c:v>4055.2857142857142</c:v>
                </c:pt>
                <c:pt idx="188">
                  <c:v>4115.4285714285716</c:v>
                </c:pt>
                <c:pt idx="189">
                  <c:v>4027.7142857142858</c:v>
                </c:pt>
                <c:pt idx="190">
                  <c:v>4046.5714285714284</c:v>
                </c:pt>
                <c:pt idx="191">
                  <c:v>4046.5714285714284</c:v>
                </c:pt>
                <c:pt idx="192">
                  <c:v>4043.2857142857142</c:v>
                </c:pt>
                <c:pt idx="193">
                  <c:v>4043.2857142857142</c:v>
                </c:pt>
                <c:pt idx="194">
                  <c:v>3982.5714285714284</c:v>
                </c:pt>
                <c:pt idx="195">
                  <c:v>4017.5714285714284</c:v>
                </c:pt>
                <c:pt idx="196">
                  <c:v>4108.2857142857147</c:v>
                </c:pt>
                <c:pt idx="197">
                  <c:v>4084.7142857142858</c:v>
                </c:pt>
                <c:pt idx="198">
                  <c:v>4074.4285714285716</c:v>
                </c:pt>
                <c:pt idx="199">
                  <c:v>4071</c:v>
                </c:pt>
                <c:pt idx="200">
                  <c:v>4045.5714285714284</c:v>
                </c:pt>
                <c:pt idx="201">
                  <c:v>4107.5714285714284</c:v>
                </c:pt>
                <c:pt idx="202">
                  <c:v>4043.8571428571427</c:v>
                </c:pt>
                <c:pt idx="203">
                  <c:v>4050.2857142857142</c:v>
                </c:pt>
                <c:pt idx="204">
                  <c:v>4057.4285714285716</c:v>
                </c:pt>
                <c:pt idx="205">
                  <c:v>4006.4285714285716</c:v>
                </c:pt>
                <c:pt idx="206">
                  <c:v>4016.8571428571427</c:v>
                </c:pt>
                <c:pt idx="207">
                  <c:v>3996.7142857142858</c:v>
                </c:pt>
                <c:pt idx="208">
                  <c:v>4013</c:v>
                </c:pt>
                <c:pt idx="209">
                  <c:v>4074.1428571428573</c:v>
                </c:pt>
                <c:pt idx="210">
                  <c:v>4027.4285714285716</c:v>
                </c:pt>
                <c:pt idx="211">
                  <c:v>4043.8571428571427</c:v>
                </c:pt>
                <c:pt idx="212">
                  <c:v>3932.2857142857142</c:v>
                </c:pt>
                <c:pt idx="213">
                  <c:v>3915.7142857142858</c:v>
                </c:pt>
                <c:pt idx="214">
                  <c:v>3947.4285714285716</c:v>
                </c:pt>
                <c:pt idx="215">
                  <c:v>3947.4285714285716</c:v>
                </c:pt>
                <c:pt idx="216">
                  <c:v>3938.2857142857142</c:v>
                </c:pt>
                <c:pt idx="217">
                  <c:v>3829.4285714285716</c:v>
                </c:pt>
                <c:pt idx="218">
                  <c:v>3821.8571428571427</c:v>
                </c:pt>
                <c:pt idx="219">
                  <c:v>3992</c:v>
                </c:pt>
                <c:pt idx="220">
                  <c:v>3980.2857142857142</c:v>
                </c:pt>
                <c:pt idx="221">
                  <c:v>3988.2857142857142</c:v>
                </c:pt>
                <c:pt idx="222">
                  <c:v>3968.4285714285716</c:v>
                </c:pt>
                <c:pt idx="223">
                  <c:v>3970.5714285714284</c:v>
                </c:pt>
                <c:pt idx="224">
                  <c:v>4087.4285714285716</c:v>
                </c:pt>
                <c:pt idx="225">
                  <c:v>4084.4285714285716</c:v>
                </c:pt>
                <c:pt idx="226">
                  <c:v>4072.4285714285716</c:v>
                </c:pt>
                <c:pt idx="227">
                  <c:v>4066.2857142857142</c:v>
                </c:pt>
                <c:pt idx="228">
                  <c:v>4059.8571428571427</c:v>
                </c:pt>
                <c:pt idx="229">
                  <c:v>4019.5714285714284</c:v>
                </c:pt>
                <c:pt idx="230">
                  <c:v>4015.4285714285716</c:v>
                </c:pt>
                <c:pt idx="231">
                  <c:v>4054.1428571428573</c:v>
                </c:pt>
                <c:pt idx="232">
                  <c:v>4051.1428571428573</c:v>
                </c:pt>
                <c:pt idx="233">
                  <c:v>4065.8571428571427</c:v>
                </c:pt>
                <c:pt idx="234">
                  <c:v>4100.2857142857147</c:v>
                </c:pt>
                <c:pt idx="235">
                  <c:v>4108.8571428571431</c:v>
                </c:pt>
                <c:pt idx="236">
                  <c:v>4152</c:v>
                </c:pt>
                <c:pt idx="237">
                  <c:v>4156.4285714285716</c:v>
                </c:pt>
                <c:pt idx="238">
                  <c:v>4128.8571428571431</c:v>
                </c:pt>
                <c:pt idx="239">
                  <c:v>4110.4285714285716</c:v>
                </c:pt>
                <c:pt idx="240">
                  <c:v>4089.8571428571427</c:v>
                </c:pt>
                <c:pt idx="241">
                  <c:v>4061</c:v>
                </c:pt>
                <c:pt idx="242">
                  <c:v>4001.5714285714284</c:v>
                </c:pt>
                <c:pt idx="243">
                  <c:v>4018.5714285714284</c:v>
                </c:pt>
                <c:pt idx="244">
                  <c:v>4027.8571428571427</c:v>
                </c:pt>
                <c:pt idx="245">
                  <c:v>4055.4285714285716</c:v>
                </c:pt>
                <c:pt idx="246">
                  <c:v>4085.4285714285716</c:v>
                </c:pt>
                <c:pt idx="247">
                  <c:v>4024.4285714285716</c:v>
                </c:pt>
                <c:pt idx="248">
                  <c:v>4001</c:v>
                </c:pt>
                <c:pt idx="249">
                  <c:v>4060.5714285714284</c:v>
                </c:pt>
                <c:pt idx="250">
                  <c:v>3977.4285714285716</c:v>
                </c:pt>
                <c:pt idx="251">
                  <c:v>3977.4285714285716</c:v>
                </c:pt>
                <c:pt idx="252">
                  <c:v>3954.1428571428573</c:v>
                </c:pt>
                <c:pt idx="253">
                  <c:v>3890.8571428571427</c:v>
                </c:pt>
                <c:pt idx="254">
                  <c:v>3959.5714285714284</c:v>
                </c:pt>
                <c:pt idx="255">
                  <c:v>4011.8571428571427</c:v>
                </c:pt>
                <c:pt idx="256">
                  <c:v>4010</c:v>
                </c:pt>
                <c:pt idx="257">
                  <c:v>4007.8571428571427</c:v>
                </c:pt>
                <c:pt idx="258">
                  <c:v>3993.8571428571427</c:v>
                </c:pt>
                <c:pt idx="259">
                  <c:v>3955.4285714285716</c:v>
                </c:pt>
                <c:pt idx="260">
                  <c:v>4020.7142857142858</c:v>
                </c:pt>
                <c:pt idx="261">
                  <c:v>4018.7142857142858</c:v>
                </c:pt>
                <c:pt idx="262">
                  <c:v>4018.7142857142858</c:v>
                </c:pt>
                <c:pt idx="263">
                  <c:v>4008.2857142857142</c:v>
                </c:pt>
                <c:pt idx="264">
                  <c:v>4016.1428571428573</c:v>
                </c:pt>
                <c:pt idx="265">
                  <c:v>4024.4285714285716</c:v>
                </c:pt>
                <c:pt idx="266">
                  <c:v>4014.4285714285716</c:v>
                </c:pt>
                <c:pt idx="267">
                  <c:v>4014.4285714285716</c:v>
                </c:pt>
                <c:pt idx="268">
                  <c:v>4004.7142857142858</c:v>
                </c:pt>
                <c:pt idx="269">
                  <c:v>4000.7142857142858</c:v>
                </c:pt>
                <c:pt idx="270">
                  <c:v>3980</c:v>
                </c:pt>
                <c:pt idx="271">
                  <c:v>4057.4285714285716</c:v>
                </c:pt>
                <c:pt idx="272">
                  <c:v>4033.8571428571427</c:v>
                </c:pt>
                <c:pt idx="273">
                  <c:v>4105.5714285714284</c:v>
                </c:pt>
                <c:pt idx="274">
                  <c:v>4105.5714285714284</c:v>
                </c:pt>
                <c:pt idx="275">
                  <c:v>3957.7142857142858</c:v>
                </c:pt>
                <c:pt idx="276">
                  <c:v>3961.7142857142858</c:v>
                </c:pt>
                <c:pt idx="277">
                  <c:v>3998.2857142857142</c:v>
                </c:pt>
                <c:pt idx="278">
                  <c:v>3996.8571428571427</c:v>
                </c:pt>
                <c:pt idx="279">
                  <c:v>4017.1428571428573</c:v>
                </c:pt>
                <c:pt idx="280">
                  <c:v>3965.5714285714284</c:v>
                </c:pt>
                <c:pt idx="281">
                  <c:v>3950.8571428571427</c:v>
                </c:pt>
                <c:pt idx="282">
                  <c:v>4123.2857142857147</c:v>
                </c:pt>
                <c:pt idx="283">
                  <c:v>4108.5714285714284</c:v>
                </c:pt>
                <c:pt idx="284">
                  <c:v>4100.5714285714284</c:v>
                </c:pt>
                <c:pt idx="285">
                  <c:v>4033.2857142857142</c:v>
                </c:pt>
                <c:pt idx="286">
                  <c:v>4042.2857142857142</c:v>
                </c:pt>
                <c:pt idx="287">
                  <c:v>4087.5714285714284</c:v>
                </c:pt>
                <c:pt idx="288">
                  <c:v>4096.7142857142853</c:v>
                </c:pt>
                <c:pt idx="289">
                  <c:v>4096.7142857142853</c:v>
                </c:pt>
                <c:pt idx="290">
                  <c:v>4082</c:v>
                </c:pt>
                <c:pt idx="291">
                  <c:v>4056.8571428571427</c:v>
                </c:pt>
                <c:pt idx="292">
                  <c:v>4121.8571428571431</c:v>
                </c:pt>
                <c:pt idx="293">
                  <c:v>4061</c:v>
                </c:pt>
                <c:pt idx="294">
                  <c:v>4067.2857142857142</c:v>
                </c:pt>
                <c:pt idx="295">
                  <c:v>4072.8571428571427</c:v>
                </c:pt>
                <c:pt idx="296">
                  <c:v>4047.2857142857142</c:v>
                </c:pt>
                <c:pt idx="297">
                  <c:v>4024.8571428571427</c:v>
                </c:pt>
                <c:pt idx="298">
                  <c:v>3983.5714285714284</c:v>
                </c:pt>
                <c:pt idx="299">
                  <c:v>3987.2857142857142</c:v>
                </c:pt>
                <c:pt idx="300">
                  <c:v>4022.4285714285716</c:v>
                </c:pt>
                <c:pt idx="301">
                  <c:v>4018.5714285714284</c:v>
                </c:pt>
                <c:pt idx="302">
                  <c:v>3996.8571428571427</c:v>
                </c:pt>
                <c:pt idx="303">
                  <c:v>4020.5714285714284</c:v>
                </c:pt>
                <c:pt idx="304">
                  <c:v>4072.2857142857142</c:v>
                </c:pt>
                <c:pt idx="305">
                  <c:v>4090.7142857142858</c:v>
                </c:pt>
                <c:pt idx="306">
                  <c:v>4081.8571428571427</c:v>
                </c:pt>
                <c:pt idx="307">
                  <c:v>4100.4285714285716</c:v>
                </c:pt>
                <c:pt idx="308">
                  <c:v>4100.8571428571431</c:v>
                </c:pt>
                <c:pt idx="309">
                  <c:v>4059.4285714285716</c:v>
                </c:pt>
                <c:pt idx="310">
                  <c:v>4051.5714285714284</c:v>
                </c:pt>
                <c:pt idx="311">
                  <c:v>4015</c:v>
                </c:pt>
                <c:pt idx="312">
                  <c:v>4023.1428571428573</c:v>
                </c:pt>
                <c:pt idx="313">
                  <c:v>3998.2857142857142</c:v>
                </c:pt>
                <c:pt idx="314">
                  <c:v>3935.8571428571427</c:v>
                </c:pt>
                <c:pt idx="315">
                  <c:v>3883.1428571428573</c:v>
                </c:pt>
                <c:pt idx="316">
                  <c:v>3881.7142857142858</c:v>
                </c:pt>
                <c:pt idx="317">
                  <c:v>3832.8571428571427</c:v>
                </c:pt>
                <c:pt idx="318">
                  <c:v>3800</c:v>
                </c:pt>
                <c:pt idx="319">
                  <c:v>3733.8571428571427</c:v>
                </c:pt>
                <c:pt idx="320">
                  <c:v>3686.4285714285716</c:v>
                </c:pt>
                <c:pt idx="321">
                  <c:v>3692.1428571428573</c:v>
                </c:pt>
                <c:pt idx="322">
                  <c:v>3736.5714285714284</c:v>
                </c:pt>
                <c:pt idx="323">
                  <c:v>3722.5714285714284</c:v>
                </c:pt>
                <c:pt idx="324">
                  <c:v>3706</c:v>
                </c:pt>
                <c:pt idx="325">
                  <c:v>3761</c:v>
                </c:pt>
                <c:pt idx="326">
                  <c:v>3875</c:v>
                </c:pt>
                <c:pt idx="327">
                  <c:v>3900.7142857142858</c:v>
                </c:pt>
                <c:pt idx="328">
                  <c:v>3964.5714285714284</c:v>
                </c:pt>
                <c:pt idx="329">
                  <c:v>3925.2857142857142</c:v>
                </c:pt>
                <c:pt idx="330">
                  <c:v>3950.1428571428573</c:v>
                </c:pt>
                <c:pt idx="331">
                  <c:v>4018.4285714285716</c:v>
                </c:pt>
                <c:pt idx="332">
                  <c:v>4005.1428571428573</c:v>
                </c:pt>
                <c:pt idx="333">
                  <c:v>4005.1428571428573</c:v>
                </c:pt>
                <c:pt idx="334">
                  <c:v>4048.7142857142858</c:v>
                </c:pt>
                <c:pt idx="335">
                  <c:v>4048.7142857142858</c:v>
                </c:pt>
                <c:pt idx="336">
                  <c:v>4089.7142857142858</c:v>
                </c:pt>
                <c:pt idx="337">
                  <c:v>4139.2857142857147</c:v>
                </c:pt>
                <c:pt idx="338">
                  <c:v>4140.1428571428569</c:v>
                </c:pt>
                <c:pt idx="339">
                  <c:v>4160</c:v>
                </c:pt>
                <c:pt idx="340">
                  <c:v>4160</c:v>
                </c:pt>
                <c:pt idx="341">
                  <c:v>4171.8571428571431</c:v>
                </c:pt>
                <c:pt idx="342">
                  <c:v>4160.2857142857147</c:v>
                </c:pt>
                <c:pt idx="343">
                  <c:v>4170.2857142857147</c:v>
                </c:pt>
                <c:pt idx="344">
                  <c:v>4174.4285714285716</c:v>
                </c:pt>
                <c:pt idx="345">
                  <c:v>4110.8571428571431</c:v>
                </c:pt>
                <c:pt idx="346">
                  <c:v>4100</c:v>
                </c:pt>
                <c:pt idx="347">
                  <c:v>4100</c:v>
                </c:pt>
                <c:pt idx="348">
                  <c:v>3986</c:v>
                </c:pt>
                <c:pt idx="349">
                  <c:v>3984.4285714285716</c:v>
                </c:pt>
                <c:pt idx="350">
                  <c:v>3948.2857142857142</c:v>
                </c:pt>
                <c:pt idx="351">
                  <c:v>3948.2857142857142</c:v>
                </c:pt>
                <c:pt idx="352">
                  <c:v>4017.8571428571427</c:v>
                </c:pt>
                <c:pt idx="353">
                  <c:v>3995</c:v>
                </c:pt>
                <c:pt idx="354">
                  <c:v>3940</c:v>
                </c:pt>
                <c:pt idx="355">
                  <c:v>4054</c:v>
                </c:pt>
                <c:pt idx="356">
                  <c:v>4060.2857142857142</c:v>
                </c:pt>
                <c:pt idx="357">
                  <c:v>4024.2857142857142</c:v>
                </c:pt>
                <c:pt idx="358">
                  <c:v>4024.2857142857142</c:v>
                </c:pt>
                <c:pt idx="359">
                  <c:v>4012.7142857142858</c:v>
                </c:pt>
                <c:pt idx="360">
                  <c:v>3975.1428571428573</c:v>
                </c:pt>
                <c:pt idx="361">
                  <c:v>4030.1428571428573</c:v>
                </c:pt>
                <c:pt idx="362">
                  <c:v>3978.5714285714284</c:v>
                </c:pt>
                <c:pt idx="363">
                  <c:v>3985.4285714285716</c:v>
                </c:pt>
                <c:pt idx="364">
                  <c:v>4029.5714285714284</c:v>
                </c:pt>
                <c:pt idx="365">
                  <c:v>4012.5714285714284</c:v>
                </c:pt>
                <c:pt idx="366">
                  <c:v>4024.1428571428573</c:v>
                </c:pt>
                <c:pt idx="367">
                  <c:v>4042.5714285714284</c:v>
                </c:pt>
                <c:pt idx="368">
                  <c:v>3889.4285714285716</c:v>
                </c:pt>
                <c:pt idx="369">
                  <c:v>3924.2857142857142</c:v>
                </c:pt>
                <c:pt idx="370">
                  <c:v>3924.2857142857142</c:v>
                </c:pt>
                <c:pt idx="371">
                  <c:v>3948.7142857142858</c:v>
                </c:pt>
                <c:pt idx="372">
                  <c:v>3795.7142857142858</c:v>
                </c:pt>
                <c:pt idx="373">
                  <c:v>3795.7142857142858</c:v>
                </c:pt>
                <c:pt idx="374">
                  <c:v>3822.2857142857142</c:v>
                </c:pt>
                <c:pt idx="375">
                  <c:v>3970.8571428571427</c:v>
                </c:pt>
                <c:pt idx="376">
                  <c:v>3958.7142857142858</c:v>
                </c:pt>
                <c:pt idx="377">
                  <c:v>3958.7142857142858</c:v>
                </c:pt>
                <c:pt idx="378">
                  <c:v>3866.4285714285716</c:v>
                </c:pt>
                <c:pt idx="379">
                  <c:v>3990</c:v>
                </c:pt>
                <c:pt idx="380">
                  <c:v>3978.7142857142858</c:v>
                </c:pt>
                <c:pt idx="381">
                  <c:v>3950.5714285714284</c:v>
                </c:pt>
                <c:pt idx="382">
                  <c:v>3937.4285714285716</c:v>
                </c:pt>
                <c:pt idx="383">
                  <c:v>3856.4285714285716</c:v>
                </c:pt>
                <c:pt idx="384">
                  <c:v>3844.2857142857142</c:v>
                </c:pt>
                <c:pt idx="385">
                  <c:v>3931</c:v>
                </c:pt>
                <c:pt idx="386">
                  <c:v>3873</c:v>
                </c:pt>
                <c:pt idx="387">
                  <c:v>3884.2857142857142</c:v>
                </c:pt>
                <c:pt idx="388">
                  <c:v>3873.7142857142858</c:v>
                </c:pt>
                <c:pt idx="389">
                  <c:v>3891.4285714285716</c:v>
                </c:pt>
                <c:pt idx="390">
                  <c:v>3972.8571428571427</c:v>
                </c:pt>
                <c:pt idx="391">
                  <c:v>3943.2857142857142</c:v>
                </c:pt>
                <c:pt idx="392">
                  <c:v>3921.7142857142858</c:v>
                </c:pt>
                <c:pt idx="393">
                  <c:v>4026.1428571428573</c:v>
                </c:pt>
                <c:pt idx="394">
                  <c:v>4025</c:v>
                </c:pt>
                <c:pt idx="395">
                  <c:v>4098</c:v>
                </c:pt>
                <c:pt idx="396">
                  <c:v>4079.7142857142858</c:v>
                </c:pt>
                <c:pt idx="397">
                  <c:v>4084.5714285714284</c:v>
                </c:pt>
                <c:pt idx="398">
                  <c:v>4044.4285714285716</c:v>
                </c:pt>
                <c:pt idx="399">
                  <c:v>4051.2857142857142</c:v>
                </c:pt>
                <c:pt idx="400">
                  <c:v>4042.7142857142858</c:v>
                </c:pt>
                <c:pt idx="401">
                  <c:v>4013.5714285714284</c:v>
                </c:pt>
                <c:pt idx="402">
                  <c:v>3969.8571428571427</c:v>
                </c:pt>
                <c:pt idx="403">
                  <c:v>3956.7142857142858</c:v>
                </c:pt>
                <c:pt idx="404">
                  <c:v>3980.2857142857142</c:v>
                </c:pt>
                <c:pt idx="405">
                  <c:v>4056.8571428571427</c:v>
                </c:pt>
                <c:pt idx="406">
                  <c:v>3997.5714285714284</c:v>
                </c:pt>
                <c:pt idx="407">
                  <c:v>3997.8571428571427</c:v>
                </c:pt>
                <c:pt idx="408">
                  <c:v>4018.5714285714284</c:v>
                </c:pt>
                <c:pt idx="409">
                  <c:v>4036</c:v>
                </c:pt>
                <c:pt idx="410">
                  <c:v>4018</c:v>
                </c:pt>
                <c:pt idx="411">
                  <c:v>3996.8571428571427</c:v>
                </c:pt>
                <c:pt idx="412">
                  <c:v>3999.2857142857142</c:v>
                </c:pt>
                <c:pt idx="413">
                  <c:v>4082.4285714285716</c:v>
                </c:pt>
                <c:pt idx="414">
                  <c:v>4090.7142857142858</c:v>
                </c:pt>
                <c:pt idx="415">
                  <c:v>3976</c:v>
                </c:pt>
                <c:pt idx="416">
                  <c:v>3988.5714285714284</c:v>
                </c:pt>
                <c:pt idx="417">
                  <c:v>4019</c:v>
                </c:pt>
                <c:pt idx="418">
                  <c:v>4022.5714285714284</c:v>
                </c:pt>
                <c:pt idx="419">
                  <c:v>4001.2857142857142</c:v>
                </c:pt>
                <c:pt idx="420">
                  <c:v>4000.8571428571427</c:v>
                </c:pt>
                <c:pt idx="421">
                  <c:v>4000.8571428571427</c:v>
                </c:pt>
                <c:pt idx="422">
                  <c:v>4100.5714285714284</c:v>
                </c:pt>
                <c:pt idx="423">
                  <c:v>4058.5714285714284</c:v>
                </c:pt>
                <c:pt idx="424">
                  <c:v>4004</c:v>
                </c:pt>
                <c:pt idx="425">
                  <c:v>3906.8571428571427</c:v>
                </c:pt>
                <c:pt idx="426">
                  <c:v>3926.4285714285716</c:v>
                </c:pt>
                <c:pt idx="427">
                  <c:v>3908</c:v>
                </c:pt>
                <c:pt idx="428">
                  <c:v>3908</c:v>
                </c:pt>
                <c:pt idx="429">
                  <c:v>3889.8571428571427</c:v>
                </c:pt>
                <c:pt idx="430">
                  <c:v>3928.4285714285716</c:v>
                </c:pt>
                <c:pt idx="431">
                  <c:v>3993.7142857142858</c:v>
                </c:pt>
                <c:pt idx="432">
                  <c:v>4094.2857142857142</c:v>
                </c:pt>
                <c:pt idx="433">
                  <c:v>4009.5714285714284</c:v>
                </c:pt>
                <c:pt idx="434">
                  <c:v>3977.5714285714284</c:v>
                </c:pt>
                <c:pt idx="435">
                  <c:v>3977.5714285714284</c:v>
                </c:pt>
                <c:pt idx="436">
                  <c:v>4020.2857142857142</c:v>
                </c:pt>
                <c:pt idx="437">
                  <c:v>3970.7142857142858</c:v>
                </c:pt>
                <c:pt idx="438">
                  <c:v>3860</c:v>
                </c:pt>
                <c:pt idx="439">
                  <c:v>3863.5714285714284</c:v>
                </c:pt>
                <c:pt idx="440">
                  <c:v>3910</c:v>
                </c:pt>
                <c:pt idx="441">
                  <c:v>3925.8571428571427</c:v>
                </c:pt>
                <c:pt idx="442">
                  <c:v>3925.8571428571427</c:v>
                </c:pt>
                <c:pt idx="443">
                  <c:v>3925.8571428571427</c:v>
                </c:pt>
                <c:pt idx="444">
                  <c:v>3992.5714285714284</c:v>
                </c:pt>
                <c:pt idx="445">
                  <c:v>4111.5714285714284</c:v>
                </c:pt>
                <c:pt idx="446">
                  <c:v>4105.1428571428569</c:v>
                </c:pt>
                <c:pt idx="447">
                  <c:v>4094.5714285714284</c:v>
                </c:pt>
                <c:pt idx="448">
                  <c:v>4125.7142857142853</c:v>
                </c:pt>
                <c:pt idx="449">
                  <c:v>4039.1428571428573</c:v>
                </c:pt>
                <c:pt idx="450">
                  <c:v>4003.2857142857142</c:v>
                </c:pt>
                <c:pt idx="451">
                  <c:v>3992.7142857142858</c:v>
                </c:pt>
                <c:pt idx="452">
                  <c:v>3915.5714285714284</c:v>
                </c:pt>
                <c:pt idx="453">
                  <c:v>3916.7142857142858</c:v>
                </c:pt>
                <c:pt idx="454">
                  <c:v>3964.1428571428573</c:v>
                </c:pt>
                <c:pt idx="455">
                  <c:v>3968</c:v>
                </c:pt>
                <c:pt idx="456">
                  <c:v>3988.1428571428573</c:v>
                </c:pt>
                <c:pt idx="457">
                  <c:v>3945.4285714285716</c:v>
                </c:pt>
                <c:pt idx="458">
                  <c:v>3929.2857142857142</c:v>
                </c:pt>
                <c:pt idx="459">
                  <c:v>3986</c:v>
                </c:pt>
                <c:pt idx="460">
                  <c:v>4001.8571428571427</c:v>
                </c:pt>
                <c:pt idx="461">
                  <c:v>3955.7142857142858</c:v>
                </c:pt>
                <c:pt idx="462">
                  <c:v>3891.7142857142858</c:v>
                </c:pt>
                <c:pt idx="463">
                  <c:v>3930.2857142857142</c:v>
                </c:pt>
                <c:pt idx="464">
                  <c:v>3943.8571428571427</c:v>
                </c:pt>
                <c:pt idx="465">
                  <c:v>3970.5714285714284</c:v>
                </c:pt>
                <c:pt idx="466">
                  <c:v>3963.7142857142858</c:v>
                </c:pt>
                <c:pt idx="467">
                  <c:v>3937.8571428571427</c:v>
                </c:pt>
                <c:pt idx="468">
                  <c:v>3942.2857142857142</c:v>
                </c:pt>
                <c:pt idx="469">
                  <c:v>3988</c:v>
                </c:pt>
                <c:pt idx="470">
                  <c:v>3941.2857142857142</c:v>
                </c:pt>
                <c:pt idx="471">
                  <c:v>4006.2857142857142</c:v>
                </c:pt>
                <c:pt idx="472">
                  <c:v>3951.2857142857142</c:v>
                </c:pt>
                <c:pt idx="473">
                  <c:v>3906.7142857142858</c:v>
                </c:pt>
                <c:pt idx="474">
                  <c:v>3856.5714285714284</c:v>
                </c:pt>
                <c:pt idx="475">
                  <c:v>3851.5714285714284</c:v>
                </c:pt>
                <c:pt idx="476">
                  <c:v>3782.1428571428573</c:v>
                </c:pt>
                <c:pt idx="477">
                  <c:v>3704.8571428571427</c:v>
                </c:pt>
                <c:pt idx="478">
                  <c:v>3540.4285714285716</c:v>
                </c:pt>
                <c:pt idx="479">
                  <c:v>3531.2857142857142</c:v>
                </c:pt>
                <c:pt idx="480">
                  <c:v>3603.1428571428573</c:v>
                </c:pt>
                <c:pt idx="481">
                  <c:v>3599.5714285714284</c:v>
                </c:pt>
                <c:pt idx="482">
                  <c:v>3647.1428571428573</c:v>
                </c:pt>
                <c:pt idx="483">
                  <c:v>3643.7142857142858</c:v>
                </c:pt>
                <c:pt idx="484">
                  <c:v>3771</c:v>
                </c:pt>
                <c:pt idx="485">
                  <c:v>3935.4285714285716</c:v>
                </c:pt>
                <c:pt idx="486">
                  <c:v>3983.1428571428573</c:v>
                </c:pt>
                <c:pt idx="487">
                  <c:v>3979</c:v>
                </c:pt>
                <c:pt idx="488">
                  <c:v>4058.5714285714284</c:v>
                </c:pt>
                <c:pt idx="489">
                  <c:v>3984.4285714285716</c:v>
                </c:pt>
                <c:pt idx="490">
                  <c:v>3969.7142857142858</c:v>
                </c:pt>
                <c:pt idx="491">
                  <c:v>3959.7142857142858</c:v>
                </c:pt>
                <c:pt idx="492">
                  <c:v>3951.4285714285716</c:v>
                </c:pt>
                <c:pt idx="493">
                  <c:v>3953.2857142857142</c:v>
                </c:pt>
                <c:pt idx="494">
                  <c:v>3951.7142857142858</c:v>
                </c:pt>
                <c:pt idx="495">
                  <c:v>3931.2857142857142</c:v>
                </c:pt>
                <c:pt idx="496">
                  <c:v>3893.4285714285716</c:v>
                </c:pt>
                <c:pt idx="497">
                  <c:v>3978.5714285714284</c:v>
                </c:pt>
                <c:pt idx="498">
                  <c:v>4013.1428571428573</c:v>
                </c:pt>
                <c:pt idx="499">
                  <c:v>3980</c:v>
                </c:pt>
                <c:pt idx="500">
                  <c:v>3914.2857142857142</c:v>
                </c:pt>
                <c:pt idx="501">
                  <c:v>3920</c:v>
                </c:pt>
                <c:pt idx="502">
                  <c:v>3940.4285714285716</c:v>
                </c:pt>
                <c:pt idx="503">
                  <c:v>4057.5714285714284</c:v>
                </c:pt>
                <c:pt idx="504">
                  <c:v>3966.4285714285716</c:v>
                </c:pt>
                <c:pt idx="505">
                  <c:v>3951.2857142857142</c:v>
                </c:pt>
                <c:pt idx="506">
                  <c:v>3951.2857142857142</c:v>
                </c:pt>
                <c:pt idx="507">
                  <c:v>4022.5714285714284</c:v>
                </c:pt>
                <c:pt idx="508">
                  <c:v>4016.7142857142858</c:v>
                </c:pt>
                <c:pt idx="509">
                  <c:v>4008.2857142857142</c:v>
                </c:pt>
                <c:pt idx="510">
                  <c:v>3982.2857142857142</c:v>
                </c:pt>
                <c:pt idx="511">
                  <c:v>4086.1428571428573</c:v>
                </c:pt>
                <c:pt idx="512">
                  <c:v>4006.1428571428573</c:v>
                </c:pt>
                <c:pt idx="513">
                  <c:v>4047.5714285714284</c:v>
                </c:pt>
                <c:pt idx="514">
                  <c:v>3950.2857142857142</c:v>
                </c:pt>
                <c:pt idx="515">
                  <c:v>3935.7142857142858</c:v>
                </c:pt>
                <c:pt idx="516">
                  <c:v>3942.1428571428573</c:v>
                </c:pt>
                <c:pt idx="517">
                  <c:v>3961.1428571428573</c:v>
                </c:pt>
                <c:pt idx="518">
                  <c:v>3969.1428571428573</c:v>
                </c:pt>
                <c:pt idx="519">
                  <c:v>4064.2857142857142</c:v>
                </c:pt>
                <c:pt idx="520">
                  <c:v>4037.8571428571427</c:v>
                </c:pt>
                <c:pt idx="521">
                  <c:v>4131.8571428571431</c:v>
                </c:pt>
                <c:pt idx="522">
                  <c:v>4137</c:v>
                </c:pt>
                <c:pt idx="523">
                  <c:v>4093</c:v>
                </c:pt>
                <c:pt idx="524">
                  <c:v>4100</c:v>
                </c:pt>
                <c:pt idx="525">
                  <c:v>4039</c:v>
                </c:pt>
                <c:pt idx="526">
                  <c:v>4034</c:v>
                </c:pt>
                <c:pt idx="527">
                  <c:v>3958.1428571428573</c:v>
                </c:pt>
                <c:pt idx="528">
                  <c:v>3955.4285714285716</c:v>
                </c:pt>
                <c:pt idx="529">
                  <c:v>3947.7142857142858</c:v>
                </c:pt>
                <c:pt idx="530">
                  <c:v>3973.8571428571427</c:v>
                </c:pt>
                <c:pt idx="531">
                  <c:v>3941</c:v>
                </c:pt>
                <c:pt idx="532">
                  <c:v>4002</c:v>
                </c:pt>
                <c:pt idx="533">
                  <c:v>3931</c:v>
                </c:pt>
                <c:pt idx="534">
                  <c:v>4033.2857142857142</c:v>
                </c:pt>
                <c:pt idx="535">
                  <c:v>4048.2857142857142</c:v>
                </c:pt>
                <c:pt idx="536">
                  <c:v>4056.8571428571427</c:v>
                </c:pt>
                <c:pt idx="537">
                  <c:v>4076.7142857142858</c:v>
                </c:pt>
                <c:pt idx="538">
                  <c:v>4105.1428571428569</c:v>
                </c:pt>
                <c:pt idx="539">
                  <c:v>4092.4285714285716</c:v>
                </c:pt>
                <c:pt idx="540">
                  <c:v>4142.8571428571431</c:v>
                </c:pt>
                <c:pt idx="541">
                  <c:v>4131.7142857142853</c:v>
                </c:pt>
                <c:pt idx="542">
                  <c:v>4122.8571428571431</c:v>
                </c:pt>
                <c:pt idx="543">
                  <c:v>4134</c:v>
                </c:pt>
                <c:pt idx="544">
                  <c:v>4132.1428571428569</c:v>
                </c:pt>
                <c:pt idx="545">
                  <c:v>4101.4285714285716</c:v>
                </c:pt>
                <c:pt idx="546">
                  <c:v>4114.1428571428569</c:v>
                </c:pt>
                <c:pt idx="547">
                  <c:v>4127.8571428571431</c:v>
                </c:pt>
                <c:pt idx="548">
                  <c:v>4004.5714285714284</c:v>
                </c:pt>
                <c:pt idx="549">
                  <c:v>4007.8571428571427</c:v>
                </c:pt>
                <c:pt idx="550">
                  <c:v>4009.1428571428573</c:v>
                </c:pt>
                <c:pt idx="551">
                  <c:v>4004.5714285714284</c:v>
                </c:pt>
                <c:pt idx="552">
                  <c:v>4039.7142857142858</c:v>
                </c:pt>
                <c:pt idx="553">
                  <c:v>4039.7142857142858</c:v>
                </c:pt>
                <c:pt idx="554">
                  <c:v>4002</c:v>
                </c:pt>
                <c:pt idx="555">
                  <c:v>4059.7142857142858</c:v>
                </c:pt>
                <c:pt idx="556">
                  <c:v>4022.4285714285716</c:v>
                </c:pt>
                <c:pt idx="557">
                  <c:v>3997.5714285714284</c:v>
                </c:pt>
                <c:pt idx="558">
                  <c:v>3911.1428571428573</c:v>
                </c:pt>
                <c:pt idx="559">
                  <c:v>3911.1428571428573</c:v>
                </c:pt>
                <c:pt idx="560">
                  <c:v>3851</c:v>
                </c:pt>
                <c:pt idx="561">
                  <c:v>3900.5714285714284</c:v>
                </c:pt>
                <c:pt idx="562">
                  <c:v>3949.2857142857142</c:v>
                </c:pt>
                <c:pt idx="563">
                  <c:v>3863.2857142857142</c:v>
                </c:pt>
                <c:pt idx="564">
                  <c:v>3834.1428571428573</c:v>
                </c:pt>
                <c:pt idx="565">
                  <c:v>3904.8571428571427</c:v>
                </c:pt>
                <c:pt idx="566">
                  <c:v>3860</c:v>
                </c:pt>
                <c:pt idx="567">
                  <c:v>3909</c:v>
                </c:pt>
                <c:pt idx="568">
                  <c:v>3877.7142857142858</c:v>
                </c:pt>
                <c:pt idx="569">
                  <c:v>3905.7142857142858</c:v>
                </c:pt>
                <c:pt idx="570">
                  <c:v>4010.5714285714284</c:v>
                </c:pt>
                <c:pt idx="571">
                  <c:v>4030</c:v>
                </c:pt>
                <c:pt idx="572">
                  <c:v>4010.5714285714284</c:v>
                </c:pt>
                <c:pt idx="573">
                  <c:v>3983.7142857142858</c:v>
                </c:pt>
                <c:pt idx="574">
                  <c:v>3928.2857142857142</c:v>
                </c:pt>
                <c:pt idx="575">
                  <c:v>3930.1428571428573</c:v>
                </c:pt>
                <c:pt idx="576">
                  <c:v>3910.4285714285716</c:v>
                </c:pt>
                <c:pt idx="577">
                  <c:v>3934.4285714285716</c:v>
                </c:pt>
                <c:pt idx="578">
                  <c:v>3970</c:v>
                </c:pt>
                <c:pt idx="579">
                  <c:v>3988.5714285714284</c:v>
                </c:pt>
                <c:pt idx="580">
                  <c:v>4060.2857142857142</c:v>
                </c:pt>
                <c:pt idx="581">
                  <c:v>4116.2857142857147</c:v>
                </c:pt>
                <c:pt idx="582">
                  <c:v>4128.4285714285716</c:v>
                </c:pt>
                <c:pt idx="583">
                  <c:v>4142.5714285714284</c:v>
                </c:pt>
                <c:pt idx="584">
                  <c:v>4142.5714285714284</c:v>
                </c:pt>
                <c:pt idx="585">
                  <c:v>4143.5714285714284</c:v>
                </c:pt>
                <c:pt idx="586">
                  <c:v>4166.5714285714284</c:v>
                </c:pt>
                <c:pt idx="587">
                  <c:v>4144.2857142857147</c:v>
                </c:pt>
                <c:pt idx="588">
                  <c:v>4132.5714285714284</c:v>
                </c:pt>
                <c:pt idx="589">
                  <c:v>4117.1428571428569</c:v>
                </c:pt>
                <c:pt idx="590">
                  <c:v>4120</c:v>
                </c:pt>
                <c:pt idx="591">
                  <c:v>4103.2857142857147</c:v>
                </c:pt>
                <c:pt idx="592">
                  <c:v>4031.7142857142858</c:v>
                </c:pt>
                <c:pt idx="593">
                  <c:v>3920.2857142857142</c:v>
                </c:pt>
                <c:pt idx="594">
                  <c:v>3942.5714285714284</c:v>
                </c:pt>
                <c:pt idx="595">
                  <c:v>3863</c:v>
                </c:pt>
                <c:pt idx="596">
                  <c:v>3895.7142857142858</c:v>
                </c:pt>
                <c:pt idx="597">
                  <c:v>3878</c:v>
                </c:pt>
                <c:pt idx="598">
                  <c:v>3828.8571428571427</c:v>
                </c:pt>
                <c:pt idx="599">
                  <c:v>3884</c:v>
                </c:pt>
                <c:pt idx="600">
                  <c:v>3972</c:v>
                </c:pt>
                <c:pt idx="601">
                  <c:v>3962.2857142857142</c:v>
                </c:pt>
                <c:pt idx="602">
                  <c:v>4058.7142857142858</c:v>
                </c:pt>
                <c:pt idx="603">
                  <c:v>4025.4285714285716</c:v>
                </c:pt>
                <c:pt idx="604">
                  <c:v>4013</c:v>
                </c:pt>
                <c:pt idx="605">
                  <c:v>4065.5714285714284</c:v>
                </c:pt>
                <c:pt idx="606">
                  <c:v>4056.2857142857142</c:v>
                </c:pt>
                <c:pt idx="607">
                  <c:v>4050</c:v>
                </c:pt>
                <c:pt idx="608">
                  <c:v>4011.4285714285716</c:v>
                </c:pt>
                <c:pt idx="609">
                  <c:v>3986.5714285714284</c:v>
                </c:pt>
                <c:pt idx="610">
                  <c:v>3995</c:v>
                </c:pt>
                <c:pt idx="611">
                  <c:v>3982.5714285714284</c:v>
                </c:pt>
                <c:pt idx="612">
                  <c:v>3927.8571428571427</c:v>
                </c:pt>
                <c:pt idx="613">
                  <c:v>3948</c:v>
                </c:pt>
                <c:pt idx="614">
                  <c:v>3977.7142857142858</c:v>
                </c:pt>
                <c:pt idx="615">
                  <c:v>4026</c:v>
                </c:pt>
                <c:pt idx="616">
                  <c:v>4056.2857142857142</c:v>
                </c:pt>
                <c:pt idx="617">
                  <c:v>4081.1428571428573</c:v>
                </c:pt>
                <c:pt idx="618">
                  <c:v>4126.4285714285716</c:v>
                </c:pt>
                <c:pt idx="619">
                  <c:v>4194.4285714285716</c:v>
                </c:pt>
                <c:pt idx="620">
                  <c:v>4174.2857142857147</c:v>
                </c:pt>
                <c:pt idx="621">
                  <c:v>4161.7142857142853</c:v>
                </c:pt>
                <c:pt idx="622">
                  <c:v>4161.7142857142853</c:v>
                </c:pt>
                <c:pt idx="623">
                  <c:v>4125.7142857142853</c:v>
                </c:pt>
                <c:pt idx="624">
                  <c:v>4125.7142857142853</c:v>
                </c:pt>
                <c:pt idx="625">
                  <c:v>4082.2857142857142</c:v>
                </c:pt>
                <c:pt idx="626">
                  <c:v>4047.1428571428573</c:v>
                </c:pt>
                <c:pt idx="627">
                  <c:v>4072.8571428571427</c:v>
                </c:pt>
                <c:pt idx="628">
                  <c:v>3926.1428571428573</c:v>
                </c:pt>
                <c:pt idx="629">
                  <c:v>3926.1428571428573</c:v>
                </c:pt>
                <c:pt idx="630">
                  <c:v>3919.8571428571427</c:v>
                </c:pt>
                <c:pt idx="631">
                  <c:v>3846</c:v>
                </c:pt>
                <c:pt idx="632">
                  <c:v>3885.7142857142858</c:v>
                </c:pt>
                <c:pt idx="633">
                  <c:v>3920.8571428571427</c:v>
                </c:pt>
                <c:pt idx="634">
                  <c:v>3920.8571428571427</c:v>
                </c:pt>
                <c:pt idx="635">
                  <c:v>4064.4285714285716</c:v>
                </c:pt>
                <c:pt idx="636">
                  <c:v>4051.8571428571427</c:v>
                </c:pt>
                <c:pt idx="637">
                  <c:v>4094.1428571428573</c:v>
                </c:pt>
                <c:pt idx="638">
                  <c:v>4160</c:v>
                </c:pt>
                <c:pt idx="639">
                  <c:v>4050.7142857142858</c:v>
                </c:pt>
                <c:pt idx="640">
                  <c:v>4050.7142857142858</c:v>
                </c:pt>
                <c:pt idx="641">
                  <c:v>4036.1428571428573</c:v>
                </c:pt>
                <c:pt idx="642">
                  <c:v>4051.8571428571427</c:v>
                </c:pt>
                <c:pt idx="643">
                  <c:v>4033.4285714285716</c:v>
                </c:pt>
                <c:pt idx="644">
                  <c:v>3964.8571428571427</c:v>
                </c:pt>
                <c:pt idx="645">
                  <c:v>3972.8571428571427</c:v>
                </c:pt>
                <c:pt idx="646">
                  <c:v>4085.8571428571427</c:v>
                </c:pt>
                <c:pt idx="647">
                  <c:v>4050.7142857142858</c:v>
                </c:pt>
                <c:pt idx="648">
                  <c:v>4034.8571428571427</c:v>
                </c:pt>
                <c:pt idx="649">
                  <c:v>3886.4285714285716</c:v>
                </c:pt>
                <c:pt idx="650">
                  <c:v>3885.1428571428573</c:v>
                </c:pt>
                <c:pt idx="651">
                  <c:v>3950.4285714285716</c:v>
                </c:pt>
                <c:pt idx="652">
                  <c:v>3923.4285714285716</c:v>
                </c:pt>
                <c:pt idx="653">
                  <c:v>3853.5714285714284</c:v>
                </c:pt>
                <c:pt idx="654">
                  <c:v>3856.1428571428573</c:v>
                </c:pt>
                <c:pt idx="655">
                  <c:v>3880.4285714285716</c:v>
                </c:pt>
                <c:pt idx="656">
                  <c:v>3969.1428571428573</c:v>
                </c:pt>
                <c:pt idx="657">
                  <c:v>3961.8571428571427</c:v>
                </c:pt>
                <c:pt idx="658">
                  <c:v>3944</c:v>
                </c:pt>
                <c:pt idx="659">
                  <c:v>3835.7142857142858</c:v>
                </c:pt>
                <c:pt idx="660">
                  <c:v>3905.5714285714284</c:v>
                </c:pt>
                <c:pt idx="661">
                  <c:v>3938.1428571428573</c:v>
                </c:pt>
                <c:pt idx="662">
                  <c:v>3926.4285714285716</c:v>
                </c:pt>
                <c:pt idx="663">
                  <c:v>3979</c:v>
                </c:pt>
                <c:pt idx="664">
                  <c:v>3939.7142857142858</c:v>
                </c:pt>
                <c:pt idx="665">
                  <c:v>3960.8571428571427</c:v>
                </c:pt>
                <c:pt idx="666">
                  <c:v>4096.1428571428569</c:v>
                </c:pt>
                <c:pt idx="667">
                  <c:v>3998.7142857142858</c:v>
                </c:pt>
                <c:pt idx="668">
                  <c:v>3969.4285714285716</c:v>
                </c:pt>
                <c:pt idx="669">
                  <c:v>3857.2857142857142</c:v>
                </c:pt>
                <c:pt idx="670">
                  <c:v>3856.7142857142858</c:v>
                </c:pt>
                <c:pt idx="671">
                  <c:v>3935.5714285714284</c:v>
                </c:pt>
                <c:pt idx="672">
                  <c:v>3924.1428571428573</c:v>
                </c:pt>
                <c:pt idx="673">
                  <c:v>3915.5714285714284</c:v>
                </c:pt>
                <c:pt idx="674">
                  <c:v>3944.8571428571427</c:v>
                </c:pt>
                <c:pt idx="675">
                  <c:v>3895.2857142857142</c:v>
                </c:pt>
                <c:pt idx="676">
                  <c:v>3933.1428571428573</c:v>
                </c:pt>
                <c:pt idx="677">
                  <c:v>3863.7142857142858</c:v>
                </c:pt>
                <c:pt idx="678">
                  <c:v>3863.7142857142858</c:v>
                </c:pt>
                <c:pt idx="679">
                  <c:v>3807.8571428571427</c:v>
                </c:pt>
                <c:pt idx="680">
                  <c:v>3811.8571428571427</c:v>
                </c:pt>
                <c:pt idx="681">
                  <c:v>3854.7142857142858</c:v>
                </c:pt>
                <c:pt idx="682">
                  <c:v>3913.4285714285716</c:v>
                </c:pt>
                <c:pt idx="683">
                  <c:v>3968.8571428571427</c:v>
                </c:pt>
                <c:pt idx="684">
                  <c:v>4046</c:v>
                </c:pt>
                <c:pt idx="685">
                  <c:v>4009.7142857142858</c:v>
                </c:pt>
                <c:pt idx="686">
                  <c:v>4062.1428571428573</c:v>
                </c:pt>
                <c:pt idx="687">
                  <c:v>4066.7142857142858</c:v>
                </c:pt>
                <c:pt idx="688">
                  <c:v>4092</c:v>
                </c:pt>
                <c:pt idx="689">
                  <c:v>4068.1428571428573</c:v>
                </c:pt>
                <c:pt idx="690">
                  <c:v>3997.1428571428573</c:v>
                </c:pt>
                <c:pt idx="691">
                  <c:v>3960.7142857142858</c:v>
                </c:pt>
                <c:pt idx="692">
                  <c:v>3913.5714285714284</c:v>
                </c:pt>
                <c:pt idx="693">
                  <c:v>3815.1428571428573</c:v>
                </c:pt>
                <c:pt idx="694">
                  <c:v>3738.4285714285716</c:v>
                </c:pt>
                <c:pt idx="695">
                  <c:v>3651.1428571428573</c:v>
                </c:pt>
                <c:pt idx="696">
                  <c:v>3597.1428571428573</c:v>
                </c:pt>
                <c:pt idx="697">
                  <c:v>3695</c:v>
                </c:pt>
                <c:pt idx="698">
                  <c:v>3731.4285714285716</c:v>
                </c:pt>
                <c:pt idx="699">
                  <c:v>3783.2857142857142</c:v>
                </c:pt>
                <c:pt idx="700">
                  <c:v>3887.1428571428573</c:v>
                </c:pt>
                <c:pt idx="701">
                  <c:v>3886.5714285714284</c:v>
                </c:pt>
                <c:pt idx="702">
                  <c:v>3964</c:v>
                </c:pt>
                <c:pt idx="703">
                  <c:v>3971.2857142857142</c:v>
                </c:pt>
                <c:pt idx="704">
                  <c:v>3981.1428571428573</c:v>
                </c:pt>
                <c:pt idx="705">
                  <c:v>3943.1428571428573</c:v>
                </c:pt>
                <c:pt idx="706">
                  <c:v>3957.5714285714284</c:v>
                </c:pt>
                <c:pt idx="707">
                  <c:v>3959</c:v>
                </c:pt>
                <c:pt idx="708">
                  <c:v>4020</c:v>
                </c:pt>
                <c:pt idx="709">
                  <c:v>4029.8571428571427</c:v>
                </c:pt>
                <c:pt idx="710">
                  <c:v>4120.5714285714284</c:v>
                </c:pt>
                <c:pt idx="711">
                  <c:v>4103.7142857142853</c:v>
                </c:pt>
                <c:pt idx="712">
                  <c:v>4141.7142857142853</c:v>
                </c:pt>
                <c:pt idx="713">
                  <c:v>4158.8571428571431</c:v>
                </c:pt>
              </c:numCache>
            </c:numRef>
          </c:val>
          <c:smooth val="0"/>
          <c:extLst>
            <c:ext xmlns:c16="http://schemas.microsoft.com/office/drawing/2014/chart" uri="{C3380CC4-5D6E-409C-BE32-E72D297353CC}">
              <c16:uniqueId val="{00000000-8426-3546-9E84-7F917FE765C4}"/>
            </c:ext>
          </c:extLst>
        </c:ser>
        <c:ser>
          <c:idx val="1"/>
          <c:order val="1"/>
          <c:spPr>
            <a:ln w="28575" cap="rnd">
              <a:solidFill>
                <a:schemeClr val="accent2"/>
              </a:solidFill>
              <a:round/>
            </a:ln>
            <a:effectLst/>
          </c:spPr>
          <c:marker>
            <c:symbol val="none"/>
          </c:marker>
          <c:val>
            <c:numRef>
              <c:f>'RL1'!$O$9:$O$722</c:f>
              <c:numCache>
                <c:formatCode>General</c:formatCode>
                <c:ptCount val="714"/>
                <c:pt idx="0">
                  <c:v>3780</c:v>
                </c:pt>
                <c:pt idx="1">
                  <c:v>3780</c:v>
                </c:pt>
                <c:pt idx="2">
                  <c:v>3780</c:v>
                </c:pt>
                <c:pt idx="3">
                  <c:v>3780</c:v>
                </c:pt>
                <c:pt idx="4">
                  <c:v>3780</c:v>
                </c:pt>
                <c:pt idx="5">
                  <c:v>3780</c:v>
                </c:pt>
                <c:pt idx="6">
                  <c:v>3780</c:v>
                </c:pt>
                <c:pt idx="7">
                  <c:v>3780</c:v>
                </c:pt>
                <c:pt idx="8">
                  <c:v>3780</c:v>
                </c:pt>
                <c:pt idx="9">
                  <c:v>3780</c:v>
                </c:pt>
                <c:pt idx="10">
                  <c:v>3780</c:v>
                </c:pt>
                <c:pt idx="11">
                  <c:v>3780</c:v>
                </c:pt>
                <c:pt idx="12">
                  <c:v>3780</c:v>
                </c:pt>
                <c:pt idx="13">
                  <c:v>3780</c:v>
                </c:pt>
                <c:pt idx="14">
                  <c:v>3780</c:v>
                </c:pt>
                <c:pt idx="15">
                  <c:v>3780</c:v>
                </c:pt>
                <c:pt idx="16">
                  <c:v>3780</c:v>
                </c:pt>
                <c:pt idx="17">
                  <c:v>3780</c:v>
                </c:pt>
                <c:pt idx="18">
                  <c:v>3780</c:v>
                </c:pt>
                <c:pt idx="19">
                  <c:v>3780</c:v>
                </c:pt>
                <c:pt idx="20">
                  <c:v>3780</c:v>
                </c:pt>
                <c:pt idx="21">
                  <c:v>3780</c:v>
                </c:pt>
                <c:pt idx="22">
                  <c:v>3780</c:v>
                </c:pt>
                <c:pt idx="23">
                  <c:v>3780</c:v>
                </c:pt>
                <c:pt idx="24">
                  <c:v>3780</c:v>
                </c:pt>
                <c:pt idx="25">
                  <c:v>3780</c:v>
                </c:pt>
                <c:pt idx="26">
                  <c:v>3780</c:v>
                </c:pt>
                <c:pt idx="27">
                  <c:v>3780</c:v>
                </c:pt>
                <c:pt idx="28">
                  <c:v>3780</c:v>
                </c:pt>
                <c:pt idx="29">
                  <c:v>3780</c:v>
                </c:pt>
                <c:pt idx="30">
                  <c:v>3780</c:v>
                </c:pt>
                <c:pt idx="31">
                  <c:v>3780</c:v>
                </c:pt>
                <c:pt idx="32">
                  <c:v>3780</c:v>
                </c:pt>
                <c:pt idx="33">
                  <c:v>3780</c:v>
                </c:pt>
                <c:pt idx="34">
                  <c:v>3780</c:v>
                </c:pt>
                <c:pt idx="35">
                  <c:v>3780</c:v>
                </c:pt>
                <c:pt idx="36">
                  <c:v>3780</c:v>
                </c:pt>
                <c:pt idx="37">
                  <c:v>3780</c:v>
                </c:pt>
                <c:pt idx="38">
                  <c:v>3780</c:v>
                </c:pt>
                <c:pt idx="39">
                  <c:v>3780</c:v>
                </c:pt>
                <c:pt idx="40">
                  <c:v>3780</c:v>
                </c:pt>
                <c:pt idx="41">
                  <c:v>3780</c:v>
                </c:pt>
                <c:pt idx="42">
                  <c:v>3780</c:v>
                </c:pt>
                <c:pt idx="43">
                  <c:v>3780</c:v>
                </c:pt>
                <c:pt idx="44">
                  <c:v>3780</c:v>
                </c:pt>
                <c:pt idx="45">
                  <c:v>3780</c:v>
                </c:pt>
                <c:pt idx="46">
                  <c:v>3780</c:v>
                </c:pt>
                <c:pt idx="47">
                  <c:v>3780</c:v>
                </c:pt>
                <c:pt idx="48">
                  <c:v>3780</c:v>
                </c:pt>
                <c:pt idx="49">
                  <c:v>3780</c:v>
                </c:pt>
                <c:pt idx="50">
                  <c:v>3780</c:v>
                </c:pt>
                <c:pt idx="51">
                  <c:v>3780</c:v>
                </c:pt>
                <c:pt idx="52">
                  <c:v>3780</c:v>
                </c:pt>
                <c:pt idx="53">
                  <c:v>3780</c:v>
                </c:pt>
                <c:pt idx="54">
                  <c:v>3780</c:v>
                </c:pt>
                <c:pt idx="55">
                  <c:v>3780</c:v>
                </c:pt>
                <c:pt idx="56">
                  <c:v>3780</c:v>
                </c:pt>
                <c:pt idx="57">
                  <c:v>3780</c:v>
                </c:pt>
                <c:pt idx="58">
                  <c:v>3780</c:v>
                </c:pt>
                <c:pt idx="59">
                  <c:v>3780</c:v>
                </c:pt>
                <c:pt idx="60">
                  <c:v>3780</c:v>
                </c:pt>
                <c:pt idx="61">
                  <c:v>3780</c:v>
                </c:pt>
                <c:pt idx="62">
                  <c:v>3780</c:v>
                </c:pt>
                <c:pt idx="63">
                  <c:v>3780</c:v>
                </c:pt>
                <c:pt idx="64">
                  <c:v>3780</c:v>
                </c:pt>
                <c:pt idx="65">
                  <c:v>3780</c:v>
                </c:pt>
                <c:pt idx="66">
                  <c:v>3780</c:v>
                </c:pt>
                <c:pt idx="67">
                  <c:v>3780</c:v>
                </c:pt>
                <c:pt idx="68">
                  <c:v>3780</c:v>
                </c:pt>
                <c:pt idx="69">
                  <c:v>3780</c:v>
                </c:pt>
                <c:pt idx="70">
                  <c:v>3780</c:v>
                </c:pt>
                <c:pt idx="71">
                  <c:v>3780</c:v>
                </c:pt>
                <c:pt idx="72">
                  <c:v>3780</c:v>
                </c:pt>
                <c:pt idx="73">
                  <c:v>3780</c:v>
                </c:pt>
                <c:pt idx="74">
                  <c:v>3780</c:v>
                </c:pt>
                <c:pt idx="75">
                  <c:v>3780</c:v>
                </c:pt>
                <c:pt idx="76">
                  <c:v>3780</c:v>
                </c:pt>
                <c:pt idx="77">
                  <c:v>3780</c:v>
                </c:pt>
                <c:pt idx="78">
                  <c:v>3780</c:v>
                </c:pt>
                <c:pt idx="79">
                  <c:v>3780</c:v>
                </c:pt>
                <c:pt idx="80">
                  <c:v>3780</c:v>
                </c:pt>
                <c:pt idx="81">
                  <c:v>3780</c:v>
                </c:pt>
                <c:pt idx="82">
                  <c:v>3780</c:v>
                </c:pt>
                <c:pt idx="83">
                  <c:v>3780</c:v>
                </c:pt>
                <c:pt idx="84">
                  <c:v>3780</c:v>
                </c:pt>
                <c:pt idx="85">
                  <c:v>3780</c:v>
                </c:pt>
                <c:pt idx="86">
                  <c:v>3780</c:v>
                </c:pt>
                <c:pt idx="87">
                  <c:v>3780</c:v>
                </c:pt>
                <c:pt idx="88">
                  <c:v>3780</c:v>
                </c:pt>
                <c:pt idx="89">
                  <c:v>3780</c:v>
                </c:pt>
                <c:pt idx="90">
                  <c:v>3780</c:v>
                </c:pt>
                <c:pt idx="91">
                  <c:v>3780</c:v>
                </c:pt>
                <c:pt idx="92">
                  <c:v>3780</c:v>
                </c:pt>
                <c:pt idx="93">
                  <c:v>3780</c:v>
                </c:pt>
                <c:pt idx="94">
                  <c:v>3780</c:v>
                </c:pt>
                <c:pt idx="95">
                  <c:v>3780</c:v>
                </c:pt>
                <c:pt idx="96">
                  <c:v>3780</c:v>
                </c:pt>
                <c:pt idx="97">
                  <c:v>3780</c:v>
                </c:pt>
                <c:pt idx="98">
                  <c:v>3780</c:v>
                </c:pt>
                <c:pt idx="99">
                  <c:v>3780</c:v>
                </c:pt>
                <c:pt idx="100">
                  <c:v>3780</c:v>
                </c:pt>
                <c:pt idx="101">
                  <c:v>3780</c:v>
                </c:pt>
                <c:pt idx="102">
                  <c:v>3780</c:v>
                </c:pt>
                <c:pt idx="103">
                  <c:v>3780</c:v>
                </c:pt>
                <c:pt idx="104">
                  <c:v>3780</c:v>
                </c:pt>
                <c:pt idx="105">
                  <c:v>3780</c:v>
                </c:pt>
                <c:pt idx="106">
                  <c:v>3780</c:v>
                </c:pt>
                <c:pt idx="107">
                  <c:v>3780</c:v>
                </c:pt>
                <c:pt idx="108">
                  <c:v>3780</c:v>
                </c:pt>
                <c:pt idx="109">
                  <c:v>3780</c:v>
                </c:pt>
                <c:pt idx="110">
                  <c:v>3780</c:v>
                </c:pt>
                <c:pt idx="111">
                  <c:v>3780</c:v>
                </c:pt>
                <c:pt idx="112">
                  <c:v>3780</c:v>
                </c:pt>
                <c:pt idx="113">
                  <c:v>3780</c:v>
                </c:pt>
                <c:pt idx="114">
                  <c:v>3780</c:v>
                </c:pt>
                <c:pt idx="115">
                  <c:v>3780</c:v>
                </c:pt>
                <c:pt idx="116">
                  <c:v>3780</c:v>
                </c:pt>
                <c:pt idx="117">
                  <c:v>3780</c:v>
                </c:pt>
                <c:pt idx="118">
                  <c:v>3780</c:v>
                </c:pt>
                <c:pt idx="119">
                  <c:v>3780</c:v>
                </c:pt>
                <c:pt idx="120">
                  <c:v>3780</c:v>
                </c:pt>
                <c:pt idx="121">
                  <c:v>3780</c:v>
                </c:pt>
                <c:pt idx="122">
                  <c:v>3780</c:v>
                </c:pt>
                <c:pt idx="123">
                  <c:v>3780</c:v>
                </c:pt>
                <c:pt idx="124">
                  <c:v>3780</c:v>
                </c:pt>
                <c:pt idx="125">
                  <c:v>3780</c:v>
                </c:pt>
                <c:pt idx="126">
                  <c:v>3780</c:v>
                </c:pt>
                <c:pt idx="127">
                  <c:v>3780</c:v>
                </c:pt>
                <c:pt idx="128">
                  <c:v>3780</c:v>
                </c:pt>
                <c:pt idx="129">
                  <c:v>3780</c:v>
                </c:pt>
                <c:pt idx="130">
                  <c:v>3780</c:v>
                </c:pt>
                <c:pt idx="131">
                  <c:v>3780</c:v>
                </c:pt>
                <c:pt idx="132">
                  <c:v>3780</c:v>
                </c:pt>
                <c:pt idx="133">
                  <c:v>3780</c:v>
                </c:pt>
                <c:pt idx="134">
                  <c:v>3780</c:v>
                </c:pt>
                <c:pt idx="135">
                  <c:v>3780</c:v>
                </c:pt>
                <c:pt idx="136">
                  <c:v>3780</c:v>
                </c:pt>
                <c:pt idx="137">
                  <c:v>3780</c:v>
                </c:pt>
                <c:pt idx="138">
                  <c:v>3780</c:v>
                </c:pt>
                <c:pt idx="139">
                  <c:v>3780</c:v>
                </c:pt>
                <c:pt idx="140">
                  <c:v>3780</c:v>
                </c:pt>
                <c:pt idx="141">
                  <c:v>3780</c:v>
                </c:pt>
                <c:pt idx="142">
                  <c:v>3780</c:v>
                </c:pt>
                <c:pt idx="143">
                  <c:v>3780</c:v>
                </c:pt>
                <c:pt idx="144">
                  <c:v>3780</c:v>
                </c:pt>
                <c:pt idx="145">
                  <c:v>3780</c:v>
                </c:pt>
                <c:pt idx="146">
                  <c:v>3780</c:v>
                </c:pt>
                <c:pt idx="147">
                  <c:v>3780</c:v>
                </c:pt>
                <c:pt idx="148">
                  <c:v>3780</c:v>
                </c:pt>
                <c:pt idx="149">
                  <c:v>3780</c:v>
                </c:pt>
                <c:pt idx="150">
                  <c:v>3780</c:v>
                </c:pt>
                <c:pt idx="151">
                  <c:v>3780</c:v>
                </c:pt>
                <c:pt idx="152">
                  <c:v>3780</c:v>
                </c:pt>
                <c:pt idx="153">
                  <c:v>3780</c:v>
                </c:pt>
                <c:pt idx="154">
                  <c:v>3780</c:v>
                </c:pt>
                <c:pt idx="155">
                  <c:v>3780</c:v>
                </c:pt>
                <c:pt idx="156">
                  <c:v>3780</c:v>
                </c:pt>
                <c:pt idx="157">
                  <c:v>3780</c:v>
                </c:pt>
                <c:pt idx="158">
                  <c:v>3780</c:v>
                </c:pt>
                <c:pt idx="159">
                  <c:v>3780</c:v>
                </c:pt>
                <c:pt idx="160">
                  <c:v>3780</c:v>
                </c:pt>
                <c:pt idx="161">
                  <c:v>3780</c:v>
                </c:pt>
                <c:pt idx="162">
                  <c:v>3780</c:v>
                </c:pt>
                <c:pt idx="163">
                  <c:v>3780</c:v>
                </c:pt>
                <c:pt idx="164">
                  <c:v>3780</c:v>
                </c:pt>
                <c:pt idx="165">
                  <c:v>3780</c:v>
                </c:pt>
                <c:pt idx="166">
                  <c:v>3780</c:v>
                </c:pt>
                <c:pt idx="167">
                  <c:v>3780</c:v>
                </c:pt>
                <c:pt idx="168">
                  <c:v>3780</c:v>
                </c:pt>
                <c:pt idx="169">
                  <c:v>3780</c:v>
                </c:pt>
                <c:pt idx="170">
                  <c:v>3780</c:v>
                </c:pt>
                <c:pt idx="171">
                  <c:v>3780</c:v>
                </c:pt>
                <c:pt idx="172">
                  <c:v>3780</c:v>
                </c:pt>
                <c:pt idx="173">
                  <c:v>3780</c:v>
                </c:pt>
                <c:pt idx="174">
                  <c:v>3780</c:v>
                </c:pt>
                <c:pt idx="175">
                  <c:v>3780</c:v>
                </c:pt>
                <c:pt idx="176">
                  <c:v>3780</c:v>
                </c:pt>
                <c:pt idx="177">
                  <c:v>3780</c:v>
                </c:pt>
                <c:pt idx="178">
                  <c:v>3780</c:v>
                </c:pt>
                <c:pt idx="179">
                  <c:v>3780</c:v>
                </c:pt>
                <c:pt idx="180">
                  <c:v>3780</c:v>
                </c:pt>
                <c:pt idx="181">
                  <c:v>3780</c:v>
                </c:pt>
                <c:pt idx="182">
                  <c:v>3780</c:v>
                </c:pt>
                <c:pt idx="183">
                  <c:v>3780</c:v>
                </c:pt>
                <c:pt idx="184">
                  <c:v>3780</c:v>
                </c:pt>
                <c:pt idx="185">
                  <c:v>3780</c:v>
                </c:pt>
                <c:pt idx="186">
                  <c:v>3780</c:v>
                </c:pt>
                <c:pt idx="187">
                  <c:v>3780</c:v>
                </c:pt>
                <c:pt idx="188">
                  <c:v>3780</c:v>
                </c:pt>
                <c:pt idx="189">
                  <c:v>3780</c:v>
                </c:pt>
                <c:pt idx="190">
                  <c:v>3780</c:v>
                </c:pt>
                <c:pt idx="191">
                  <c:v>3780</c:v>
                </c:pt>
                <c:pt idx="192">
                  <c:v>3780</c:v>
                </c:pt>
                <c:pt idx="193">
                  <c:v>3780</c:v>
                </c:pt>
                <c:pt idx="194">
                  <c:v>3780</c:v>
                </c:pt>
                <c:pt idx="195">
                  <c:v>3780</c:v>
                </c:pt>
                <c:pt idx="196">
                  <c:v>3780</c:v>
                </c:pt>
                <c:pt idx="197">
                  <c:v>3780</c:v>
                </c:pt>
                <c:pt idx="198">
                  <c:v>3780</c:v>
                </c:pt>
                <c:pt idx="199">
                  <c:v>3780</c:v>
                </c:pt>
                <c:pt idx="200">
                  <c:v>3780</c:v>
                </c:pt>
                <c:pt idx="201">
                  <c:v>3780</c:v>
                </c:pt>
                <c:pt idx="202">
                  <c:v>3780</c:v>
                </c:pt>
                <c:pt idx="203">
                  <c:v>3780</c:v>
                </c:pt>
                <c:pt idx="204">
                  <c:v>3780</c:v>
                </c:pt>
                <c:pt idx="205">
                  <c:v>3780</c:v>
                </c:pt>
                <c:pt idx="206">
                  <c:v>3780</c:v>
                </c:pt>
                <c:pt idx="207">
                  <c:v>3780</c:v>
                </c:pt>
                <c:pt idx="208">
                  <c:v>3780</c:v>
                </c:pt>
                <c:pt idx="209">
                  <c:v>3780</c:v>
                </c:pt>
                <c:pt idx="210">
                  <c:v>3780</c:v>
                </c:pt>
                <c:pt idx="211">
                  <c:v>3780</c:v>
                </c:pt>
                <c:pt idx="212">
                  <c:v>3780</c:v>
                </c:pt>
                <c:pt idx="213">
                  <c:v>3780</c:v>
                </c:pt>
                <c:pt idx="214">
                  <c:v>3780</c:v>
                </c:pt>
                <c:pt idx="215">
                  <c:v>3780</c:v>
                </c:pt>
                <c:pt idx="216">
                  <c:v>3780</c:v>
                </c:pt>
                <c:pt idx="217">
                  <c:v>3780</c:v>
                </c:pt>
                <c:pt idx="218">
                  <c:v>3780</c:v>
                </c:pt>
                <c:pt idx="219">
                  <c:v>3780</c:v>
                </c:pt>
                <c:pt idx="220">
                  <c:v>3780</c:v>
                </c:pt>
                <c:pt idx="221">
                  <c:v>3780</c:v>
                </c:pt>
                <c:pt idx="222">
                  <c:v>3780</c:v>
                </c:pt>
                <c:pt idx="223">
                  <c:v>3780</c:v>
                </c:pt>
                <c:pt idx="224">
                  <c:v>3780</c:v>
                </c:pt>
                <c:pt idx="225">
                  <c:v>3780</c:v>
                </c:pt>
                <c:pt idx="226">
                  <c:v>3780</c:v>
                </c:pt>
                <c:pt idx="227">
                  <c:v>3780</c:v>
                </c:pt>
                <c:pt idx="228">
                  <c:v>3780</c:v>
                </c:pt>
                <c:pt idx="229">
                  <c:v>3780</c:v>
                </c:pt>
                <c:pt idx="230">
                  <c:v>3780</c:v>
                </c:pt>
                <c:pt idx="231">
                  <c:v>3780</c:v>
                </c:pt>
                <c:pt idx="232">
                  <c:v>3780</c:v>
                </c:pt>
                <c:pt idx="233">
                  <c:v>3780</c:v>
                </c:pt>
                <c:pt idx="234">
                  <c:v>3780</c:v>
                </c:pt>
                <c:pt idx="235">
                  <c:v>3780</c:v>
                </c:pt>
                <c:pt idx="236">
                  <c:v>3780</c:v>
                </c:pt>
                <c:pt idx="237">
                  <c:v>3780</c:v>
                </c:pt>
                <c:pt idx="238">
                  <c:v>3780</c:v>
                </c:pt>
                <c:pt idx="239">
                  <c:v>3780</c:v>
                </c:pt>
                <c:pt idx="240">
                  <c:v>3780</c:v>
                </c:pt>
                <c:pt idx="241">
                  <c:v>3780</c:v>
                </c:pt>
                <c:pt idx="242">
                  <c:v>3780</c:v>
                </c:pt>
                <c:pt idx="243">
                  <c:v>3780</c:v>
                </c:pt>
                <c:pt idx="244">
                  <c:v>3780</c:v>
                </c:pt>
                <c:pt idx="245">
                  <c:v>3780</c:v>
                </c:pt>
                <c:pt idx="246">
                  <c:v>3780</c:v>
                </c:pt>
                <c:pt idx="247">
                  <c:v>3780</c:v>
                </c:pt>
                <c:pt idx="248">
                  <c:v>3780</c:v>
                </c:pt>
                <c:pt idx="249">
                  <c:v>3780</c:v>
                </c:pt>
                <c:pt idx="250">
                  <c:v>3780</c:v>
                </c:pt>
                <c:pt idx="251">
                  <c:v>3780</c:v>
                </c:pt>
                <c:pt idx="252">
                  <c:v>3780</c:v>
                </c:pt>
                <c:pt idx="253">
                  <c:v>3780</c:v>
                </c:pt>
                <c:pt idx="254">
                  <c:v>3780</c:v>
                </c:pt>
                <c:pt idx="255">
                  <c:v>3780</c:v>
                </c:pt>
                <c:pt idx="256">
                  <c:v>3780</c:v>
                </c:pt>
                <c:pt idx="257">
                  <c:v>3780</c:v>
                </c:pt>
                <c:pt idx="258">
                  <c:v>3780</c:v>
                </c:pt>
                <c:pt idx="259">
                  <c:v>3780</c:v>
                </c:pt>
                <c:pt idx="260">
                  <c:v>3780</c:v>
                </c:pt>
                <c:pt idx="261">
                  <c:v>3780</c:v>
                </c:pt>
                <c:pt idx="262">
                  <c:v>3780</c:v>
                </c:pt>
                <c:pt idx="263">
                  <c:v>3780</c:v>
                </c:pt>
                <c:pt idx="264">
                  <c:v>3780</c:v>
                </c:pt>
                <c:pt idx="265">
                  <c:v>3780</c:v>
                </c:pt>
                <c:pt idx="266">
                  <c:v>3780</c:v>
                </c:pt>
                <c:pt idx="267">
                  <c:v>3780</c:v>
                </c:pt>
                <c:pt idx="268">
                  <c:v>3780</c:v>
                </c:pt>
                <c:pt idx="269">
                  <c:v>3780</c:v>
                </c:pt>
                <c:pt idx="270">
                  <c:v>3780</c:v>
                </c:pt>
                <c:pt idx="271">
                  <c:v>3780</c:v>
                </c:pt>
                <c:pt idx="272">
                  <c:v>3780</c:v>
                </c:pt>
                <c:pt idx="273">
                  <c:v>3780</c:v>
                </c:pt>
                <c:pt idx="274">
                  <c:v>3780</c:v>
                </c:pt>
                <c:pt idx="275">
                  <c:v>3780</c:v>
                </c:pt>
                <c:pt idx="276">
                  <c:v>3780</c:v>
                </c:pt>
                <c:pt idx="277">
                  <c:v>3780</c:v>
                </c:pt>
                <c:pt idx="278">
                  <c:v>3780</c:v>
                </c:pt>
                <c:pt idx="279">
                  <c:v>3780</c:v>
                </c:pt>
                <c:pt idx="280">
                  <c:v>3780</c:v>
                </c:pt>
                <c:pt idx="281">
                  <c:v>3780</c:v>
                </c:pt>
                <c:pt idx="282">
                  <c:v>3780</c:v>
                </c:pt>
                <c:pt idx="283">
                  <c:v>3780</c:v>
                </c:pt>
                <c:pt idx="284">
                  <c:v>3780</c:v>
                </c:pt>
                <c:pt idx="285">
                  <c:v>3780</c:v>
                </c:pt>
                <c:pt idx="286">
                  <c:v>3780</c:v>
                </c:pt>
                <c:pt idx="287">
                  <c:v>3780</c:v>
                </c:pt>
                <c:pt idx="288">
                  <c:v>3780</c:v>
                </c:pt>
                <c:pt idx="289">
                  <c:v>3780</c:v>
                </c:pt>
                <c:pt idx="290">
                  <c:v>3780</c:v>
                </c:pt>
                <c:pt idx="291">
                  <c:v>3780</c:v>
                </c:pt>
                <c:pt idx="292">
                  <c:v>3780</c:v>
                </c:pt>
                <c:pt idx="293">
                  <c:v>3780</c:v>
                </c:pt>
                <c:pt idx="294">
                  <c:v>3780</c:v>
                </c:pt>
                <c:pt idx="295">
                  <c:v>3780</c:v>
                </c:pt>
                <c:pt idx="296">
                  <c:v>3780</c:v>
                </c:pt>
                <c:pt idx="297">
                  <c:v>3780</c:v>
                </c:pt>
                <c:pt idx="298">
                  <c:v>3780</c:v>
                </c:pt>
                <c:pt idx="299">
                  <c:v>3780</c:v>
                </c:pt>
                <c:pt idx="300">
                  <c:v>3780</c:v>
                </c:pt>
                <c:pt idx="301">
                  <c:v>3780</c:v>
                </c:pt>
                <c:pt idx="302">
                  <c:v>3780</c:v>
                </c:pt>
                <c:pt idx="303">
                  <c:v>3780</c:v>
                </c:pt>
                <c:pt idx="304">
                  <c:v>3780</c:v>
                </c:pt>
                <c:pt idx="305">
                  <c:v>3780</c:v>
                </c:pt>
                <c:pt idx="306">
                  <c:v>3780</c:v>
                </c:pt>
                <c:pt idx="307">
                  <c:v>3780</c:v>
                </c:pt>
                <c:pt idx="308">
                  <c:v>3780</c:v>
                </c:pt>
                <c:pt idx="309">
                  <c:v>3780</c:v>
                </c:pt>
                <c:pt idx="310">
                  <c:v>3780</c:v>
                </c:pt>
                <c:pt idx="311">
                  <c:v>3780</c:v>
                </c:pt>
                <c:pt idx="312">
                  <c:v>3780</c:v>
                </c:pt>
                <c:pt idx="313">
                  <c:v>3780</c:v>
                </c:pt>
                <c:pt idx="314">
                  <c:v>3780</c:v>
                </c:pt>
                <c:pt idx="315">
                  <c:v>3780</c:v>
                </c:pt>
                <c:pt idx="316">
                  <c:v>3780</c:v>
                </c:pt>
                <c:pt idx="317">
                  <c:v>3780</c:v>
                </c:pt>
                <c:pt idx="318">
                  <c:v>3780</c:v>
                </c:pt>
                <c:pt idx="319">
                  <c:v>3780</c:v>
                </c:pt>
                <c:pt idx="320">
                  <c:v>3780</c:v>
                </c:pt>
                <c:pt idx="321">
                  <c:v>3780</c:v>
                </c:pt>
                <c:pt idx="322">
                  <c:v>3780</c:v>
                </c:pt>
                <c:pt idx="323">
                  <c:v>3780</c:v>
                </c:pt>
                <c:pt idx="324">
                  <c:v>3780</c:v>
                </c:pt>
                <c:pt idx="325">
                  <c:v>3780</c:v>
                </c:pt>
                <c:pt idx="326">
                  <c:v>3780</c:v>
                </c:pt>
                <c:pt idx="327">
                  <c:v>3780</c:v>
                </c:pt>
                <c:pt idx="328">
                  <c:v>3780</c:v>
                </c:pt>
                <c:pt idx="329">
                  <c:v>3780</c:v>
                </c:pt>
                <c:pt idx="330">
                  <c:v>3780</c:v>
                </c:pt>
                <c:pt idx="331">
                  <c:v>3780</c:v>
                </c:pt>
                <c:pt idx="332">
                  <c:v>3780</c:v>
                </c:pt>
                <c:pt idx="333">
                  <c:v>3780</c:v>
                </c:pt>
                <c:pt idx="334">
                  <c:v>3780</c:v>
                </c:pt>
                <c:pt idx="335">
                  <c:v>3780</c:v>
                </c:pt>
                <c:pt idx="336">
                  <c:v>3780</c:v>
                </c:pt>
                <c:pt idx="337">
                  <c:v>3780</c:v>
                </c:pt>
                <c:pt idx="338">
                  <c:v>3780</c:v>
                </c:pt>
                <c:pt idx="339">
                  <c:v>3780</c:v>
                </c:pt>
                <c:pt idx="340">
                  <c:v>3780</c:v>
                </c:pt>
                <c:pt idx="341">
                  <c:v>3780</c:v>
                </c:pt>
                <c:pt idx="342">
                  <c:v>3780</c:v>
                </c:pt>
                <c:pt idx="343">
                  <c:v>3780</c:v>
                </c:pt>
                <c:pt idx="344">
                  <c:v>3780</c:v>
                </c:pt>
                <c:pt idx="345">
                  <c:v>3780</c:v>
                </c:pt>
                <c:pt idx="346">
                  <c:v>3780</c:v>
                </c:pt>
                <c:pt idx="347">
                  <c:v>3780</c:v>
                </c:pt>
                <c:pt idx="348">
                  <c:v>3780</c:v>
                </c:pt>
                <c:pt idx="349">
                  <c:v>3780</c:v>
                </c:pt>
                <c:pt idx="350">
                  <c:v>3780</c:v>
                </c:pt>
                <c:pt idx="351">
                  <c:v>3780</c:v>
                </c:pt>
                <c:pt idx="352">
                  <c:v>3780</c:v>
                </c:pt>
                <c:pt idx="353">
                  <c:v>3780</c:v>
                </c:pt>
                <c:pt idx="354">
                  <c:v>3780</c:v>
                </c:pt>
                <c:pt idx="355">
                  <c:v>3780</c:v>
                </c:pt>
                <c:pt idx="356">
                  <c:v>3780</c:v>
                </c:pt>
                <c:pt idx="357">
                  <c:v>3780</c:v>
                </c:pt>
                <c:pt idx="358">
                  <c:v>3780</c:v>
                </c:pt>
                <c:pt idx="359">
                  <c:v>3780</c:v>
                </c:pt>
                <c:pt idx="360">
                  <c:v>3780</c:v>
                </c:pt>
                <c:pt idx="361">
                  <c:v>3780</c:v>
                </c:pt>
                <c:pt idx="362">
                  <c:v>3780</c:v>
                </c:pt>
                <c:pt idx="363">
                  <c:v>3780</c:v>
                </c:pt>
                <c:pt idx="364">
                  <c:v>3780</c:v>
                </c:pt>
                <c:pt idx="365">
                  <c:v>3780</c:v>
                </c:pt>
                <c:pt idx="366">
                  <c:v>3780</c:v>
                </c:pt>
                <c:pt idx="367">
                  <c:v>3780</c:v>
                </c:pt>
                <c:pt idx="368">
                  <c:v>3780</c:v>
                </c:pt>
                <c:pt idx="369">
                  <c:v>3780</c:v>
                </c:pt>
                <c:pt idx="370">
                  <c:v>3780</c:v>
                </c:pt>
                <c:pt idx="371">
                  <c:v>3780</c:v>
                </c:pt>
                <c:pt idx="372">
                  <c:v>3780</c:v>
                </c:pt>
                <c:pt idx="373">
                  <c:v>3780</c:v>
                </c:pt>
                <c:pt idx="374">
                  <c:v>3780</c:v>
                </c:pt>
                <c:pt idx="375">
                  <c:v>3780</c:v>
                </c:pt>
                <c:pt idx="376">
                  <c:v>3780</c:v>
                </c:pt>
                <c:pt idx="377">
                  <c:v>3780</c:v>
                </c:pt>
                <c:pt idx="378">
                  <c:v>3780</c:v>
                </c:pt>
                <c:pt idx="379">
                  <c:v>3780</c:v>
                </c:pt>
                <c:pt idx="380">
                  <c:v>3780</c:v>
                </c:pt>
                <c:pt idx="381">
                  <c:v>3780</c:v>
                </c:pt>
                <c:pt idx="382">
                  <c:v>3780</c:v>
                </c:pt>
                <c:pt idx="383">
                  <c:v>3780</c:v>
                </c:pt>
                <c:pt idx="384">
                  <c:v>3780</c:v>
                </c:pt>
                <c:pt idx="385">
                  <c:v>3780</c:v>
                </c:pt>
                <c:pt idx="386">
                  <c:v>3780</c:v>
                </c:pt>
                <c:pt idx="387">
                  <c:v>3780</c:v>
                </c:pt>
                <c:pt idx="388">
                  <c:v>3780</c:v>
                </c:pt>
                <c:pt idx="389">
                  <c:v>3780</c:v>
                </c:pt>
                <c:pt idx="390">
                  <c:v>3780</c:v>
                </c:pt>
                <c:pt idx="391">
                  <c:v>3780</c:v>
                </c:pt>
                <c:pt idx="392">
                  <c:v>3780</c:v>
                </c:pt>
                <c:pt idx="393">
                  <c:v>3780</c:v>
                </c:pt>
                <c:pt idx="394">
                  <c:v>3780</c:v>
                </c:pt>
                <c:pt idx="395">
                  <c:v>3780</c:v>
                </c:pt>
                <c:pt idx="396">
                  <c:v>3780</c:v>
                </c:pt>
                <c:pt idx="397">
                  <c:v>3780</c:v>
                </c:pt>
                <c:pt idx="398">
                  <c:v>3780</c:v>
                </c:pt>
                <c:pt idx="399">
                  <c:v>3780</c:v>
                </c:pt>
                <c:pt idx="400">
                  <c:v>3780</c:v>
                </c:pt>
                <c:pt idx="401">
                  <c:v>3780</c:v>
                </c:pt>
                <c:pt idx="402">
                  <c:v>3780</c:v>
                </c:pt>
                <c:pt idx="403">
                  <c:v>3780</c:v>
                </c:pt>
                <c:pt idx="404">
                  <c:v>3780</c:v>
                </c:pt>
                <c:pt idx="405">
                  <c:v>3780</c:v>
                </c:pt>
                <c:pt idx="406">
                  <c:v>3780</c:v>
                </c:pt>
                <c:pt idx="407">
                  <c:v>3780</c:v>
                </c:pt>
                <c:pt idx="408">
                  <c:v>3780</c:v>
                </c:pt>
                <c:pt idx="409">
                  <c:v>3780</c:v>
                </c:pt>
                <c:pt idx="410">
                  <c:v>3780</c:v>
                </c:pt>
                <c:pt idx="411">
                  <c:v>3780</c:v>
                </c:pt>
                <c:pt idx="412">
                  <c:v>3780</c:v>
                </c:pt>
                <c:pt idx="413">
                  <c:v>3780</c:v>
                </c:pt>
                <c:pt idx="414">
                  <c:v>3780</c:v>
                </c:pt>
                <c:pt idx="415">
                  <c:v>3780</c:v>
                </c:pt>
                <c:pt idx="416">
                  <c:v>3780</c:v>
                </c:pt>
                <c:pt idx="417">
                  <c:v>3780</c:v>
                </c:pt>
                <c:pt idx="418">
                  <c:v>3780</c:v>
                </c:pt>
                <c:pt idx="419">
                  <c:v>3780</c:v>
                </c:pt>
                <c:pt idx="420">
                  <c:v>3780</c:v>
                </c:pt>
                <c:pt idx="421">
                  <c:v>3780</c:v>
                </c:pt>
                <c:pt idx="422">
                  <c:v>3780</c:v>
                </c:pt>
                <c:pt idx="423">
                  <c:v>3780</c:v>
                </c:pt>
                <c:pt idx="424">
                  <c:v>3780</c:v>
                </c:pt>
                <c:pt idx="425">
                  <c:v>3780</c:v>
                </c:pt>
                <c:pt idx="426">
                  <c:v>3780</c:v>
                </c:pt>
                <c:pt idx="427">
                  <c:v>3780</c:v>
                </c:pt>
                <c:pt idx="428">
                  <c:v>3780</c:v>
                </c:pt>
                <c:pt idx="429">
                  <c:v>3780</c:v>
                </c:pt>
                <c:pt idx="430">
                  <c:v>3780</c:v>
                </c:pt>
                <c:pt idx="431">
                  <c:v>3780</c:v>
                </c:pt>
                <c:pt idx="432">
                  <c:v>3780</c:v>
                </c:pt>
                <c:pt idx="433">
                  <c:v>3780</c:v>
                </c:pt>
                <c:pt idx="434">
                  <c:v>3780</c:v>
                </c:pt>
                <c:pt idx="435">
                  <c:v>3780</c:v>
                </c:pt>
                <c:pt idx="436">
                  <c:v>3780</c:v>
                </c:pt>
                <c:pt idx="437">
                  <c:v>3780</c:v>
                </c:pt>
                <c:pt idx="438">
                  <c:v>3780</c:v>
                </c:pt>
                <c:pt idx="439">
                  <c:v>3780</c:v>
                </c:pt>
                <c:pt idx="440">
                  <c:v>3780</c:v>
                </c:pt>
                <c:pt idx="441">
                  <c:v>3780</c:v>
                </c:pt>
                <c:pt idx="442">
                  <c:v>3780</c:v>
                </c:pt>
                <c:pt idx="443">
                  <c:v>3780</c:v>
                </c:pt>
                <c:pt idx="444">
                  <c:v>3780</c:v>
                </c:pt>
                <c:pt idx="445">
                  <c:v>3780</c:v>
                </c:pt>
                <c:pt idx="446">
                  <c:v>3780</c:v>
                </c:pt>
                <c:pt idx="447">
                  <c:v>3780</c:v>
                </c:pt>
                <c:pt idx="448">
                  <c:v>3780</c:v>
                </c:pt>
                <c:pt idx="449">
                  <c:v>3780</c:v>
                </c:pt>
                <c:pt idx="450">
                  <c:v>3780</c:v>
                </c:pt>
                <c:pt idx="451">
                  <c:v>3780</c:v>
                </c:pt>
                <c:pt idx="452">
                  <c:v>3780</c:v>
                </c:pt>
                <c:pt idx="453">
                  <c:v>3780</c:v>
                </c:pt>
                <c:pt idx="454">
                  <c:v>3780</c:v>
                </c:pt>
                <c:pt idx="455">
                  <c:v>3780</c:v>
                </c:pt>
                <c:pt idx="456">
                  <c:v>3780</c:v>
                </c:pt>
                <c:pt idx="457">
                  <c:v>3780</c:v>
                </c:pt>
                <c:pt idx="458">
                  <c:v>3780</c:v>
                </c:pt>
                <c:pt idx="459">
                  <c:v>3780</c:v>
                </c:pt>
                <c:pt idx="460">
                  <c:v>3780</c:v>
                </c:pt>
                <c:pt idx="461">
                  <c:v>3780</c:v>
                </c:pt>
                <c:pt idx="462">
                  <c:v>3780</c:v>
                </c:pt>
                <c:pt idx="463">
                  <c:v>3780</c:v>
                </c:pt>
                <c:pt idx="464">
                  <c:v>3780</c:v>
                </c:pt>
                <c:pt idx="465">
                  <c:v>3780</c:v>
                </c:pt>
                <c:pt idx="466">
                  <c:v>3780</c:v>
                </c:pt>
                <c:pt idx="467">
                  <c:v>3780</c:v>
                </c:pt>
                <c:pt idx="468">
                  <c:v>3780</c:v>
                </c:pt>
                <c:pt idx="469">
                  <c:v>3780</c:v>
                </c:pt>
                <c:pt idx="470">
                  <c:v>3780</c:v>
                </c:pt>
                <c:pt idx="471">
                  <c:v>3780</c:v>
                </c:pt>
                <c:pt idx="472">
                  <c:v>3780</c:v>
                </c:pt>
                <c:pt idx="473">
                  <c:v>3780</c:v>
                </c:pt>
                <c:pt idx="474">
                  <c:v>3780</c:v>
                </c:pt>
                <c:pt idx="475">
                  <c:v>3780</c:v>
                </c:pt>
                <c:pt idx="476">
                  <c:v>3780</c:v>
                </c:pt>
                <c:pt idx="477">
                  <c:v>3780</c:v>
                </c:pt>
                <c:pt idx="478">
                  <c:v>3780</c:v>
                </c:pt>
                <c:pt idx="479">
                  <c:v>3780</c:v>
                </c:pt>
                <c:pt idx="480">
                  <c:v>3780</c:v>
                </c:pt>
                <c:pt idx="481">
                  <c:v>3780</c:v>
                </c:pt>
                <c:pt idx="482">
                  <c:v>3780</c:v>
                </c:pt>
                <c:pt idx="483">
                  <c:v>3780</c:v>
                </c:pt>
                <c:pt idx="484">
                  <c:v>3780</c:v>
                </c:pt>
                <c:pt idx="485">
                  <c:v>3780</c:v>
                </c:pt>
                <c:pt idx="486">
                  <c:v>3780</c:v>
                </c:pt>
                <c:pt idx="487">
                  <c:v>3780</c:v>
                </c:pt>
                <c:pt idx="488">
                  <c:v>3780</c:v>
                </c:pt>
                <c:pt idx="489">
                  <c:v>3780</c:v>
                </c:pt>
                <c:pt idx="490">
                  <c:v>3780</c:v>
                </c:pt>
                <c:pt idx="491">
                  <c:v>3780</c:v>
                </c:pt>
                <c:pt idx="492">
                  <c:v>3780</c:v>
                </c:pt>
                <c:pt idx="493">
                  <c:v>3780</c:v>
                </c:pt>
                <c:pt idx="494">
                  <c:v>3780</c:v>
                </c:pt>
                <c:pt idx="495">
                  <c:v>3780</c:v>
                </c:pt>
                <c:pt idx="496">
                  <c:v>3780</c:v>
                </c:pt>
                <c:pt idx="497">
                  <c:v>3780</c:v>
                </c:pt>
                <c:pt idx="498">
                  <c:v>3780</c:v>
                </c:pt>
                <c:pt idx="499">
                  <c:v>3780</c:v>
                </c:pt>
                <c:pt idx="500">
                  <c:v>3780</c:v>
                </c:pt>
                <c:pt idx="501">
                  <c:v>3780</c:v>
                </c:pt>
                <c:pt idx="502">
                  <c:v>3780</c:v>
                </c:pt>
                <c:pt idx="503">
                  <c:v>3780</c:v>
                </c:pt>
                <c:pt idx="504">
                  <c:v>3780</c:v>
                </c:pt>
                <c:pt idx="505">
                  <c:v>3780</c:v>
                </c:pt>
                <c:pt idx="506">
                  <c:v>3780</c:v>
                </c:pt>
                <c:pt idx="507">
                  <c:v>3780</c:v>
                </c:pt>
                <c:pt idx="508">
                  <c:v>3780</c:v>
                </c:pt>
                <c:pt idx="509">
                  <c:v>3780</c:v>
                </c:pt>
                <c:pt idx="510">
                  <c:v>3780</c:v>
                </c:pt>
                <c:pt idx="511">
                  <c:v>3780</c:v>
                </c:pt>
                <c:pt idx="512">
                  <c:v>3780</c:v>
                </c:pt>
                <c:pt idx="513">
                  <c:v>3780</c:v>
                </c:pt>
                <c:pt idx="514">
                  <c:v>3780</c:v>
                </c:pt>
                <c:pt idx="515">
                  <c:v>3780</c:v>
                </c:pt>
                <c:pt idx="516">
                  <c:v>3780</c:v>
                </c:pt>
                <c:pt idx="517">
                  <c:v>3780</c:v>
                </c:pt>
                <c:pt idx="518">
                  <c:v>3780</c:v>
                </c:pt>
                <c:pt idx="519">
                  <c:v>3780</c:v>
                </c:pt>
                <c:pt idx="520">
                  <c:v>3780</c:v>
                </c:pt>
                <c:pt idx="521">
                  <c:v>3780</c:v>
                </c:pt>
                <c:pt idx="522">
                  <c:v>3780</c:v>
                </c:pt>
                <c:pt idx="523">
                  <c:v>3780</c:v>
                </c:pt>
                <c:pt idx="524">
                  <c:v>3780</c:v>
                </c:pt>
                <c:pt idx="525">
                  <c:v>3780</c:v>
                </c:pt>
                <c:pt idx="526">
                  <c:v>3780</c:v>
                </c:pt>
                <c:pt idx="527">
                  <c:v>3780</c:v>
                </c:pt>
                <c:pt idx="528">
                  <c:v>3780</c:v>
                </c:pt>
                <c:pt idx="529">
                  <c:v>3780</c:v>
                </c:pt>
                <c:pt idx="530">
                  <c:v>3780</c:v>
                </c:pt>
                <c:pt idx="531">
                  <c:v>3780</c:v>
                </c:pt>
                <c:pt idx="532">
                  <c:v>3780</c:v>
                </c:pt>
                <c:pt idx="533">
                  <c:v>3780</c:v>
                </c:pt>
                <c:pt idx="534">
                  <c:v>3780</c:v>
                </c:pt>
                <c:pt idx="535">
                  <c:v>3780</c:v>
                </c:pt>
                <c:pt idx="536">
                  <c:v>3780</c:v>
                </c:pt>
                <c:pt idx="537">
                  <c:v>3780</c:v>
                </c:pt>
                <c:pt idx="538">
                  <c:v>3780</c:v>
                </c:pt>
                <c:pt idx="539">
                  <c:v>3780</c:v>
                </c:pt>
                <c:pt idx="540">
                  <c:v>3780</c:v>
                </c:pt>
                <c:pt idx="541">
                  <c:v>3780</c:v>
                </c:pt>
                <c:pt idx="542">
                  <c:v>3780</c:v>
                </c:pt>
                <c:pt idx="543">
                  <c:v>3780</c:v>
                </c:pt>
                <c:pt idx="544">
                  <c:v>3780</c:v>
                </c:pt>
                <c:pt idx="545">
                  <c:v>3780</c:v>
                </c:pt>
                <c:pt idx="546">
                  <c:v>3780</c:v>
                </c:pt>
                <c:pt idx="547">
                  <c:v>3780</c:v>
                </c:pt>
                <c:pt idx="548">
                  <c:v>3780</c:v>
                </c:pt>
                <c:pt idx="549">
                  <c:v>3780</c:v>
                </c:pt>
                <c:pt idx="550">
                  <c:v>3780</c:v>
                </c:pt>
                <c:pt idx="551">
                  <c:v>3780</c:v>
                </c:pt>
                <c:pt idx="552">
                  <c:v>3780</c:v>
                </c:pt>
                <c:pt idx="553">
                  <c:v>3780</c:v>
                </c:pt>
                <c:pt idx="554">
                  <c:v>3780</c:v>
                </c:pt>
                <c:pt idx="555">
                  <c:v>3780</c:v>
                </c:pt>
                <c:pt idx="556">
                  <c:v>3780</c:v>
                </c:pt>
                <c:pt idx="557">
                  <c:v>3780</c:v>
                </c:pt>
                <c:pt idx="558">
                  <c:v>3780</c:v>
                </c:pt>
                <c:pt idx="559">
                  <c:v>3780</c:v>
                </c:pt>
                <c:pt idx="560">
                  <c:v>3780</c:v>
                </c:pt>
                <c:pt idx="561">
                  <c:v>3780</c:v>
                </c:pt>
                <c:pt idx="562">
                  <c:v>3780</c:v>
                </c:pt>
                <c:pt idx="563">
                  <c:v>3780</c:v>
                </c:pt>
                <c:pt idx="564">
                  <c:v>3780</c:v>
                </c:pt>
                <c:pt idx="565">
                  <c:v>3780</c:v>
                </c:pt>
                <c:pt idx="566">
                  <c:v>3780</c:v>
                </c:pt>
                <c:pt idx="567">
                  <c:v>3780</c:v>
                </c:pt>
                <c:pt idx="568">
                  <c:v>3780</c:v>
                </c:pt>
                <c:pt idx="569">
                  <c:v>3780</c:v>
                </c:pt>
                <c:pt idx="570">
                  <c:v>3780</c:v>
                </c:pt>
                <c:pt idx="571">
                  <c:v>3780</c:v>
                </c:pt>
                <c:pt idx="572">
                  <c:v>3780</c:v>
                </c:pt>
                <c:pt idx="573">
                  <c:v>3780</c:v>
                </c:pt>
                <c:pt idx="574">
                  <c:v>3780</c:v>
                </c:pt>
                <c:pt idx="575">
                  <c:v>3780</c:v>
                </c:pt>
                <c:pt idx="576">
                  <c:v>3780</c:v>
                </c:pt>
                <c:pt idx="577">
                  <c:v>3780</c:v>
                </c:pt>
                <c:pt idx="578">
                  <c:v>3780</c:v>
                </c:pt>
                <c:pt idx="579">
                  <c:v>3780</c:v>
                </c:pt>
                <c:pt idx="580">
                  <c:v>3780</c:v>
                </c:pt>
                <c:pt idx="581">
                  <c:v>3780</c:v>
                </c:pt>
                <c:pt idx="582">
                  <c:v>3780</c:v>
                </c:pt>
                <c:pt idx="583">
                  <c:v>3780</c:v>
                </c:pt>
                <c:pt idx="584">
                  <c:v>3780</c:v>
                </c:pt>
                <c:pt idx="585">
                  <c:v>3780</c:v>
                </c:pt>
                <c:pt idx="586">
                  <c:v>3780</c:v>
                </c:pt>
                <c:pt idx="587">
                  <c:v>3780</c:v>
                </c:pt>
                <c:pt idx="588">
                  <c:v>3780</c:v>
                </c:pt>
                <c:pt idx="589">
                  <c:v>3780</c:v>
                </c:pt>
                <c:pt idx="590">
                  <c:v>3780</c:v>
                </c:pt>
                <c:pt idx="591">
                  <c:v>3780</c:v>
                </c:pt>
                <c:pt idx="592">
                  <c:v>3780</c:v>
                </c:pt>
                <c:pt idx="593">
                  <c:v>3780</c:v>
                </c:pt>
                <c:pt idx="594">
                  <c:v>3780</c:v>
                </c:pt>
                <c:pt idx="595">
                  <c:v>3780</c:v>
                </c:pt>
                <c:pt idx="596">
                  <c:v>3780</c:v>
                </c:pt>
                <c:pt idx="597">
                  <c:v>3780</c:v>
                </c:pt>
                <c:pt idx="598">
                  <c:v>3780</c:v>
                </c:pt>
                <c:pt idx="599">
                  <c:v>3780</c:v>
                </c:pt>
                <c:pt idx="600">
                  <c:v>3780</c:v>
                </c:pt>
                <c:pt idx="601">
                  <c:v>3780</c:v>
                </c:pt>
                <c:pt idx="602">
                  <c:v>3780</c:v>
                </c:pt>
                <c:pt idx="603">
                  <c:v>3780</c:v>
                </c:pt>
                <c:pt idx="604">
                  <c:v>3780</c:v>
                </c:pt>
                <c:pt idx="605">
                  <c:v>3780</c:v>
                </c:pt>
                <c:pt idx="606">
                  <c:v>3780</c:v>
                </c:pt>
                <c:pt idx="607">
                  <c:v>3780</c:v>
                </c:pt>
                <c:pt idx="608">
                  <c:v>3780</c:v>
                </c:pt>
                <c:pt idx="609">
                  <c:v>3780</c:v>
                </c:pt>
                <c:pt idx="610">
                  <c:v>3780</c:v>
                </c:pt>
                <c:pt idx="611">
                  <c:v>3780</c:v>
                </c:pt>
                <c:pt idx="612">
                  <c:v>3780</c:v>
                </c:pt>
                <c:pt idx="613">
                  <c:v>3780</c:v>
                </c:pt>
                <c:pt idx="614">
                  <c:v>3780</c:v>
                </c:pt>
                <c:pt idx="615">
                  <c:v>3780</c:v>
                </c:pt>
                <c:pt idx="616">
                  <c:v>3780</c:v>
                </c:pt>
                <c:pt idx="617">
                  <c:v>3780</c:v>
                </c:pt>
                <c:pt idx="618">
                  <c:v>3780</c:v>
                </c:pt>
                <c:pt idx="619">
                  <c:v>3780</c:v>
                </c:pt>
                <c:pt idx="620">
                  <c:v>3780</c:v>
                </c:pt>
                <c:pt idx="621">
                  <c:v>3780</c:v>
                </c:pt>
                <c:pt idx="622">
                  <c:v>3780</c:v>
                </c:pt>
                <c:pt idx="623">
                  <c:v>3780</c:v>
                </c:pt>
                <c:pt idx="624">
                  <c:v>3780</c:v>
                </c:pt>
                <c:pt idx="625">
                  <c:v>3780</c:v>
                </c:pt>
                <c:pt idx="626">
                  <c:v>3780</c:v>
                </c:pt>
                <c:pt idx="627">
                  <c:v>3780</c:v>
                </c:pt>
                <c:pt idx="628">
                  <c:v>3780</c:v>
                </c:pt>
                <c:pt idx="629">
                  <c:v>3780</c:v>
                </c:pt>
                <c:pt idx="630">
                  <c:v>3780</c:v>
                </c:pt>
                <c:pt idx="631">
                  <c:v>3780</c:v>
                </c:pt>
                <c:pt idx="632">
                  <c:v>3780</c:v>
                </c:pt>
                <c:pt idx="633">
                  <c:v>3780</c:v>
                </c:pt>
                <c:pt idx="634">
                  <c:v>3780</c:v>
                </c:pt>
                <c:pt idx="635">
                  <c:v>3780</c:v>
                </c:pt>
                <c:pt idx="636">
                  <c:v>3780</c:v>
                </c:pt>
                <c:pt idx="637">
                  <c:v>3780</c:v>
                </c:pt>
                <c:pt idx="638">
                  <c:v>3780</c:v>
                </c:pt>
                <c:pt idx="639">
                  <c:v>3780</c:v>
                </c:pt>
                <c:pt idx="640">
                  <c:v>3780</c:v>
                </c:pt>
                <c:pt idx="641">
                  <c:v>3780</c:v>
                </c:pt>
                <c:pt idx="642">
                  <c:v>3780</c:v>
                </c:pt>
                <c:pt idx="643">
                  <c:v>3780</c:v>
                </c:pt>
                <c:pt idx="644">
                  <c:v>3780</c:v>
                </c:pt>
                <c:pt idx="645">
                  <c:v>3780</c:v>
                </c:pt>
                <c:pt idx="646">
                  <c:v>3780</c:v>
                </c:pt>
                <c:pt idx="647">
                  <c:v>3780</c:v>
                </c:pt>
                <c:pt idx="648">
                  <c:v>3780</c:v>
                </c:pt>
                <c:pt idx="649">
                  <c:v>3780</c:v>
                </c:pt>
                <c:pt idx="650">
                  <c:v>3780</c:v>
                </c:pt>
                <c:pt idx="651">
                  <c:v>3780</c:v>
                </c:pt>
                <c:pt idx="652">
                  <c:v>3780</c:v>
                </c:pt>
                <c:pt idx="653">
                  <c:v>3780</c:v>
                </c:pt>
                <c:pt idx="654">
                  <c:v>3780</c:v>
                </c:pt>
                <c:pt idx="655">
                  <c:v>3780</c:v>
                </c:pt>
                <c:pt idx="656">
                  <c:v>3780</c:v>
                </c:pt>
                <c:pt idx="657">
                  <c:v>3780</c:v>
                </c:pt>
                <c:pt idx="658">
                  <c:v>3780</c:v>
                </c:pt>
                <c:pt idx="659">
                  <c:v>3780</c:v>
                </c:pt>
                <c:pt idx="660">
                  <c:v>3780</c:v>
                </c:pt>
                <c:pt idx="661">
                  <c:v>3780</c:v>
                </c:pt>
                <c:pt idx="662">
                  <c:v>3780</c:v>
                </c:pt>
                <c:pt idx="663">
                  <c:v>3780</c:v>
                </c:pt>
                <c:pt idx="664">
                  <c:v>3780</c:v>
                </c:pt>
                <c:pt idx="665">
                  <c:v>3780</c:v>
                </c:pt>
                <c:pt idx="666">
                  <c:v>3780</c:v>
                </c:pt>
                <c:pt idx="667">
                  <c:v>3780</c:v>
                </c:pt>
                <c:pt idx="668">
                  <c:v>3780</c:v>
                </c:pt>
                <c:pt idx="669">
                  <c:v>3780</c:v>
                </c:pt>
                <c:pt idx="670">
                  <c:v>3780</c:v>
                </c:pt>
                <c:pt idx="671">
                  <c:v>3780</c:v>
                </c:pt>
                <c:pt idx="672">
                  <c:v>3780</c:v>
                </c:pt>
                <c:pt idx="673">
                  <c:v>3780</c:v>
                </c:pt>
                <c:pt idx="674">
                  <c:v>3780</c:v>
                </c:pt>
                <c:pt idx="675">
                  <c:v>3780</c:v>
                </c:pt>
                <c:pt idx="676">
                  <c:v>3780</c:v>
                </c:pt>
                <c:pt idx="677">
                  <c:v>3780</c:v>
                </c:pt>
                <c:pt idx="678">
                  <c:v>3780</c:v>
                </c:pt>
                <c:pt idx="679">
                  <c:v>3780</c:v>
                </c:pt>
                <c:pt idx="680">
                  <c:v>3780</c:v>
                </c:pt>
                <c:pt idx="681">
                  <c:v>3780</c:v>
                </c:pt>
                <c:pt idx="682">
                  <c:v>3780</c:v>
                </c:pt>
                <c:pt idx="683">
                  <c:v>3780</c:v>
                </c:pt>
                <c:pt idx="684">
                  <c:v>3780</c:v>
                </c:pt>
                <c:pt idx="685">
                  <c:v>3780</c:v>
                </c:pt>
                <c:pt idx="686">
                  <c:v>3780</c:v>
                </c:pt>
                <c:pt idx="687">
                  <c:v>3780</c:v>
                </c:pt>
                <c:pt idx="688">
                  <c:v>3780</c:v>
                </c:pt>
                <c:pt idx="689">
                  <c:v>3780</c:v>
                </c:pt>
                <c:pt idx="690">
                  <c:v>3780</c:v>
                </c:pt>
                <c:pt idx="691">
                  <c:v>3780</c:v>
                </c:pt>
                <c:pt idx="692">
                  <c:v>3780</c:v>
                </c:pt>
                <c:pt idx="693">
                  <c:v>3780</c:v>
                </c:pt>
                <c:pt idx="694">
                  <c:v>3780</c:v>
                </c:pt>
                <c:pt idx="695">
                  <c:v>3780</c:v>
                </c:pt>
                <c:pt idx="696">
                  <c:v>3780</c:v>
                </c:pt>
                <c:pt idx="697">
                  <c:v>3780</c:v>
                </c:pt>
                <c:pt idx="698">
                  <c:v>3780</c:v>
                </c:pt>
                <c:pt idx="699">
                  <c:v>3780</c:v>
                </c:pt>
                <c:pt idx="700">
                  <c:v>3780</c:v>
                </c:pt>
                <c:pt idx="701">
                  <c:v>3780</c:v>
                </c:pt>
                <c:pt idx="702">
                  <c:v>3780</c:v>
                </c:pt>
                <c:pt idx="703">
                  <c:v>3780</c:v>
                </c:pt>
                <c:pt idx="704">
                  <c:v>3780</c:v>
                </c:pt>
                <c:pt idx="705">
                  <c:v>3780</c:v>
                </c:pt>
                <c:pt idx="706">
                  <c:v>3780</c:v>
                </c:pt>
                <c:pt idx="707">
                  <c:v>3780</c:v>
                </c:pt>
                <c:pt idx="708">
                  <c:v>3780</c:v>
                </c:pt>
                <c:pt idx="709">
                  <c:v>3780</c:v>
                </c:pt>
                <c:pt idx="710">
                  <c:v>3780</c:v>
                </c:pt>
                <c:pt idx="711">
                  <c:v>3780</c:v>
                </c:pt>
                <c:pt idx="712">
                  <c:v>3780</c:v>
                </c:pt>
                <c:pt idx="713">
                  <c:v>3780</c:v>
                </c:pt>
              </c:numCache>
            </c:numRef>
          </c:val>
          <c:smooth val="0"/>
          <c:extLst>
            <c:ext xmlns:c16="http://schemas.microsoft.com/office/drawing/2014/chart" uri="{C3380CC4-5D6E-409C-BE32-E72D297353CC}">
              <c16:uniqueId val="{00000001-8426-3546-9E84-7F917FE765C4}"/>
            </c:ext>
          </c:extLst>
        </c:ser>
        <c:dLbls>
          <c:showLegendKey val="0"/>
          <c:showVal val="0"/>
          <c:showCatName val="0"/>
          <c:showSerName val="0"/>
          <c:showPercent val="0"/>
          <c:showBubbleSize val="0"/>
        </c:dLbls>
        <c:smooth val="0"/>
        <c:axId val="1723717007"/>
        <c:axId val="2098170063"/>
      </c:lineChart>
      <c:catAx>
        <c:axId val="1723717007"/>
        <c:scaling>
          <c:orientation val="minMax"/>
        </c:scaling>
        <c:delete val="1"/>
        <c:axPos val="t"/>
        <c:majorTickMark val="none"/>
        <c:minorTickMark val="none"/>
        <c:tickLblPos val="nextTo"/>
        <c:crossAx val="2098170063"/>
        <c:crosses val="autoZero"/>
        <c:auto val="1"/>
        <c:lblAlgn val="ctr"/>
        <c:lblOffset val="100"/>
        <c:noMultiLvlLbl val="0"/>
      </c:catAx>
      <c:valAx>
        <c:axId val="2098170063"/>
        <c:scaling>
          <c:orientation val="maxMin"/>
          <c:min val="3400"/>
        </c:scaling>
        <c:delete val="1"/>
        <c:axPos val="l"/>
        <c:numFmt formatCode="0" sourceLinked="1"/>
        <c:majorTickMark val="none"/>
        <c:minorTickMark val="none"/>
        <c:tickLblPos val="nextTo"/>
        <c:crossAx val="172371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15" fmlaLink="'SR6'!$R$9" horiz="1" max="100" min="1" page="0" val="10"/>
</file>

<file path=xl/ctrlProps/ctrlProp2.xml><?xml version="1.0" encoding="utf-8"?>
<formControlPr xmlns="http://schemas.microsoft.com/office/spreadsheetml/2009/9/main" objectType="Scroll" dx="15" fmlaLink="SR4A!$R$9" horiz="1" max="100" page="0" val="10"/>
</file>

<file path=xl/ctrlProps/ctrlProp3.xml><?xml version="1.0" encoding="utf-8"?>
<formControlPr xmlns="http://schemas.microsoft.com/office/spreadsheetml/2009/9/main" objectType="Scroll" dx="15" fmlaLink="'SR1'!$R$9" horiz="1" max="100" page="0" val="10"/>
</file>

<file path=xl/ctrlProps/ctrlProp4.xml><?xml version="1.0" encoding="utf-8"?>
<formControlPr xmlns="http://schemas.microsoft.com/office/spreadsheetml/2009/9/main" objectType="Scroll" dx="15" fmlaLink="'RL2'!$R$9" horiz="1" max="100" page="0" val="10"/>
</file>

<file path=xl/ctrlProps/ctrlProp5.xml><?xml version="1.0" encoding="utf-8"?>
<formControlPr xmlns="http://schemas.microsoft.com/office/spreadsheetml/2009/9/main" objectType="Scroll" dx="15" fmlaLink="'RL1'!$R$9" horiz="1" max="100" page="0" val="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xdr:col>
      <xdr:colOff>338666</xdr:colOff>
      <xdr:row>21</xdr:row>
      <xdr:rowOff>101600</xdr:rowOff>
    </xdr:from>
    <xdr:to>
      <xdr:col>13</xdr:col>
      <xdr:colOff>812799</xdr:colOff>
      <xdr:row>32</xdr:row>
      <xdr:rowOff>67734</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14</xdr:col>
          <xdr:colOff>254000</xdr:colOff>
          <xdr:row>16</xdr:row>
          <xdr:rowOff>127000</xdr:rowOff>
        </xdr:from>
        <xdr:to>
          <xdr:col>17</xdr:col>
          <xdr:colOff>330200</xdr:colOff>
          <xdr:row>20</xdr:row>
          <xdr:rowOff>127000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500-000001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1</xdr:col>
      <xdr:colOff>372534</xdr:colOff>
      <xdr:row>16</xdr:row>
      <xdr:rowOff>135467</xdr:rowOff>
    </xdr:from>
    <xdr:to>
      <xdr:col>13</xdr:col>
      <xdr:colOff>812800</xdr:colOff>
      <xdr:row>20</xdr:row>
      <xdr:rowOff>152400</xdr:rowOff>
    </xdr:to>
    <xdr:sp macro="" textlink="'SR6'!Q10">
      <xdr:nvSpPr>
        <xdr:cNvPr id="3" name="Rectangle 2">
          <a:extLst>
            <a:ext uri="{FF2B5EF4-FFF2-40B4-BE49-F238E27FC236}">
              <a16:creationId xmlns:a16="http://schemas.microsoft.com/office/drawing/2014/main" id="{00000000-0008-0000-0500-000003000000}"/>
            </a:ext>
          </a:extLst>
        </xdr:cNvPr>
        <xdr:cNvSpPr/>
      </xdr:nvSpPr>
      <xdr:spPr>
        <a:xfrm>
          <a:off x="745067" y="2015067"/>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5F8375C-C14E-B549-BE5C-D1926E3D4B7A}" type="TxLink">
            <a:rPr lang="en-US" sz="2400" b="0" i="0" u="none" strike="noStrike">
              <a:solidFill>
                <a:srgbClr val="000000"/>
              </a:solidFill>
              <a:latin typeface="Calibri"/>
              <a:cs typeface="Calibri"/>
            </a:rPr>
            <a:pPr algn="ctr"/>
            <a:t>SR6 has run 23 hours equal to or greater than 10% less than the nominal rate</a:t>
          </a:fld>
          <a:endParaRPr lang="en-US" sz="2400">
            <a:solidFill>
              <a:schemeClr val="tx1"/>
            </a:solidFill>
          </a:endParaRPr>
        </a:p>
      </xdr:txBody>
    </xdr:sp>
    <xdr:clientData/>
  </xdr:twoCellAnchor>
  <xdr:twoCellAnchor editAs="absolute">
    <xdr:from>
      <xdr:col>1</xdr:col>
      <xdr:colOff>389468</xdr:colOff>
      <xdr:row>33</xdr:row>
      <xdr:rowOff>33867</xdr:rowOff>
    </xdr:from>
    <xdr:to>
      <xdr:col>14</xdr:col>
      <xdr:colOff>1</xdr:colOff>
      <xdr:row>37</xdr:row>
      <xdr:rowOff>50800</xdr:rowOff>
    </xdr:to>
    <xdr:sp macro="" textlink="SR4A!Q10">
      <xdr:nvSpPr>
        <xdr:cNvPr id="5" name="Rectangle 4">
          <a:extLst>
            <a:ext uri="{FF2B5EF4-FFF2-40B4-BE49-F238E27FC236}">
              <a16:creationId xmlns:a16="http://schemas.microsoft.com/office/drawing/2014/main" id="{00000000-0008-0000-0500-000005000000}"/>
            </a:ext>
          </a:extLst>
        </xdr:cNvPr>
        <xdr:cNvSpPr/>
      </xdr:nvSpPr>
      <xdr:spPr>
        <a:xfrm>
          <a:off x="762001" y="5080000"/>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90CE612-5A1B-DA46-A156-145FEF864393}" type="TxLink">
            <a:rPr lang="en-US" sz="2400" b="0" i="0" u="none" strike="noStrike">
              <a:solidFill>
                <a:srgbClr val="000000"/>
              </a:solidFill>
              <a:latin typeface="Calibri"/>
              <a:cs typeface="Calibri"/>
            </a:rPr>
            <a:pPr algn="ctr"/>
            <a:t>SR4A has run 225 hours equal to or greater than 10% less than the nominal rate</a:t>
          </a:fld>
          <a:endParaRPr lang="en-US" sz="2400">
            <a:solidFill>
              <a:schemeClr val="tx1"/>
            </a:solidFill>
          </a:endParaRPr>
        </a:p>
      </xdr:txBody>
    </xdr:sp>
    <xdr:clientData/>
  </xdr:twoCellAnchor>
  <xdr:twoCellAnchor editAs="absolute">
    <xdr:from>
      <xdr:col>1</xdr:col>
      <xdr:colOff>372534</xdr:colOff>
      <xdr:row>38</xdr:row>
      <xdr:rowOff>50800</xdr:rowOff>
    </xdr:from>
    <xdr:to>
      <xdr:col>14</xdr:col>
      <xdr:colOff>17611</xdr:colOff>
      <xdr:row>49</xdr:row>
      <xdr:rowOff>13547</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absolute">
        <xdr:from>
          <xdr:col>14</xdr:col>
          <xdr:colOff>266700</xdr:colOff>
          <xdr:row>33</xdr:row>
          <xdr:rowOff>50800</xdr:rowOff>
        </xdr:from>
        <xdr:to>
          <xdr:col>17</xdr:col>
          <xdr:colOff>330200</xdr:colOff>
          <xdr:row>37</xdr:row>
          <xdr:rowOff>50800</xdr:rowOff>
        </xdr:to>
        <xdr:sp macro="" textlink="">
          <xdr:nvSpPr>
            <xdr:cNvPr id="7170" name="Scroll Bar 2" hidden="1">
              <a:extLst>
                <a:ext uri="{63B3BB69-23CF-44E3-9099-C40C66FF867C}">
                  <a14:compatExt spid="_x0000_s7170"/>
                </a:ext>
                <a:ext uri="{FF2B5EF4-FFF2-40B4-BE49-F238E27FC236}">
                  <a16:creationId xmlns:a16="http://schemas.microsoft.com/office/drawing/2014/main" id="{00000000-0008-0000-0500-000002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1</xdr:col>
      <xdr:colOff>304801</xdr:colOff>
      <xdr:row>55</xdr:row>
      <xdr:rowOff>67735</xdr:rowOff>
    </xdr:from>
    <xdr:to>
      <xdr:col>13</xdr:col>
      <xdr:colOff>779611</xdr:colOff>
      <xdr:row>66</xdr:row>
      <xdr:rowOff>30482</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372534</xdr:colOff>
      <xdr:row>50</xdr:row>
      <xdr:rowOff>33866</xdr:rowOff>
    </xdr:from>
    <xdr:to>
      <xdr:col>13</xdr:col>
      <xdr:colOff>812800</xdr:colOff>
      <xdr:row>54</xdr:row>
      <xdr:rowOff>50800</xdr:rowOff>
    </xdr:to>
    <xdr:sp macro="" textlink="'SR1'!Q10">
      <xdr:nvSpPr>
        <xdr:cNvPr id="9" name="Rectangle 8">
          <a:extLst>
            <a:ext uri="{FF2B5EF4-FFF2-40B4-BE49-F238E27FC236}">
              <a16:creationId xmlns:a16="http://schemas.microsoft.com/office/drawing/2014/main" id="{00000000-0008-0000-0500-000009000000}"/>
            </a:ext>
          </a:extLst>
        </xdr:cNvPr>
        <xdr:cNvSpPr/>
      </xdr:nvSpPr>
      <xdr:spPr>
        <a:xfrm>
          <a:off x="745067" y="8246533"/>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A5D4C4A-70E0-5446-9F05-D9717AB1BBEC}" type="TxLink">
            <a:rPr lang="en-US" sz="2400" b="0" i="0" u="none" strike="noStrike">
              <a:solidFill>
                <a:srgbClr val="000000"/>
              </a:solidFill>
              <a:latin typeface="Calibri"/>
              <a:cs typeface="Calibri"/>
            </a:rPr>
            <a:pPr algn="ctr"/>
            <a:t>SR1 has run 103 hours equal to or greater than 10% less than the nominal rate</a:t>
          </a:fld>
          <a:endParaRPr lang="en-US" sz="2400">
            <a:solidFill>
              <a:schemeClr val="tx1"/>
            </a:solidFill>
          </a:endParaRPr>
        </a:p>
      </xdr:txBody>
    </xdr:sp>
    <xdr:clientData/>
  </xdr:twoCellAnchor>
  <mc:AlternateContent xmlns:mc="http://schemas.openxmlformats.org/markup-compatibility/2006">
    <mc:Choice xmlns:a14="http://schemas.microsoft.com/office/drawing/2010/main" Requires="a14">
      <xdr:twoCellAnchor editAs="absolute">
        <xdr:from>
          <xdr:col>14</xdr:col>
          <xdr:colOff>266700</xdr:colOff>
          <xdr:row>50</xdr:row>
          <xdr:rowOff>38100</xdr:rowOff>
        </xdr:from>
        <xdr:to>
          <xdr:col>17</xdr:col>
          <xdr:colOff>330200</xdr:colOff>
          <xdr:row>54</xdr:row>
          <xdr:rowOff>25400</xdr:rowOff>
        </xdr:to>
        <xdr:sp macro="" textlink="">
          <xdr:nvSpPr>
            <xdr:cNvPr id="7171" name="Scroll Bar 3" hidden="1">
              <a:extLst>
                <a:ext uri="{63B3BB69-23CF-44E3-9099-C40C66FF867C}">
                  <a14:compatExt spid="_x0000_s7171"/>
                </a:ext>
                <a:ext uri="{FF2B5EF4-FFF2-40B4-BE49-F238E27FC236}">
                  <a16:creationId xmlns:a16="http://schemas.microsoft.com/office/drawing/2014/main" id="{00000000-0008-0000-0500-000003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0</xdr:col>
      <xdr:colOff>33868</xdr:colOff>
      <xdr:row>3</xdr:row>
      <xdr:rowOff>118533</xdr:rowOff>
    </xdr:from>
    <xdr:to>
      <xdr:col>33</xdr:col>
      <xdr:colOff>186267</xdr:colOff>
      <xdr:row>9</xdr:row>
      <xdr:rowOff>169334</xdr:rowOff>
    </xdr:to>
    <xdr:sp macro="" textlink="">
      <xdr:nvSpPr>
        <xdr:cNvPr id="4" name="Rectangle 3">
          <a:extLst>
            <a:ext uri="{FF2B5EF4-FFF2-40B4-BE49-F238E27FC236}">
              <a16:creationId xmlns:a16="http://schemas.microsoft.com/office/drawing/2014/main" id="{00000000-0008-0000-0500-000004000000}"/>
            </a:ext>
          </a:extLst>
        </xdr:cNvPr>
        <xdr:cNvSpPr/>
      </xdr:nvSpPr>
      <xdr:spPr>
        <a:xfrm>
          <a:off x="33868" y="321733"/>
          <a:ext cx="26940932" cy="1168400"/>
        </a:xfrm>
        <a:prstGeom prst="rect">
          <a:avLst/>
        </a:prstGeom>
        <a:noFill/>
        <a:ln>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tx1"/>
              </a:solidFill>
            </a:rPr>
            <a:t>Cole</a:t>
          </a:r>
          <a:r>
            <a:rPr lang="en-US" sz="4400" baseline="0">
              <a:solidFill>
                <a:schemeClr val="tx1"/>
              </a:solidFill>
            </a:rPr>
            <a:t> Terminal</a:t>
          </a:r>
          <a:endParaRPr lang="en-US" sz="4400">
            <a:solidFill>
              <a:schemeClr val="tx1"/>
            </a:solidFill>
          </a:endParaRPr>
        </a:p>
      </xdr:txBody>
    </xdr:sp>
    <xdr:clientData/>
  </xdr:twoCellAnchor>
  <xdr:twoCellAnchor editAs="absolute">
    <xdr:from>
      <xdr:col>13</xdr:col>
      <xdr:colOff>457200</xdr:colOff>
      <xdr:row>8</xdr:row>
      <xdr:rowOff>84666</xdr:rowOff>
    </xdr:from>
    <xdr:to>
      <xdr:col>20</xdr:col>
      <xdr:colOff>304800</xdr:colOff>
      <xdr:row>8</xdr:row>
      <xdr:rowOff>84666</xdr:rowOff>
    </xdr:to>
    <xdr:cxnSp macro="">
      <xdr:nvCxnSpPr>
        <xdr:cNvPr id="10" name="Straight Connector 9">
          <a:extLst>
            <a:ext uri="{FF2B5EF4-FFF2-40B4-BE49-F238E27FC236}">
              <a16:creationId xmlns:a16="http://schemas.microsoft.com/office/drawing/2014/main" id="{00000000-0008-0000-0500-00000A000000}"/>
            </a:ext>
          </a:extLst>
        </xdr:cNvPr>
        <xdr:cNvCxnSpPr/>
      </xdr:nvCxnSpPr>
      <xdr:spPr>
        <a:xfrm>
          <a:off x="10651067" y="1219200"/>
          <a:ext cx="5655733" cy="0"/>
        </a:xfrm>
        <a:prstGeom prst="line">
          <a:avLst/>
        </a:prstGeom>
        <a:ln w="254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13</xdr:col>
      <xdr:colOff>491066</xdr:colOff>
      <xdr:row>8</xdr:row>
      <xdr:rowOff>101599</xdr:rowOff>
    </xdr:from>
    <xdr:to>
      <xdr:col>20</xdr:col>
      <xdr:colOff>270933</xdr:colOff>
      <xdr:row>10</xdr:row>
      <xdr:rowOff>169333</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0684933" y="1236133"/>
          <a:ext cx="5588000" cy="677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t>Maintenance Analysis</a:t>
          </a:r>
        </a:p>
      </xdr:txBody>
    </xdr:sp>
    <xdr:clientData/>
  </xdr:twoCellAnchor>
  <xdr:twoCellAnchor editAs="absolute">
    <xdr:from>
      <xdr:col>17</xdr:col>
      <xdr:colOff>660399</xdr:colOff>
      <xdr:row>16</xdr:row>
      <xdr:rowOff>118534</xdr:rowOff>
    </xdr:from>
    <xdr:to>
      <xdr:col>30</xdr:col>
      <xdr:colOff>135466</xdr:colOff>
      <xdr:row>20</xdr:row>
      <xdr:rowOff>135467</xdr:rowOff>
    </xdr:to>
    <xdr:sp macro="" textlink="'RL2'!Q10">
      <xdr:nvSpPr>
        <xdr:cNvPr id="15" name="Rectangle 14">
          <a:extLst>
            <a:ext uri="{FF2B5EF4-FFF2-40B4-BE49-F238E27FC236}">
              <a16:creationId xmlns:a16="http://schemas.microsoft.com/office/drawing/2014/main" id="{00000000-0008-0000-0500-00000F000000}"/>
            </a:ext>
          </a:extLst>
        </xdr:cNvPr>
        <xdr:cNvSpPr/>
      </xdr:nvSpPr>
      <xdr:spPr>
        <a:xfrm>
          <a:off x="14173199" y="3860800"/>
          <a:ext cx="10261600" cy="762001"/>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434DA7B-BF8E-4349-8C47-9498BA434F0B}" type="TxLink">
            <a:rPr lang="en-US" sz="2400" b="0" i="0" u="none" strike="noStrike">
              <a:solidFill>
                <a:srgbClr val="000000"/>
              </a:solidFill>
              <a:latin typeface="Calibri"/>
              <a:cs typeface="Calibri"/>
            </a:rPr>
            <a:pPr algn="ctr"/>
            <a:t>RL2 has run 0 hours equal to or greater than 10% less than the nominal rate</a:t>
          </a:fld>
          <a:endParaRPr lang="en-US" sz="2400">
            <a:solidFill>
              <a:schemeClr val="tx1"/>
            </a:solidFill>
          </a:endParaRPr>
        </a:p>
      </xdr:txBody>
    </xdr:sp>
    <xdr:clientData/>
  </xdr:twoCellAnchor>
  <xdr:twoCellAnchor editAs="absolute">
    <xdr:from>
      <xdr:col>17</xdr:col>
      <xdr:colOff>660400</xdr:colOff>
      <xdr:row>21</xdr:row>
      <xdr:rowOff>101600</xdr:rowOff>
    </xdr:from>
    <xdr:to>
      <xdr:col>30</xdr:col>
      <xdr:colOff>170011</xdr:colOff>
      <xdr:row>32</xdr:row>
      <xdr:rowOff>64346</xdr:rowOff>
    </xdr:to>
    <xdr:graphicFrame macro="">
      <xdr:nvGraphicFramePr>
        <xdr:cNvPr id="16" name="Chart 15">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absolute">
        <xdr:from>
          <xdr:col>30</xdr:col>
          <xdr:colOff>406400</xdr:colOff>
          <xdr:row>16</xdr:row>
          <xdr:rowOff>114300</xdr:rowOff>
        </xdr:from>
        <xdr:to>
          <xdr:col>33</xdr:col>
          <xdr:colOff>469900</xdr:colOff>
          <xdr:row>20</xdr:row>
          <xdr:rowOff>127000</xdr:rowOff>
        </xdr:to>
        <xdr:sp macro="" textlink="">
          <xdr:nvSpPr>
            <xdr:cNvPr id="7172" name="Scroll Bar 4" hidden="1">
              <a:extLst>
                <a:ext uri="{63B3BB69-23CF-44E3-9099-C40C66FF867C}">
                  <a14:compatExt spid="_x0000_s7172"/>
                </a:ext>
                <a:ext uri="{FF2B5EF4-FFF2-40B4-BE49-F238E27FC236}">
                  <a16:creationId xmlns:a16="http://schemas.microsoft.com/office/drawing/2014/main" id="{00000000-0008-0000-0500-000004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17</xdr:col>
      <xdr:colOff>694266</xdr:colOff>
      <xdr:row>33</xdr:row>
      <xdr:rowOff>67734</xdr:rowOff>
    </xdr:from>
    <xdr:to>
      <xdr:col>30</xdr:col>
      <xdr:colOff>169333</xdr:colOff>
      <xdr:row>37</xdr:row>
      <xdr:rowOff>84667</xdr:rowOff>
    </xdr:to>
    <xdr:sp macro="" textlink="'RL1'!Q10">
      <xdr:nvSpPr>
        <xdr:cNvPr id="18" name="Rectangle 17">
          <a:extLst>
            <a:ext uri="{FF2B5EF4-FFF2-40B4-BE49-F238E27FC236}">
              <a16:creationId xmlns:a16="http://schemas.microsoft.com/office/drawing/2014/main" id="{00000000-0008-0000-0500-000012000000}"/>
            </a:ext>
          </a:extLst>
        </xdr:cNvPr>
        <xdr:cNvSpPr/>
      </xdr:nvSpPr>
      <xdr:spPr>
        <a:xfrm>
          <a:off x="14207066" y="6231467"/>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C2782A6-EC26-294F-98FF-A3B46AFD675E}" type="TxLink">
            <a:rPr lang="en-US" sz="2400" b="0" i="0" u="none" strike="noStrike">
              <a:solidFill>
                <a:srgbClr val="000000"/>
              </a:solidFill>
              <a:latin typeface="Calibri"/>
              <a:cs typeface="Calibri"/>
            </a:rPr>
            <a:pPr algn="ctr"/>
            <a:t>RL1 has run 28 hours equal to or greater than 10% less than the nominal rate</a:t>
          </a:fld>
          <a:endParaRPr lang="en-US" sz="2400">
            <a:solidFill>
              <a:schemeClr val="tx1"/>
            </a:solidFill>
          </a:endParaRPr>
        </a:p>
      </xdr:txBody>
    </xdr:sp>
    <xdr:clientData/>
  </xdr:twoCellAnchor>
  <xdr:twoCellAnchor editAs="absolute">
    <xdr:from>
      <xdr:col>17</xdr:col>
      <xdr:colOff>677333</xdr:colOff>
      <xdr:row>38</xdr:row>
      <xdr:rowOff>33866</xdr:rowOff>
    </xdr:from>
    <xdr:to>
      <xdr:col>30</xdr:col>
      <xdr:colOff>186944</xdr:colOff>
      <xdr:row>48</xdr:row>
      <xdr:rowOff>182880</xdr:rowOff>
    </xdr:to>
    <xdr:graphicFrame macro="">
      <xdr:nvGraphicFramePr>
        <xdr:cNvPr id="19" name="Chart 18">
          <a:extLst>
            <a:ext uri="{FF2B5EF4-FFF2-40B4-BE49-F238E27FC236}">
              <a16:creationId xmlns:a16="http://schemas.microsoft.com/office/drawing/2014/main" id="{00000000-0008-0000-05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absolute">
        <xdr:from>
          <xdr:col>30</xdr:col>
          <xdr:colOff>406400</xdr:colOff>
          <xdr:row>33</xdr:row>
          <xdr:rowOff>88900</xdr:rowOff>
        </xdr:from>
        <xdr:to>
          <xdr:col>33</xdr:col>
          <xdr:colOff>469900</xdr:colOff>
          <xdr:row>37</xdr:row>
          <xdr:rowOff>88900</xdr:rowOff>
        </xdr:to>
        <xdr:sp macro="" textlink="">
          <xdr:nvSpPr>
            <xdr:cNvPr id="7173" name="Scroll Bar 5" hidden="1">
              <a:extLst>
                <a:ext uri="{63B3BB69-23CF-44E3-9099-C40C66FF867C}">
                  <a14:compatExt spid="_x0000_s7173"/>
                </a:ext>
                <a:ext uri="{FF2B5EF4-FFF2-40B4-BE49-F238E27FC236}">
                  <a16:creationId xmlns:a16="http://schemas.microsoft.com/office/drawing/2014/main" id="{00000000-0008-0000-0500-000005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17</xdr:col>
      <xdr:colOff>762000</xdr:colOff>
      <xdr:row>50</xdr:row>
      <xdr:rowOff>50800</xdr:rowOff>
    </xdr:from>
    <xdr:to>
      <xdr:col>33</xdr:col>
      <xdr:colOff>745067</xdr:colOff>
      <xdr:row>66</xdr:row>
      <xdr:rowOff>67734</xdr:rowOff>
    </xdr:to>
    <xdr:sp macro="" textlink="">
      <xdr:nvSpPr>
        <xdr:cNvPr id="12" name="Rectangle 11">
          <a:extLst>
            <a:ext uri="{FF2B5EF4-FFF2-40B4-BE49-F238E27FC236}">
              <a16:creationId xmlns:a16="http://schemas.microsoft.com/office/drawing/2014/main" id="{00000000-0008-0000-0500-00000C000000}"/>
            </a:ext>
          </a:extLst>
        </xdr:cNvPr>
        <xdr:cNvSpPr/>
      </xdr:nvSpPr>
      <xdr:spPr>
        <a:xfrm>
          <a:off x="14274800" y="9381067"/>
          <a:ext cx="13258800" cy="29972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1"/>
              </a:solidFill>
            </a:rPr>
            <a:t>Instructions</a:t>
          </a:r>
        </a:p>
        <a:p>
          <a:pPr algn="ctr"/>
          <a:endParaRPr lang="en-US" sz="2000">
            <a:solidFill>
              <a:schemeClr val="tx1"/>
            </a:solidFill>
          </a:endParaRPr>
        </a:p>
        <a:p>
          <a:pPr algn="l"/>
          <a:r>
            <a:rPr lang="en-US" sz="2000">
              <a:solidFill>
                <a:schemeClr val="tx1"/>
              </a:solidFill>
            </a:rPr>
            <a:t>1. Adjust the sliders to move the idle threshold,</a:t>
          </a:r>
          <a:r>
            <a:rPr lang="en-US" sz="2000" baseline="0">
              <a:solidFill>
                <a:schemeClr val="tx1"/>
              </a:solidFill>
            </a:rPr>
            <a:t> this</a:t>
          </a:r>
          <a:r>
            <a:rPr lang="en-US" sz="2000">
              <a:solidFill>
                <a:schemeClr val="tx1"/>
              </a:solidFill>
            </a:rPr>
            <a:t> show the efficiency of each reclaimers' seven-hour rolling average.</a:t>
          </a:r>
        </a:p>
        <a:p>
          <a:pPr algn="l"/>
          <a:r>
            <a:rPr lang="en-US" sz="2000">
              <a:solidFill>
                <a:schemeClr val="tx1"/>
              </a:solidFill>
            </a:rPr>
            <a:t>2. Observe and see if the reclaimers are running below nominal capacity (inefficient).</a:t>
          </a:r>
        </a:p>
        <a:p>
          <a:pPr algn="l"/>
          <a:r>
            <a:rPr lang="en-US" sz="2000">
              <a:solidFill>
                <a:schemeClr val="tx1"/>
              </a:solidFill>
            </a:rPr>
            <a:t>3. If the blue line is above the red, this will depict that the reclaimer's seven hour average is operating below the seven hour nominal capacity. This means the reclaimer may need maintenance.</a:t>
          </a:r>
        </a:p>
        <a:p>
          <a:pPr algn="l"/>
          <a:endParaRPr lang="en-US" sz="2000">
            <a:solidFill>
              <a:schemeClr val="tx1"/>
            </a:solidFill>
          </a:endParaRPr>
        </a:p>
        <a:p>
          <a:pPr algn="l"/>
          <a:r>
            <a:rPr lang="en-US" sz="2000">
              <a:solidFill>
                <a:schemeClr val="tx1"/>
              </a:solidFill>
            </a:rPr>
            <a:t>* Note, the large</a:t>
          </a:r>
          <a:r>
            <a:rPr lang="en-US" sz="2000" baseline="0">
              <a:solidFill>
                <a:schemeClr val="tx1"/>
              </a:solidFill>
            </a:rPr>
            <a:t> gaps shown in the plots maybe the reclaimer not in use and thus will not be accruately determine if the reclaimer needs maintenance. *</a:t>
          </a:r>
          <a:r>
            <a:rPr lang="en-US" sz="2000">
              <a:solidFill>
                <a:schemeClr val="tx1"/>
              </a:solidFill>
            </a:rPr>
            <a:t> </a:t>
          </a:r>
        </a:p>
      </xdr:txBody>
    </xdr:sp>
    <xdr:clientData/>
  </xdr:twoCellAnchor>
  <xdr:twoCellAnchor editAs="absolute">
    <xdr:from>
      <xdr:col>1</xdr:col>
      <xdr:colOff>389466</xdr:colOff>
      <xdr:row>7</xdr:row>
      <xdr:rowOff>101600</xdr:rowOff>
    </xdr:from>
    <xdr:to>
      <xdr:col>9</xdr:col>
      <xdr:colOff>711200</xdr:colOff>
      <xdr:row>15</xdr:row>
      <xdr:rowOff>1</xdr:rowOff>
    </xdr:to>
    <xdr:sp macro="" textlink="">
      <xdr:nvSpPr>
        <xdr:cNvPr id="22" name="Rectangle 21">
          <a:extLst>
            <a:ext uri="{FF2B5EF4-FFF2-40B4-BE49-F238E27FC236}">
              <a16:creationId xmlns:a16="http://schemas.microsoft.com/office/drawing/2014/main" id="{00000000-0008-0000-0500-000016000000}"/>
            </a:ext>
          </a:extLst>
        </xdr:cNvPr>
        <xdr:cNvSpPr/>
      </xdr:nvSpPr>
      <xdr:spPr>
        <a:xfrm>
          <a:off x="761999" y="1422400"/>
          <a:ext cx="6824134" cy="1388534"/>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1"/>
              </a:solidFill>
            </a:rPr>
            <a:t>Legend</a:t>
          </a:r>
        </a:p>
        <a:p>
          <a:pPr algn="l"/>
          <a:r>
            <a:rPr lang="en-US" sz="2000">
              <a:solidFill>
                <a:schemeClr val="tx1"/>
              </a:solidFill>
            </a:rPr>
            <a:t>                     - Idle time threshold (%)</a:t>
          </a:r>
        </a:p>
        <a:p>
          <a:pPr algn="l"/>
          <a:r>
            <a:rPr lang="en-US" sz="2000">
              <a:solidFill>
                <a:schemeClr val="tx1"/>
              </a:solidFill>
            </a:rPr>
            <a:t>                     - Tonnes moved </a:t>
          </a:r>
        </a:p>
        <a:p>
          <a:pPr algn="l"/>
          <a:r>
            <a:rPr lang="en-US" sz="2000">
              <a:solidFill>
                <a:schemeClr val="tx1"/>
              </a:solidFill>
            </a:rPr>
            <a:t> </a:t>
          </a:r>
        </a:p>
      </xdr:txBody>
    </xdr:sp>
    <xdr:clientData/>
  </xdr:twoCellAnchor>
  <xdr:twoCellAnchor>
    <xdr:from>
      <xdr:col>1</xdr:col>
      <xdr:colOff>660400</xdr:colOff>
      <xdr:row>10</xdr:row>
      <xdr:rowOff>67733</xdr:rowOff>
    </xdr:from>
    <xdr:to>
      <xdr:col>2</xdr:col>
      <xdr:colOff>762000</xdr:colOff>
      <xdr:row>10</xdr:row>
      <xdr:rowOff>67733</xdr:rowOff>
    </xdr:to>
    <xdr:cxnSp macro="">
      <xdr:nvCxnSpPr>
        <xdr:cNvPr id="14" name="Straight Connector 13">
          <a:extLst>
            <a:ext uri="{FF2B5EF4-FFF2-40B4-BE49-F238E27FC236}">
              <a16:creationId xmlns:a16="http://schemas.microsoft.com/office/drawing/2014/main" id="{00000000-0008-0000-0500-00000E000000}"/>
            </a:ext>
          </a:extLst>
        </xdr:cNvPr>
        <xdr:cNvCxnSpPr/>
      </xdr:nvCxnSpPr>
      <xdr:spPr>
        <a:xfrm>
          <a:off x="1032933" y="1947333"/>
          <a:ext cx="931334" cy="0"/>
        </a:xfrm>
        <a:prstGeom prst="line">
          <a:avLst/>
        </a:prstGeom>
        <a:ln w="76200">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660400</xdr:colOff>
      <xdr:row>12</xdr:row>
      <xdr:rowOff>1</xdr:rowOff>
    </xdr:from>
    <xdr:to>
      <xdr:col>2</xdr:col>
      <xdr:colOff>762000</xdr:colOff>
      <xdr:row>12</xdr:row>
      <xdr:rowOff>1</xdr:rowOff>
    </xdr:to>
    <xdr:cxnSp macro="">
      <xdr:nvCxnSpPr>
        <xdr:cNvPr id="25" name="Straight Connector 24">
          <a:extLst>
            <a:ext uri="{FF2B5EF4-FFF2-40B4-BE49-F238E27FC236}">
              <a16:creationId xmlns:a16="http://schemas.microsoft.com/office/drawing/2014/main" id="{00000000-0008-0000-0500-000019000000}"/>
            </a:ext>
          </a:extLst>
        </xdr:cNvPr>
        <xdr:cNvCxnSpPr/>
      </xdr:nvCxnSpPr>
      <xdr:spPr>
        <a:xfrm>
          <a:off x="1032933" y="2252134"/>
          <a:ext cx="931334" cy="0"/>
        </a:xfrm>
        <a:prstGeom prst="line">
          <a:avLst/>
        </a:prstGeom>
        <a:ln w="762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EBF0E-EC2C-794D-9B62-529C15C2D04A}">
  <dimension ref="A1:AJ69"/>
  <sheetViews>
    <sheetView showGridLines="0" tabSelected="1" zoomScale="75" workbookViewId="0">
      <selection activeCell="L18" sqref="L18"/>
    </sheetView>
  </sheetViews>
  <sheetFormatPr baseColWidth="10" defaultColWidth="0" defaultRowHeight="15" zeroHeight="1" x14ac:dyDescent="0.2"/>
  <cols>
    <col min="1" max="1" width="4.83203125" customWidth="1"/>
    <col min="2" max="4" width="10.83203125" customWidth="1"/>
    <col min="5" max="5" width="9" bestFit="1" customWidth="1"/>
    <col min="6" max="34" width="10.83203125" customWidth="1"/>
    <col min="35" max="35" width="3.1640625" customWidth="1"/>
    <col min="36" max="36" width="3" customWidth="1"/>
    <col min="37" max="16384" width="10.83203125" hidden="1"/>
  </cols>
  <sheetData>
    <row r="1" spans="2:35" ht="16" thickBot="1" x14ac:dyDescent="0.25"/>
    <row r="2" spans="2:35" x14ac:dyDescent="0.2">
      <c r="B2" s="23"/>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5"/>
    </row>
    <row r="3" spans="2:35" x14ac:dyDescent="0.2">
      <c r="B3" s="26"/>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27"/>
    </row>
    <row r="4" spans="2:35" x14ac:dyDescent="0.2">
      <c r="B4" s="26"/>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27"/>
    </row>
    <row r="5" spans="2:35" x14ac:dyDescent="0.2">
      <c r="B5" s="26"/>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27"/>
    </row>
    <row r="6" spans="2:35" x14ac:dyDescent="0.2">
      <c r="B6" s="26"/>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27"/>
    </row>
    <row r="7" spans="2:35" x14ac:dyDescent="0.2">
      <c r="B7" s="26"/>
      <c r="C7" s="7"/>
      <c r="D7" s="7"/>
      <c r="E7" s="7"/>
      <c r="F7" s="7"/>
      <c r="G7" s="7"/>
      <c r="H7" s="7"/>
      <c r="I7" s="7"/>
      <c r="J7" s="7"/>
      <c r="K7" s="7"/>
      <c r="L7" s="7"/>
      <c r="M7" s="7"/>
      <c r="N7" s="9"/>
      <c r="O7" s="7"/>
      <c r="P7" s="7"/>
      <c r="Q7" s="7"/>
      <c r="R7" s="7"/>
      <c r="S7" s="7"/>
      <c r="T7" s="7"/>
      <c r="U7" s="7"/>
      <c r="V7" s="7"/>
      <c r="W7" s="7"/>
      <c r="X7" s="7"/>
      <c r="Y7" s="7"/>
      <c r="Z7" s="7"/>
      <c r="AA7" s="7"/>
      <c r="AB7" s="7"/>
      <c r="AC7" s="7"/>
      <c r="AD7" s="7"/>
      <c r="AE7" s="7"/>
      <c r="AF7" s="7"/>
      <c r="AG7" s="7"/>
      <c r="AH7" s="7"/>
      <c r="AI7" s="27"/>
    </row>
    <row r="8" spans="2:35" x14ac:dyDescent="0.2">
      <c r="B8" s="2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27"/>
    </row>
    <row r="9" spans="2:35" x14ac:dyDescent="0.2">
      <c r="B9" s="2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27"/>
    </row>
    <row r="10" spans="2:35" x14ac:dyDescent="0.2">
      <c r="B10" s="2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27"/>
    </row>
    <row r="11" spans="2:35" x14ac:dyDescent="0.2">
      <c r="B11" s="26"/>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27"/>
    </row>
    <row r="12" spans="2:35" x14ac:dyDescent="0.2">
      <c r="B12" s="26"/>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27"/>
    </row>
    <row r="13" spans="2:35" x14ac:dyDescent="0.2">
      <c r="B13" s="26"/>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27"/>
    </row>
    <row r="14" spans="2:35" x14ac:dyDescent="0.2">
      <c r="B14" s="26"/>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27"/>
    </row>
    <row r="15" spans="2:35" x14ac:dyDescent="0.2">
      <c r="B15" s="26"/>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27"/>
    </row>
    <row r="16" spans="2:35" x14ac:dyDescent="0.2">
      <c r="B16" s="26"/>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27"/>
    </row>
    <row r="17" spans="2:35" x14ac:dyDescent="0.2">
      <c r="B17" s="26"/>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27"/>
    </row>
    <row r="18" spans="2:35" x14ac:dyDescent="0.2">
      <c r="B18" s="26"/>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27"/>
    </row>
    <row r="19" spans="2:35" x14ac:dyDescent="0.2">
      <c r="B19" s="26"/>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27"/>
    </row>
    <row r="20" spans="2:35" x14ac:dyDescent="0.2">
      <c r="B20" s="26"/>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27"/>
    </row>
    <row r="21" spans="2:35" x14ac:dyDescent="0.2">
      <c r="B21" s="26"/>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27"/>
    </row>
    <row r="22" spans="2:35" x14ac:dyDescent="0.2">
      <c r="B22" s="26"/>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27"/>
    </row>
    <row r="23" spans="2:35" x14ac:dyDescent="0.2">
      <c r="B23" s="26"/>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27"/>
    </row>
    <row r="24" spans="2:35" x14ac:dyDescent="0.2">
      <c r="B24" s="26"/>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27"/>
    </row>
    <row r="25" spans="2:35" x14ac:dyDescent="0.2">
      <c r="B25" s="26"/>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27"/>
    </row>
    <row r="26" spans="2:35" x14ac:dyDescent="0.2">
      <c r="B26" s="26"/>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27"/>
    </row>
    <row r="27" spans="2:35" x14ac:dyDescent="0.2">
      <c r="B27" s="26"/>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27"/>
    </row>
    <row r="28" spans="2:35" x14ac:dyDescent="0.2">
      <c r="B28" s="26"/>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27"/>
    </row>
    <row r="29" spans="2:35" x14ac:dyDescent="0.2">
      <c r="B29" s="26"/>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27"/>
    </row>
    <row r="30" spans="2:35" x14ac:dyDescent="0.2">
      <c r="B30" s="26"/>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27"/>
    </row>
    <row r="31" spans="2:35" x14ac:dyDescent="0.2">
      <c r="B31" s="26"/>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27"/>
    </row>
    <row r="32" spans="2:35" x14ac:dyDescent="0.2">
      <c r="B32" s="26"/>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27"/>
    </row>
    <row r="33" spans="2:35" x14ac:dyDescent="0.2">
      <c r="B33" s="26"/>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27"/>
    </row>
    <row r="34" spans="2:35" x14ac:dyDescent="0.2">
      <c r="B34" s="26"/>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27"/>
    </row>
    <row r="35" spans="2:35" x14ac:dyDescent="0.2">
      <c r="B35" s="26"/>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27"/>
    </row>
    <row r="36" spans="2:35" x14ac:dyDescent="0.2">
      <c r="B36" s="26"/>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27"/>
    </row>
    <row r="37" spans="2:35" x14ac:dyDescent="0.2">
      <c r="B37" s="26"/>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27"/>
    </row>
    <row r="38" spans="2:35" x14ac:dyDescent="0.2">
      <c r="B38" s="26"/>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27"/>
    </row>
    <row r="39" spans="2:35" x14ac:dyDescent="0.2">
      <c r="B39" s="26"/>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27"/>
    </row>
    <row r="40" spans="2:35" x14ac:dyDescent="0.2">
      <c r="B40" s="26"/>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27"/>
    </row>
    <row r="41" spans="2:35" x14ac:dyDescent="0.2">
      <c r="B41" s="26"/>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27"/>
    </row>
    <row r="42" spans="2:35" x14ac:dyDescent="0.2">
      <c r="B42" s="26"/>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27"/>
    </row>
    <row r="43" spans="2:35" x14ac:dyDescent="0.2">
      <c r="B43" s="26"/>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27"/>
    </row>
    <row r="44" spans="2:35" x14ac:dyDescent="0.2">
      <c r="B44" s="26"/>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27"/>
    </row>
    <row r="45" spans="2:35" x14ac:dyDescent="0.2">
      <c r="B45" s="26"/>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27"/>
    </row>
    <row r="46" spans="2:35" x14ac:dyDescent="0.2">
      <c r="B46" s="26"/>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27"/>
    </row>
    <row r="47" spans="2:35" x14ac:dyDescent="0.2">
      <c r="B47" s="26"/>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27"/>
    </row>
    <row r="48" spans="2:35" x14ac:dyDescent="0.2">
      <c r="B48" s="26"/>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27"/>
    </row>
    <row r="49" spans="2:35" x14ac:dyDescent="0.2">
      <c r="B49" s="26"/>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27"/>
    </row>
    <row r="50" spans="2:35" x14ac:dyDescent="0.2">
      <c r="B50" s="26"/>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27"/>
    </row>
    <row r="51" spans="2:35" x14ac:dyDescent="0.2">
      <c r="B51" s="26"/>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27"/>
    </row>
    <row r="52" spans="2:35" x14ac:dyDescent="0.2">
      <c r="B52" s="26"/>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27"/>
    </row>
    <row r="53" spans="2:35" x14ac:dyDescent="0.2">
      <c r="B53" s="26"/>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27"/>
    </row>
    <row r="54" spans="2:35" x14ac:dyDescent="0.2">
      <c r="B54" s="26"/>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27"/>
    </row>
    <row r="55" spans="2:35" x14ac:dyDescent="0.2">
      <c r="B55" s="26"/>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27"/>
    </row>
    <row r="56" spans="2:35" x14ac:dyDescent="0.2">
      <c r="B56" s="26"/>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27"/>
    </row>
    <row r="57" spans="2:35" x14ac:dyDescent="0.2">
      <c r="B57" s="26"/>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27"/>
    </row>
    <row r="58" spans="2:35" x14ac:dyDescent="0.2">
      <c r="B58" s="26"/>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27"/>
    </row>
    <row r="59" spans="2:35" x14ac:dyDescent="0.2">
      <c r="B59" s="26"/>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27"/>
    </row>
    <row r="60" spans="2:35" x14ac:dyDescent="0.2">
      <c r="B60" s="26"/>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27"/>
    </row>
    <row r="61" spans="2:35" x14ac:dyDescent="0.2">
      <c r="B61" s="26"/>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27"/>
    </row>
    <row r="62" spans="2:35" x14ac:dyDescent="0.2">
      <c r="B62" s="26"/>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27"/>
    </row>
    <row r="63" spans="2:35" x14ac:dyDescent="0.2">
      <c r="B63" s="26"/>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27"/>
    </row>
    <row r="64" spans="2:35" x14ac:dyDescent="0.2">
      <c r="B64" s="26"/>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27"/>
    </row>
    <row r="65" spans="2:35" x14ac:dyDescent="0.2">
      <c r="B65" s="26"/>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27"/>
    </row>
    <row r="66" spans="2:35" x14ac:dyDescent="0.2">
      <c r="B66" s="26"/>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27"/>
    </row>
    <row r="67" spans="2:35" x14ac:dyDescent="0.2">
      <c r="B67" s="26"/>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27"/>
    </row>
    <row r="68" spans="2:35" ht="16" thickBot="1" x14ac:dyDescent="0.25">
      <c r="B68" s="28"/>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30"/>
    </row>
    <row r="69" spans="2:35" x14ac:dyDescent="0.2"/>
  </sheetData>
  <sheetProtection sheet="1" objects="1" scenarios="1" selectLockedCells="1"/>
  <conditionalFormatting sqref="F12:F13">
    <cfRule type="cellIs" dxfId="0" priority="1" operator="greaterThan">
      <formula>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7169" r:id="rId3" name="Scroll Bar 1">
              <controlPr defaultSize="0" autoPict="0">
                <anchor>
                  <from>
                    <xdr:col>14</xdr:col>
                    <xdr:colOff>254000</xdr:colOff>
                    <xdr:row>16</xdr:row>
                    <xdr:rowOff>127000</xdr:rowOff>
                  </from>
                  <to>
                    <xdr:col>17</xdr:col>
                    <xdr:colOff>330200</xdr:colOff>
                    <xdr:row>20</xdr:row>
                    <xdr:rowOff>127000</xdr:rowOff>
                  </to>
                </anchor>
              </controlPr>
            </control>
          </mc:Choice>
        </mc:AlternateContent>
        <mc:AlternateContent xmlns:mc="http://schemas.openxmlformats.org/markup-compatibility/2006">
          <mc:Choice Requires="x14">
            <control shapeId="7170" r:id="rId4" name="Scroll Bar 2">
              <controlPr defaultSize="0" autoPict="0">
                <anchor>
                  <from>
                    <xdr:col>14</xdr:col>
                    <xdr:colOff>266700</xdr:colOff>
                    <xdr:row>33</xdr:row>
                    <xdr:rowOff>50800</xdr:rowOff>
                  </from>
                  <to>
                    <xdr:col>17</xdr:col>
                    <xdr:colOff>330200</xdr:colOff>
                    <xdr:row>37</xdr:row>
                    <xdr:rowOff>50800</xdr:rowOff>
                  </to>
                </anchor>
              </controlPr>
            </control>
          </mc:Choice>
        </mc:AlternateContent>
        <mc:AlternateContent xmlns:mc="http://schemas.openxmlformats.org/markup-compatibility/2006">
          <mc:Choice Requires="x14">
            <control shapeId="7171" r:id="rId5" name="Scroll Bar 3">
              <controlPr defaultSize="0" autoPict="0">
                <anchor>
                  <from>
                    <xdr:col>14</xdr:col>
                    <xdr:colOff>266700</xdr:colOff>
                    <xdr:row>50</xdr:row>
                    <xdr:rowOff>38100</xdr:rowOff>
                  </from>
                  <to>
                    <xdr:col>17</xdr:col>
                    <xdr:colOff>330200</xdr:colOff>
                    <xdr:row>54</xdr:row>
                    <xdr:rowOff>25400</xdr:rowOff>
                  </to>
                </anchor>
              </controlPr>
            </control>
          </mc:Choice>
        </mc:AlternateContent>
        <mc:AlternateContent xmlns:mc="http://schemas.openxmlformats.org/markup-compatibility/2006">
          <mc:Choice Requires="x14">
            <control shapeId="7172" r:id="rId6" name="Scroll Bar 4">
              <controlPr defaultSize="0" autoPict="0">
                <anchor>
                  <from>
                    <xdr:col>30</xdr:col>
                    <xdr:colOff>406400</xdr:colOff>
                    <xdr:row>16</xdr:row>
                    <xdr:rowOff>114300</xdr:rowOff>
                  </from>
                  <to>
                    <xdr:col>33</xdr:col>
                    <xdr:colOff>469900</xdr:colOff>
                    <xdr:row>20</xdr:row>
                    <xdr:rowOff>127000</xdr:rowOff>
                  </to>
                </anchor>
              </controlPr>
            </control>
          </mc:Choice>
        </mc:AlternateContent>
        <mc:AlternateContent xmlns:mc="http://schemas.openxmlformats.org/markup-compatibility/2006">
          <mc:Choice Requires="x14">
            <control shapeId="7173" r:id="rId7" name="Scroll Bar 5">
              <controlPr defaultSize="0" autoPict="0">
                <anchor>
                  <from>
                    <xdr:col>30</xdr:col>
                    <xdr:colOff>406400</xdr:colOff>
                    <xdr:row>33</xdr:row>
                    <xdr:rowOff>88900</xdr:rowOff>
                  </from>
                  <to>
                    <xdr:col>33</xdr:col>
                    <xdr:colOff>469900</xdr:colOff>
                    <xdr:row>37</xdr:row>
                    <xdr:rowOff>88900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24"/>
  <sheetViews>
    <sheetView showGridLines="0" zoomScaleNormal="100" workbookViewId="0"/>
  </sheetViews>
  <sheetFormatPr baseColWidth="10" defaultColWidth="8.83203125" defaultRowHeight="15" x14ac:dyDescent="0.2"/>
  <cols>
    <col min="1" max="1" width="16.33203125" style="1" customWidth="1"/>
    <col min="2" max="2" width="16.5" bestFit="1" customWidth="1"/>
    <col min="3" max="3" width="13.5" bestFit="1" customWidth="1"/>
    <col min="4" max="4" width="13.5" customWidth="1"/>
    <col min="5" max="5" width="7.6640625" customWidth="1"/>
    <col min="6" max="6" width="7.33203125" customWidth="1"/>
    <col min="7" max="7" width="12.1640625" customWidth="1"/>
    <col min="8" max="8" width="6.1640625" bestFit="1" customWidth="1"/>
    <col min="9" max="9" width="15.33203125" bestFit="1" customWidth="1"/>
    <col min="10" max="10" width="16.6640625" bestFit="1" customWidth="1"/>
    <col min="17" max="17" width="10.6640625" bestFit="1" customWidth="1"/>
    <col min="18" max="18" width="15.33203125" bestFit="1" customWidth="1"/>
    <col min="20" max="20" width="18.33203125" bestFit="1" customWidth="1"/>
  </cols>
  <sheetData>
    <row r="1" spans="1:20" ht="16" thickBot="1" x14ac:dyDescent="0.25"/>
    <row r="2" spans="1:20" ht="16" thickBot="1" x14ac:dyDescent="0.25">
      <c r="A2" s="21" t="s">
        <v>2</v>
      </c>
      <c r="B2" s="19" t="s">
        <v>1</v>
      </c>
      <c r="C2" s="19" t="s">
        <v>0</v>
      </c>
      <c r="D2" s="19"/>
      <c r="E2" s="37" t="s">
        <v>3</v>
      </c>
      <c r="F2" s="37"/>
      <c r="G2" s="37"/>
      <c r="H2" s="16"/>
      <c r="I2" s="17" t="s">
        <v>7</v>
      </c>
      <c r="J2" s="16" t="s">
        <v>8</v>
      </c>
      <c r="K2" s="16" t="s">
        <v>9</v>
      </c>
      <c r="L2" s="16" t="s">
        <v>4</v>
      </c>
      <c r="M2" s="16" t="s">
        <v>10</v>
      </c>
      <c r="N2" s="18" t="s">
        <v>12</v>
      </c>
      <c r="O2" s="16" t="s">
        <v>13</v>
      </c>
      <c r="P2" s="16"/>
      <c r="Q2" s="31" t="str">
        <f>"Count &gt; "&amp;100*Q9&amp;"%"</f>
        <v>Count &gt; 10%</v>
      </c>
      <c r="R2" s="16"/>
      <c r="S2" s="16"/>
      <c r="T2" s="20" t="s">
        <v>11</v>
      </c>
    </row>
    <row r="3" spans="1:20" ht="16" thickBot="1" x14ac:dyDescent="0.25">
      <c r="A3" s="1">
        <v>42248</v>
      </c>
      <c r="B3">
        <v>4200</v>
      </c>
      <c r="C3">
        <v>4200</v>
      </c>
      <c r="E3" s="22">
        <f>SUM(E4:E723)</f>
        <v>0</v>
      </c>
      <c r="F3" s="22">
        <f>SUM(F4:F723)</f>
        <v>0</v>
      </c>
      <c r="G3" s="22">
        <f>SUM(G4:G723)</f>
        <v>0</v>
      </c>
      <c r="I3" s="1">
        <f>A3</f>
        <v>42248</v>
      </c>
      <c r="J3">
        <f t="shared" ref="J3:J66" si="0">_xlfn.IFNA(INDEX($A$2:$C$721,MATCH($I3,$A$2:$A$721,0),2),$T$3)</f>
        <v>4200</v>
      </c>
      <c r="K3">
        <f t="shared" ref="K3:K66" si="1">_xlfn.IFNA(INDEX($A$2:$C$721,MATCH($I3,$A$2:$A$721,0),3),0)</f>
        <v>4200</v>
      </c>
      <c r="L3">
        <f>1</f>
        <v>1</v>
      </c>
      <c r="N3" s="2"/>
      <c r="Q3" s="14">
        <f>COUNTIF(N3:N722,"&gt;="&amp;Q9)</f>
        <v>28</v>
      </c>
      <c r="T3">
        <f>_xlfn.IFNA(INDEX($A$2:$C$721,MATCH($I3,$A$2:$A$721,0),2),$T$3)</f>
        <v>4200</v>
      </c>
    </row>
    <row r="4" spans="1:20" ht="16" thickTop="1" x14ac:dyDescent="0.2">
      <c r="A4" s="1">
        <v>42248.041666666664</v>
      </c>
      <c r="B4">
        <v>4200</v>
      </c>
      <c r="C4">
        <v>3941</v>
      </c>
      <c r="E4" s="4">
        <f>IF(A3="",1,0)</f>
        <v>0</v>
      </c>
      <c r="F4" s="4">
        <f>IF(B3="",1,0)</f>
        <v>0</v>
      </c>
      <c r="G4" s="4">
        <f>IF(C3="",1,0)</f>
        <v>0</v>
      </c>
      <c r="I4" s="1">
        <f>I3+TIME(1,0,0)</f>
        <v>42248.041666666664</v>
      </c>
      <c r="J4">
        <f t="shared" si="0"/>
        <v>4200</v>
      </c>
      <c r="K4">
        <f t="shared" si="1"/>
        <v>3941</v>
      </c>
      <c r="L4">
        <f>IF(L3=7,1,L3+1)</f>
        <v>2</v>
      </c>
      <c r="M4" s="3"/>
      <c r="N4" s="2"/>
    </row>
    <row r="5" spans="1:20" x14ac:dyDescent="0.2">
      <c r="A5" s="1">
        <v>42248.083333333328</v>
      </c>
      <c r="B5">
        <v>4200</v>
      </c>
      <c r="C5">
        <v>3950</v>
      </c>
      <c r="E5" s="4">
        <f t="shared" ref="E5:E68" si="2">IF(A4="",1,0)</f>
        <v>0</v>
      </c>
      <c r="F5" s="4">
        <f t="shared" ref="F5:F68" si="3">IF(B4="",1,0)</f>
        <v>0</v>
      </c>
      <c r="G5" s="4">
        <f t="shared" ref="G5:G68" si="4">IF(C4="",1,0)</f>
        <v>0</v>
      </c>
      <c r="I5" s="1">
        <f t="shared" ref="I5:I68" si="5">I4+TIME(1,0,0)</f>
        <v>42248.083333333328</v>
      </c>
      <c r="J5">
        <f t="shared" si="0"/>
        <v>4200</v>
      </c>
      <c r="K5">
        <f t="shared" si="1"/>
        <v>3950</v>
      </c>
      <c r="L5">
        <f>IF(L4=7,1,L4+1)</f>
        <v>3</v>
      </c>
      <c r="M5" s="3"/>
      <c r="N5" s="2"/>
      <c r="Q5" s="12" t="s">
        <v>5</v>
      </c>
      <c r="R5" s="11">
        <f>MAX(A4:A722)</f>
        <v>42277.95833333159</v>
      </c>
    </row>
    <row r="6" spans="1:20" x14ac:dyDescent="0.2">
      <c r="A6" s="1">
        <v>42248.124999999993</v>
      </c>
      <c r="B6">
        <v>4200</v>
      </c>
      <c r="C6">
        <v>4200</v>
      </c>
      <c r="E6" s="4">
        <f t="shared" si="2"/>
        <v>0</v>
      </c>
      <c r="F6" s="4">
        <f t="shared" si="3"/>
        <v>0</v>
      </c>
      <c r="G6" s="4">
        <f t="shared" si="4"/>
        <v>0</v>
      </c>
      <c r="I6" s="1">
        <f t="shared" si="5"/>
        <v>42248.124999999993</v>
      </c>
      <c r="J6">
        <f t="shared" si="0"/>
        <v>4200</v>
      </c>
      <c r="K6">
        <f t="shared" si="1"/>
        <v>4200</v>
      </c>
      <c r="L6">
        <f>IF(L5=7,1,L5+1)</f>
        <v>4</v>
      </c>
      <c r="M6" s="3"/>
      <c r="N6" s="2"/>
      <c r="Q6" t="s">
        <v>6</v>
      </c>
      <c r="R6" s="1">
        <f>MIN(A4:A722)</f>
        <v>42248.041666666664</v>
      </c>
    </row>
    <row r="7" spans="1:20" x14ac:dyDescent="0.2">
      <c r="A7" s="1">
        <v>42248.166666666657</v>
      </c>
      <c r="B7">
        <v>4200</v>
      </c>
      <c r="C7">
        <v>4041</v>
      </c>
      <c r="E7" s="4">
        <f t="shared" si="2"/>
        <v>0</v>
      </c>
      <c r="F7" s="4">
        <f t="shared" si="3"/>
        <v>0</v>
      </c>
      <c r="G7" s="4">
        <f t="shared" si="4"/>
        <v>0</v>
      </c>
      <c r="I7" s="1">
        <f t="shared" si="5"/>
        <v>42248.166666666657</v>
      </c>
      <c r="J7">
        <f t="shared" si="0"/>
        <v>4200</v>
      </c>
      <c r="K7">
        <f t="shared" si="1"/>
        <v>4041</v>
      </c>
      <c r="L7">
        <f t="shared" ref="L7:L70" si="6">IF(L6=7,1,L6+1)</f>
        <v>5</v>
      </c>
      <c r="M7" s="3"/>
      <c r="N7" s="2"/>
    </row>
    <row r="8" spans="1:20" x14ac:dyDescent="0.2">
      <c r="A8" s="1">
        <v>42248.208333333321</v>
      </c>
      <c r="B8">
        <v>4200</v>
      </c>
      <c r="C8">
        <v>4200</v>
      </c>
      <c r="E8" s="4">
        <f t="shared" si="2"/>
        <v>0</v>
      </c>
      <c r="F8" s="4">
        <f t="shared" si="3"/>
        <v>0</v>
      </c>
      <c r="G8" s="4">
        <f t="shared" si="4"/>
        <v>0</v>
      </c>
      <c r="I8" s="1">
        <f t="shared" si="5"/>
        <v>42248.208333333321</v>
      </c>
      <c r="J8">
        <f t="shared" si="0"/>
        <v>4200</v>
      </c>
      <c r="K8">
        <f t="shared" si="1"/>
        <v>4200</v>
      </c>
      <c r="L8">
        <f t="shared" si="6"/>
        <v>6</v>
      </c>
      <c r="M8" s="3"/>
      <c r="N8" s="2"/>
      <c r="Q8" t="s">
        <v>13</v>
      </c>
    </row>
    <row r="9" spans="1:20" x14ac:dyDescent="0.2">
      <c r="A9" s="1">
        <v>42248.249999999985</v>
      </c>
      <c r="B9">
        <v>4200</v>
      </c>
      <c r="C9">
        <v>4198</v>
      </c>
      <c r="E9" s="4">
        <f t="shared" si="2"/>
        <v>0</v>
      </c>
      <c r="F9" s="4">
        <f t="shared" si="3"/>
        <v>0</v>
      </c>
      <c r="G9" s="4">
        <f t="shared" si="4"/>
        <v>0</v>
      </c>
      <c r="I9" s="1">
        <f t="shared" si="5"/>
        <v>42248.249999999985</v>
      </c>
      <c r="J9">
        <f t="shared" si="0"/>
        <v>4200</v>
      </c>
      <c r="K9">
        <f t="shared" si="1"/>
        <v>4198</v>
      </c>
      <c r="L9">
        <f t="shared" si="6"/>
        <v>7</v>
      </c>
      <c r="M9" s="10">
        <f>SUM(K3:K9)/7</f>
        <v>4104.2857142857147</v>
      </c>
      <c r="N9" s="2">
        <f>(J9-M9)/J9</f>
        <v>2.278911564625841E-2</v>
      </c>
      <c r="O9">
        <f t="shared" ref="O9:O72" si="7">J9*(1-$Q$9)</f>
        <v>3780</v>
      </c>
      <c r="Q9">
        <f>R9/100</f>
        <v>0.1</v>
      </c>
      <c r="R9">
        <v>10</v>
      </c>
    </row>
    <row r="10" spans="1:20" x14ac:dyDescent="0.2">
      <c r="A10" s="1">
        <v>42248.29166666665</v>
      </c>
      <c r="B10">
        <v>4200</v>
      </c>
      <c r="C10">
        <v>4200</v>
      </c>
      <c r="E10" s="4">
        <f t="shared" si="2"/>
        <v>0</v>
      </c>
      <c r="F10" s="4">
        <f t="shared" si="3"/>
        <v>0</v>
      </c>
      <c r="G10" s="4">
        <f t="shared" si="4"/>
        <v>0</v>
      </c>
      <c r="I10" s="1">
        <f t="shared" si="5"/>
        <v>42248.29166666665</v>
      </c>
      <c r="J10">
        <f t="shared" si="0"/>
        <v>4200</v>
      </c>
      <c r="K10">
        <f t="shared" si="1"/>
        <v>4200</v>
      </c>
      <c r="L10">
        <f t="shared" si="6"/>
        <v>1</v>
      </c>
      <c r="M10" s="10">
        <f>SUM(K4:K10)/7</f>
        <v>4104.2857142857147</v>
      </c>
      <c r="N10" s="2">
        <f t="shared" ref="N10:N73" si="8">(J10-M10)/J10</f>
        <v>2.278911564625841E-2</v>
      </c>
      <c r="O10">
        <f t="shared" si="7"/>
        <v>3780</v>
      </c>
      <c r="Q10" t="str">
        <f>"RL1 has run "&amp;Q3&amp;" hours equal to or greater than "&amp;Q9*100&amp;"% less than the nominal rate"</f>
        <v>RL1 has run 28 hours equal to or greater than 10% less than the nominal rate</v>
      </c>
    </row>
    <row r="11" spans="1:20" x14ac:dyDescent="0.2">
      <c r="A11" s="1">
        <v>42248.333333333314</v>
      </c>
      <c r="B11">
        <v>4200</v>
      </c>
      <c r="C11">
        <v>4199</v>
      </c>
      <c r="E11" s="4">
        <f t="shared" si="2"/>
        <v>0</v>
      </c>
      <c r="F11" s="4">
        <f t="shared" si="3"/>
        <v>0</v>
      </c>
      <c r="G11" s="4">
        <f t="shared" si="4"/>
        <v>0</v>
      </c>
      <c r="I11" s="1">
        <f t="shared" si="5"/>
        <v>42248.333333333314</v>
      </c>
      <c r="J11">
        <f t="shared" si="0"/>
        <v>4200</v>
      </c>
      <c r="K11">
        <f t="shared" si="1"/>
        <v>4199</v>
      </c>
      <c r="L11">
        <f t="shared" si="6"/>
        <v>2</v>
      </c>
      <c r="M11" s="10">
        <f t="shared" ref="M11:M74" si="9">SUM(K5:K11)/7</f>
        <v>4141.1428571428569</v>
      </c>
      <c r="N11" s="2">
        <f t="shared" si="8"/>
        <v>1.4013605442176932E-2</v>
      </c>
      <c r="O11">
        <f t="shared" si="7"/>
        <v>3780</v>
      </c>
    </row>
    <row r="12" spans="1:20" x14ac:dyDescent="0.2">
      <c r="A12" s="1">
        <v>42248.374999999978</v>
      </c>
      <c r="B12">
        <v>4200</v>
      </c>
      <c r="C12">
        <v>3900</v>
      </c>
      <c r="E12" s="4">
        <f t="shared" si="2"/>
        <v>0</v>
      </c>
      <c r="F12" s="4">
        <f t="shared" si="3"/>
        <v>0</v>
      </c>
      <c r="G12" s="4">
        <f t="shared" si="4"/>
        <v>0</v>
      </c>
      <c r="I12" s="1">
        <f t="shared" si="5"/>
        <v>42248.374999999978</v>
      </c>
      <c r="J12">
        <f t="shared" si="0"/>
        <v>4200</v>
      </c>
      <c r="K12">
        <f t="shared" si="1"/>
        <v>3900</v>
      </c>
      <c r="L12">
        <f t="shared" si="6"/>
        <v>3</v>
      </c>
      <c r="M12" s="10">
        <f t="shared" si="9"/>
        <v>4134</v>
      </c>
      <c r="N12" s="2">
        <f t="shared" si="8"/>
        <v>1.5714285714285715E-2</v>
      </c>
      <c r="O12">
        <f t="shared" si="7"/>
        <v>3780</v>
      </c>
    </row>
    <row r="13" spans="1:20" x14ac:dyDescent="0.2">
      <c r="A13" s="1">
        <v>42248.416666666642</v>
      </c>
      <c r="B13">
        <v>4200</v>
      </c>
      <c r="C13">
        <v>4200</v>
      </c>
      <c r="E13" s="4">
        <f t="shared" si="2"/>
        <v>0</v>
      </c>
      <c r="F13" s="4">
        <f t="shared" si="3"/>
        <v>0</v>
      </c>
      <c r="G13" s="4">
        <f t="shared" si="4"/>
        <v>0</v>
      </c>
      <c r="I13" s="1">
        <f t="shared" si="5"/>
        <v>42248.416666666642</v>
      </c>
      <c r="J13">
        <f t="shared" si="0"/>
        <v>4200</v>
      </c>
      <c r="K13">
        <f t="shared" si="1"/>
        <v>4200</v>
      </c>
      <c r="L13">
        <f t="shared" si="6"/>
        <v>4</v>
      </c>
      <c r="M13" s="10">
        <f t="shared" si="9"/>
        <v>4134</v>
      </c>
      <c r="N13" s="2">
        <f t="shared" si="8"/>
        <v>1.5714285714285715E-2</v>
      </c>
      <c r="O13">
        <f t="shared" si="7"/>
        <v>3780</v>
      </c>
    </row>
    <row r="14" spans="1:20" x14ac:dyDescent="0.2">
      <c r="A14" s="1">
        <v>42248.458333333307</v>
      </c>
      <c r="B14">
        <v>4200</v>
      </c>
      <c r="C14">
        <v>4018</v>
      </c>
      <c r="E14" s="4">
        <f t="shared" si="2"/>
        <v>0</v>
      </c>
      <c r="F14" s="4">
        <f t="shared" si="3"/>
        <v>0</v>
      </c>
      <c r="G14" s="4">
        <f t="shared" si="4"/>
        <v>0</v>
      </c>
      <c r="I14" s="1">
        <f t="shared" si="5"/>
        <v>42248.458333333307</v>
      </c>
      <c r="J14">
        <f t="shared" si="0"/>
        <v>4200</v>
      </c>
      <c r="K14">
        <f t="shared" si="1"/>
        <v>4018</v>
      </c>
      <c r="L14">
        <f t="shared" si="6"/>
        <v>5</v>
      </c>
      <c r="M14" s="10">
        <f t="shared" si="9"/>
        <v>4130.7142857142853</v>
      </c>
      <c r="N14" s="2">
        <f t="shared" si="8"/>
        <v>1.6496598639455875E-2</v>
      </c>
      <c r="O14">
        <f t="shared" si="7"/>
        <v>3780</v>
      </c>
    </row>
    <row r="15" spans="1:20" x14ac:dyDescent="0.2">
      <c r="A15" s="1">
        <v>42248.499999999971</v>
      </c>
      <c r="B15">
        <v>4200</v>
      </c>
      <c r="C15">
        <v>3648</v>
      </c>
      <c r="E15" s="4">
        <f t="shared" si="2"/>
        <v>0</v>
      </c>
      <c r="F15" s="4">
        <f t="shared" si="3"/>
        <v>0</v>
      </c>
      <c r="G15" s="4">
        <f t="shared" si="4"/>
        <v>0</v>
      </c>
      <c r="I15" s="1">
        <f t="shared" si="5"/>
        <v>42248.499999999971</v>
      </c>
      <c r="J15">
        <f t="shared" si="0"/>
        <v>4200</v>
      </c>
      <c r="K15">
        <f t="shared" si="1"/>
        <v>3648</v>
      </c>
      <c r="L15">
        <f t="shared" si="6"/>
        <v>6</v>
      </c>
      <c r="M15" s="10">
        <f t="shared" si="9"/>
        <v>4051.8571428571427</v>
      </c>
      <c r="N15" s="2">
        <f t="shared" si="8"/>
        <v>3.5272108843537459E-2</v>
      </c>
      <c r="O15">
        <f t="shared" si="7"/>
        <v>3780</v>
      </c>
    </row>
    <row r="16" spans="1:20" x14ac:dyDescent="0.2">
      <c r="A16" s="1">
        <v>42248.541666666635</v>
      </c>
      <c r="B16">
        <v>4200</v>
      </c>
      <c r="C16">
        <v>4200</v>
      </c>
      <c r="E16" s="4">
        <f t="shared" si="2"/>
        <v>0</v>
      </c>
      <c r="F16" s="4">
        <f t="shared" si="3"/>
        <v>0</v>
      </c>
      <c r="G16" s="4">
        <f t="shared" si="4"/>
        <v>0</v>
      </c>
      <c r="I16" s="1">
        <f t="shared" si="5"/>
        <v>42248.541666666635</v>
      </c>
      <c r="J16">
        <f t="shared" si="0"/>
        <v>4200</v>
      </c>
      <c r="K16">
        <f t="shared" si="1"/>
        <v>4200</v>
      </c>
      <c r="L16">
        <f t="shared" si="6"/>
        <v>7</v>
      </c>
      <c r="M16" s="10">
        <f t="shared" si="9"/>
        <v>4052.1428571428573</v>
      </c>
      <c r="N16" s="2">
        <f t="shared" si="8"/>
        <v>3.5204081632653011E-2</v>
      </c>
      <c r="O16">
        <f t="shared" si="7"/>
        <v>3780</v>
      </c>
      <c r="Q16" s="32"/>
    </row>
    <row r="17" spans="1:15" x14ac:dyDescent="0.2">
      <c r="A17" s="1">
        <v>42248.583333333299</v>
      </c>
      <c r="B17">
        <v>4200</v>
      </c>
      <c r="C17">
        <v>4100</v>
      </c>
      <c r="E17" s="4">
        <f t="shared" si="2"/>
        <v>0</v>
      </c>
      <c r="F17" s="4">
        <f t="shared" si="3"/>
        <v>0</v>
      </c>
      <c r="G17" s="4">
        <f t="shared" si="4"/>
        <v>0</v>
      </c>
      <c r="I17" s="1">
        <f t="shared" si="5"/>
        <v>42248.583333333299</v>
      </c>
      <c r="J17">
        <f t="shared" si="0"/>
        <v>4200</v>
      </c>
      <c r="K17">
        <f t="shared" si="1"/>
        <v>4100</v>
      </c>
      <c r="L17">
        <f t="shared" si="6"/>
        <v>1</v>
      </c>
      <c r="M17" s="10">
        <f t="shared" si="9"/>
        <v>4037.8571428571427</v>
      </c>
      <c r="N17" s="2">
        <f t="shared" si="8"/>
        <v>3.8605442176870793E-2</v>
      </c>
      <c r="O17">
        <f t="shared" si="7"/>
        <v>3780</v>
      </c>
    </row>
    <row r="18" spans="1:15" x14ac:dyDescent="0.2">
      <c r="A18" s="1">
        <v>42248.624999999964</v>
      </c>
      <c r="B18">
        <v>4200</v>
      </c>
      <c r="C18">
        <v>3908</v>
      </c>
      <c r="E18" s="4">
        <f t="shared" si="2"/>
        <v>0</v>
      </c>
      <c r="F18" s="4">
        <f t="shared" si="3"/>
        <v>0</v>
      </c>
      <c r="G18" s="4">
        <f t="shared" si="4"/>
        <v>0</v>
      </c>
      <c r="I18" s="1">
        <f t="shared" si="5"/>
        <v>42248.624999999964</v>
      </c>
      <c r="J18">
        <f t="shared" si="0"/>
        <v>4200</v>
      </c>
      <c r="K18">
        <f t="shared" si="1"/>
        <v>3908</v>
      </c>
      <c r="L18">
        <f t="shared" si="6"/>
        <v>2</v>
      </c>
      <c r="M18" s="10">
        <f t="shared" si="9"/>
        <v>3996.2857142857142</v>
      </c>
      <c r="N18" s="2">
        <f t="shared" si="8"/>
        <v>4.8503401360544235E-2</v>
      </c>
      <c r="O18">
        <f t="shared" si="7"/>
        <v>3780</v>
      </c>
    </row>
    <row r="19" spans="1:15" x14ac:dyDescent="0.2">
      <c r="A19" s="1">
        <v>42248.666666666628</v>
      </c>
      <c r="B19">
        <v>4200</v>
      </c>
      <c r="C19">
        <v>4198</v>
      </c>
      <c r="E19" s="4">
        <f t="shared" si="2"/>
        <v>0</v>
      </c>
      <c r="F19" s="4">
        <f t="shared" si="3"/>
        <v>0</v>
      </c>
      <c r="G19" s="4">
        <f t="shared" si="4"/>
        <v>0</v>
      </c>
      <c r="I19" s="1">
        <f t="shared" si="5"/>
        <v>42248.666666666628</v>
      </c>
      <c r="J19">
        <f t="shared" si="0"/>
        <v>4200</v>
      </c>
      <c r="K19">
        <f t="shared" si="1"/>
        <v>4198</v>
      </c>
      <c r="L19">
        <f t="shared" si="6"/>
        <v>3</v>
      </c>
      <c r="M19" s="10">
        <f t="shared" si="9"/>
        <v>4038.8571428571427</v>
      </c>
      <c r="N19" s="2">
        <f t="shared" si="8"/>
        <v>3.8367346938775554E-2</v>
      </c>
      <c r="O19">
        <f t="shared" si="7"/>
        <v>3780</v>
      </c>
    </row>
    <row r="20" spans="1:15" x14ac:dyDescent="0.2">
      <c r="A20" s="1">
        <v>42248.708333333292</v>
      </c>
      <c r="B20">
        <v>4200</v>
      </c>
      <c r="C20">
        <v>4200</v>
      </c>
      <c r="E20" s="4">
        <f t="shared" si="2"/>
        <v>0</v>
      </c>
      <c r="F20" s="4">
        <f t="shared" si="3"/>
        <v>0</v>
      </c>
      <c r="G20" s="4">
        <f t="shared" si="4"/>
        <v>0</v>
      </c>
      <c r="I20" s="1">
        <f t="shared" si="5"/>
        <v>42248.708333333292</v>
      </c>
      <c r="J20">
        <f t="shared" si="0"/>
        <v>4200</v>
      </c>
      <c r="K20">
        <f t="shared" si="1"/>
        <v>4200</v>
      </c>
      <c r="L20">
        <f t="shared" si="6"/>
        <v>4</v>
      </c>
      <c r="M20" s="10">
        <f t="shared" si="9"/>
        <v>4038.8571428571427</v>
      </c>
      <c r="N20" s="2">
        <f t="shared" si="8"/>
        <v>3.8367346938775554E-2</v>
      </c>
      <c r="O20">
        <f t="shared" si="7"/>
        <v>3780</v>
      </c>
    </row>
    <row r="21" spans="1:15" x14ac:dyDescent="0.2">
      <c r="A21" s="1">
        <v>42248.749999999956</v>
      </c>
      <c r="B21">
        <v>4200</v>
      </c>
      <c r="C21">
        <v>4091</v>
      </c>
      <c r="E21" s="4">
        <f t="shared" si="2"/>
        <v>0</v>
      </c>
      <c r="F21" s="4">
        <f t="shared" si="3"/>
        <v>0</v>
      </c>
      <c r="G21" s="4">
        <f t="shared" si="4"/>
        <v>0</v>
      </c>
      <c r="I21" s="1">
        <f t="shared" si="5"/>
        <v>42248.749999999956</v>
      </c>
      <c r="J21">
        <f t="shared" si="0"/>
        <v>4200</v>
      </c>
      <c r="K21">
        <f t="shared" si="1"/>
        <v>4091</v>
      </c>
      <c r="L21">
        <f t="shared" si="6"/>
        <v>5</v>
      </c>
      <c r="M21" s="10">
        <f t="shared" si="9"/>
        <v>4049.2857142857142</v>
      </c>
      <c r="N21" s="2">
        <f t="shared" si="8"/>
        <v>3.5884353741496615E-2</v>
      </c>
      <c r="O21">
        <f t="shared" si="7"/>
        <v>3780</v>
      </c>
    </row>
    <row r="22" spans="1:15" x14ac:dyDescent="0.2">
      <c r="A22" s="1">
        <v>42248.791666666621</v>
      </c>
      <c r="B22">
        <v>4200</v>
      </c>
      <c r="C22">
        <v>4065</v>
      </c>
      <c r="E22" s="4">
        <f t="shared" si="2"/>
        <v>0</v>
      </c>
      <c r="F22" s="4">
        <f t="shared" si="3"/>
        <v>0</v>
      </c>
      <c r="G22" s="4">
        <f t="shared" si="4"/>
        <v>0</v>
      </c>
      <c r="I22" s="1">
        <f t="shared" si="5"/>
        <v>42248.791666666621</v>
      </c>
      <c r="J22">
        <f t="shared" si="0"/>
        <v>4200</v>
      </c>
      <c r="K22">
        <f t="shared" si="1"/>
        <v>4065</v>
      </c>
      <c r="L22">
        <f t="shared" si="6"/>
        <v>6</v>
      </c>
      <c r="M22" s="10">
        <f t="shared" si="9"/>
        <v>4108.8571428571431</v>
      </c>
      <c r="N22" s="2">
        <f t="shared" si="8"/>
        <v>2.1700680272108783E-2</v>
      </c>
      <c r="O22">
        <f t="shared" si="7"/>
        <v>3780</v>
      </c>
    </row>
    <row r="23" spans="1:15" x14ac:dyDescent="0.2">
      <c r="A23" s="1">
        <v>42248.833333333285</v>
      </c>
      <c r="B23">
        <v>4200</v>
      </c>
      <c r="C23">
        <v>4200</v>
      </c>
      <c r="E23" s="4">
        <f t="shared" si="2"/>
        <v>0</v>
      </c>
      <c r="F23" s="4">
        <f t="shared" si="3"/>
        <v>0</v>
      </c>
      <c r="G23" s="4">
        <f t="shared" si="4"/>
        <v>0</v>
      </c>
      <c r="I23" s="1">
        <f t="shared" si="5"/>
        <v>42248.833333333285</v>
      </c>
      <c r="J23">
        <f t="shared" si="0"/>
        <v>4200</v>
      </c>
      <c r="K23">
        <f t="shared" si="1"/>
        <v>4200</v>
      </c>
      <c r="L23">
        <f t="shared" si="6"/>
        <v>7</v>
      </c>
      <c r="M23" s="10">
        <f t="shared" si="9"/>
        <v>4108.8571428571431</v>
      </c>
      <c r="N23" s="2">
        <f t="shared" si="8"/>
        <v>2.1700680272108783E-2</v>
      </c>
      <c r="O23">
        <f t="shared" si="7"/>
        <v>3780</v>
      </c>
    </row>
    <row r="24" spans="1:15" x14ac:dyDescent="0.2">
      <c r="A24" s="1">
        <v>42248.874999999949</v>
      </c>
      <c r="B24">
        <v>4200</v>
      </c>
      <c r="C24">
        <v>4200</v>
      </c>
      <c r="E24" s="4">
        <f t="shared" si="2"/>
        <v>0</v>
      </c>
      <c r="F24" s="4">
        <f t="shared" si="3"/>
        <v>0</v>
      </c>
      <c r="G24" s="4">
        <f t="shared" si="4"/>
        <v>0</v>
      </c>
      <c r="I24" s="1">
        <f t="shared" si="5"/>
        <v>42248.874999999949</v>
      </c>
      <c r="J24">
        <f t="shared" si="0"/>
        <v>4200</v>
      </c>
      <c r="K24">
        <f t="shared" si="1"/>
        <v>4200</v>
      </c>
      <c r="L24">
        <f t="shared" si="6"/>
        <v>1</v>
      </c>
      <c r="M24" s="10">
        <f t="shared" si="9"/>
        <v>4123.1428571428569</v>
      </c>
      <c r="N24" s="2">
        <f t="shared" si="8"/>
        <v>1.8299319727891217E-2</v>
      </c>
      <c r="O24">
        <f t="shared" si="7"/>
        <v>3780</v>
      </c>
    </row>
    <row r="25" spans="1:15" x14ac:dyDescent="0.2">
      <c r="A25" s="1">
        <v>42248.916666666613</v>
      </c>
      <c r="B25">
        <v>4200</v>
      </c>
      <c r="C25">
        <v>4200</v>
      </c>
      <c r="E25" s="4">
        <f t="shared" si="2"/>
        <v>0</v>
      </c>
      <c r="F25" s="4">
        <f t="shared" si="3"/>
        <v>0</v>
      </c>
      <c r="G25" s="4">
        <f t="shared" si="4"/>
        <v>0</v>
      </c>
      <c r="I25" s="1">
        <f t="shared" si="5"/>
        <v>42248.916666666613</v>
      </c>
      <c r="J25">
        <f t="shared" si="0"/>
        <v>4200</v>
      </c>
      <c r="K25">
        <f t="shared" si="1"/>
        <v>4200</v>
      </c>
      <c r="L25">
        <f t="shared" si="6"/>
        <v>2</v>
      </c>
      <c r="M25" s="10">
        <f t="shared" si="9"/>
        <v>4164.8571428571431</v>
      </c>
      <c r="N25" s="2">
        <f t="shared" si="8"/>
        <v>8.3673469387754475E-3</v>
      </c>
      <c r="O25">
        <f t="shared" si="7"/>
        <v>3780</v>
      </c>
    </row>
    <row r="26" spans="1:15" x14ac:dyDescent="0.2">
      <c r="A26" s="1">
        <v>42248.958333333278</v>
      </c>
      <c r="B26">
        <v>4200</v>
      </c>
      <c r="C26">
        <v>3833</v>
      </c>
      <c r="E26" s="4">
        <f t="shared" si="2"/>
        <v>0</v>
      </c>
      <c r="F26" s="4">
        <f t="shared" si="3"/>
        <v>0</v>
      </c>
      <c r="G26" s="4">
        <f t="shared" si="4"/>
        <v>0</v>
      </c>
      <c r="I26" s="1">
        <f t="shared" si="5"/>
        <v>42248.958333333278</v>
      </c>
      <c r="J26">
        <f t="shared" si="0"/>
        <v>4200</v>
      </c>
      <c r="K26">
        <f t="shared" si="1"/>
        <v>3833</v>
      </c>
      <c r="L26">
        <f t="shared" si="6"/>
        <v>3</v>
      </c>
      <c r="M26" s="10">
        <f t="shared" si="9"/>
        <v>4112.7142857142853</v>
      </c>
      <c r="N26" s="2">
        <f t="shared" si="8"/>
        <v>2.078231292517016E-2</v>
      </c>
      <c r="O26">
        <f t="shared" si="7"/>
        <v>3780</v>
      </c>
    </row>
    <row r="27" spans="1:15" x14ac:dyDescent="0.2">
      <c r="A27" s="1">
        <v>42248.999999999942</v>
      </c>
      <c r="B27">
        <v>4200</v>
      </c>
      <c r="C27">
        <v>4193</v>
      </c>
      <c r="E27" s="4">
        <f t="shared" si="2"/>
        <v>0</v>
      </c>
      <c r="F27" s="4">
        <f t="shared" si="3"/>
        <v>0</v>
      </c>
      <c r="G27" s="4">
        <f t="shared" si="4"/>
        <v>0</v>
      </c>
      <c r="I27" s="1">
        <f t="shared" si="5"/>
        <v>42248.999999999942</v>
      </c>
      <c r="J27">
        <f t="shared" si="0"/>
        <v>4200</v>
      </c>
      <c r="K27">
        <f t="shared" si="1"/>
        <v>4193</v>
      </c>
      <c r="L27">
        <f t="shared" si="6"/>
        <v>4</v>
      </c>
      <c r="M27" s="10">
        <f t="shared" si="9"/>
        <v>4111.7142857142853</v>
      </c>
      <c r="N27" s="2">
        <f t="shared" si="8"/>
        <v>2.1020408163265399E-2</v>
      </c>
      <c r="O27">
        <f t="shared" si="7"/>
        <v>3780</v>
      </c>
    </row>
    <row r="28" spans="1:15" x14ac:dyDescent="0.2">
      <c r="A28" s="1">
        <v>42249.041666666606</v>
      </c>
      <c r="B28">
        <v>4200</v>
      </c>
      <c r="C28">
        <v>3349</v>
      </c>
      <c r="E28" s="4">
        <f t="shared" si="2"/>
        <v>0</v>
      </c>
      <c r="F28" s="4">
        <f t="shared" si="3"/>
        <v>0</v>
      </c>
      <c r="G28" s="4">
        <f t="shared" si="4"/>
        <v>0</v>
      </c>
      <c r="I28" s="1">
        <f t="shared" si="5"/>
        <v>42249.041666666606</v>
      </c>
      <c r="J28">
        <f t="shared" si="0"/>
        <v>4200</v>
      </c>
      <c r="K28">
        <f t="shared" si="1"/>
        <v>3349</v>
      </c>
      <c r="L28">
        <f t="shared" si="6"/>
        <v>5</v>
      </c>
      <c r="M28" s="10">
        <f t="shared" si="9"/>
        <v>4005.7142857142858</v>
      </c>
      <c r="N28" s="2">
        <f t="shared" si="8"/>
        <v>4.6258503401360528E-2</v>
      </c>
      <c r="O28">
        <f t="shared" si="7"/>
        <v>3780</v>
      </c>
    </row>
    <row r="29" spans="1:15" x14ac:dyDescent="0.2">
      <c r="A29" s="1">
        <v>42249.08333333327</v>
      </c>
      <c r="B29">
        <v>4200</v>
      </c>
      <c r="C29">
        <v>4200</v>
      </c>
      <c r="E29" s="4">
        <f t="shared" si="2"/>
        <v>0</v>
      </c>
      <c r="F29" s="4">
        <f t="shared" si="3"/>
        <v>0</v>
      </c>
      <c r="G29" s="4">
        <f t="shared" si="4"/>
        <v>0</v>
      </c>
      <c r="I29" s="1">
        <f t="shared" si="5"/>
        <v>42249.08333333327</v>
      </c>
      <c r="J29">
        <f t="shared" si="0"/>
        <v>4200</v>
      </c>
      <c r="K29">
        <f t="shared" si="1"/>
        <v>4200</v>
      </c>
      <c r="L29">
        <f t="shared" si="6"/>
        <v>6</v>
      </c>
      <c r="M29" s="10">
        <f t="shared" si="9"/>
        <v>4025</v>
      </c>
      <c r="N29" s="2">
        <f t="shared" si="8"/>
        <v>4.1666666666666664E-2</v>
      </c>
      <c r="O29">
        <f t="shared" si="7"/>
        <v>3780</v>
      </c>
    </row>
    <row r="30" spans="1:15" x14ac:dyDescent="0.2">
      <c r="A30" s="1">
        <v>42249.124999999935</v>
      </c>
      <c r="B30">
        <v>4200</v>
      </c>
      <c r="C30">
        <v>3810</v>
      </c>
      <c r="E30" s="4">
        <f t="shared" si="2"/>
        <v>0</v>
      </c>
      <c r="F30" s="4">
        <f t="shared" si="3"/>
        <v>0</v>
      </c>
      <c r="G30" s="4">
        <f t="shared" si="4"/>
        <v>0</v>
      </c>
      <c r="I30" s="1">
        <f t="shared" si="5"/>
        <v>42249.124999999935</v>
      </c>
      <c r="J30">
        <f t="shared" si="0"/>
        <v>4200</v>
      </c>
      <c r="K30">
        <f t="shared" si="1"/>
        <v>3810</v>
      </c>
      <c r="L30">
        <f t="shared" si="6"/>
        <v>7</v>
      </c>
      <c r="M30" s="10">
        <f t="shared" si="9"/>
        <v>3969.2857142857142</v>
      </c>
      <c r="N30" s="2">
        <f t="shared" si="8"/>
        <v>5.4931972789115664E-2</v>
      </c>
      <c r="O30">
        <f t="shared" si="7"/>
        <v>3780</v>
      </c>
    </row>
    <row r="31" spans="1:15" x14ac:dyDescent="0.2">
      <c r="A31" s="1">
        <v>42249.166666666599</v>
      </c>
      <c r="B31">
        <v>4200</v>
      </c>
      <c r="C31">
        <v>4200</v>
      </c>
      <c r="E31" s="4">
        <f t="shared" si="2"/>
        <v>0</v>
      </c>
      <c r="F31" s="4">
        <f t="shared" si="3"/>
        <v>0</v>
      </c>
      <c r="G31" s="4">
        <f t="shared" si="4"/>
        <v>0</v>
      </c>
      <c r="I31" s="1">
        <f t="shared" si="5"/>
        <v>42249.166666666599</v>
      </c>
      <c r="J31">
        <f t="shared" si="0"/>
        <v>4200</v>
      </c>
      <c r="K31">
        <f t="shared" si="1"/>
        <v>4200</v>
      </c>
      <c r="L31">
        <f t="shared" si="6"/>
        <v>1</v>
      </c>
      <c r="M31" s="10">
        <f t="shared" si="9"/>
        <v>3969.2857142857142</v>
      </c>
      <c r="N31" s="2">
        <f t="shared" si="8"/>
        <v>5.4931972789115664E-2</v>
      </c>
      <c r="O31">
        <f t="shared" si="7"/>
        <v>3780</v>
      </c>
    </row>
    <row r="32" spans="1:15" x14ac:dyDescent="0.2">
      <c r="A32" s="1">
        <v>42249.208333333263</v>
      </c>
      <c r="B32">
        <v>4200</v>
      </c>
      <c r="C32">
        <v>2670</v>
      </c>
      <c r="E32" s="4">
        <f t="shared" si="2"/>
        <v>0</v>
      </c>
      <c r="F32" s="4">
        <f t="shared" si="3"/>
        <v>0</v>
      </c>
      <c r="G32" s="4">
        <f t="shared" si="4"/>
        <v>0</v>
      </c>
      <c r="I32" s="1">
        <f t="shared" si="5"/>
        <v>42249.208333333263</v>
      </c>
      <c r="J32">
        <f t="shared" si="0"/>
        <v>4200</v>
      </c>
      <c r="K32">
        <f t="shared" si="1"/>
        <v>2670</v>
      </c>
      <c r="L32">
        <f t="shared" si="6"/>
        <v>2</v>
      </c>
      <c r="M32" s="10">
        <f>SUM(K26:K32)/7</f>
        <v>3750.7142857142858</v>
      </c>
      <c r="N32" s="2">
        <f>(J32-M32)/J32</f>
        <v>0.10697278911564624</v>
      </c>
      <c r="O32">
        <f t="shared" si="7"/>
        <v>3780</v>
      </c>
    </row>
    <row r="33" spans="1:15" x14ac:dyDescent="0.2">
      <c r="A33" s="1">
        <v>42249.249999999927</v>
      </c>
      <c r="B33">
        <v>4200</v>
      </c>
      <c r="C33">
        <v>3292</v>
      </c>
      <c r="E33" s="4">
        <f t="shared" si="2"/>
        <v>0</v>
      </c>
      <c r="F33" s="4">
        <f t="shared" si="3"/>
        <v>0</v>
      </c>
      <c r="G33" s="4">
        <f t="shared" si="4"/>
        <v>0</v>
      </c>
      <c r="I33" s="1">
        <f t="shared" si="5"/>
        <v>42249.249999999927</v>
      </c>
      <c r="J33">
        <f t="shared" si="0"/>
        <v>4200</v>
      </c>
      <c r="K33">
        <f t="shared" si="1"/>
        <v>3292</v>
      </c>
      <c r="L33">
        <f t="shared" si="6"/>
        <v>3</v>
      </c>
      <c r="M33" s="10">
        <f t="shared" si="9"/>
        <v>3673.4285714285716</v>
      </c>
      <c r="N33" s="2">
        <f t="shared" si="8"/>
        <v>0.1253741496598639</v>
      </c>
      <c r="O33">
        <f t="shared" si="7"/>
        <v>3780</v>
      </c>
    </row>
    <row r="34" spans="1:15" x14ac:dyDescent="0.2">
      <c r="A34" s="1">
        <v>42249.291666666591</v>
      </c>
      <c r="B34">
        <v>4200</v>
      </c>
      <c r="C34">
        <v>3337</v>
      </c>
      <c r="E34" s="4">
        <f t="shared" si="2"/>
        <v>0</v>
      </c>
      <c r="F34" s="4">
        <f t="shared" si="3"/>
        <v>0</v>
      </c>
      <c r="G34" s="4">
        <f t="shared" si="4"/>
        <v>0</v>
      </c>
      <c r="I34" s="1">
        <f t="shared" si="5"/>
        <v>42249.291666666591</v>
      </c>
      <c r="J34">
        <f t="shared" si="0"/>
        <v>4200</v>
      </c>
      <c r="K34">
        <f t="shared" si="1"/>
        <v>3337</v>
      </c>
      <c r="L34">
        <f t="shared" si="6"/>
        <v>4</v>
      </c>
      <c r="M34" s="10">
        <f t="shared" si="9"/>
        <v>3551.1428571428573</v>
      </c>
      <c r="N34" s="2">
        <f t="shared" si="8"/>
        <v>0.15448979591836731</v>
      </c>
      <c r="O34">
        <f t="shared" si="7"/>
        <v>3780</v>
      </c>
    </row>
    <row r="35" spans="1:15" x14ac:dyDescent="0.2">
      <c r="A35" s="1">
        <v>42249.333333333256</v>
      </c>
      <c r="B35">
        <v>4200</v>
      </c>
      <c r="C35">
        <v>4199</v>
      </c>
      <c r="E35" s="4">
        <f t="shared" si="2"/>
        <v>0</v>
      </c>
      <c r="F35" s="4">
        <f t="shared" si="3"/>
        <v>0</v>
      </c>
      <c r="G35" s="4">
        <f t="shared" si="4"/>
        <v>0</v>
      </c>
      <c r="I35" s="1">
        <f t="shared" si="5"/>
        <v>42249.333333333256</v>
      </c>
      <c r="J35">
        <f t="shared" si="0"/>
        <v>4200</v>
      </c>
      <c r="K35">
        <f t="shared" si="1"/>
        <v>4199</v>
      </c>
      <c r="L35">
        <f t="shared" si="6"/>
        <v>5</v>
      </c>
      <c r="M35" s="10">
        <f t="shared" si="9"/>
        <v>3672.5714285714284</v>
      </c>
      <c r="N35" s="2">
        <f t="shared" si="8"/>
        <v>0.12557823129251705</v>
      </c>
      <c r="O35">
        <f t="shared" si="7"/>
        <v>3780</v>
      </c>
    </row>
    <row r="36" spans="1:15" x14ac:dyDescent="0.2">
      <c r="A36" s="1">
        <v>42249.37499999992</v>
      </c>
      <c r="B36">
        <v>4200</v>
      </c>
      <c r="C36">
        <v>4200</v>
      </c>
      <c r="E36" s="4">
        <f t="shared" si="2"/>
        <v>0</v>
      </c>
      <c r="F36" s="4">
        <f t="shared" si="3"/>
        <v>0</v>
      </c>
      <c r="G36" s="4">
        <f t="shared" si="4"/>
        <v>0</v>
      </c>
      <c r="I36" s="1">
        <f t="shared" si="5"/>
        <v>42249.37499999992</v>
      </c>
      <c r="J36">
        <f t="shared" si="0"/>
        <v>4200</v>
      </c>
      <c r="K36">
        <f t="shared" si="1"/>
        <v>4200</v>
      </c>
      <c r="L36">
        <f t="shared" si="6"/>
        <v>6</v>
      </c>
      <c r="M36" s="10">
        <f t="shared" si="9"/>
        <v>3672.5714285714284</v>
      </c>
      <c r="N36" s="2">
        <f t="shared" si="8"/>
        <v>0.12557823129251705</v>
      </c>
      <c r="O36">
        <f t="shared" si="7"/>
        <v>3780</v>
      </c>
    </row>
    <row r="37" spans="1:15" x14ac:dyDescent="0.2">
      <c r="A37" s="1">
        <v>42249.416666666584</v>
      </c>
      <c r="B37">
        <v>4200</v>
      </c>
      <c r="C37">
        <v>4200</v>
      </c>
      <c r="E37" s="4">
        <f t="shared" si="2"/>
        <v>0</v>
      </c>
      <c r="F37" s="4">
        <f t="shared" si="3"/>
        <v>0</v>
      </c>
      <c r="G37" s="4">
        <f t="shared" si="4"/>
        <v>0</v>
      </c>
      <c r="I37" s="1">
        <f t="shared" si="5"/>
        <v>42249.416666666584</v>
      </c>
      <c r="J37">
        <f t="shared" si="0"/>
        <v>4200</v>
      </c>
      <c r="K37">
        <f t="shared" si="1"/>
        <v>4200</v>
      </c>
      <c r="L37">
        <f t="shared" si="6"/>
        <v>7</v>
      </c>
      <c r="M37" s="10">
        <f t="shared" si="9"/>
        <v>3728.2857142857142</v>
      </c>
      <c r="N37" s="2">
        <f t="shared" si="8"/>
        <v>0.11231292517006804</v>
      </c>
      <c r="O37">
        <f t="shared" si="7"/>
        <v>3780</v>
      </c>
    </row>
    <row r="38" spans="1:15" x14ac:dyDescent="0.2">
      <c r="A38" s="1">
        <v>42249.458333333248</v>
      </c>
      <c r="B38">
        <v>4200</v>
      </c>
      <c r="C38">
        <v>3131</v>
      </c>
      <c r="E38" s="4">
        <f t="shared" si="2"/>
        <v>0</v>
      </c>
      <c r="F38" s="4">
        <f t="shared" si="3"/>
        <v>0</v>
      </c>
      <c r="G38" s="4">
        <f t="shared" si="4"/>
        <v>0</v>
      </c>
      <c r="I38" s="1">
        <f t="shared" si="5"/>
        <v>42249.458333333248</v>
      </c>
      <c r="J38">
        <f t="shared" si="0"/>
        <v>4200</v>
      </c>
      <c r="K38">
        <f t="shared" si="1"/>
        <v>3131</v>
      </c>
      <c r="L38">
        <f t="shared" si="6"/>
        <v>1</v>
      </c>
      <c r="M38" s="10">
        <f t="shared" si="9"/>
        <v>3575.5714285714284</v>
      </c>
      <c r="N38" s="2">
        <f t="shared" si="8"/>
        <v>0.14867346938775514</v>
      </c>
      <c r="O38">
        <f t="shared" si="7"/>
        <v>3780</v>
      </c>
    </row>
    <row r="39" spans="1:15" x14ac:dyDescent="0.2">
      <c r="A39" s="1">
        <v>42249.499999999913</v>
      </c>
      <c r="B39">
        <v>4200</v>
      </c>
      <c r="C39">
        <v>3982</v>
      </c>
      <c r="E39" s="4">
        <f t="shared" si="2"/>
        <v>0</v>
      </c>
      <c r="F39" s="4">
        <f t="shared" si="3"/>
        <v>0</v>
      </c>
      <c r="G39" s="4">
        <f t="shared" si="4"/>
        <v>0</v>
      </c>
      <c r="I39" s="1">
        <f t="shared" si="5"/>
        <v>42249.499999999913</v>
      </c>
      <c r="J39">
        <f t="shared" si="0"/>
        <v>4200</v>
      </c>
      <c r="K39">
        <f t="shared" si="1"/>
        <v>3982</v>
      </c>
      <c r="L39">
        <f t="shared" si="6"/>
        <v>2</v>
      </c>
      <c r="M39" s="10">
        <f t="shared" si="9"/>
        <v>3763</v>
      </c>
      <c r="N39" s="2">
        <f t="shared" si="8"/>
        <v>0.10404761904761904</v>
      </c>
      <c r="O39">
        <f t="shared" si="7"/>
        <v>3780</v>
      </c>
    </row>
    <row r="40" spans="1:15" x14ac:dyDescent="0.2">
      <c r="A40" s="1">
        <v>42249.541666666577</v>
      </c>
      <c r="B40">
        <v>4200</v>
      </c>
      <c r="C40">
        <v>4200</v>
      </c>
      <c r="E40" s="4">
        <f t="shared" si="2"/>
        <v>0</v>
      </c>
      <c r="F40" s="4">
        <f t="shared" si="3"/>
        <v>0</v>
      </c>
      <c r="G40" s="4">
        <f t="shared" si="4"/>
        <v>0</v>
      </c>
      <c r="I40" s="1">
        <f t="shared" si="5"/>
        <v>42249.541666666577</v>
      </c>
      <c r="J40">
        <f t="shared" si="0"/>
        <v>4200</v>
      </c>
      <c r="K40">
        <f t="shared" si="1"/>
        <v>4200</v>
      </c>
      <c r="L40">
        <f t="shared" si="6"/>
        <v>3</v>
      </c>
      <c r="M40" s="10">
        <f t="shared" si="9"/>
        <v>3892.7142857142858</v>
      </c>
      <c r="N40" s="2">
        <f t="shared" si="8"/>
        <v>7.3163265306122438E-2</v>
      </c>
      <c r="O40">
        <f t="shared" si="7"/>
        <v>3780</v>
      </c>
    </row>
    <row r="41" spans="1:15" x14ac:dyDescent="0.2">
      <c r="A41" s="1">
        <v>42249.583333333241</v>
      </c>
      <c r="B41">
        <v>4200</v>
      </c>
      <c r="C41">
        <v>3832</v>
      </c>
      <c r="E41" s="4">
        <f t="shared" si="2"/>
        <v>0</v>
      </c>
      <c r="F41" s="4">
        <f t="shared" si="3"/>
        <v>0</v>
      </c>
      <c r="G41" s="4">
        <f t="shared" si="4"/>
        <v>0</v>
      </c>
      <c r="I41" s="1">
        <f t="shared" si="5"/>
        <v>42249.583333333241</v>
      </c>
      <c r="J41">
        <f t="shared" si="0"/>
        <v>4200</v>
      </c>
      <c r="K41">
        <f t="shared" si="1"/>
        <v>3832</v>
      </c>
      <c r="L41">
        <f t="shared" si="6"/>
        <v>4</v>
      </c>
      <c r="M41" s="10">
        <f t="shared" si="9"/>
        <v>3963.4285714285716</v>
      </c>
      <c r="N41" s="2">
        <f t="shared" si="8"/>
        <v>5.6326530612244866E-2</v>
      </c>
      <c r="O41">
        <f t="shared" si="7"/>
        <v>3780</v>
      </c>
    </row>
    <row r="42" spans="1:15" x14ac:dyDescent="0.2">
      <c r="A42" s="1">
        <v>42249.624999999905</v>
      </c>
      <c r="B42">
        <v>4200</v>
      </c>
      <c r="C42">
        <v>4119</v>
      </c>
      <c r="E42" s="4">
        <f t="shared" si="2"/>
        <v>0</v>
      </c>
      <c r="F42" s="4">
        <f t="shared" si="3"/>
        <v>0</v>
      </c>
      <c r="G42" s="4">
        <f t="shared" si="4"/>
        <v>0</v>
      </c>
      <c r="I42" s="1">
        <f t="shared" si="5"/>
        <v>42249.624999999905</v>
      </c>
      <c r="J42">
        <f t="shared" si="0"/>
        <v>4200</v>
      </c>
      <c r="K42">
        <f t="shared" si="1"/>
        <v>4119</v>
      </c>
      <c r="L42">
        <f t="shared" si="6"/>
        <v>5</v>
      </c>
      <c r="M42" s="10">
        <f t="shared" si="9"/>
        <v>3952</v>
      </c>
      <c r="N42" s="2">
        <f t="shared" si="8"/>
        <v>5.904761904761905E-2</v>
      </c>
      <c r="O42">
        <f t="shared" si="7"/>
        <v>3780</v>
      </c>
    </row>
    <row r="43" spans="1:15" x14ac:dyDescent="0.2">
      <c r="A43" s="1">
        <v>42249.66666666657</v>
      </c>
      <c r="B43">
        <v>4200</v>
      </c>
      <c r="C43">
        <v>4200</v>
      </c>
      <c r="E43" s="4">
        <f t="shared" si="2"/>
        <v>0</v>
      </c>
      <c r="F43" s="4">
        <f t="shared" si="3"/>
        <v>0</v>
      </c>
      <c r="G43" s="4">
        <f t="shared" si="4"/>
        <v>0</v>
      </c>
      <c r="I43" s="1">
        <f t="shared" si="5"/>
        <v>42249.66666666657</v>
      </c>
      <c r="J43">
        <f t="shared" si="0"/>
        <v>4200</v>
      </c>
      <c r="K43">
        <f t="shared" si="1"/>
        <v>4200</v>
      </c>
      <c r="L43">
        <f t="shared" si="6"/>
        <v>6</v>
      </c>
      <c r="M43" s="10">
        <f t="shared" si="9"/>
        <v>3952</v>
      </c>
      <c r="N43" s="2">
        <f t="shared" si="8"/>
        <v>5.904761904761905E-2</v>
      </c>
      <c r="O43">
        <f t="shared" si="7"/>
        <v>3780</v>
      </c>
    </row>
    <row r="44" spans="1:15" x14ac:dyDescent="0.2">
      <c r="A44" s="1">
        <v>42249.708333333234</v>
      </c>
      <c r="B44">
        <v>4200</v>
      </c>
      <c r="C44">
        <v>4197</v>
      </c>
      <c r="E44" s="4">
        <f t="shared" si="2"/>
        <v>0</v>
      </c>
      <c r="F44" s="4">
        <f t="shared" si="3"/>
        <v>0</v>
      </c>
      <c r="G44" s="4">
        <f t="shared" si="4"/>
        <v>0</v>
      </c>
      <c r="I44" s="1">
        <f t="shared" si="5"/>
        <v>42249.708333333234</v>
      </c>
      <c r="J44">
        <f t="shared" si="0"/>
        <v>4200</v>
      </c>
      <c r="K44">
        <f t="shared" si="1"/>
        <v>4197</v>
      </c>
      <c r="L44">
        <f t="shared" si="6"/>
        <v>7</v>
      </c>
      <c r="M44" s="10">
        <f t="shared" si="9"/>
        <v>3951.5714285714284</v>
      </c>
      <c r="N44" s="2">
        <f t="shared" si="8"/>
        <v>5.914965986394561E-2</v>
      </c>
      <c r="O44">
        <f t="shared" si="7"/>
        <v>3780</v>
      </c>
    </row>
    <row r="45" spans="1:15" x14ac:dyDescent="0.2">
      <c r="A45" s="1">
        <v>42249.749999999898</v>
      </c>
      <c r="B45">
        <v>4200</v>
      </c>
      <c r="C45">
        <v>4200</v>
      </c>
      <c r="E45" s="4">
        <f t="shared" si="2"/>
        <v>0</v>
      </c>
      <c r="F45" s="4">
        <f t="shared" si="3"/>
        <v>0</v>
      </c>
      <c r="G45" s="4">
        <f t="shared" si="4"/>
        <v>0</v>
      </c>
      <c r="I45" s="1">
        <f t="shared" si="5"/>
        <v>42249.749999999898</v>
      </c>
      <c r="J45">
        <f t="shared" si="0"/>
        <v>4200</v>
      </c>
      <c r="K45">
        <f t="shared" si="1"/>
        <v>4200</v>
      </c>
      <c r="L45">
        <f t="shared" si="6"/>
        <v>1</v>
      </c>
      <c r="M45" s="10">
        <f t="shared" si="9"/>
        <v>4104.2857142857147</v>
      </c>
      <c r="N45" s="2">
        <f t="shared" si="8"/>
        <v>2.278911564625841E-2</v>
      </c>
      <c r="O45">
        <f t="shared" si="7"/>
        <v>3780</v>
      </c>
    </row>
    <row r="46" spans="1:15" x14ac:dyDescent="0.2">
      <c r="A46" s="1">
        <v>42249.791666666562</v>
      </c>
      <c r="B46">
        <v>4200</v>
      </c>
      <c r="C46">
        <v>3968</v>
      </c>
      <c r="E46" s="4">
        <f t="shared" si="2"/>
        <v>0</v>
      </c>
      <c r="F46" s="4">
        <f t="shared" si="3"/>
        <v>0</v>
      </c>
      <c r="G46" s="4">
        <f t="shared" si="4"/>
        <v>0</v>
      </c>
      <c r="I46" s="1">
        <f t="shared" si="5"/>
        <v>42249.791666666562</v>
      </c>
      <c r="J46">
        <f t="shared" si="0"/>
        <v>4200</v>
      </c>
      <c r="K46">
        <f t="shared" si="1"/>
        <v>3968</v>
      </c>
      <c r="L46">
        <f t="shared" si="6"/>
        <v>2</v>
      </c>
      <c r="M46" s="10">
        <f t="shared" si="9"/>
        <v>4102.2857142857147</v>
      </c>
      <c r="N46" s="2">
        <f t="shared" si="8"/>
        <v>2.3265306122448887E-2</v>
      </c>
      <c r="O46">
        <f t="shared" si="7"/>
        <v>3780</v>
      </c>
    </row>
    <row r="47" spans="1:15" x14ac:dyDescent="0.2">
      <c r="A47" s="1">
        <v>42249.833333333227</v>
      </c>
      <c r="B47">
        <v>4200</v>
      </c>
      <c r="C47">
        <v>4191</v>
      </c>
      <c r="E47" s="4">
        <f t="shared" si="2"/>
        <v>0</v>
      </c>
      <c r="F47" s="4">
        <f t="shared" si="3"/>
        <v>0</v>
      </c>
      <c r="G47" s="4">
        <f t="shared" si="4"/>
        <v>0</v>
      </c>
      <c r="I47" s="1">
        <f t="shared" si="5"/>
        <v>42249.833333333227</v>
      </c>
      <c r="J47">
        <f t="shared" si="0"/>
        <v>4200</v>
      </c>
      <c r="K47">
        <f t="shared" si="1"/>
        <v>4191</v>
      </c>
      <c r="L47">
        <f t="shared" si="6"/>
        <v>3</v>
      </c>
      <c r="M47" s="10">
        <f t="shared" si="9"/>
        <v>4101</v>
      </c>
      <c r="N47" s="2">
        <f t="shared" si="8"/>
        <v>2.3571428571428573E-2</v>
      </c>
      <c r="O47">
        <f t="shared" si="7"/>
        <v>3780</v>
      </c>
    </row>
    <row r="48" spans="1:15" x14ac:dyDescent="0.2">
      <c r="A48" s="1">
        <v>42249.874999999891</v>
      </c>
      <c r="B48">
        <v>4200</v>
      </c>
      <c r="C48">
        <v>4050</v>
      </c>
      <c r="E48" s="4">
        <f t="shared" si="2"/>
        <v>0</v>
      </c>
      <c r="F48" s="4">
        <f t="shared" si="3"/>
        <v>0</v>
      </c>
      <c r="G48" s="4">
        <f t="shared" si="4"/>
        <v>0</v>
      </c>
      <c r="I48" s="1">
        <f t="shared" si="5"/>
        <v>42249.874999999891</v>
      </c>
      <c r="J48">
        <f t="shared" si="0"/>
        <v>4200</v>
      </c>
      <c r="K48">
        <f t="shared" si="1"/>
        <v>4050</v>
      </c>
      <c r="L48">
        <f t="shared" si="6"/>
        <v>4</v>
      </c>
      <c r="M48" s="10">
        <f t="shared" si="9"/>
        <v>4132.1428571428569</v>
      </c>
      <c r="N48" s="2">
        <f t="shared" si="8"/>
        <v>1.6156462585034077E-2</v>
      </c>
      <c r="O48">
        <f t="shared" si="7"/>
        <v>3780</v>
      </c>
    </row>
    <row r="49" spans="1:15" x14ac:dyDescent="0.2">
      <c r="A49" s="1">
        <v>42249.916666666555</v>
      </c>
      <c r="B49">
        <v>4200</v>
      </c>
      <c r="C49">
        <v>4197</v>
      </c>
      <c r="E49" s="4">
        <f t="shared" si="2"/>
        <v>0</v>
      </c>
      <c r="F49" s="4">
        <f t="shared" si="3"/>
        <v>0</v>
      </c>
      <c r="G49" s="4">
        <f t="shared" si="4"/>
        <v>0</v>
      </c>
      <c r="I49" s="1">
        <f t="shared" si="5"/>
        <v>42249.916666666555</v>
      </c>
      <c r="J49">
        <f t="shared" si="0"/>
        <v>4200</v>
      </c>
      <c r="K49">
        <f t="shared" si="1"/>
        <v>4197</v>
      </c>
      <c r="L49">
        <f t="shared" si="6"/>
        <v>5</v>
      </c>
      <c r="M49" s="10">
        <f t="shared" si="9"/>
        <v>4143.2857142857147</v>
      </c>
      <c r="N49" s="2">
        <f t="shared" si="8"/>
        <v>1.3503401360544124E-2</v>
      </c>
      <c r="O49">
        <f t="shared" si="7"/>
        <v>3780</v>
      </c>
    </row>
    <row r="50" spans="1:15" x14ac:dyDescent="0.2">
      <c r="A50" s="1">
        <v>42249.958333333219</v>
      </c>
      <c r="B50">
        <v>4200</v>
      </c>
      <c r="C50">
        <v>4200</v>
      </c>
      <c r="E50" s="4">
        <f t="shared" si="2"/>
        <v>0</v>
      </c>
      <c r="F50" s="4">
        <f t="shared" si="3"/>
        <v>0</v>
      </c>
      <c r="G50" s="4">
        <f t="shared" si="4"/>
        <v>0</v>
      </c>
      <c r="I50" s="1">
        <f t="shared" si="5"/>
        <v>42249.958333333219</v>
      </c>
      <c r="J50">
        <f t="shared" si="0"/>
        <v>4200</v>
      </c>
      <c r="K50">
        <f t="shared" si="1"/>
        <v>4200</v>
      </c>
      <c r="L50">
        <f t="shared" si="6"/>
        <v>6</v>
      </c>
      <c r="M50" s="10">
        <f t="shared" si="9"/>
        <v>4143.2857142857147</v>
      </c>
      <c r="N50" s="2">
        <f t="shared" si="8"/>
        <v>1.3503401360544124E-2</v>
      </c>
      <c r="O50">
        <f t="shared" si="7"/>
        <v>3780</v>
      </c>
    </row>
    <row r="51" spans="1:15" x14ac:dyDescent="0.2">
      <c r="A51" s="1">
        <v>42249.999999999884</v>
      </c>
      <c r="B51">
        <v>4200</v>
      </c>
      <c r="C51">
        <v>3506</v>
      </c>
      <c r="E51" s="4">
        <f t="shared" si="2"/>
        <v>0</v>
      </c>
      <c r="F51" s="4">
        <f t="shared" si="3"/>
        <v>0</v>
      </c>
      <c r="G51" s="4">
        <f t="shared" si="4"/>
        <v>0</v>
      </c>
      <c r="I51" s="1">
        <f t="shared" si="5"/>
        <v>42249.999999999884</v>
      </c>
      <c r="J51">
        <f t="shared" si="0"/>
        <v>4200</v>
      </c>
      <c r="K51">
        <f t="shared" si="1"/>
        <v>3506</v>
      </c>
      <c r="L51">
        <f t="shared" si="6"/>
        <v>7</v>
      </c>
      <c r="M51" s="10">
        <f t="shared" si="9"/>
        <v>4044.5714285714284</v>
      </c>
      <c r="N51" s="2">
        <f t="shared" si="8"/>
        <v>3.7006802721088465E-2</v>
      </c>
      <c r="O51">
        <f t="shared" si="7"/>
        <v>3780</v>
      </c>
    </row>
    <row r="52" spans="1:15" x14ac:dyDescent="0.2">
      <c r="A52" s="1">
        <v>42250.041666666548</v>
      </c>
      <c r="B52">
        <v>4200</v>
      </c>
      <c r="C52">
        <v>4183</v>
      </c>
      <c r="E52" s="4">
        <f t="shared" si="2"/>
        <v>0</v>
      </c>
      <c r="F52" s="4">
        <f t="shared" si="3"/>
        <v>0</v>
      </c>
      <c r="G52" s="4">
        <f t="shared" si="4"/>
        <v>0</v>
      </c>
      <c r="I52" s="1">
        <f t="shared" si="5"/>
        <v>42250.041666666548</v>
      </c>
      <c r="J52">
        <f t="shared" si="0"/>
        <v>4200</v>
      </c>
      <c r="K52">
        <f t="shared" si="1"/>
        <v>4183</v>
      </c>
      <c r="L52">
        <f t="shared" si="6"/>
        <v>1</v>
      </c>
      <c r="M52" s="10">
        <f t="shared" si="9"/>
        <v>4042.1428571428573</v>
      </c>
      <c r="N52" s="2">
        <f t="shared" si="8"/>
        <v>3.7585034013605398E-2</v>
      </c>
      <c r="O52">
        <f t="shared" si="7"/>
        <v>3780</v>
      </c>
    </row>
    <row r="53" spans="1:15" x14ac:dyDescent="0.2">
      <c r="A53" s="1">
        <v>42250.083333333212</v>
      </c>
      <c r="B53">
        <v>4200</v>
      </c>
      <c r="C53">
        <v>4197</v>
      </c>
      <c r="E53" s="4">
        <f t="shared" si="2"/>
        <v>0</v>
      </c>
      <c r="F53" s="4">
        <f t="shared" si="3"/>
        <v>0</v>
      </c>
      <c r="G53" s="4">
        <f t="shared" si="4"/>
        <v>0</v>
      </c>
      <c r="I53" s="1">
        <f t="shared" si="5"/>
        <v>42250.083333333212</v>
      </c>
      <c r="J53">
        <f t="shared" si="0"/>
        <v>4200</v>
      </c>
      <c r="K53">
        <f t="shared" si="1"/>
        <v>4197</v>
      </c>
      <c r="L53">
        <f t="shared" si="6"/>
        <v>2</v>
      </c>
      <c r="M53" s="10">
        <f t="shared" si="9"/>
        <v>4074.8571428571427</v>
      </c>
      <c r="N53" s="2">
        <f t="shared" si="8"/>
        <v>2.9795918367346984E-2</v>
      </c>
      <c r="O53">
        <f t="shared" si="7"/>
        <v>3780</v>
      </c>
    </row>
    <row r="54" spans="1:15" x14ac:dyDescent="0.2">
      <c r="A54" s="1">
        <v>42250.124999999876</v>
      </c>
      <c r="B54">
        <v>4200</v>
      </c>
      <c r="C54">
        <v>3964</v>
      </c>
      <c r="E54" s="4">
        <f t="shared" si="2"/>
        <v>0</v>
      </c>
      <c r="F54" s="4">
        <f t="shared" si="3"/>
        <v>0</v>
      </c>
      <c r="G54" s="4">
        <f t="shared" si="4"/>
        <v>0</v>
      </c>
      <c r="I54" s="1">
        <f t="shared" si="5"/>
        <v>42250.124999999876</v>
      </c>
      <c r="J54">
        <f t="shared" si="0"/>
        <v>4200</v>
      </c>
      <c r="K54">
        <f t="shared" si="1"/>
        <v>3964</v>
      </c>
      <c r="L54">
        <f t="shared" si="6"/>
        <v>3</v>
      </c>
      <c r="M54" s="10">
        <f t="shared" si="9"/>
        <v>4042.4285714285716</v>
      </c>
      <c r="N54" s="2">
        <f t="shared" si="8"/>
        <v>3.7517006802721055E-2</v>
      </c>
      <c r="O54">
        <f t="shared" si="7"/>
        <v>3780</v>
      </c>
    </row>
    <row r="55" spans="1:15" x14ac:dyDescent="0.2">
      <c r="A55" s="1">
        <v>42250.166666666541</v>
      </c>
      <c r="B55">
        <v>4200</v>
      </c>
      <c r="C55">
        <v>3624</v>
      </c>
      <c r="E55" s="4">
        <f t="shared" si="2"/>
        <v>0</v>
      </c>
      <c r="F55" s="4">
        <f t="shared" si="3"/>
        <v>0</v>
      </c>
      <c r="G55" s="4">
        <f t="shared" si="4"/>
        <v>0</v>
      </c>
      <c r="I55" s="1">
        <f t="shared" si="5"/>
        <v>42250.166666666541</v>
      </c>
      <c r="J55">
        <f t="shared" si="0"/>
        <v>4200</v>
      </c>
      <c r="K55">
        <f t="shared" si="1"/>
        <v>3624</v>
      </c>
      <c r="L55">
        <f t="shared" si="6"/>
        <v>4</v>
      </c>
      <c r="M55" s="10">
        <f t="shared" si="9"/>
        <v>3981.5714285714284</v>
      </c>
      <c r="N55" s="2">
        <f t="shared" si="8"/>
        <v>5.2006802721088465E-2</v>
      </c>
      <c r="O55">
        <f t="shared" si="7"/>
        <v>3780</v>
      </c>
    </row>
    <row r="56" spans="1:15" x14ac:dyDescent="0.2">
      <c r="A56" s="1">
        <v>42250.208333333205</v>
      </c>
      <c r="B56">
        <v>4200</v>
      </c>
      <c r="C56">
        <v>3528</v>
      </c>
      <c r="E56" s="4">
        <f t="shared" si="2"/>
        <v>0</v>
      </c>
      <c r="F56" s="4">
        <f t="shared" si="3"/>
        <v>0</v>
      </c>
      <c r="G56" s="4">
        <f t="shared" si="4"/>
        <v>0</v>
      </c>
      <c r="I56" s="1">
        <f t="shared" si="5"/>
        <v>42250.208333333205</v>
      </c>
      <c r="J56">
        <f t="shared" si="0"/>
        <v>4200</v>
      </c>
      <c r="K56">
        <f t="shared" si="1"/>
        <v>3528</v>
      </c>
      <c r="L56">
        <f t="shared" si="6"/>
        <v>5</v>
      </c>
      <c r="M56" s="10">
        <f t="shared" si="9"/>
        <v>3886</v>
      </c>
      <c r="N56" s="2">
        <f t="shared" si="8"/>
        <v>7.4761904761904766E-2</v>
      </c>
      <c r="O56">
        <f t="shared" si="7"/>
        <v>3780</v>
      </c>
    </row>
    <row r="57" spans="1:15" x14ac:dyDescent="0.2">
      <c r="A57" s="1">
        <v>42250.249999999869</v>
      </c>
      <c r="B57">
        <v>4200</v>
      </c>
      <c r="C57">
        <v>4038</v>
      </c>
      <c r="E57" s="4">
        <f t="shared" si="2"/>
        <v>0</v>
      </c>
      <c r="F57" s="4">
        <f t="shared" si="3"/>
        <v>0</v>
      </c>
      <c r="G57" s="4">
        <f t="shared" si="4"/>
        <v>0</v>
      </c>
      <c r="I57" s="1">
        <f t="shared" si="5"/>
        <v>42250.249999999869</v>
      </c>
      <c r="J57">
        <f t="shared" si="0"/>
        <v>4200</v>
      </c>
      <c r="K57">
        <f t="shared" si="1"/>
        <v>4038</v>
      </c>
      <c r="L57">
        <f t="shared" si="6"/>
        <v>6</v>
      </c>
      <c r="M57" s="10">
        <f t="shared" si="9"/>
        <v>3862.8571428571427</v>
      </c>
      <c r="N57" s="2">
        <f t="shared" si="8"/>
        <v>8.0272108843537457E-2</v>
      </c>
      <c r="O57">
        <f t="shared" si="7"/>
        <v>3780</v>
      </c>
    </row>
    <row r="58" spans="1:15" x14ac:dyDescent="0.2">
      <c r="A58" s="1">
        <v>42250.291666666533</v>
      </c>
      <c r="B58">
        <v>4200</v>
      </c>
      <c r="C58">
        <v>4186</v>
      </c>
      <c r="E58" s="4">
        <f t="shared" si="2"/>
        <v>0</v>
      </c>
      <c r="F58" s="4">
        <f t="shared" si="3"/>
        <v>0</v>
      </c>
      <c r="G58" s="4">
        <f t="shared" si="4"/>
        <v>0</v>
      </c>
      <c r="I58" s="1">
        <f t="shared" si="5"/>
        <v>42250.291666666533</v>
      </c>
      <c r="J58">
        <f t="shared" si="0"/>
        <v>4200</v>
      </c>
      <c r="K58">
        <f t="shared" si="1"/>
        <v>4186</v>
      </c>
      <c r="L58">
        <f t="shared" si="6"/>
        <v>7</v>
      </c>
      <c r="M58" s="10">
        <f t="shared" si="9"/>
        <v>3960</v>
      </c>
      <c r="N58" s="2">
        <f t="shared" si="8"/>
        <v>5.7142857142857141E-2</v>
      </c>
      <c r="O58">
        <f t="shared" si="7"/>
        <v>3780</v>
      </c>
    </row>
    <row r="59" spans="1:15" x14ac:dyDescent="0.2">
      <c r="A59" s="1">
        <v>42250.333333333198</v>
      </c>
      <c r="B59">
        <v>4200</v>
      </c>
      <c r="C59">
        <v>4200</v>
      </c>
      <c r="E59" s="4">
        <f t="shared" si="2"/>
        <v>0</v>
      </c>
      <c r="F59" s="4">
        <f t="shared" si="3"/>
        <v>0</v>
      </c>
      <c r="G59" s="4">
        <f t="shared" si="4"/>
        <v>0</v>
      </c>
      <c r="I59" s="1">
        <f t="shared" si="5"/>
        <v>42250.333333333198</v>
      </c>
      <c r="J59">
        <f t="shared" si="0"/>
        <v>4200</v>
      </c>
      <c r="K59">
        <f t="shared" si="1"/>
        <v>4200</v>
      </c>
      <c r="L59">
        <f t="shared" si="6"/>
        <v>1</v>
      </c>
      <c r="M59" s="10">
        <f t="shared" si="9"/>
        <v>3962.4285714285716</v>
      </c>
      <c r="N59" s="2">
        <f t="shared" si="8"/>
        <v>5.6564625850340104E-2</v>
      </c>
      <c r="O59">
        <f t="shared" si="7"/>
        <v>3780</v>
      </c>
    </row>
    <row r="60" spans="1:15" x14ac:dyDescent="0.2">
      <c r="A60" s="1">
        <v>42250.374999999862</v>
      </c>
      <c r="B60">
        <v>4200</v>
      </c>
      <c r="C60">
        <v>4180</v>
      </c>
      <c r="E60" s="4">
        <f t="shared" si="2"/>
        <v>0</v>
      </c>
      <c r="F60" s="4">
        <f t="shared" si="3"/>
        <v>0</v>
      </c>
      <c r="G60" s="4">
        <f t="shared" si="4"/>
        <v>0</v>
      </c>
      <c r="I60" s="1">
        <f t="shared" si="5"/>
        <v>42250.374999999862</v>
      </c>
      <c r="J60">
        <f t="shared" si="0"/>
        <v>4200</v>
      </c>
      <c r="K60">
        <f t="shared" si="1"/>
        <v>4180</v>
      </c>
      <c r="L60">
        <f t="shared" si="6"/>
        <v>2</v>
      </c>
      <c r="M60" s="10">
        <f t="shared" si="9"/>
        <v>3960</v>
      </c>
      <c r="N60" s="2">
        <f t="shared" si="8"/>
        <v>5.7142857142857141E-2</v>
      </c>
      <c r="O60">
        <f t="shared" si="7"/>
        <v>3780</v>
      </c>
    </row>
    <row r="61" spans="1:15" x14ac:dyDescent="0.2">
      <c r="A61" s="1">
        <v>42250.416666666526</v>
      </c>
      <c r="B61">
        <v>4200</v>
      </c>
      <c r="C61">
        <v>4178</v>
      </c>
      <c r="E61" s="4">
        <f t="shared" si="2"/>
        <v>0</v>
      </c>
      <c r="F61" s="4">
        <f t="shared" si="3"/>
        <v>0</v>
      </c>
      <c r="G61" s="4">
        <f t="shared" si="4"/>
        <v>0</v>
      </c>
      <c r="I61" s="1">
        <f t="shared" si="5"/>
        <v>42250.416666666526</v>
      </c>
      <c r="J61">
        <f t="shared" si="0"/>
        <v>4200</v>
      </c>
      <c r="K61">
        <f t="shared" si="1"/>
        <v>4178</v>
      </c>
      <c r="L61">
        <f t="shared" si="6"/>
        <v>3</v>
      </c>
      <c r="M61" s="10">
        <f t="shared" si="9"/>
        <v>3990.5714285714284</v>
      </c>
      <c r="N61" s="2">
        <f t="shared" si="8"/>
        <v>4.9863945578231324E-2</v>
      </c>
      <c r="O61">
        <f t="shared" si="7"/>
        <v>3780</v>
      </c>
    </row>
    <row r="62" spans="1:15" x14ac:dyDescent="0.2">
      <c r="A62" s="1">
        <v>42250.45833333319</v>
      </c>
      <c r="B62">
        <v>4200</v>
      </c>
      <c r="C62">
        <v>4200</v>
      </c>
      <c r="E62" s="4">
        <f t="shared" si="2"/>
        <v>0</v>
      </c>
      <c r="F62" s="4">
        <f t="shared" si="3"/>
        <v>0</v>
      </c>
      <c r="G62" s="4">
        <f t="shared" si="4"/>
        <v>0</v>
      </c>
      <c r="I62" s="1">
        <f t="shared" si="5"/>
        <v>42250.45833333319</v>
      </c>
      <c r="J62">
        <f t="shared" si="0"/>
        <v>4200</v>
      </c>
      <c r="K62">
        <f t="shared" si="1"/>
        <v>4200</v>
      </c>
      <c r="L62">
        <f t="shared" si="6"/>
        <v>4</v>
      </c>
      <c r="M62" s="10">
        <f t="shared" si="9"/>
        <v>4072.8571428571427</v>
      </c>
      <c r="N62" s="2">
        <f t="shared" si="8"/>
        <v>3.0272108843537461E-2</v>
      </c>
      <c r="O62">
        <f t="shared" si="7"/>
        <v>3780</v>
      </c>
    </row>
    <row r="63" spans="1:15" x14ac:dyDescent="0.2">
      <c r="A63" s="1">
        <v>42250.499999999854</v>
      </c>
      <c r="B63">
        <v>4200</v>
      </c>
      <c r="C63">
        <v>4063</v>
      </c>
      <c r="E63" s="4">
        <f t="shared" si="2"/>
        <v>0</v>
      </c>
      <c r="F63" s="4">
        <f t="shared" si="3"/>
        <v>0</v>
      </c>
      <c r="G63" s="4">
        <f t="shared" si="4"/>
        <v>0</v>
      </c>
      <c r="I63" s="1">
        <f t="shared" si="5"/>
        <v>42250.499999999854</v>
      </c>
      <c r="J63">
        <f t="shared" si="0"/>
        <v>4200</v>
      </c>
      <c r="K63">
        <f t="shared" si="1"/>
        <v>4063</v>
      </c>
      <c r="L63">
        <f t="shared" si="6"/>
        <v>5</v>
      </c>
      <c r="M63" s="10">
        <f t="shared" si="9"/>
        <v>4149.2857142857147</v>
      </c>
      <c r="N63" s="2">
        <f t="shared" si="8"/>
        <v>1.2074829931972696E-2</v>
      </c>
      <c r="O63">
        <f t="shared" si="7"/>
        <v>3780</v>
      </c>
    </row>
    <row r="64" spans="1:15" x14ac:dyDescent="0.2">
      <c r="A64" s="1">
        <v>42250.541666666519</v>
      </c>
      <c r="B64">
        <v>4200</v>
      </c>
      <c r="C64">
        <v>4194</v>
      </c>
      <c r="E64" s="4">
        <f t="shared" si="2"/>
        <v>0</v>
      </c>
      <c r="F64" s="4">
        <f t="shared" si="3"/>
        <v>0</v>
      </c>
      <c r="G64" s="4">
        <f t="shared" si="4"/>
        <v>0</v>
      </c>
      <c r="I64" s="1">
        <f t="shared" si="5"/>
        <v>42250.541666666519</v>
      </c>
      <c r="J64">
        <f t="shared" si="0"/>
        <v>4200</v>
      </c>
      <c r="K64">
        <f t="shared" si="1"/>
        <v>4194</v>
      </c>
      <c r="L64">
        <f t="shared" si="6"/>
        <v>6</v>
      </c>
      <c r="M64" s="10">
        <f t="shared" si="9"/>
        <v>4171.5714285714284</v>
      </c>
      <c r="N64" s="2">
        <f t="shared" si="8"/>
        <v>6.7687074829932284E-3</v>
      </c>
      <c r="O64">
        <f t="shared" si="7"/>
        <v>3780</v>
      </c>
    </row>
    <row r="65" spans="1:15" x14ac:dyDescent="0.2">
      <c r="A65" s="1">
        <v>42250.583333333183</v>
      </c>
      <c r="B65">
        <v>4200</v>
      </c>
      <c r="C65">
        <v>4200</v>
      </c>
      <c r="E65" s="4">
        <f t="shared" si="2"/>
        <v>0</v>
      </c>
      <c r="F65" s="4">
        <f t="shared" si="3"/>
        <v>0</v>
      </c>
      <c r="G65" s="4">
        <f t="shared" si="4"/>
        <v>0</v>
      </c>
      <c r="I65" s="1">
        <f t="shared" si="5"/>
        <v>42250.583333333183</v>
      </c>
      <c r="J65">
        <f t="shared" si="0"/>
        <v>4200</v>
      </c>
      <c r="K65">
        <f t="shared" si="1"/>
        <v>4200</v>
      </c>
      <c r="L65">
        <f t="shared" si="6"/>
        <v>7</v>
      </c>
      <c r="M65" s="10">
        <f t="shared" si="9"/>
        <v>4173.5714285714284</v>
      </c>
      <c r="N65" s="2">
        <f t="shared" si="8"/>
        <v>6.292517006802752E-3</v>
      </c>
      <c r="O65">
        <f t="shared" si="7"/>
        <v>3780</v>
      </c>
    </row>
    <row r="66" spans="1:15" x14ac:dyDescent="0.2">
      <c r="A66" s="1">
        <v>42250.624999999847</v>
      </c>
      <c r="B66">
        <v>4200</v>
      </c>
      <c r="C66">
        <v>4200</v>
      </c>
      <c r="E66" s="4">
        <f t="shared" si="2"/>
        <v>0</v>
      </c>
      <c r="F66" s="4">
        <f t="shared" si="3"/>
        <v>0</v>
      </c>
      <c r="G66" s="4">
        <f t="shared" si="4"/>
        <v>0</v>
      </c>
      <c r="I66" s="1">
        <f t="shared" si="5"/>
        <v>42250.624999999847</v>
      </c>
      <c r="J66">
        <f t="shared" si="0"/>
        <v>4200</v>
      </c>
      <c r="K66">
        <f t="shared" si="1"/>
        <v>4200</v>
      </c>
      <c r="L66">
        <f t="shared" si="6"/>
        <v>1</v>
      </c>
      <c r="M66" s="10">
        <f t="shared" si="9"/>
        <v>4173.5714285714284</v>
      </c>
      <c r="N66" s="2">
        <f t="shared" si="8"/>
        <v>6.292517006802752E-3</v>
      </c>
      <c r="O66">
        <f t="shared" si="7"/>
        <v>3780</v>
      </c>
    </row>
    <row r="67" spans="1:15" x14ac:dyDescent="0.2">
      <c r="A67" s="1">
        <v>42250.666666666511</v>
      </c>
      <c r="B67">
        <v>4200</v>
      </c>
      <c r="C67">
        <v>3968</v>
      </c>
      <c r="E67" s="4">
        <f t="shared" si="2"/>
        <v>0</v>
      </c>
      <c r="F67" s="4">
        <f t="shared" si="3"/>
        <v>0</v>
      </c>
      <c r="G67" s="4">
        <f t="shared" si="4"/>
        <v>0</v>
      </c>
      <c r="I67" s="1">
        <f t="shared" si="5"/>
        <v>42250.666666666511</v>
      </c>
      <c r="J67">
        <f t="shared" ref="J67:J130" si="10">_xlfn.IFNA(INDEX($A$2:$C$721,MATCH($I67,$A$2:$A$721,0),2),$T$3)</f>
        <v>4200</v>
      </c>
      <c r="K67">
        <f t="shared" ref="K67:K130" si="11">_xlfn.IFNA(INDEX($A$2:$C$721,MATCH($I67,$A$2:$A$721,0),3),0)</f>
        <v>3968</v>
      </c>
      <c r="L67">
        <f t="shared" si="6"/>
        <v>2</v>
      </c>
      <c r="M67" s="10">
        <f t="shared" si="9"/>
        <v>4143.2857142857147</v>
      </c>
      <c r="N67" s="2">
        <f t="shared" si="8"/>
        <v>1.3503401360544124E-2</v>
      </c>
      <c r="O67">
        <f t="shared" si="7"/>
        <v>3780</v>
      </c>
    </row>
    <row r="68" spans="1:15" x14ac:dyDescent="0.2">
      <c r="A68" s="1">
        <v>42250.708333333176</v>
      </c>
      <c r="B68">
        <v>4200</v>
      </c>
      <c r="C68">
        <v>3761</v>
      </c>
      <c r="E68" s="4">
        <f t="shared" si="2"/>
        <v>0</v>
      </c>
      <c r="F68" s="4">
        <f t="shared" si="3"/>
        <v>0</v>
      </c>
      <c r="G68" s="4">
        <f t="shared" si="4"/>
        <v>0</v>
      </c>
      <c r="I68" s="1">
        <f t="shared" si="5"/>
        <v>42250.708333333176</v>
      </c>
      <c r="J68">
        <f t="shared" si="10"/>
        <v>4200</v>
      </c>
      <c r="K68">
        <f t="shared" si="11"/>
        <v>3761</v>
      </c>
      <c r="L68">
        <f t="shared" si="6"/>
        <v>3</v>
      </c>
      <c r="M68" s="10">
        <f t="shared" si="9"/>
        <v>4083.7142857142858</v>
      </c>
      <c r="N68" s="2">
        <f t="shared" si="8"/>
        <v>2.7687074829931959E-2</v>
      </c>
      <c r="O68">
        <f t="shared" si="7"/>
        <v>3780</v>
      </c>
    </row>
    <row r="69" spans="1:15" x14ac:dyDescent="0.2">
      <c r="A69" s="1">
        <v>42250.74999999984</v>
      </c>
      <c r="B69">
        <v>4200</v>
      </c>
      <c r="C69">
        <v>4200</v>
      </c>
      <c r="E69" s="4">
        <f t="shared" ref="E69:E132" si="12">IF(A68="",1,0)</f>
        <v>0</v>
      </c>
      <c r="F69" s="4">
        <f t="shared" ref="F69:F132" si="13">IF(B68="",1,0)</f>
        <v>0</v>
      </c>
      <c r="G69" s="4">
        <f t="shared" ref="G69:G132" si="14">IF(C68="",1,0)</f>
        <v>0</v>
      </c>
      <c r="I69" s="1">
        <f t="shared" ref="I69:I132" si="15">I68+TIME(1,0,0)</f>
        <v>42250.74999999984</v>
      </c>
      <c r="J69">
        <f t="shared" si="10"/>
        <v>4200</v>
      </c>
      <c r="K69">
        <f t="shared" si="11"/>
        <v>4200</v>
      </c>
      <c r="L69">
        <f t="shared" si="6"/>
        <v>4</v>
      </c>
      <c r="M69" s="10">
        <f t="shared" si="9"/>
        <v>4083.7142857142858</v>
      </c>
      <c r="N69" s="2">
        <f t="shared" si="8"/>
        <v>2.7687074829931959E-2</v>
      </c>
      <c r="O69">
        <f t="shared" si="7"/>
        <v>3780</v>
      </c>
    </row>
    <row r="70" spans="1:15" x14ac:dyDescent="0.2">
      <c r="A70" s="1">
        <v>42250.791666666504</v>
      </c>
      <c r="B70">
        <v>4200</v>
      </c>
      <c r="C70">
        <v>3972</v>
      </c>
      <c r="E70" s="4">
        <f t="shared" si="12"/>
        <v>0</v>
      </c>
      <c r="F70" s="4">
        <f t="shared" si="13"/>
        <v>0</v>
      </c>
      <c r="G70" s="4">
        <f t="shared" si="14"/>
        <v>0</v>
      </c>
      <c r="I70" s="1">
        <f t="shared" si="15"/>
        <v>42250.791666666504</v>
      </c>
      <c r="J70">
        <f t="shared" si="10"/>
        <v>4200</v>
      </c>
      <c r="K70">
        <f t="shared" si="11"/>
        <v>3972</v>
      </c>
      <c r="L70">
        <f t="shared" si="6"/>
        <v>5</v>
      </c>
      <c r="M70" s="10">
        <f t="shared" si="9"/>
        <v>4070.7142857142858</v>
      </c>
      <c r="N70" s="2">
        <f t="shared" si="8"/>
        <v>3.0782312925170051E-2</v>
      </c>
      <c r="O70">
        <f t="shared" si="7"/>
        <v>3780</v>
      </c>
    </row>
    <row r="71" spans="1:15" x14ac:dyDescent="0.2">
      <c r="A71" s="1">
        <v>42250.833333333168</v>
      </c>
      <c r="B71">
        <v>4200</v>
      </c>
      <c r="C71">
        <v>4200</v>
      </c>
      <c r="E71" s="4">
        <f t="shared" si="12"/>
        <v>0</v>
      </c>
      <c r="F71" s="4">
        <f t="shared" si="13"/>
        <v>0</v>
      </c>
      <c r="G71" s="4">
        <f t="shared" si="14"/>
        <v>0</v>
      </c>
      <c r="I71" s="1">
        <f t="shared" si="15"/>
        <v>42250.833333333168</v>
      </c>
      <c r="J71">
        <f t="shared" si="10"/>
        <v>4200</v>
      </c>
      <c r="K71">
        <f t="shared" si="11"/>
        <v>4200</v>
      </c>
      <c r="L71">
        <f t="shared" ref="L71:L134" si="16">IF(L70=7,1,L70+1)</f>
        <v>6</v>
      </c>
      <c r="M71" s="10">
        <f t="shared" si="9"/>
        <v>4071.5714285714284</v>
      </c>
      <c r="N71" s="2">
        <f t="shared" si="8"/>
        <v>3.0578231292517039E-2</v>
      </c>
      <c r="O71">
        <f t="shared" si="7"/>
        <v>3780</v>
      </c>
    </row>
    <row r="72" spans="1:15" x14ac:dyDescent="0.2">
      <c r="A72" s="1">
        <v>42250.874999999833</v>
      </c>
      <c r="B72">
        <v>4200</v>
      </c>
      <c r="C72">
        <v>4021</v>
      </c>
      <c r="E72" s="4">
        <f t="shared" si="12"/>
        <v>0</v>
      </c>
      <c r="F72" s="4">
        <f t="shared" si="13"/>
        <v>0</v>
      </c>
      <c r="G72" s="4">
        <f t="shared" si="14"/>
        <v>0</v>
      </c>
      <c r="I72" s="1">
        <f t="shared" si="15"/>
        <v>42250.874999999833</v>
      </c>
      <c r="J72">
        <f t="shared" si="10"/>
        <v>4200</v>
      </c>
      <c r="K72">
        <f t="shared" si="11"/>
        <v>4021</v>
      </c>
      <c r="L72">
        <f t="shared" si="16"/>
        <v>7</v>
      </c>
      <c r="M72" s="10">
        <f t="shared" si="9"/>
        <v>4046</v>
      </c>
      <c r="N72" s="2">
        <f t="shared" si="8"/>
        <v>3.6666666666666667E-2</v>
      </c>
      <c r="O72">
        <f t="shared" si="7"/>
        <v>3780</v>
      </c>
    </row>
    <row r="73" spans="1:15" x14ac:dyDescent="0.2">
      <c r="A73" s="1">
        <v>42250.916666666497</v>
      </c>
      <c r="B73">
        <v>4200</v>
      </c>
      <c r="C73">
        <v>4200</v>
      </c>
      <c r="E73" s="4">
        <f t="shared" si="12"/>
        <v>0</v>
      </c>
      <c r="F73" s="4">
        <f t="shared" si="13"/>
        <v>0</v>
      </c>
      <c r="G73" s="4">
        <f t="shared" si="14"/>
        <v>0</v>
      </c>
      <c r="I73" s="1">
        <f t="shared" si="15"/>
        <v>42250.916666666497</v>
      </c>
      <c r="J73">
        <f t="shared" si="10"/>
        <v>4200</v>
      </c>
      <c r="K73">
        <f t="shared" si="11"/>
        <v>4200</v>
      </c>
      <c r="L73">
        <f t="shared" si="16"/>
        <v>1</v>
      </c>
      <c r="M73" s="10">
        <f t="shared" si="9"/>
        <v>4046</v>
      </c>
      <c r="N73" s="2">
        <f t="shared" si="8"/>
        <v>3.6666666666666667E-2</v>
      </c>
      <c r="O73">
        <f t="shared" ref="O73:O136" si="17">J73*(1-$Q$9)</f>
        <v>3780</v>
      </c>
    </row>
    <row r="74" spans="1:15" x14ac:dyDescent="0.2">
      <c r="A74" s="1">
        <v>42250.958333333161</v>
      </c>
      <c r="B74">
        <v>4200</v>
      </c>
      <c r="C74">
        <v>4190</v>
      </c>
      <c r="E74" s="4">
        <f t="shared" si="12"/>
        <v>0</v>
      </c>
      <c r="F74" s="4">
        <f t="shared" si="13"/>
        <v>0</v>
      </c>
      <c r="G74" s="4">
        <f t="shared" si="14"/>
        <v>0</v>
      </c>
      <c r="I74" s="1">
        <f t="shared" si="15"/>
        <v>42250.958333333161</v>
      </c>
      <c r="J74">
        <f t="shared" si="10"/>
        <v>4200</v>
      </c>
      <c r="K74">
        <f t="shared" si="11"/>
        <v>4190</v>
      </c>
      <c r="L74">
        <f t="shared" si="16"/>
        <v>2</v>
      </c>
      <c r="M74" s="10">
        <f t="shared" si="9"/>
        <v>4077.7142857142858</v>
      </c>
      <c r="N74" s="2">
        <f t="shared" ref="N74:N137" si="18">(J74-M74)/J74</f>
        <v>2.9115646258503387E-2</v>
      </c>
      <c r="O74">
        <f t="shared" si="17"/>
        <v>3780</v>
      </c>
    </row>
    <row r="75" spans="1:15" x14ac:dyDescent="0.2">
      <c r="A75" s="1">
        <v>42250.999999999825</v>
      </c>
      <c r="B75">
        <v>4200</v>
      </c>
      <c r="C75">
        <v>4200</v>
      </c>
      <c r="E75" s="4">
        <f t="shared" si="12"/>
        <v>0</v>
      </c>
      <c r="F75" s="4">
        <f t="shared" si="13"/>
        <v>0</v>
      </c>
      <c r="G75" s="4">
        <f t="shared" si="14"/>
        <v>0</v>
      </c>
      <c r="I75" s="1">
        <f t="shared" si="15"/>
        <v>42250.999999999825</v>
      </c>
      <c r="J75">
        <f t="shared" si="10"/>
        <v>4200</v>
      </c>
      <c r="K75">
        <f t="shared" si="11"/>
        <v>4200</v>
      </c>
      <c r="L75">
        <f t="shared" si="16"/>
        <v>3</v>
      </c>
      <c r="M75" s="10">
        <f t="shared" ref="M75:M138" si="19">SUM(K69:K75)/7</f>
        <v>4140.4285714285716</v>
      </c>
      <c r="N75" s="2">
        <f t="shared" si="18"/>
        <v>1.4183673469387724E-2</v>
      </c>
      <c r="O75">
        <f t="shared" si="17"/>
        <v>3780</v>
      </c>
    </row>
    <row r="76" spans="1:15" x14ac:dyDescent="0.2">
      <c r="A76" s="1">
        <v>42251.04166666649</v>
      </c>
      <c r="B76">
        <v>4200</v>
      </c>
      <c r="C76">
        <v>4188</v>
      </c>
      <c r="E76" s="4">
        <f t="shared" si="12"/>
        <v>0</v>
      </c>
      <c r="F76" s="4">
        <f t="shared" si="13"/>
        <v>0</v>
      </c>
      <c r="G76" s="4">
        <f t="shared" si="14"/>
        <v>0</v>
      </c>
      <c r="I76" s="1">
        <f t="shared" si="15"/>
        <v>42251.04166666649</v>
      </c>
      <c r="J76">
        <f t="shared" si="10"/>
        <v>4200</v>
      </c>
      <c r="K76">
        <f t="shared" si="11"/>
        <v>4188</v>
      </c>
      <c r="L76">
        <f t="shared" si="16"/>
        <v>4</v>
      </c>
      <c r="M76" s="10">
        <f t="shared" si="19"/>
        <v>4138.7142857142853</v>
      </c>
      <c r="N76" s="2">
        <f t="shared" si="18"/>
        <v>1.4591836734693971E-2</v>
      </c>
      <c r="O76">
        <f t="shared" si="17"/>
        <v>3780</v>
      </c>
    </row>
    <row r="77" spans="1:15" x14ac:dyDescent="0.2">
      <c r="A77" s="1">
        <v>42251.083333333154</v>
      </c>
      <c r="B77">
        <v>4200</v>
      </c>
      <c r="C77">
        <v>4174</v>
      </c>
      <c r="E77" s="4">
        <f t="shared" si="12"/>
        <v>0</v>
      </c>
      <c r="F77" s="4">
        <f t="shared" si="13"/>
        <v>0</v>
      </c>
      <c r="G77" s="4">
        <f t="shared" si="14"/>
        <v>0</v>
      </c>
      <c r="I77" s="1">
        <f t="shared" si="15"/>
        <v>42251.083333333154</v>
      </c>
      <c r="J77">
        <f t="shared" si="10"/>
        <v>4200</v>
      </c>
      <c r="K77">
        <f t="shared" si="11"/>
        <v>4174</v>
      </c>
      <c r="L77">
        <f t="shared" si="16"/>
        <v>5</v>
      </c>
      <c r="M77" s="10">
        <f t="shared" si="19"/>
        <v>4167.5714285714284</v>
      </c>
      <c r="N77" s="2">
        <f t="shared" si="18"/>
        <v>7.7210884353741804E-3</v>
      </c>
      <c r="O77">
        <f t="shared" si="17"/>
        <v>3780</v>
      </c>
    </row>
    <row r="78" spans="1:15" x14ac:dyDescent="0.2">
      <c r="A78" s="1">
        <v>42251.124999999818</v>
      </c>
      <c r="B78">
        <v>4200</v>
      </c>
      <c r="C78">
        <v>3905</v>
      </c>
      <c r="E78" s="4">
        <f t="shared" si="12"/>
        <v>0</v>
      </c>
      <c r="F78" s="4">
        <f t="shared" si="13"/>
        <v>0</v>
      </c>
      <c r="G78" s="4">
        <f t="shared" si="14"/>
        <v>0</v>
      </c>
      <c r="I78" s="1">
        <f t="shared" si="15"/>
        <v>42251.124999999818</v>
      </c>
      <c r="J78">
        <f t="shared" si="10"/>
        <v>4200</v>
      </c>
      <c r="K78">
        <f t="shared" si="11"/>
        <v>3905</v>
      </c>
      <c r="L78">
        <f t="shared" si="16"/>
        <v>6</v>
      </c>
      <c r="M78" s="10">
        <f t="shared" si="19"/>
        <v>4125.4285714285716</v>
      </c>
      <c r="N78" s="2">
        <f t="shared" si="18"/>
        <v>1.7755102040816297E-2</v>
      </c>
      <c r="O78">
        <f t="shared" si="17"/>
        <v>3780</v>
      </c>
    </row>
    <row r="79" spans="1:15" x14ac:dyDescent="0.2">
      <c r="A79" s="1">
        <v>42251.166666666482</v>
      </c>
      <c r="B79">
        <v>4200</v>
      </c>
      <c r="C79">
        <v>4195</v>
      </c>
      <c r="E79" s="4">
        <f t="shared" si="12"/>
        <v>0</v>
      </c>
      <c r="F79" s="4">
        <f t="shared" si="13"/>
        <v>0</v>
      </c>
      <c r="G79" s="4">
        <f t="shared" si="14"/>
        <v>0</v>
      </c>
      <c r="I79" s="1">
        <f t="shared" si="15"/>
        <v>42251.166666666482</v>
      </c>
      <c r="J79">
        <f t="shared" si="10"/>
        <v>4200</v>
      </c>
      <c r="K79">
        <f t="shared" si="11"/>
        <v>4195</v>
      </c>
      <c r="L79">
        <f t="shared" si="16"/>
        <v>7</v>
      </c>
      <c r="M79" s="10">
        <f t="shared" si="19"/>
        <v>4150.2857142857147</v>
      </c>
      <c r="N79" s="2">
        <f t="shared" si="18"/>
        <v>1.1836734693877459E-2</v>
      </c>
      <c r="O79">
        <f t="shared" si="17"/>
        <v>3780</v>
      </c>
    </row>
    <row r="80" spans="1:15" x14ac:dyDescent="0.2">
      <c r="A80" s="1">
        <v>42251.208333333147</v>
      </c>
      <c r="B80">
        <v>4200</v>
      </c>
      <c r="C80">
        <v>3642</v>
      </c>
      <c r="E80" s="4">
        <f t="shared" si="12"/>
        <v>0</v>
      </c>
      <c r="F80" s="4">
        <f t="shared" si="13"/>
        <v>0</v>
      </c>
      <c r="G80" s="4">
        <f t="shared" si="14"/>
        <v>0</v>
      </c>
      <c r="I80" s="1">
        <f t="shared" si="15"/>
        <v>42251.208333333147</v>
      </c>
      <c r="J80">
        <f t="shared" si="10"/>
        <v>4200</v>
      </c>
      <c r="K80">
        <f t="shared" si="11"/>
        <v>3642</v>
      </c>
      <c r="L80">
        <f t="shared" si="16"/>
        <v>1</v>
      </c>
      <c r="M80" s="10">
        <f t="shared" si="19"/>
        <v>4070.5714285714284</v>
      </c>
      <c r="N80" s="2">
        <f t="shared" si="18"/>
        <v>3.0816326530612274E-2</v>
      </c>
      <c r="O80">
        <f t="shared" si="17"/>
        <v>3780</v>
      </c>
    </row>
    <row r="81" spans="1:15" x14ac:dyDescent="0.2">
      <c r="A81" s="1">
        <v>42251.249999999811</v>
      </c>
      <c r="B81">
        <v>4200</v>
      </c>
      <c r="C81">
        <v>4161</v>
      </c>
      <c r="E81" s="4">
        <f t="shared" si="12"/>
        <v>0</v>
      </c>
      <c r="F81" s="4">
        <f t="shared" si="13"/>
        <v>0</v>
      </c>
      <c r="G81" s="4">
        <f t="shared" si="14"/>
        <v>0</v>
      </c>
      <c r="I81" s="1">
        <f t="shared" si="15"/>
        <v>42251.249999999811</v>
      </c>
      <c r="J81">
        <f t="shared" si="10"/>
        <v>4200</v>
      </c>
      <c r="K81">
        <f t="shared" si="11"/>
        <v>4161</v>
      </c>
      <c r="L81">
        <f t="shared" si="16"/>
        <v>2</v>
      </c>
      <c r="M81" s="10">
        <f t="shared" si="19"/>
        <v>4066.4285714285716</v>
      </c>
      <c r="N81" s="2">
        <f t="shared" si="18"/>
        <v>3.1802721088435341E-2</v>
      </c>
      <c r="O81">
        <f t="shared" si="17"/>
        <v>3780</v>
      </c>
    </row>
    <row r="82" spans="1:15" x14ac:dyDescent="0.2">
      <c r="A82" s="1">
        <v>42251.291666666475</v>
      </c>
      <c r="B82">
        <v>4200</v>
      </c>
      <c r="C82">
        <v>4173</v>
      </c>
      <c r="E82" s="4">
        <f t="shared" si="12"/>
        <v>0</v>
      </c>
      <c r="F82" s="4">
        <f t="shared" si="13"/>
        <v>0</v>
      </c>
      <c r="G82" s="4">
        <f t="shared" si="14"/>
        <v>0</v>
      </c>
      <c r="I82" s="1">
        <f t="shared" si="15"/>
        <v>42251.291666666475</v>
      </c>
      <c r="J82">
        <f t="shared" si="10"/>
        <v>4200</v>
      </c>
      <c r="K82">
        <f t="shared" si="11"/>
        <v>4173</v>
      </c>
      <c r="L82">
        <f t="shared" si="16"/>
        <v>3</v>
      </c>
      <c r="M82" s="10">
        <f t="shared" si="19"/>
        <v>4062.5714285714284</v>
      </c>
      <c r="N82" s="2">
        <f t="shared" si="18"/>
        <v>3.2721088435374183E-2</v>
      </c>
      <c r="O82">
        <f t="shared" si="17"/>
        <v>3780</v>
      </c>
    </row>
    <row r="83" spans="1:15" x14ac:dyDescent="0.2">
      <c r="A83" s="1">
        <v>42251.333333333139</v>
      </c>
      <c r="B83">
        <v>4200</v>
      </c>
      <c r="C83">
        <v>4197</v>
      </c>
      <c r="E83" s="4">
        <f t="shared" si="12"/>
        <v>0</v>
      </c>
      <c r="F83" s="4">
        <f t="shared" si="13"/>
        <v>0</v>
      </c>
      <c r="G83" s="4">
        <f t="shared" si="14"/>
        <v>0</v>
      </c>
      <c r="I83" s="1">
        <f t="shared" si="15"/>
        <v>42251.333333333139</v>
      </c>
      <c r="J83">
        <f t="shared" si="10"/>
        <v>4200</v>
      </c>
      <c r="K83">
        <f t="shared" si="11"/>
        <v>4197</v>
      </c>
      <c r="L83">
        <f t="shared" si="16"/>
        <v>4</v>
      </c>
      <c r="M83" s="10">
        <f t="shared" si="19"/>
        <v>4063.8571428571427</v>
      </c>
      <c r="N83" s="2">
        <f t="shared" si="18"/>
        <v>3.2414965986394602E-2</v>
      </c>
      <c r="O83">
        <f t="shared" si="17"/>
        <v>3780</v>
      </c>
    </row>
    <row r="84" spans="1:15" x14ac:dyDescent="0.2">
      <c r="A84" s="1">
        <v>42251.374999999804</v>
      </c>
      <c r="B84">
        <v>4200</v>
      </c>
      <c r="C84">
        <v>4189</v>
      </c>
      <c r="E84" s="4">
        <f t="shared" si="12"/>
        <v>0</v>
      </c>
      <c r="F84" s="4">
        <f t="shared" si="13"/>
        <v>0</v>
      </c>
      <c r="G84" s="4">
        <f t="shared" si="14"/>
        <v>0</v>
      </c>
      <c r="I84" s="1">
        <f t="shared" si="15"/>
        <v>42251.374999999804</v>
      </c>
      <c r="J84">
        <f t="shared" si="10"/>
        <v>4200</v>
      </c>
      <c r="K84">
        <f t="shared" si="11"/>
        <v>4189</v>
      </c>
      <c r="L84">
        <f t="shared" si="16"/>
        <v>5</v>
      </c>
      <c r="M84" s="10">
        <f t="shared" si="19"/>
        <v>4066</v>
      </c>
      <c r="N84" s="2">
        <f t="shared" si="18"/>
        <v>3.1904761904761908E-2</v>
      </c>
      <c r="O84">
        <f t="shared" si="17"/>
        <v>3780</v>
      </c>
    </row>
    <row r="85" spans="1:15" x14ac:dyDescent="0.2">
      <c r="A85" s="1">
        <v>42251.416666666468</v>
      </c>
      <c r="B85">
        <v>4200</v>
      </c>
      <c r="C85">
        <v>4200</v>
      </c>
      <c r="E85" s="4">
        <f t="shared" si="12"/>
        <v>0</v>
      </c>
      <c r="F85" s="4">
        <f t="shared" si="13"/>
        <v>0</v>
      </c>
      <c r="G85" s="4">
        <f t="shared" si="14"/>
        <v>0</v>
      </c>
      <c r="I85" s="1">
        <f t="shared" si="15"/>
        <v>42251.416666666468</v>
      </c>
      <c r="J85">
        <f t="shared" si="10"/>
        <v>4200</v>
      </c>
      <c r="K85">
        <f t="shared" si="11"/>
        <v>4200</v>
      </c>
      <c r="L85">
        <f t="shared" si="16"/>
        <v>6</v>
      </c>
      <c r="M85" s="10">
        <f t="shared" si="19"/>
        <v>4108.1428571428569</v>
      </c>
      <c r="N85" s="2">
        <f t="shared" si="18"/>
        <v>2.187074829931979E-2</v>
      </c>
      <c r="O85">
        <f t="shared" si="17"/>
        <v>3780</v>
      </c>
    </row>
    <row r="86" spans="1:15" x14ac:dyDescent="0.2">
      <c r="A86" s="1">
        <v>42251.458333333132</v>
      </c>
      <c r="B86">
        <v>4200</v>
      </c>
      <c r="C86">
        <v>4198</v>
      </c>
      <c r="E86" s="4">
        <f t="shared" si="12"/>
        <v>0</v>
      </c>
      <c r="F86" s="4">
        <f t="shared" si="13"/>
        <v>0</v>
      </c>
      <c r="G86" s="4">
        <f t="shared" si="14"/>
        <v>0</v>
      </c>
      <c r="I86" s="1">
        <f t="shared" si="15"/>
        <v>42251.458333333132</v>
      </c>
      <c r="J86">
        <f t="shared" si="10"/>
        <v>4200</v>
      </c>
      <c r="K86">
        <f t="shared" si="11"/>
        <v>4198</v>
      </c>
      <c r="L86">
        <f t="shared" si="16"/>
        <v>7</v>
      </c>
      <c r="M86" s="10">
        <f t="shared" si="19"/>
        <v>4108.5714285714284</v>
      </c>
      <c r="N86" s="2">
        <f t="shared" si="18"/>
        <v>2.1768707482993227E-2</v>
      </c>
      <c r="O86">
        <f t="shared" si="17"/>
        <v>3780</v>
      </c>
    </row>
    <row r="87" spans="1:15" x14ac:dyDescent="0.2">
      <c r="A87" s="1">
        <v>42251.499999999796</v>
      </c>
      <c r="B87">
        <v>4200</v>
      </c>
      <c r="C87">
        <v>4085</v>
      </c>
      <c r="E87" s="4">
        <f t="shared" si="12"/>
        <v>0</v>
      </c>
      <c r="F87" s="4">
        <f t="shared" si="13"/>
        <v>0</v>
      </c>
      <c r="G87" s="4">
        <f t="shared" si="14"/>
        <v>0</v>
      </c>
      <c r="I87" s="1">
        <f t="shared" si="15"/>
        <v>42251.499999999796</v>
      </c>
      <c r="J87">
        <f t="shared" si="10"/>
        <v>4200</v>
      </c>
      <c r="K87">
        <f t="shared" si="11"/>
        <v>4085</v>
      </c>
      <c r="L87">
        <f t="shared" si="16"/>
        <v>1</v>
      </c>
      <c r="M87" s="10">
        <f t="shared" si="19"/>
        <v>4171.8571428571431</v>
      </c>
      <c r="N87" s="2">
        <f t="shared" si="18"/>
        <v>6.7006802721087813E-3</v>
      </c>
      <c r="O87">
        <f t="shared" si="17"/>
        <v>3780</v>
      </c>
    </row>
    <row r="88" spans="1:15" x14ac:dyDescent="0.2">
      <c r="A88" s="1">
        <v>42251.541666666461</v>
      </c>
      <c r="B88">
        <v>4200</v>
      </c>
      <c r="C88">
        <v>4167</v>
      </c>
      <c r="E88" s="4">
        <f t="shared" si="12"/>
        <v>0</v>
      </c>
      <c r="F88" s="4">
        <f t="shared" si="13"/>
        <v>0</v>
      </c>
      <c r="G88" s="4">
        <f t="shared" si="14"/>
        <v>0</v>
      </c>
      <c r="I88" s="1">
        <f t="shared" si="15"/>
        <v>42251.541666666461</v>
      </c>
      <c r="J88">
        <f t="shared" si="10"/>
        <v>4200</v>
      </c>
      <c r="K88">
        <f t="shared" si="11"/>
        <v>4167</v>
      </c>
      <c r="L88">
        <f t="shared" si="16"/>
        <v>2</v>
      </c>
      <c r="M88" s="10">
        <f t="shared" si="19"/>
        <v>4172.7142857142853</v>
      </c>
      <c r="N88" s="2">
        <f t="shared" si="18"/>
        <v>6.4965986394558755E-3</v>
      </c>
      <c r="O88">
        <f t="shared" si="17"/>
        <v>3780</v>
      </c>
    </row>
    <row r="89" spans="1:15" x14ac:dyDescent="0.2">
      <c r="A89" s="1">
        <v>42251.583333333125</v>
      </c>
      <c r="B89">
        <v>4200</v>
      </c>
      <c r="C89">
        <v>4179</v>
      </c>
      <c r="E89" s="4">
        <f t="shared" si="12"/>
        <v>0</v>
      </c>
      <c r="F89" s="4">
        <f t="shared" si="13"/>
        <v>0</v>
      </c>
      <c r="G89" s="4">
        <f t="shared" si="14"/>
        <v>0</v>
      </c>
      <c r="I89" s="1">
        <f t="shared" si="15"/>
        <v>42251.583333333125</v>
      </c>
      <c r="J89">
        <f t="shared" si="10"/>
        <v>4200</v>
      </c>
      <c r="K89">
        <f t="shared" si="11"/>
        <v>4179</v>
      </c>
      <c r="L89">
        <f t="shared" si="16"/>
        <v>3</v>
      </c>
      <c r="M89" s="10">
        <f t="shared" si="19"/>
        <v>4173.5714285714284</v>
      </c>
      <c r="N89" s="2">
        <f t="shared" si="18"/>
        <v>6.292517006802752E-3</v>
      </c>
      <c r="O89">
        <f t="shared" si="17"/>
        <v>3780</v>
      </c>
    </row>
    <row r="90" spans="1:15" x14ac:dyDescent="0.2">
      <c r="A90" s="1">
        <v>42251.624999999789</v>
      </c>
      <c r="B90">
        <v>4200</v>
      </c>
      <c r="C90">
        <v>4146</v>
      </c>
      <c r="E90" s="4">
        <f t="shared" si="12"/>
        <v>0</v>
      </c>
      <c r="F90" s="4">
        <f t="shared" si="13"/>
        <v>0</v>
      </c>
      <c r="G90" s="4">
        <f t="shared" si="14"/>
        <v>0</v>
      </c>
      <c r="I90" s="1">
        <f t="shared" si="15"/>
        <v>42251.624999999789</v>
      </c>
      <c r="J90">
        <f t="shared" si="10"/>
        <v>4200</v>
      </c>
      <c r="K90">
        <f t="shared" si="11"/>
        <v>4146</v>
      </c>
      <c r="L90">
        <f t="shared" si="16"/>
        <v>4</v>
      </c>
      <c r="M90" s="10">
        <f t="shared" si="19"/>
        <v>4166.2857142857147</v>
      </c>
      <c r="N90" s="2">
        <f t="shared" si="18"/>
        <v>8.0272108843536492E-3</v>
      </c>
      <c r="O90">
        <f t="shared" si="17"/>
        <v>3780</v>
      </c>
    </row>
    <row r="91" spans="1:15" x14ac:dyDescent="0.2">
      <c r="A91" s="1">
        <v>42251.666666666453</v>
      </c>
      <c r="B91">
        <v>4200</v>
      </c>
      <c r="C91">
        <v>4200</v>
      </c>
      <c r="E91" s="4">
        <f t="shared" si="12"/>
        <v>0</v>
      </c>
      <c r="F91" s="4">
        <f t="shared" si="13"/>
        <v>0</v>
      </c>
      <c r="G91" s="4">
        <f t="shared" si="14"/>
        <v>0</v>
      </c>
      <c r="I91" s="1">
        <f t="shared" si="15"/>
        <v>42251.666666666453</v>
      </c>
      <c r="J91">
        <f t="shared" si="10"/>
        <v>4200</v>
      </c>
      <c r="K91">
        <f t="shared" si="11"/>
        <v>4200</v>
      </c>
      <c r="L91">
        <f t="shared" si="16"/>
        <v>5</v>
      </c>
      <c r="M91" s="10">
        <f t="shared" si="19"/>
        <v>4167.8571428571431</v>
      </c>
      <c r="N91" s="2">
        <f t="shared" si="18"/>
        <v>7.6530612244897342E-3</v>
      </c>
      <c r="O91">
        <f t="shared" si="17"/>
        <v>3780</v>
      </c>
    </row>
    <row r="92" spans="1:15" x14ac:dyDescent="0.2">
      <c r="A92" s="1">
        <v>42251.708333333117</v>
      </c>
      <c r="B92">
        <v>4200</v>
      </c>
      <c r="C92">
        <v>3889</v>
      </c>
      <c r="E92" s="4">
        <f t="shared" si="12"/>
        <v>0</v>
      </c>
      <c r="F92" s="4">
        <f t="shared" si="13"/>
        <v>0</v>
      </c>
      <c r="G92" s="4">
        <f t="shared" si="14"/>
        <v>0</v>
      </c>
      <c r="I92" s="1">
        <f t="shared" si="15"/>
        <v>42251.708333333117</v>
      </c>
      <c r="J92">
        <f t="shared" si="10"/>
        <v>4200</v>
      </c>
      <c r="K92">
        <f t="shared" si="11"/>
        <v>3889</v>
      </c>
      <c r="L92">
        <f t="shared" si="16"/>
        <v>6</v>
      </c>
      <c r="M92" s="10">
        <f t="shared" si="19"/>
        <v>4123.4285714285716</v>
      </c>
      <c r="N92" s="2">
        <f t="shared" si="18"/>
        <v>1.823129251700677E-2</v>
      </c>
      <c r="O92">
        <f t="shared" si="17"/>
        <v>3780</v>
      </c>
    </row>
    <row r="93" spans="1:15" x14ac:dyDescent="0.2">
      <c r="A93" s="1">
        <v>42251.749999999782</v>
      </c>
      <c r="B93">
        <v>4200</v>
      </c>
      <c r="C93">
        <v>4200</v>
      </c>
      <c r="E93" s="4">
        <f t="shared" si="12"/>
        <v>0</v>
      </c>
      <c r="F93" s="4">
        <f t="shared" si="13"/>
        <v>0</v>
      </c>
      <c r="G93" s="4">
        <f t="shared" si="14"/>
        <v>0</v>
      </c>
      <c r="I93" s="1">
        <f t="shared" si="15"/>
        <v>42251.749999999782</v>
      </c>
      <c r="J93">
        <f t="shared" si="10"/>
        <v>4200</v>
      </c>
      <c r="K93">
        <f t="shared" si="11"/>
        <v>4200</v>
      </c>
      <c r="L93">
        <f t="shared" si="16"/>
        <v>7</v>
      </c>
      <c r="M93" s="10">
        <f t="shared" si="19"/>
        <v>4123.7142857142853</v>
      </c>
      <c r="N93" s="2">
        <f t="shared" si="18"/>
        <v>1.8163265306122542E-2</v>
      </c>
      <c r="O93">
        <f t="shared" si="17"/>
        <v>3780</v>
      </c>
    </row>
    <row r="94" spans="1:15" x14ac:dyDescent="0.2">
      <c r="A94" s="1">
        <v>42251.791666666446</v>
      </c>
      <c r="B94">
        <v>4200</v>
      </c>
      <c r="C94">
        <v>4117</v>
      </c>
      <c r="E94" s="4">
        <f t="shared" si="12"/>
        <v>0</v>
      </c>
      <c r="F94" s="4">
        <f t="shared" si="13"/>
        <v>0</v>
      </c>
      <c r="G94" s="4">
        <f t="shared" si="14"/>
        <v>0</v>
      </c>
      <c r="I94" s="1">
        <f t="shared" si="15"/>
        <v>42251.791666666446</v>
      </c>
      <c r="J94">
        <f t="shared" si="10"/>
        <v>4200</v>
      </c>
      <c r="K94">
        <f t="shared" si="11"/>
        <v>4117</v>
      </c>
      <c r="L94">
        <f t="shared" si="16"/>
        <v>1</v>
      </c>
      <c r="M94" s="10">
        <f t="shared" si="19"/>
        <v>4128.2857142857147</v>
      </c>
      <c r="N94" s="2">
        <f t="shared" si="18"/>
        <v>1.7074829931972697E-2</v>
      </c>
      <c r="O94">
        <f t="shared" si="17"/>
        <v>3780</v>
      </c>
    </row>
    <row r="95" spans="1:15" x14ac:dyDescent="0.2">
      <c r="A95" s="1">
        <v>42251.83333333311</v>
      </c>
      <c r="B95">
        <v>4200</v>
      </c>
      <c r="C95">
        <v>3850</v>
      </c>
      <c r="E95" s="4">
        <f t="shared" si="12"/>
        <v>0</v>
      </c>
      <c r="F95" s="4">
        <f t="shared" si="13"/>
        <v>0</v>
      </c>
      <c r="G95" s="4">
        <f t="shared" si="14"/>
        <v>0</v>
      </c>
      <c r="I95" s="1">
        <f t="shared" si="15"/>
        <v>42251.83333333311</v>
      </c>
      <c r="J95">
        <f t="shared" si="10"/>
        <v>4200</v>
      </c>
      <c r="K95">
        <f t="shared" si="11"/>
        <v>3850</v>
      </c>
      <c r="L95">
        <f t="shared" si="16"/>
        <v>2</v>
      </c>
      <c r="M95" s="10">
        <f t="shared" si="19"/>
        <v>4083</v>
      </c>
      <c r="N95" s="2">
        <f t="shared" si="18"/>
        <v>2.7857142857142858E-2</v>
      </c>
      <c r="O95">
        <f t="shared" si="17"/>
        <v>3780</v>
      </c>
    </row>
    <row r="96" spans="1:15" x14ac:dyDescent="0.2">
      <c r="A96" s="1">
        <v>42251.874999999774</v>
      </c>
      <c r="B96">
        <v>4200</v>
      </c>
      <c r="C96">
        <v>4120</v>
      </c>
      <c r="E96" s="4">
        <f t="shared" si="12"/>
        <v>0</v>
      </c>
      <c r="F96" s="4">
        <f t="shared" si="13"/>
        <v>0</v>
      </c>
      <c r="G96" s="4">
        <f t="shared" si="14"/>
        <v>0</v>
      </c>
      <c r="I96" s="1">
        <f t="shared" si="15"/>
        <v>42251.874999999774</v>
      </c>
      <c r="J96">
        <f t="shared" si="10"/>
        <v>4200</v>
      </c>
      <c r="K96">
        <f t="shared" si="11"/>
        <v>4120</v>
      </c>
      <c r="L96">
        <f t="shared" si="16"/>
        <v>3</v>
      </c>
      <c r="M96" s="10">
        <f t="shared" si="19"/>
        <v>4074.5714285714284</v>
      </c>
      <c r="N96" s="2">
        <f t="shared" si="18"/>
        <v>2.9863945578231323E-2</v>
      </c>
      <c r="O96">
        <f t="shared" si="17"/>
        <v>3780</v>
      </c>
    </row>
    <row r="97" spans="1:15" x14ac:dyDescent="0.2">
      <c r="A97" s="1">
        <v>42251.916666666439</v>
      </c>
      <c r="B97">
        <v>4200</v>
      </c>
      <c r="C97">
        <v>3986</v>
      </c>
      <c r="E97" s="4">
        <f t="shared" si="12"/>
        <v>0</v>
      </c>
      <c r="F97" s="4">
        <f t="shared" si="13"/>
        <v>0</v>
      </c>
      <c r="G97" s="4">
        <f t="shared" si="14"/>
        <v>0</v>
      </c>
      <c r="I97" s="1">
        <f t="shared" si="15"/>
        <v>42251.916666666439</v>
      </c>
      <c r="J97">
        <f t="shared" si="10"/>
        <v>4200</v>
      </c>
      <c r="K97">
        <f t="shared" si="11"/>
        <v>3986</v>
      </c>
      <c r="L97">
        <f t="shared" si="16"/>
        <v>4</v>
      </c>
      <c r="M97" s="10">
        <f t="shared" si="19"/>
        <v>4051.7142857142858</v>
      </c>
      <c r="N97" s="2">
        <f t="shared" si="18"/>
        <v>3.5306122448979578E-2</v>
      </c>
      <c r="O97">
        <f t="shared" si="17"/>
        <v>3780</v>
      </c>
    </row>
    <row r="98" spans="1:15" x14ac:dyDescent="0.2">
      <c r="A98" s="1">
        <v>42251.958333333103</v>
      </c>
      <c r="B98">
        <v>4200</v>
      </c>
      <c r="C98">
        <v>4200</v>
      </c>
      <c r="E98" s="4">
        <f t="shared" si="12"/>
        <v>0</v>
      </c>
      <c r="F98" s="4">
        <f t="shared" si="13"/>
        <v>0</v>
      </c>
      <c r="G98" s="4">
        <f t="shared" si="14"/>
        <v>0</v>
      </c>
      <c r="I98" s="1">
        <f t="shared" si="15"/>
        <v>42251.958333333103</v>
      </c>
      <c r="J98">
        <f t="shared" si="10"/>
        <v>4200</v>
      </c>
      <c r="K98">
        <f t="shared" si="11"/>
        <v>4200</v>
      </c>
      <c r="L98">
        <f t="shared" si="16"/>
        <v>5</v>
      </c>
      <c r="M98" s="10">
        <f t="shared" si="19"/>
        <v>4051.7142857142858</v>
      </c>
      <c r="N98" s="2">
        <f t="shared" si="18"/>
        <v>3.5306122448979578E-2</v>
      </c>
      <c r="O98">
        <f t="shared" si="17"/>
        <v>3780</v>
      </c>
    </row>
    <row r="99" spans="1:15" x14ac:dyDescent="0.2">
      <c r="A99" s="1">
        <v>42251.999999999767</v>
      </c>
      <c r="B99">
        <v>4200</v>
      </c>
      <c r="C99">
        <v>3816</v>
      </c>
      <c r="E99" s="4">
        <f t="shared" si="12"/>
        <v>0</v>
      </c>
      <c r="F99" s="4">
        <f t="shared" si="13"/>
        <v>0</v>
      </c>
      <c r="G99" s="4">
        <f t="shared" si="14"/>
        <v>0</v>
      </c>
      <c r="I99" s="1">
        <f t="shared" si="15"/>
        <v>42251.999999999767</v>
      </c>
      <c r="J99">
        <f t="shared" si="10"/>
        <v>4200</v>
      </c>
      <c r="K99">
        <f t="shared" si="11"/>
        <v>3816</v>
      </c>
      <c r="L99">
        <f t="shared" si="16"/>
        <v>6</v>
      </c>
      <c r="M99" s="10">
        <f t="shared" si="19"/>
        <v>4041.2857142857142</v>
      </c>
      <c r="N99" s="2">
        <f t="shared" si="18"/>
        <v>3.7789115646258517E-2</v>
      </c>
      <c r="O99">
        <f t="shared" si="17"/>
        <v>3780</v>
      </c>
    </row>
    <row r="100" spans="1:15" x14ac:dyDescent="0.2">
      <c r="A100" s="1">
        <v>42252.041666666431</v>
      </c>
      <c r="B100">
        <v>4200</v>
      </c>
      <c r="C100">
        <v>3765</v>
      </c>
      <c r="E100" s="4">
        <f t="shared" si="12"/>
        <v>0</v>
      </c>
      <c r="F100" s="4">
        <f t="shared" si="13"/>
        <v>0</v>
      </c>
      <c r="G100" s="4">
        <f t="shared" si="14"/>
        <v>0</v>
      </c>
      <c r="I100" s="1">
        <f t="shared" si="15"/>
        <v>42252.041666666431</v>
      </c>
      <c r="J100">
        <f t="shared" si="10"/>
        <v>4200</v>
      </c>
      <c r="K100">
        <f t="shared" si="11"/>
        <v>3765</v>
      </c>
      <c r="L100">
        <f t="shared" si="16"/>
        <v>7</v>
      </c>
      <c r="M100" s="10">
        <f t="shared" si="19"/>
        <v>3979.1428571428573</v>
      </c>
      <c r="N100" s="2">
        <f t="shared" si="18"/>
        <v>5.2585034013605397E-2</v>
      </c>
      <c r="O100">
        <f t="shared" si="17"/>
        <v>3780</v>
      </c>
    </row>
    <row r="101" spans="1:15" x14ac:dyDescent="0.2">
      <c r="A101" s="1">
        <v>42252.083333333096</v>
      </c>
      <c r="B101">
        <v>4200</v>
      </c>
      <c r="C101">
        <v>4175</v>
      </c>
      <c r="E101" s="4">
        <f t="shared" si="12"/>
        <v>0</v>
      </c>
      <c r="F101" s="4">
        <f t="shared" si="13"/>
        <v>0</v>
      </c>
      <c r="G101" s="4">
        <f t="shared" si="14"/>
        <v>0</v>
      </c>
      <c r="I101" s="1">
        <f t="shared" si="15"/>
        <v>42252.083333333096</v>
      </c>
      <c r="J101">
        <f t="shared" si="10"/>
        <v>4200</v>
      </c>
      <c r="K101">
        <f t="shared" si="11"/>
        <v>4175</v>
      </c>
      <c r="L101">
        <f t="shared" si="16"/>
        <v>1</v>
      </c>
      <c r="M101" s="10">
        <f t="shared" si="19"/>
        <v>3987.4285714285716</v>
      </c>
      <c r="N101" s="2">
        <f t="shared" si="18"/>
        <v>5.0612244897959152E-2</v>
      </c>
      <c r="O101">
        <f t="shared" si="17"/>
        <v>3780</v>
      </c>
    </row>
    <row r="102" spans="1:15" x14ac:dyDescent="0.2">
      <c r="A102" s="1">
        <v>42252.12499999976</v>
      </c>
      <c r="B102">
        <v>4200</v>
      </c>
      <c r="C102">
        <v>3197</v>
      </c>
      <c r="E102" s="4">
        <f t="shared" si="12"/>
        <v>0</v>
      </c>
      <c r="F102" s="4">
        <f t="shared" si="13"/>
        <v>0</v>
      </c>
      <c r="G102" s="4">
        <f t="shared" si="14"/>
        <v>0</v>
      </c>
      <c r="I102" s="1">
        <f t="shared" si="15"/>
        <v>42252.12499999976</v>
      </c>
      <c r="J102">
        <f t="shared" si="10"/>
        <v>4200</v>
      </c>
      <c r="K102">
        <f t="shared" si="11"/>
        <v>3197</v>
      </c>
      <c r="L102">
        <f t="shared" si="16"/>
        <v>2</v>
      </c>
      <c r="M102" s="10">
        <f t="shared" si="19"/>
        <v>3894.1428571428573</v>
      </c>
      <c r="N102" s="2">
        <f t="shared" si="18"/>
        <v>7.2823129251700633E-2</v>
      </c>
      <c r="O102">
        <f t="shared" si="17"/>
        <v>3780</v>
      </c>
    </row>
    <row r="103" spans="1:15" x14ac:dyDescent="0.2">
      <c r="A103" s="1">
        <v>42252.166666666424</v>
      </c>
      <c r="B103">
        <v>4200</v>
      </c>
      <c r="C103">
        <v>4200</v>
      </c>
      <c r="E103" s="4">
        <f t="shared" si="12"/>
        <v>0</v>
      </c>
      <c r="F103" s="4">
        <f t="shared" si="13"/>
        <v>0</v>
      </c>
      <c r="G103" s="4">
        <f t="shared" si="14"/>
        <v>0</v>
      </c>
      <c r="I103" s="1">
        <f t="shared" si="15"/>
        <v>42252.166666666424</v>
      </c>
      <c r="J103">
        <f t="shared" si="10"/>
        <v>4200</v>
      </c>
      <c r="K103">
        <f t="shared" si="11"/>
        <v>4200</v>
      </c>
      <c r="L103">
        <f t="shared" si="16"/>
        <v>3</v>
      </c>
      <c r="M103" s="10">
        <f t="shared" si="19"/>
        <v>3905.5714285714284</v>
      </c>
      <c r="N103" s="2">
        <f t="shared" si="18"/>
        <v>7.0102040816326566E-2</v>
      </c>
      <c r="O103">
        <f t="shared" si="17"/>
        <v>3780</v>
      </c>
    </row>
    <row r="104" spans="1:15" x14ac:dyDescent="0.2">
      <c r="A104" s="1">
        <v>42252.208333333088</v>
      </c>
      <c r="B104">
        <v>4200</v>
      </c>
      <c r="C104">
        <v>3715</v>
      </c>
      <c r="E104" s="4">
        <f t="shared" si="12"/>
        <v>0</v>
      </c>
      <c r="F104" s="4">
        <f t="shared" si="13"/>
        <v>0</v>
      </c>
      <c r="G104" s="4">
        <f t="shared" si="14"/>
        <v>0</v>
      </c>
      <c r="I104" s="1">
        <f t="shared" si="15"/>
        <v>42252.208333333088</v>
      </c>
      <c r="J104">
        <f t="shared" si="10"/>
        <v>4200</v>
      </c>
      <c r="K104">
        <f t="shared" si="11"/>
        <v>3715</v>
      </c>
      <c r="L104">
        <f t="shared" si="16"/>
        <v>4</v>
      </c>
      <c r="M104" s="10">
        <f t="shared" si="19"/>
        <v>3866.8571428571427</v>
      </c>
      <c r="N104" s="2">
        <f t="shared" si="18"/>
        <v>7.9319727891156502E-2</v>
      </c>
      <c r="O104">
        <f t="shared" si="17"/>
        <v>3780</v>
      </c>
    </row>
    <row r="105" spans="1:15" x14ac:dyDescent="0.2">
      <c r="A105" s="1">
        <v>42252.249999999753</v>
      </c>
      <c r="B105">
        <v>4200</v>
      </c>
      <c r="C105">
        <v>4200</v>
      </c>
      <c r="E105" s="4">
        <f t="shared" si="12"/>
        <v>0</v>
      </c>
      <c r="F105" s="4">
        <f t="shared" si="13"/>
        <v>0</v>
      </c>
      <c r="G105" s="4">
        <f t="shared" si="14"/>
        <v>0</v>
      </c>
      <c r="I105" s="1">
        <f t="shared" si="15"/>
        <v>42252.249999999753</v>
      </c>
      <c r="J105">
        <f t="shared" si="10"/>
        <v>4200</v>
      </c>
      <c r="K105">
        <f t="shared" si="11"/>
        <v>4200</v>
      </c>
      <c r="L105">
        <f t="shared" si="16"/>
        <v>5</v>
      </c>
      <c r="M105" s="10">
        <f t="shared" si="19"/>
        <v>3866.8571428571427</v>
      </c>
      <c r="N105" s="2">
        <f t="shared" si="18"/>
        <v>7.9319727891156502E-2</v>
      </c>
      <c r="O105">
        <f t="shared" si="17"/>
        <v>3780</v>
      </c>
    </row>
    <row r="106" spans="1:15" x14ac:dyDescent="0.2">
      <c r="A106" s="1">
        <v>42252.291666666417</v>
      </c>
      <c r="B106">
        <v>4200</v>
      </c>
      <c r="C106">
        <v>4200</v>
      </c>
      <c r="E106" s="4">
        <f t="shared" si="12"/>
        <v>0</v>
      </c>
      <c r="F106" s="4">
        <f t="shared" si="13"/>
        <v>0</v>
      </c>
      <c r="G106" s="4">
        <f t="shared" si="14"/>
        <v>0</v>
      </c>
      <c r="I106" s="1">
        <f t="shared" si="15"/>
        <v>42252.291666666417</v>
      </c>
      <c r="J106">
        <f t="shared" si="10"/>
        <v>4200</v>
      </c>
      <c r="K106">
        <f t="shared" si="11"/>
        <v>4200</v>
      </c>
      <c r="L106">
        <f t="shared" si="16"/>
        <v>6</v>
      </c>
      <c r="M106" s="10">
        <f t="shared" si="19"/>
        <v>3921.7142857142858</v>
      </c>
      <c r="N106" s="2">
        <f t="shared" si="18"/>
        <v>6.6258503401360525E-2</v>
      </c>
      <c r="O106">
        <f t="shared" si="17"/>
        <v>3780</v>
      </c>
    </row>
    <row r="107" spans="1:15" x14ac:dyDescent="0.2">
      <c r="A107" s="1">
        <v>42252.333333333081</v>
      </c>
      <c r="B107">
        <v>4200</v>
      </c>
      <c r="C107">
        <v>4190</v>
      </c>
      <c r="E107" s="4">
        <f t="shared" si="12"/>
        <v>0</v>
      </c>
      <c r="F107" s="4">
        <f t="shared" si="13"/>
        <v>0</v>
      </c>
      <c r="G107" s="4">
        <f t="shared" si="14"/>
        <v>0</v>
      </c>
      <c r="I107" s="1">
        <f t="shared" si="15"/>
        <v>42252.333333333081</v>
      </c>
      <c r="J107">
        <f t="shared" si="10"/>
        <v>4200</v>
      </c>
      <c r="K107">
        <f t="shared" si="11"/>
        <v>4190</v>
      </c>
      <c r="L107">
        <f t="shared" si="16"/>
        <v>7</v>
      </c>
      <c r="M107" s="10">
        <f t="shared" si="19"/>
        <v>3982.4285714285716</v>
      </c>
      <c r="N107" s="2">
        <f t="shared" si="18"/>
        <v>5.1802721088435345E-2</v>
      </c>
      <c r="O107">
        <f t="shared" si="17"/>
        <v>3780</v>
      </c>
    </row>
    <row r="108" spans="1:15" x14ac:dyDescent="0.2">
      <c r="A108" s="1">
        <v>42252.374999999745</v>
      </c>
      <c r="B108">
        <v>4200</v>
      </c>
      <c r="C108">
        <v>4200</v>
      </c>
      <c r="E108" s="4">
        <f t="shared" si="12"/>
        <v>0</v>
      </c>
      <c r="F108" s="4">
        <f t="shared" si="13"/>
        <v>0</v>
      </c>
      <c r="G108" s="4">
        <f t="shared" si="14"/>
        <v>0</v>
      </c>
      <c r="I108" s="1">
        <f t="shared" si="15"/>
        <v>42252.374999999745</v>
      </c>
      <c r="J108">
        <f t="shared" si="10"/>
        <v>4200</v>
      </c>
      <c r="K108">
        <f t="shared" si="11"/>
        <v>4200</v>
      </c>
      <c r="L108">
        <f t="shared" si="16"/>
        <v>1</v>
      </c>
      <c r="M108" s="10">
        <f t="shared" si="19"/>
        <v>3986</v>
      </c>
      <c r="N108" s="2">
        <f t="shared" si="18"/>
        <v>5.095238095238095E-2</v>
      </c>
      <c r="O108">
        <f t="shared" si="17"/>
        <v>3780</v>
      </c>
    </row>
    <row r="109" spans="1:15" x14ac:dyDescent="0.2">
      <c r="A109" s="1">
        <v>42252.41666666641</v>
      </c>
      <c r="B109">
        <v>4200</v>
      </c>
      <c r="C109">
        <v>3438</v>
      </c>
      <c r="E109" s="4">
        <f t="shared" si="12"/>
        <v>0</v>
      </c>
      <c r="F109" s="4">
        <f t="shared" si="13"/>
        <v>0</v>
      </c>
      <c r="G109" s="4">
        <f t="shared" si="14"/>
        <v>0</v>
      </c>
      <c r="I109" s="1">
        <f t="shared" si="15"/>
        <v>42252.41666666641</v>
      </c>
      <c r="J109">
        <f t="shared" si="10"/>
        <v>4200</v>
      </c>
      <c r="K109">
        <f t="shared" si="11"/>
        <v>3438</v>
      </c>
      <c r="L109">
        <f t="shared" si="16"/>
        <v>2</v>
      </c>
      <c r="M109" s="10">
        <f t="shared" si="19"/>
        <v>4020.4285714285716</v>
      </c>
      <c r="N109" s="2">
        <f t="shared" si="18"/>
        <v>4.2755102040816298E-2</v>
      </c>
      <c r="O109">
        <f t="shared" si="17"/>
        <v>3780</v>
      </c>
    </row>
    <row r="110" spans="1:15" x14ac:dyDescent="0.2">
      <c r="A110" s="1">
        <v>42252.458333333074</v>
      </c>
      <c r="B110">
        <v>4200</v>
      </c>
      <c r="C110">
        <v>3946</v>
      </c>
      <c r="E110" s="4">
        <f t="shared" si="12"/>
        <v>0</v>
      </c>
      <c r="F110" s="4">
        <f t="shared" si="13"/>
        <v>0</v>
      </c>
      <c r="G110" s="4">
        <f t="shared" si="14"/>
        <v>0</v>
      </c>
      <c r="I110" s="1">
        <f t="shared" si="15"/>
        <v>42252.458333333074</v>
      </c>
      <c r="J110">
        <f t="shared" si="10"/>
        <v>4200</v>
      </c>
      <c r="K110">
        <f t="shared" si="11"/>
        <v>3946</v>
      </c>
      <c r="L110">
        <f t="shared" si="16"/>
        <v>3</v>
      </c>
      <c r="M110" s="10">
        <f t="shared" si="19"/>
        <v>3984.1428571428573</v>
      </c>
      <c r="N110" s="2">
        <f t="shared" si="18"/>
        <v>5.1394557823129204E-2</v>
      </c>
      <c r="O110">
        <f t="shared" si="17"/>
        <v>3780</v>
      </c>
    </row>
    <row r="111" spans="1:15" x14ac:dyDescent="0.2">
      <c r="A111" s="1">
        <v>42252.499999999738</v>
      </c>
      <c r="B111">
        <v>4200</v>
      </c>
      <c r="C111">
        <v>3371</v>
      </c>
      <c r="E111" s="4">
        <f t="shared" si="12"/>
        <v>0</v>
      </c>
      <c r="F111" s="4">
        <f t="shared" si="13"/>
        <v>0</v>
      </c>
      <c r="G111" s="4">
        <f t="shared" si="14"/>
        <v>0</v>
      </c>
      <c r="I111" s="1">
        <f t="shared" si="15"/>
        <v>42252.499999999738</v>
      </c>
      <c r="J111">
        <f t="shared" si="10"/>
        <v>4200</v>
      </c>
      <c r="K111">
        <f t="shared" si="11"/>
        <v>3371</v>
      </c>
      <c r="L111">
        <f t="shared" si="16"/>
        <v>4</v>
      </c>
      <c r="M111" s="10">
        <f t="shared" si="19"/>
        <v>3935</v>
      </c>
      <c r="N111" s="2">
        <f t="shared" si="18"/>
        <v>6.3095238095238093E-2</v>
      </c>
      <c r="O111">
        <f t="shared" si="17"/>
        <v>3780</v>
      </c>
    </row>
    <row r="112" spans="1:15" x14ac:dyDescent="0.2">
      <c r="A112" s="1">
        <v>42252.541666666402</v>
      </c>
      <c r="B112">
        <v>4200</v>
      </c>
      <c r="C112">
        <v>3960</v>
      </c>
      <c r="E112" s="4">
        <f t="shared" si="12"/>
        <v>0</v>
      </c>
      <c r="F112" s="4">
        <f t="shared" si="13"/>
        <v>0</v>
      </c>
      <c r="G112" s="4">
        <f t="shared" si="14"/>
        <v>0</v>
      </c>
      <c r="I112" s="1">
        <f t="shared" si="15"/>
        <v>42252.541666666402</v>
      </c>
      <c r="J112">
        <f t="shared" si="10"/>
        <v>4200</v>
      </c>
      <c r="K112">
        <f t="shared" si="11"/>
        <v>3960</v>
      </c>
      <c r="L112">
        <f t="shared" si="16"/>
        <v>5</v>
      </c>
      <c r="M112" s="10">
        <f t="shared" si="19"/>
        <v>3900.7142857142858</v>
      </c>
      <c r="N112" s="2">
        <f t="shared" si="18"/>
        <v>7.1258503401360529E-2</v>
      </c>
      <c r="O112">
        <f t="shared" si="17"/>
        <v>3780</v>
      </c>
    </row>
    <row r="113" spans="1:15" x14ac:dyDescent="0.2">
      <c r="A113" s="1">
        <v>42252.583333333067</v>
      </c>
      <c r="B113">
        <v>4200</v>
      </c>
      <c r="C113">
        <v>4186</v>
      </c>
      <c r="E113" s="4">
        <f t="shared" si="12"/>
        <v>0</v>
      </c>
      <c r="F113" s="4">
        <f t="shared" si="13"/>
        <v>0</v>
      </c>
      <c r="G113" s="4">
        <f t="shared" si="14"/>
        <v>0</v>
      </c>
      <c r="I113" s="1">
        <f t="shared" si="15"/>
        <v>42252.583333333067</v>
      </c>
      <c r="J113">
        <f t="shared" si="10"/>
        <v>4200</v>
      </c>
      <c r="K113">
        <f t="shared" si="11"/>
        <v>4186</v>
      </c>
      <c r="L113">
        <f t="shared" si="16"/>
        <v>6</v>
      </c>
      <c r="M113" s="10">
        <f t="shared" si="19"/>
        <v>3898.7142857142858</v>
      </c>
      <c r="N113" s="2">
        <f t="shared" si="18"/>
        <v>7.1734693877551006E-2</v>
      </c>
      <c r="O113">
        <f t="shared" si="17"/>
        <v>3780</v>
      </c>
    </row>
    <row r="114" spans="1:15" x14ac:dyDescent="0.2">
      <c r="A114" s="1">
        <v>42252.624999999731</v>
      </c>
      <c r="B114">
        <v>4200</v>
      </c>
      <c r="C114">
        <v>3787</v>
      </c>
      <c r="E114" s="4">
        <f t="shared" si="12"/>
        <v>0</v>
      </c>
      <c r="F114" s="4">
        <f t="shared" si="13"/>
        <v>0</v>
      </c>
      <c r="G114" s="4">
        <f t="shared" si="14"/>
        <v>0</v>
      </c>
      <c r="I114" s="1">
        <f t="shared" si="15"/>
        <v>42252.624999999731</v>
      </c>
      <c r="J114">
        <f t="shared" si="10"/>
        <v>4200</v>
      </c>
      <c r="K114">
        <f t="shared" si="11"/>
        <v>3787</v>
      </c>
      <c r="L114">
        <f t="shared" si="16"/>
        <v>7</v>
      </c>
      <c r="M114" s="10">
        <f t="shared" si="19"/>
        <v>3841.1428571428573</v>
      </c>
      <c r="N114" s="2">
        <f t="shared" si="18"/>
        <v>8.544217687074826E-2</v>
      </c>
      <c r="O114">
        <f t="shared" si="17"/>
        <v>3780</v>
      </c>
    </row>
    <row r="115" spans="1:15" x14ac:dyDescent="0.2">
      <c r="A115" s="1">
        <v>42252.666666666395</v>
      </c>
      <c r="B115">
        <v>4200</v>
      </c>
      <c r="C115">
        <v>4200</v>
      </c>
      <c r="E115" s="4">
        <f t="shared" si="12"/>
        <v>0</v>
      </c>
      <c r="F115" s="4">
        <f t="shared" si="13"/>
        <v>0</v>
      </c>
      <c r="G115" s="4">
        <f t="shared" si="14"/>
        <v>0</v>
      </c>
      <c r="I115" s="1">
        <f t="shared" si="15"/>
        <v>42252.666666666395</v>
      </c>
      <c r="J115">
        <f t="shared" si="10"/>
        <v>4200</v>
      </c>
      <c r="K115">
        <f t="shared" si="11"/>
        <v>4200</v>
      </c>
      <c r="L115">
        <f t="shared" si="16"/>
        <v>1</v>
      </c>
      <c r="M115" s="10">
        <f t="shared" si="19"/>
        <v>3841.1428571428573</v>
      </c>
      <c r="N115" s="2">
        <f t="shared" si="18"/>
        <v>8.544217687074826E-2</v>
      </c>
      <c r="O115">
        <f t="shared" si="17"/>
        <v>3780</v>
      </c>
    </row>
    <row r="116" spans="1:15" x14ac:dyDescent="0.2">
      <c r="A116" s="1">
        <v>42252.708333333059</v>
      </c>
      <c r="B116">
        <v>4200</v>
      </c>
      <c r="C116">
        <v>3495</v>
      </c>
      <c r="E116" s="4">
        <f t="shared" si="12"/>
        <v>0</v>
      </c>
      <c r="F116" s="4">
        <f t="shared" si="13"/>
        <v>0</v>
      </c>
      <c r="G116" s="4">
        <f t="shared" si="14"/>
        <v>0</v>
      </c>
      <c r="I116" s="1">
        <f t="shared" si="15"/>
        <v>42252.708333333059</v>
      </c>
      <c r="J116">
        <f t="shared" si="10"/>
        <v>4200</v>
      </c>
      <c r="K116">
        <f t="shared" si="11"/>
        <v>3495</v>
      </c>
      <c r="L116">
        <f t="shared" si="16"/>
        <v>2</v>
      </c>
      <c r="M116" s="10">
        <f t="shared" si="19"/>
        <v>3849.2857142857142</v>
      </c>
      <c r="N116" s="2">
        <f t="shared" si="18"/>
        <v>8.3503401360544238E-2</v>
      </c>
      <c r="O116">
        <f t="shared" si="17"/>
        <v>3780</v>
      </c>
    </row>
    <row r="117" spans="1:15" x14ac:dyDescent="0.2">
      <c r="A117" s="1">
        <v>42252.749999999724</v>
      </c>
      <c r="B117">
        <v>4200</v>
      </c>
      <c r="C117">
        <v>4141</v>
      </c>
      <c r="E117" s="4">
        <f t="shared" si="12"/>
        <v>0</v>
      </c>
      <c r="F117" s="4">
        <f t="shared" si="13"/>
        <v>0</v>
      </c>
      <c r="G117" s="4">
        <f t="shared" si="14"/>
        <v>0</v>
      </c>
      <c r="I117" s="1">
        <f t="shared" si="15"/>
        <v>42252.749999999724</v>
      </c>
      <c r="J117">
        <f t="shared" si="10"/>
        <v>4200</v>
      </c>
      <c r="K117">
        <f t="shared" si="11"/>
        <v>4141</v>
      </c>
      <c r="L117">
        <f t="shared" si="16"/>
        <v>3</v>
      </c>
      <c r="M117" s="10">
        <f t="shared" si="19"/>
        <v>3877.1428571428573</v>
      </c>
      <c r="N117" s="2">
        <f t="shared" si="18"/>
        <v>7.6870748299319683E-2</v>
      </c>
      <c r="O117">
        <f t="shared" si="17"/>
        <v>3780</v>
      </c>
    </row>
    <row r="118" spans="1:15" x14ac:dyDescent="0.2">
      <c r="A118" s="1">
        <v>42252.791666666388</v>
      </c>
      <c r="B118">
        <v>4200</v>
      </c>
      <c r="C118">
        <v>4200</v>
      </c>
      <c r="E118" s="4">
        <f t="shared" si="12"/>
        <v>0</v>
      </c>
      <c r="F118" s="4">
        <f t="shared" si="13"/>
        <v>0</v>
      </c>
      <c r="G118" s="4">
        <f t="shared" si="14"/>
        <v>0</v>
      </c>
      <c r="I118" s="1">
        <f t="shared" si="15"/>
        <v>42252.791666666388</v>
      </c>
      <c r="J118">
        <f t="shared" si="10"/>
        <v>4200</v>
      </c>
      <c r="K118">
        <f t="shared" si="11"/>
        <v>4200</v>
      </c>
      <c r="L118">
        <f t="shared" si="16"/>
        <v>4</v>
      </c>
      <c r="M118" s="10">
        <f t="shared" si="19"/>
        <v>3995.5714285714284</v>
      </c>
      <c r="N118" s="2">
        <f t="shared" si="18"/>
        <v>4.8673469387755131E-2</v>
      </c>
      <c r="O118">
        <f t="shared" si="17"/>
        <v>3780</v>
      </c>
    </row>
    <row r="119" spans="1:15" x14ac:dyDescent="0.2">
      <c r="A119" s="1">
        <v>42252.833333333052</v>
      </c>
      <c r="B119">
        <v>4200</v>
      </c>
      <c r="C119">
        <v>4200</v>
      </c>
      <c r="E119" s="4">
        <f t="shared" si="12"/>
        <v>0</v>
      </c>
      <c r="F119" s="4">
        <f t="shared" si="13"/>
        <v>0</v>
      </c>
      <c r="G119" s="4">
        <f t="shared" si="14"/>
        <v>0</v>
      </c>
      <c r="I119" s="1">
        <f t="shared" si="15"/>
        <v>42252.833333333052</v>
      </c>
      <c r="J119">
        <f t="shared" si="10"/>
        <v>4200</v>
      </c>
      <c r="K119">
        <f t="shared" si="11"/>
        <v>4200</v>
      </c>
      <c r="L119">
        <f t="shared" si="16"/>
        <v>5</v>
      </c>
      <c r="M119" s="10">
        <f t="shared" si="19"/>
        <v>4029.8571428571427</v>
      </c>
      <c r="N119" s="2">
        <f t="shared" si="18"/>
        <v>4.0510204081632702E-2</v>
      </c>
      <c r="O119">
        <f t="shared" si="17"/>
        <v>3780</v>
      </c>
    </row>
    <row r="120" spans="1:15" x14ac:dyDescent="0.2">
      <c r="A120" s="1">
        <v>42252.874999999716</v>
      </c>
      <c r="B120">
        <v>4200</v>
      </c>
      <c r="C120">
        <v>4153</v>
      </c>
      <c r="E120" s="4">
        <f t="shared" si="12"/>
        <v>0</v>
      </c>
      <c r="F120" s="4">
        <f t="shared" si="13"/>
        <v>0</v>
      </c>
      <c r="G120" s="4">
        <f t="shared" si="14"/>
        <v>0</v>
      </c>
      <c r="I120" s="1">
        <f t="shared" si="15"/>
        <v>42252.874999999716</v>
      </c>
      <c r="J120">
        <f t="shared" si="10"/>
        <v>4200</v>
      </c>
      <c r="K120">
        <f t="shared" si="11"/>
        <v>4153</v>
      </c>
      <c r="L120">
        <f t="shared" si="16"/>
        <v>6</v>
      </c>
      <c r="M120" s="10">
        <f t="shared" si="19"/>
        <v>4025.1428571428573</v>
      </c>
      <c r="N120" s="2">
        <f t="shared" si="18"/>
        <v>4.1632653061224441E-2</v>
      </c>
      <c r="O120">
        <f t="shared" si="17"/>
        <v>3780</v>
      </c>
    </row>
    <row r="121" spans="1:15" x14ac:dyDescent="0.2">
      <c r="A121" s="1">
        <v>42252.91666666638</v>
      </c>
      <c r="B121">
        <v>4200</v>
      </c>
      <c r="C121">
        <v>3878</v>
      </c>
      <c r="E121" s="4">
        <f t="shared" si="12"/>
        <v>0</v>
      </c>
      <c r="F121" s="4">
        <f t="shared" si="13"/>
        <v>0</v>
      </c>
      <c r="G121" s="4">
        <f t="shared" si="14"/>
        <v>0</v>
      </c>
      <c r="I121" s="1">
        <f t="shared" si="15"/>
        <v>42252.91666666638</v>
      </c>
      <c r="J121">
        <f t="shared" si="10"/>
        <v>4200</v>
      </c>
      <c r="K121">
        <f t="shared" si="11"/>
        <v>3878</v>
      </c>
      <c r="L121">
        <f t="shared" si="16"/>
        <v>7</v>
      </c>
      <c r="M121" s="10">
        <f t="shared" si="19"/>
        <v>4038.1428571428573</v>
      </c>
      <c r="N121" s="2">
        <f t="shared" si="18"/>
        <v>3.8537414965986345E-2</v>
      </c>
      <c r="O121">
        <f t="shared" si="17"/>
        <v>3780</v>
      </c>
    </row>
    <row r="122" spans="1:15" x14ac:dyDescent="0.2">
      <c r="A122" s="1">
        <v>42252.958333333045</v>
      </c>
      <c r="B122">
        <v>4200</v>
      </c>
      <c r="C122">
        <v>3659</v>
      </c>
      <c r="E122" s="4">
        <f t="shared" si="12"/>
        <v>0</v>
      </c>
      <c r="F122" s="4">
        <f t="shared" si="13"/>
        <v>0</v>
      </c>
      <c r="G122" s="4">
        <f t="shared" si="14"/>
        <v>0</v>
      </c>
      <c r="I122" s="1">
        <f t="shared" si="15"/>
        <v>42252.958333333045</v>
      </c>
      <c r="J122">
        <f t="shared" si="10"/>
        <v>4200</v>
      </c>
      <c r="K122">
        <f t="shared" si="11"/>
        <v>3659</v>
      </c>
      <c r="L122">
        <f t="shared" si="16"/>
        <v>1</v>
      </c>
      <c r="M122" s="10">
        <f t="shared" si="19"/>
        <v>3960.8571428571427</v>
      </c>
      <c r="N122" s="2">
        <f t="shared" si="18"/>
        <v>5.6938775510204126E-2</v>
      </c>
      <c r="O122">
        <f t="shared" si="17"/>
        <v>3780</v>
      </c>
    </row>
    <row r="123" spans="1:15" x14ac:dyDescent="0.2">
      <c r="A123" s="1">
        <v>42252.999999999709</v>
      </c>
      <c r="B123">
        <v>4200</v>
      </c>
      <c r="C123">
        <v>4174</v>
      </c>
      <c r="E123" s="4">
        <f t="shared" si="12"/>
        <v>0</v>
      </c>
      <c r="F123" s="4">
        <f t="shared" si="13"/>
        <v>0</v>
      </c>
      <c r="G123" s="4">
        <f t="shared" si="14"/>
        <v>0</v>
      </c>
      <c r="I123" s="1">
        <f t="shared" si="15"/>
        <v>42252.999999999709</v>
      </c>
      <c r="J123">
        <f t="shared" si="10"/>
        <v>4200</v>
      </c>
      <c r="K123">
        <f t="shared" si="11"/>
        <v>4174</v>
      </c>
      <c r="L123">
        <f t="shared" si="16"/>
        <v>2</v>
      </c>
      <c r="M123" s="10">
        <f t="shared" si="19"/>
        <v>4057.8571428571427</v>
      </c>
      <c r="N123" s="2">
        <f t="shared" si="18"/>
        <v>3.3843537414966034E-2</v>
      </c>
      <c r="O123">
        <f t="shared" si="17"/>
        <v>3780</v>
      </c>
    </row>
    <row r="124" spans="1:15" x14ac:dyDescent="0.2">
      <c r="A124" s="1">
        <v>42253.041666666373</v>
      </c>
      <c r="B124">
        <v>4200</v>
      </c>
      <c r="C124">
        <v>3786</v>
      </c>
      <c r="E124" s="4">
        <f t="shared" si="12"/>
        <v>0</v>
      </c>
      <c r="F124" s="4">
        <f t="shared" si="13"/>
        <v>0</v>
      </c>
      <c r="G124" s="4">
        <f t="shared" si="14"/>
        <v>0</v>
      </c>
      <c r="I124" s="1">
        <f t="shared" si="15"/>
        <v>42253.041666666373</v>
      </c>
      <c r="J124">
        <f t="shared" si="10"/>
        <v>4200</v>
      </c>
      <c r="K124">
        <f t="shared" si="11"/>
        <v>3786</v>
      </c>
      <c r="L124">
        <f t="shared" si="16"/>
        <v>3</v>
      </c>
      <c r="M124" s="10">
        <f t="shared" si="19"/>
        <v>4007.1428571428573</v>
      </c>
      <c r="N124" s="2">
        <f t="shared" si="18"/>
        <v>4.5918367346938729E-2</v>
      </c>
      <c r="O124">
        <f t="shared" si="17"/>
        <v>3780</v>
      </c>
    </row>
    <row r="125" spans="1:15" x14ac:dyDescent="0.2">
      <c r="A125" s="1">
        <v>42253.083333333037</v>
      </c>
      <c r="B125">
        <v>4200</v>
      </c>
      <c r="C125">
        <v>4073</v>
      </c>
      <c r="E125" s="4">
        <f t="shared" si="12"/>
        <v>0</v>
      </c>
      <c r="F125" s="4">
        <f t="shared" si="13"/>
        <v>0</v>
      </c>
      <c r="G125" s="4">
        <f t="shared" si="14"/>
        <v>0</v>
      </c>
      <c r="I125" s="1">
        <f t="shared" si="15"/>
        <v>42253.083333333037</v>
      </c>
      <c r="J125">
        <f t="shared" si="10"/>
        <v>4200</v>
      </c>
      <c r="K125">
        <f t="shared" si="11"/>
        <v>4073</v>
      </c>
      <c r="L125">
        <f t="shared" si="16"/>
        <v>4</v>
      </c>
      <c r="M125" s="10">
        <f t="shared" si="19"/>
        <v>3989</v>
      </c>
      <c r="N125" s="2">
        <f t="shared" si="18"/>
        <v>5.0238095238095241E-2</v>
      </c>
      <c r="O125">
        <f t="shared" si="17"/>
        <v>3780</v>
      </c>
    </row>
    <row r="126" spans="1:15" x14ac:dyDescent="0.2">
      <c r="A126" s="1">
        <v>42253.124999999702</v>
      </c>
      <c r="B126">
        <v>4200</v>
      </c>
      <c r="C126">
        <v>4163</v>
      </c>
      <c r="E126" s="4">
        <f t="shared" si="12"/>
        <v>0</v>
      </c>
      <c r="F126" s="4">
        <f t="shared" si="13"/>
        <v>0</v>
      </c>
      <c r="G126" s="4">
        <f t="shared" si="14"/>
        <v>0</v>
      </c>
      <c r="I126" s="1">
        <f t="shared" si="15"/>
        <v>42253.124999999702</v>
      </c>
      <c r="J126">
        <f t="shared" si="10"/>
        <v>4200</v>
      </c>
      <c r="K126">
        <f t="shared" si="11"/>
        <v>4163</v>
      </c>
      <c r="L126">
        <f t="shared" si="16"/>
        <v>5</v>
      </c>
      <c r="M126" s="10">
        <f t="shared" si="19"/>
        <v>3983.7142857142858</v>
      </c>
      <c r="N126" s="2">
        <f t="shared" si="18"/>
        <v>5.1496598639455764E-2</v>
      </c>
      <c r="O126">
        <f t="shared" si="17"/>
        <v>3780</v>
      </c>
    </row>
    <row r="127" spans="1:15" x14ac:dyDescent="0.2">
      <c r="A127" s="1">
        <v>42253.166666666366</v>
      </c>
      <c r="B127">
        <v>4200</v>
      </c>
      <c r="C127">
        <v>3549</v>
      </c>
      <c r="E127" s="4">
        <f t="shared" si="12"/>
        <v>0</v>
      </c>
      <c r="F127" s="4">
        <f t="shared" si="13"/>
        <v>0</v>
      </c>
      <c r="G127" s="4">
        <f t="shared" si="14"/>
        <v>0</v>
      </c>
      <c r="I127" s="1">
        <f t="shared" si="15"/>
        <v>42253.166666666366</v>
      </c>
      <c r="J127">
        <f t="shared" si="10"/>
        <v>4200</v>
      </c>
      <c r="K127">
        <f t="shared" si="11"/>
        <v>3549</v>
      </c>
      <c r="L127">
        <f t="shared" si="16"/>
        <v>6</v>
      </c>
      <c r="M127" s="10">
        <f t="shared" si="19"/>
        <v>3897.4285714285716</v>
      </c>
      <c r="N127" s="2">
        <f t="shared" si="18"/>
        <v>7.2040816326530588E-2</v>
      </c>
      <c r="O127">
        <f t="shared" si="17"/>
        <v>3780</v>
      </c>
    </row>
    <row r="128" spans="1:15" x14ac:dyDescent="0.2">
      <c r="A128" s="1">
        <v>42253.20833333303</v>
      </c>
      <c r="B128">
        <v>4200</v>
      </c>
      <c r="C128">
        <v>3567</v>
      </c>
      <c r="E128" s="4">
        <f t="shared" si="12"/>
        <v>0</v>
      </c>
      <c r="F128" s="4">
        <f t="shared" si="13"/>
        <v>0</v>
      </c>
      <c r="G128" s="4">
        <f t="shared" si="14"/>
        <v>0</v>
      </c>
      <c r="I128" s="1">
        <f t="shared" si="15"/>
        <v>42253.20833333303</v>
      </c>
      <c r="J128">
        <f t="shared" si="10"/>
        <v>4200</v>
      </c>
      <c r="K128">
        <f t="shared" si="11"/>
        <v>3567</v>
      </c>
      <c r="L128">
        <f t="shared" si="16"/>
        <v>7</v>
      </c>
      <c r="M128" s="10">
        <f t="shared" si="19"/>
        <v>3853</v>
      </c>
      <c r="N128" s="2">
        <f t="shared" si="18"/>
        <v>8.261904761904762E-2</v>
      </c>
      <c r="O128">
        <f t="shared" si="17"/>
        <v>3780</v>
      </c>
    </row>
    <row r="129" spans="1:15" x14ac:dyDescent="0.2">
      <c r="A129" s="1">
        <v>42253.249999999694</v>
      </c>
      <c r="B129">
        <v>4200</v>
      </c>
      <c r="C129">
        <v>4164</v>
      </c>
      <c r="E129" s="4">
        <f t="shared" si="12"/>
        <v>0</v>
      </c>
      <c r="F129" s="4">
        <f t="shared" si="13"/>
        <v>0</v>
      </c>
      <c r="G129" s="4">
        <f t="shared" si="14"/>
        <v>0</v>
      </c>
      <c r="I129" s="1">
        <f t="shared" si="15"/>
        <v>42253.249999999694</v>
      </c>
      <c r="J129">
        <f t="shared" si="10"/>
        <v>4200</v>
      </c>
      <c r="K129">
        <f t="shared" si="11"/>
        <v>4164</v>
      </c>
      <c r="L129">
        <f t="shared" si="16"/>
        <v>1</v>
      </c>
      <c r="M129" s="10">
        <f t="shared" si="19"/>
        <v>3925.1428571428573</v>
      </c>
      <c r="N129" s="2">
        <f t="shared" si="18"/>
        <v>6.5442176870748256E-2</v>
      </c>
      <c r="O129">
        <f t="shared" si="17"/>
        <v>3780</v>
      </c>
    </row>
    <row r="130" spans="1:15" x14ac:dyDescent="0.2">
      <c r="A130" s="1">
        <v>42253.291666666359</v>
      </c>
      <c r="B130">
        <v>4200</v>
      </c>
      <c r="C130">
        <v>4149</v>
      </c>
      <c r="E130" s="4">
        <f t="shared" si="12"/>
        <v>0</v>
      </c>
      <c r="F130" s="4">
        <f t="shared" si="13"/>
        <v>0</v>
      </c>
      <c r="G130" s="4">
        <f t="shared" si="14"/>
        <v>0</v>
      </c>
      <c r="I130" s="1">
        <f t="shared" si="15"/>
        <v>42253.291666666359</v>
      </c>
      <c r="J130">
        <f t="shared" si="10"/>
        <v>4200</v>
      </c>
      <c r="K130">
        <f t="shared" si="11"/>
        <v>4149</v>
      </c>
      <c r="L130">
        <f t="shared" si="16"/>
        <v>2</v>
      </c>
      <c r="M130" s="10">
        <f t="shared" si="19"/>
        <v>3921.5714285714284</v>
      </c>
      <c r="N130" s="2">
        <f t="shared" si="18"/>
        <v>6.6292517006802748E-2</v>
      </c>
      <c r="O130">
        <f t="shared" si="17"/>
        <v>3780</v>
      </c>
    </row>
    <row r="131" spans="1:15" x14ac:dyDescent="0.2">
      <c r="A131" s="1">
        <v>42253.333333333023</v>
      </c>
      <c r="B131">
        <v>4200</v>
      </c>
      <c r="C131">
        <v>3517</v>
      </c>
      <c r="E131" s="4">
        <f t="shared" si="12"/>
        <v>0</v>
      </c>
      <c r="F131" s="4">
        <f t="shared" si="13"/>
        <v>0</v>
      </c>
      <c r="G131" s="4">
        <f t="shared" si="14"/>
        <v>0</v>
      </c>
      <c r="I131" s="1">
        <f t="shared" si="15"/>
        <v>42253.333333333023</v>
      </c>
      <c r="J131">
        <f t="shared" ref="J131:J194" si="20">_xlfn.IFNA(INDEX($A$2:$C$721,MATCH($I131,$A$2:$A$721,0),2),$T$3)</f>
        <v>4200</v>
      </c>
      <c r="K131">
        <f t="shared" ref="K131:K194" si="21">_xlfn.IFNA(INDEX($A$2:$C$721,MATCH($I131,$A$2:$A$721,0),3),0)</f>
        <v>3517</v>
      </c>
      <c r="L131">
        <f t="shared" si="16"/>
        <v>3</v>
      </c>
      <c r="M131" s="10">
        <f t="shared" si="19"/>
        <v>3883.1428571428573</v>
      </c>
      <c r="N131" s="2">
        <f t="shared" si="18"/>
        <v>7.5442176870748251E-2</v>
      </c>
      <c r="O131">
        <f t="shared" si="17"/>
        <v>3780</v>
      </c>
    </row>
    <row r="132" spans="1:15" x14ac:dyDescent="0.2">
      <c r="A132" s="1">
        <v>42253.374999999687</v>
      </c>
      <c r="B132">
        <v>4200</v>
      </c>
      <c r="C132">
        <v>3677</v>
      </c>
      <c r="E132" s="4">
        <f t="shared" si="12"/>
        <v>0</v>
      </c>
      <c r="F132" s="4">
        <f t="shared" si="13"/>
        <v>0</v>
      </c>
      <c r="G132" s="4">
        <f t="shared" si="14"/>
        <v>0</v>
      </c>
      <c r="I132" s="1">
        <f t="shared" si="15"/>
        <v>42253.374999999687</v>
      </c>
      <c r="J132">
        <f t="shared" si="20"/>
        <v>4200</v>
      </c>
      <c r="K132">
        <f t="shared" si="21"/>
        <v>3677</v>
      </c>
      <c r="L132">
        <f t="shared" si="16"/>
        <v>4</v>
      </c>
      <c r="M132" s="10">
        <f t="shared" si="19"/>
        <v>3826.5714285714284</v>
      </c>
      <c r="N132" s="2">
        <f t="shared" si="18"/>
        <v>8.891156462585037E-2</v>
      </c>
      <c r="O132">
        <f t="shared" si="17"/>
        <v>3780</v>
      </c>
    </row>
    <row r="133" spans="1:15" x14ac:dyDescent="0.2">
      <c r="A133" s="1">
        <v>42253.416666666351</v>
      </c>
      <c r="B133">
        <v>4200</v>
      </c>
      <c r="C133">
        <v>4192</v>
      </c>
      <c r="E133" s="4">
        <f t="shared" ref="E133:E196" si="22">IF(A132="",1,0)</f>
        <v>0</v>
      </c>
      <c r="F133" s="4">
        <f t="shared" ref="F133:F196" si="23">IF(B132="",1,0)</f>
        <v>0</v>
      </c>
      <c r="G133" s="4">
        <f t="shared" ref="G133:G196" si="24">IF(C132="",1,0)</f>
        <v>0</v>
      </c>
      <c r="I133" s="1">
        <f t="shared" ref="I133:I196" si="25">I132+TIME(1,0,0)</f>
        <v>42253.416666666351</v>
      </c>
      <c r="J133">
        <f t="shared" si="20"/>
        <v>4200</v>
      </c>
      <c r="K133">
        <f t="shared" si="21"/>
        <v>4192</v>
      </c>
      <c r="L133">
        <f t="shared" si="16"/>
        <v>5</v>
      </c>
      <c r="M133" s="10">
        <f t="shared" si="19"/>
        <v>3830.7142857142858</v>
      </c>
      <c r="N133" s="2">
        <f t="shared" si="18"/>
        <v>8.7925170068027192E-2</v>
      </c>
      <c r="O133">
        <f t="shared" si="17"/>
        <v>3780</v>
      </c>
    </row>
    <row r="134" spans="1:15" x14ac:dyDescent="0.2">
      <c r="A134" s="1">
        <v>42253.458333333016</v>
      </c>
      <c r="B134">
        <v>4200</v>
      </c>
      <c r="C134">
        <v>4200</v>
      </c>
      <c r="E134" s="4">
        <f t="shared" si="22"/>
        <v>0</v>
      </c>
      <c r="F134" s="4">
        <f t="shared" si="23"/>
        <v>0</v>
      </c>
      <c r="G134" s="4">
        <f t="shared" si="24"/>
        <v>0</v>
      </c>
      <c r="I134" s="1">
        <f t="shared" si="25"/>
        <v>42253.458333333016</v>
      </c>
      <c r="J134">
        <f t="shared" si="20"/>
        <v>4200</v>
      </c>
      <c r="K134">
        <f t="shared" si="21"/>
        <v>4200</v>
      </c>
      <c r="L134">
        <f t="shared" si="16"/>
        <v>6</v>
      </c>
      <c r="M134" s="10">
        <f t="shared" si="19"/>
        <v>3923.7142857142858</v>
      </c>
      <c r="N134" s="2">
        <f t="shared" si="18"/>
        <v>6.5782312925170047E-2</v>
      </c>
      <c r="O134">
        <f t="shared" si="17"/>
        <v>3780</v>
      </c>
    </row>
    <row r="135" spans="1:15" x14ac:dyDescent="0.2">
      <c r="A135" s="1">
        <v>42253.49999999968</v>
      </c>
      <c r="B135">
        <v>4200</v>
      </c>
      <c r="C135">
        <v>4200</v>
      </c>
      <c r="E135" s="4">
        <f t="shared" si="22"/>
        <v>0</v>
      </c>
      <c r="F135" s="4">
        <f t="shared" si="23"/>
        <v>0</v>
      </c>
      <c r="G135" s="4">
        <f t="shared" si="24"/>
        <v>0</v>
      </c>
      <c r="I135" s="1">
        <f t="shared" si="25"/>
        <v>42253.49999999968</v>
      </c>
      <c r="J135">
        <f t="shared" si="20"/>
        <v>4200</v>
      </c>
      <c r="K135">
        <f t="shared" si="21"/>
        <v>4200</v>
      </c>
      <c r="L135">
        <f t="shared" ref="L135:L198" si="26">IF(L134=7,1,L134+1)</f>
        <v>7</v>
      </c>
      <c r="M135" s="10">
        <f t="shared" si="19"/>
        <v>4014.1428571428573</v>
      </c>
      <c r="N135" s="2">
        <f t="shared" si="18"/>
        <v>4.4251700680272066E-2</v>
      </c>
      <c r="O135">
        <f t="shared" si="17"/>
        <v>3780</v>
      </c>
    </row>
    <row r="136" spans="1:15" x14ac:dyDescent="0.2">
      <c r="A136" s="1">
        <v>42253.541666666344</v>
      </c>
      <c r="B136">
        <v>4200</v>
      </c>
      <c r="C136">
        <v>4200</v>
      </c>
      <c r="E136" s="4">
        <f t="shared" si="22"/>
        <v>0</v>
      </c>
      <c r="F136" s="4">
        <f t="shared" si="23"/>
        <v>0</v>
      </c>
      <c r="G136" s="4">
        <f t="shared" si="24"/>
        <v>0</v>
      </c>
      <c r="I136" s="1">
        <f t="shared" si="25"/>
        <v>42253.541666666344</v>
      </c>
      <c r="J136">
        <f t="shared" si="20"/>
        <v>4200</v>
      </c>
      <c r="K136">
        <f t="shared" si="21"/>
        <v>4200</v>
      </c>
      <c r="L136">
        <f t="shared" si="26"/>
        <v>1</v>
      </c>
      <c r="M136" s="10">
        <f t="shared" si="19"/>
        <v>4019.2857142857142</v>
      </c>
      <c r="N136" s="2">
        <f t="shared" si="18"/>
        <v>4.302721088435376E-2</v>
      </c>
      <c r="O136">
        <f t="shared" si="17"/>
        <v>3780</v>
      </c>
    </row>
    <row r="137" spans="1:15" x14ac:dyDescent="0.2">
      <c r="A137" s="1">
        <v>42253.583333333008</v>
      </c>
      <c r="B137">
        <v>4200</v>
      </c>
      <c r="C137">
        <v>4118</v>
      </c>
      <c r="E137" s="4">
        <f t="shared" si="22"/>
        <v>0</v>
      </c>
      <c r="F137" s="4">
        <f t="shared" si="23"/>
        <v>0</v>
      </c>
      <c r="G137" s="4">
        <f t="shared" si="24"/>
        <v>0</v>
      </c>
      <c r="I137" s="1">
        <f t="shared" si="25"/>
        <v>42253.583333333008</v>
      </c>
      <c r="J137">
        <f t="shared" si="20"/>
        <v>4200</v>
      </c>
      <c r="K137">
        <f t="shared" si="21"/>
        <v>4118</v>
      </c>
      <c r="L137">
        <f t="shared" si="26"/>
        <v>2</v>
      </c>
      <c r="M137" s="10">
        <f t="shared" si="19"/>
        <v>4014.8571428571427</v>
      </c>
      <c r="N137" s="2">
        <f t="shared" si="18"/>
        <v>4.4081632653061274E-2</v>
      </c>
      <c r="O137">
        <f t="shared" ref="O137:O200" si="27">J137*(1-$Q$9)</f>
        <v>3780</v>
      </c>
    </row>
    <row r="138" spans="1:15" x14ac:dyDescent="0.2">
      <c r="A138" s="1">
        <v>42253.624999999673</v>
      </c>
      <c r="B138">
        <v>4200</v>
      </c>
      <c r="C138">
        <v>3811</v>
      </c>
      <c r="E138" s="4">
        <f t="shared" si="22"/>
        <v>0</v>
      </c>
      <c r="F138" s="4">
        <f t="shared" si="23"/>
        <v>0</v>
      </c>
      <c r="G138" s="4">
        <f t="shared" si="24"/>
        <v>0</v>
      </c>
      <c r="I138" s="1">
        <f t="shared" si="25"/>
        <v>42253.624999999673</v>
      </c>
      <c r="J138">
        <f t="shared" si="20"/>
        <v>4200</v>
      </c>
      <c r="K138">
        <f t="shared" si="21"/>
        <v>3811</v>
      </c>
      <c r="L138">
        <f t="shared" si="26"/>
        <v>3</v>
      </c>
      <c r="M138" s="10">
        <f t="shared" si="19"/>
        <v>4056.8571428571427</v>
      </c>
      <c r="N138" s="2">
        <f t="shared" ref="N138:N201" si="28">(J138-M138)/J138</f>
        <v>3.4081632653061272E-2</v>
      </c>
      <c r="O138">
        <f t="shared" si="27"/>
        <v>3780</v>
      </c>
    </row>
    <row r="139" spans="1:15" x14ac:dyDescent="0.2">
      <c r="A139" s="1">
        <v>42253.666666666337</v>
      </c>
      <c r="B139">
        <v>4200</v>
      </c>
      <c r="C139">
        <v>4200</v>
      </c>
      <c r="E139" s="4">
        <f t="shared" si="22"/>
        <v>0</v>
      </c>
      <c r="F139" s="4">
        <f t="shared" si="23"/>
        <v>0</v>
      </c>
      <c r="G139" s="4">
        <f t="shared" si="24"/>
        <v>0</v>
      </c>
      <c r="I139" s="1">
        <f t="shared" si="25"/>
        <v>42253.666666666337</v>
      </c>
      <c r="J139">
        <f t="shared" si="20"/>
        <v>4200</v>
      </c>
      <c r="K139">
        <f t="shared" si="21"/>
        <v>4200</v>
      </c>
      <c r="L139">
        <f t="shared" si="26"/>
        <v>4</v>
      </c>
      <c r="M139" s="10">
        <f t="shared" ref="M139:M202" si="29">SUM(K133:K139)/7</f>
        <v>4131.5714285714284</v>
      </c>
      <c r="N139" s="2">
        <f t="shared" si="28"/>
        <v>1.6292517006802752E-2</v>
      </c>
      <c r="O139">
        <f t="shared" si="27"/>
        <v>3780</v>
      </c>
    </row>
    <row r="140" spans="1:15" x14ac:dyDescent="0.2">
      <c r="A140" s="1">
        <v>42253.708333333001</v>
      </c>
      <c r="B140">
        <v>4200</v>
      </c>
      <c r="C140">
        <v>4197</v>
      </c>
      <c r="E140" s="4">
        <f t="shared" si="22"/>
        <v>0</v>
      </c>
      <c r="F140" s="4">
        <f t="shared" si="23"/>
        <v>0</v>
      </c>
      <c r="G140" s="4">
        <f t="shared" si="24"/>
        <v>0</v>
      </c>
      <c r="I140" s="1">
        <f t="shared" si="25"/>
        <v>42253.708333333001</v>
      </c>
      <c r="J140">
        <f t="shared" si="20"/>
        <v>4200</v>
      </c>
      <c r="K140">
        <f t="shared" si="21"/>
        <v>4197</v>
      </c>
      <c r="L140">
        <f t="shared" si="26"/>
        <v>5</v>
      </c>
      <c r="M140" s="10">
        <f t="shared" si="29"/>
        <v>4132.2857142857147</v>
      </c>
      <c r="N140" s="2">
        <f t="shared" si="28"/>
        <v>1.6122448979591746E-2</v>
      </c>
      <c r="O140">
        <f t="shared" si="27"/>
        <v>3780</v>
      </c>
    </row>
    <row r="141" spans="1:15" x14ac:dyDescent="0.2">
      <c r="A141" s="1">
        <v>42253.749999999665</v>
      </c>
      <c r="B141">
        <v>4200</v>
      </c>
      <c r="C141">
        <v>4154</v>
      </c>
      <c r="E141" s="4">
        <f t="shared" si="22"/>
        <v>0</v>
      </c>
      <c r="F141" s="4">
        <f t="shared" si="23"/>
        <v>0</v>
      </c>
      <c r="G141" s="4">
        <f t="shared" si="24"/>
        <v>0</v>
      </c>
      <c r="I141" s="1">
        <f t="shared" si="25"/>
        <v>42253.749999999665</v>
      </c>
      <c r="J141">
        <f t="shared" si="20"/>
        <v>4200</v>
      </c>
      <c r="K141">
        <f t="shared" si="21"/>
        <v>4154</v>
      </c>
      <c r="L141">
        <f t="shared" si="26"/>
        <v>6</v>
      </c>
      <c r="M141" s="10">
        <f t="shared" si="29"/>
        <v>4125.7142857142853</v>
      </c>
      <c r="N141" s="2">
        <f t="shared" si="28"/>
        <v>1.7687074829932065E-2</v>
      </c>
      <c r="O141">
        <f t="shared" si="27"/>
        <v>3780</v>
      </c>
    </row>
    <row r="142" spans="1:15" x14ac:dyDescent="0.2">
      <c r="A142" s="1">
        <v>42253.79166666633</v>
      </c>
      <c r="B142">
        <v>4200</v>
      </c>
      <c r="C142">
        <v>4200</v>
      </c>
      <c r="E142" s="4">
        <f t="shared" si="22"/>
        <v>0</v>
      </c>
      <c r="F142" s="4">
        <f t="shared" si="23"/>
        <v>0</v>
      </c>
      <c r="G142" s="4">
        <f t="shared" si="24"/>
        <v>0</v>
      </c>
      <c r="I142" s="1">
        <f t="shared" si="25"/>
        <v>42253.79166666633</v>
      </c>
      <c r="J142">
        <f t="shared" si="20"/>
        <v>4200</v>
      </c>
      <c r="K142">
        <f t="shared" si="21"/>
        <v>4200</v>
      </c>
      <c r="L142">
        <f t="shared" si="26"/>
        <v>7</v>
      </c>
      <c r="M142" s="10">
        <f t="shared" si="29"/>
        <v>4125.7142857142853</v>
      </c>
      <c r="N142" s="2">
        <f t="shared" si="28"/>
        <v>1.7687074829932065E-2</v>
      </c>
      <c r="O142">
        <f t="shared" si="27"/>
        <v>3780</v>
      </c>
    </row>
    <row r="143" spans="1:15" x14ac:dyDescent="0.2">
      <c r="A143" s="1">
        <v>42253.833333332994</v>
      </c>
      <c r="B143">
        <v>4200</v>
      </c>
      <c r="C143">
        <v>4200</v>
      </c>
      <c r="E143" s="4">
        <f t="shared" si="22"/>
        <v>0</v>
      </c>
      <c r="F143" s="4">
        <f t="shared" si="23"/>
        <v>0</v>
      </c>
      <c r="G143" s="4">
        <f t="shared" si="24"/>
        <v>0</v>
      </c>
      <c r="I143" s="1">
        <f t="shared" si="25"/>
        <v>42253.833333332994</v>
      </c>
      <c r="J143">
        <f t="shared" si="20"/>
        <v>4200</v>
      </c>
      <c r="K143">
        <f t="shared" si="21"/>
        <v>4200</v>
      </c>
      <c r="L143">
        <f t="shared" si="26"/>
        <v>1</v>
      </c>
      <c r="M143" s="10">
        <f t="shared" si="29"/>
        <v>4125.7142857142853</v>
      </c>
      <c r="N143" s="2">
        <f t="shared" si="28"/>
        <v>1.7687074829932065E-2</v>
      </c>
      <c r="O143">
        <f t="shared" si="27"/>
        <v>3780</v>
      </c>
    </row>
    <row r="144" spans="1:15" x14ac:dyDescent="0.2">
      <c r="A144" s="1">
        <v>42253.874999999658</v>
      </c>
      <c r="B144">
        <v>4200</v>
      </c>
      <c r="C144">
        <v>3367</v>
      </c>
      <c r="E144" s="4">
        <f t="shared" si="22"/>
        <v>0</v>
      </c>
      <c r="F144" s="4">
        <f t="shared" si="23"/>
        <v>0</v>
      </c>
      <c r="G144" s="4">
        <f t="shared" si="24"/>
        <v>0</v>
      </c>
      <c r="I144" s="1">
        <f t="shared" si="25"/>
        <v>42253.874999999658</v>
      </c>
      <c r="J144">
        <f t="shared" si="20"/>
        <v>4200</v>
      </c>
      <c r="K144">
        <f t="shared" si="21"/>
        <v>3367</v>
      </c>
      <c r="L144">
        <f t="shared" si="26"/>
        <v>2</v>
      </c>
      <c r="M144" s="10">
        <f t="shared" si="29"/>
        <v>4018.4285714285716</v>
      </c>
      <c r="N144" s="2">
        <f t="shared" si="28"/>
        <v>4.3231292517006775E-2</v>
      </c>
      <c r="O144">
        <f t="shared" si="27"/>
        <v>3780</v>
      </c>
    </row>
    <row r="145" spans="1:15" x14ac:dyDescent="0.2">
      <c r="A145" s="1">
        <v>42253.916666666322</v>
      </c>
      <c r="B145">
        <v>4200</v>
      </c>
      <c r="C145">
        <v>4029</v>
      </c>
      <c r="E145" s="4">
        <f t="shared" si="22"/>
        <v>0</v>
      </c>
      <c r="F145" s="4">
        <f t="shared" si="23"/>
        <v>0</v>
      </c>
      <c r="G145" s="4">
        <f t="shared" si="24"/>
        <v>0</v>
      </c>
      <c r="I145" s="1">
        <f t="shared" si="25"/>
        <v>42253.916666666322</v>
      </c>
      <c r="J145">
        <f t="shared" si="20"/>
        <v>4200</v>
      </c>
      <c r="K145">
        <f t="shared" si="21"/>
        <v>4029</v>
      </c>
      <c r="L145">
        <f t="shared" si="26"/>
        <v>3</v>
      </c>
      <c r="M145" s="10">
        <f t="shared" si="29"/>
        <v>4049.5714285714284</v>
      </c>
      <c r="N145" s="2">
        <f t="shared" si="28"/>
        <v>3.5816326530612279E-2</v>
      </c>
      <c r="O145">
        <f t="shared" si="27"/>
        <v>3780</v>
      </c>
    </row>
    <row r="146" spans="1:15" x14ac:dyDescent="0.2">
      <c r="A146" s="1">
        <v>42253.958333332987</v>
      </c>
      <c r="B146">
        <v>4200</v>
      </c>
      <c r="C146">
        <v>3730</v>
      </c>
      <c r="E146" s="4">
        <f t="shared" si="22"/>
        <v>0</v>
      </c>
      <c r="F146" s="4">
        <f t="shared" si="23"/>
        <v>0</v>
      </c>
      <c r="G146" s="4">
        <f t="shared" si="24"/>
        <v>0</v>
      </c>
      <c r="I146" s="1">
        <f t="shared" si="25"/>
        <v>42253.958333332987</v>
      </c>
      <c r="J146">
        <f t="shared" si="20"/>
        <v>4200</v>
      </c>
      <c r="K146">
        <f t="shared" si="21"/>
        <v>3730</v>
      </c>
      <c r="L146">
        <f t="shared" si="26"/>
        <v>4</v>
      </c>
      <c r="M146" s="10">
        <f t="shared" si="29"/>
        <v>3982.4285714285716</v>
      </c>
      <c r="N146" s="2">
        <f t="shared" si="28"/>
        <v>5.1802721088435345E-2</v>
      </c>
      <c r="O146">
        <f t="shared" si="27"/>
        <v>3780</v>
      </c>
    </row>
    <row r="147" spans="1:15" x14ac:dyDescent="0.2">
      <c r="A147" s="1">
        <v>42253.999999999651</v>
      </c>
      <c r="B147">
        <v>4200</v>
      </c>
      <c r="C147">
        <v>4200</v>
      </c>
      <c r="E147" s="4">
        <f t="shared" si="22"/>
        <v>0</v>
      </c>
      <c r="F147" s="4">
        <f t="shared" si="23"/>
        <v>0</v>
      </c>
      <c r="G147" s="4">
        <f t="shared" si="24"/>
        <v>0</v>
      </c>
      <c r="I147" s="1">
        <f t="shared" si="25"/>
        <v>42253.999999999651</v>
      </c>
      <c r="J147">
        <f t="shared" si="20"/>
        <v>4200</v>
      </c>
      <c r="K147">
        <f t="shared" si="21"/>
        <v>4200</v>
      </c>
      <c r="L147">
        <f t="shared" si="26"/>
        <v>5</v>
      </c>
      <c r="M147" s="10">
        <f t="shared" si="29"/>
        <v>3982.8571428571427</v>
      </c>
      <c r="N147" s="2">
        <f t="shared" si="28"/>
        <v>5.170068027210889E-2</v>
      </c>
      <c r="O147">
        <f t="shared" si="27"/>
        <v>3780</v>
      </c>
    </row>
    <row r="148" spans="1:15" x14ac:dyDescent="0.2">
      <c r="A148" s="1">
        <v>42254.041666666315</v>
      </c>
      <c r="B148">
        <v>4200</v>
      </c>
      <c r="C148">
        <v>4153</v>
      </c>
      <c r="E148" s="4">
        <f t="shared" si="22"/>
        <v>0</v>
      </c>
      <c r="F148" s="4">
        <f t="shared" si="23"/>
        <v>0</v>
      </c>
      <c r="G148" s="4">
        <f t="shared" si="24"/>
        <v>0</v>
      </c>
      <c r="I148" s="1">
        <f t="shared" si="25"/>
        <v>42254.041666666315</v>
      </c>
      <c r="J148">
        <f t="shared" si="20"/>
        <v>4200</v>
      </c>
      <c r="K148">
        <f t="shared" si="21"/>
        <v>4153</v>
      </c>
      <c r="L148">
        <f t="shared" si="26"/>
        <v>6</v>
      </c>
      <c r="M148" s="10">
        <f t="shared" si="29"/>
        <v>3982.7142857142858</v>
      </c>
      <c r="N148" s="2">
        <f t="shared" si="28"/>
        <v>5.1734693877551002E-2</v>
      </c>
      <c r="O148">
        <f t="shared" si="27"/>
        <v>3780</v>
      </c>
    </row>
    <row r="149" spans="1:15" x14ac:dyDescent="0.2">
      <c r="A149" s="1">
        <v>42254.083333332979</v>
      </c>
      <c r="B149">
        <v>4200</v>
      </c>
      <c r="C149">
        <v>3854</v>
      </c>
      <c r="E149" s="4">
        <f t="shared" si="22"/>
        <v>0</v>
      </c>
      <c r="F149" s="4">
        <f t="shared" si="23"/>
        <v>0</v>
      </c>
      <c r="G149" s="4">
        <f t="shared" si="24"/>
        <v>0</v>
      </c>
      <c r="I149" s="1">
        <f t="shared" si="25"/>
        <v>42254.083333332979</v>
      </c>
      <c r="J149">
        <f t="shared" si="20"/>
        <v>4200</v>
      </c>
      <c r="K149">
        <f t="shared" si="21"/>
        <v>3854</v>
      </c>
      <c r="L149">
        <f t="shared" si="26"/>
        <v>7</v>
      </c>
      <c r="M149" s="10">
        <f t="shared" si="29"/>
        <v>3933.2857142857142</v>
      </c>
      <c r="N149" s="2">
        <f t="shared" si="28"/>
        <v>6.3503401360544234E-2</v>
      </c>
      <c r="O149">
        <f t="shared" si="27"/>
        <v>3780</v>
      </c>
    </row>
    <row r="150" spans="1:15" x14ac:dyDescent="0.2">
      <c r="A150" s="1">
        <v>42254.124999999643</v>
      </c>
      <c r="B150">
        <v>4200</v>
      </c>
      <c r="C150">
        <v>4200</v>
      </c>
      <c r="E150" s="4">
        <f t="shared" si="22"/>
        <v>0</v>
      </c>
      <c r="F150" s="4">
        <f t="shared" si="23"/>
        <v>0</v>
      </c>
      <c r="G150" s="4">
        <f t="shared" si="24"/>
        <v>0</v>
      </c>
      <c r="I150" s="1">
        <f t="shared" si="25"/>
        <v>42254.124999999643</v>
      </c>
      <c r="J150">
        <f t="shared" si="20"/>
        <v>4200</v>
      </c>
      <c r="K150">
        <f t="shared" si="21"/>
        <v>4200</v>
      </c>
      <c r="L150">
        <f t="shared" si="26"/>
        <v>1</v>
      </c>
      <c r="M150" s="10">
        <f t="shared" si="29"/>
        <v>3933.2857142857142</v>
      </c>
      <c r="N150" s="2">
        <f t="shared" si="28"/>
        <v>6.3503401360544234E-2</v>
      </c>
      <c r="O150">
        <f t="shared" si="27"/>
        <v>3780</v>
      </c>
    </row>
    <row r="151" spans="1:15" x14ac:dyDescent="0.2">
      <c r="A151" s="1">
        <v>42254.166666666308</v>
      </c>
      <c r="B151">
        <v>4200</v>
      </c>
      <c r="C151">
        <v>4200</v>
      </c>
      <c r="E151" s="4">
        <f t="shared" si="22"/>
        <v>0</v>
      </c>
      <c r="F151" s="4">
        <f t="shared" si="23"/>
        <v>0</v>
      </c>
      <c r="G151" s="4">
        <f t="shared" si="24"/>
        <v>0</v>
      </c>
      <c r="I151" s="1">
        <f t="shared" si="25"/>
        <v>42254.166666666308</v>
      </c>
      <c r="J151">
        <f t="shared" si="20"/>
        <v>4200</v>
      </c>
      <c r="K151">
        <f t="shared" si="21"/>
        <v>4200</v>
      </c>
      <c r="L151">
        <f t="shared" si="26"/>
        <v>2</v>
      </c>
      <c r="M151" s="10">
        <f t="shared" si="29"/>
        <v>4052.2857142857142</v>
      </c>
      <c r="N151" s="2">
        <f t="shared" si="28"/>
        <v>3.5170068027210899E-2</v>
      </c>
      <c r="O151">
        <f t="shared" si="27"/>
        <v>3780</v>
      </c>
    </row>
    <row r="152" spans="1:15" x14ac:dyDescent="0.2">
      <c r="A152" s="1">
        <v>42254.208333332972</v>
      </c>
      <c r="B152">
        <v>4200</v>
      </c>
      <c r="C152">
        <v>3837</v>
      </c>
      <c r="E152" s="4">
        <f t="shared" si="22"/>
        <v>0</v>
      </c>
      <c r="F152" s="4">
        <f t="shared" si="23"/>
        <v>0</v>
      </c>
      <c r="G152" s="4">
        <f t="shared" si="24"/>
        <v>0</v>
      </c>
      <c r="I152" s="1">
        <f t="shared" si="25"/>
        <v>42254.208333332972</v>
      </c>
      <c r="J152">
        <f t="shared" si="20"/>
        <v>4200</v>
      </c>
      <c r="K152">
        <f t="shared" si="21"/>
        <v>3837</v>
      </c>
      <c r="L152">
        <f t="shared" si="26"/>
        <v>3</v>
      </c>
      <c r="M152" s="10">
        <f t="shared" si="29"/>
        <v>4024.8571428571427</v>
      </c>
      <c r="N152" s="2">
        <f t="shared" si="28"/>
        <v>4.1700680272108888E-2</v>
      </c>
      <c r="O152">
        <f t="shared" si="27"/>
        <v>3780</v>
      </c>
    </row>
    <row r="153" spans="1:15" x14ac:dyDescent="0.2">
      <c r="A153" s="1">
        <v>42254.249999999636</v>
      </c>
      <c r="B153">
        <v>4200</v>
      </c>
      <c r="C153">
        <v>4200</v>
      </c>
      <c r="E153" s="4">
        <f t="shared" si="22"/>
        <v>0</v>
      </c>
      <c r="F153" s="4">
        <f t="shared" si="23"/>
        <v>0</v>
      </c>
      <c r="G153" s="4">
        <f t="shared" si="24"/>
        <v>0</v>
      </c>
      <c r="I153" s="1">
        <f t="shared" si="25"/>
        <v>42254.249999999636</v>
      </c>
      <c r="J153">
        <f t="shared" si="20"/>
        <v>4200</v>
      </c>
      <c r="K153">
        <f t="shared" si="21"/>
        <v>4200</v>
      </c>
      <c r="L153">
        <f t="shared" si="26"/>
        <v>4</v>
      </c>
      <c r="M153" s="10">
        <f t="shared" si="29"/>
        <v>4092</v>
      </c>
      <c r="N153" s="2">
        <f t="shared" si="28"/>
        <v>2.5714285714285714E-2</v>
      </c>
      <c r="O153">
        <f t="shared" si="27"/>
        <v>3780</v>
      </c>
    </row>
    <row r="154" spans="1:15" x14ac:dyDescent="0.2">
      <c r="A154" s="1">
        <v>42254.2916666663</v>
      </c>
      <c r="B154">
        <v>4200</v>
      </c>
      <c r="C154">
        <v>4018</v>
      </c>
      <c r="E154" s="4">
        <f t="shared" si="22"/>
        <v>0</v>
      </c>
      <c r="F154" s="4">
        <f t="shared" si="23"/>
        <v>0</v>
      </c>
      <c r="G154" s="4">
        <f t="shared" si="24"/>
        <v>0</v>
      </c>
      <c r="I154" s="1">
        <f t="shared" si="25"/>
        <v>42254.2916666663</v>
      </c>
      <c r="J154">
        <f t="shared" si="20"/>
        <v>4200</v>
      </c>
      <c r="K154">
        <f t="shared" si="21"/>
        <v>4018</v>
      </c>
      <c r="L154">
        <f t="shared" si="26"/>
        <v>5</v>
      </c>
      <c r="M154" s="10">
        <f t="shared" si="29"/>
        <v>4066</v>
      </c>
      <c r="N154" s="2">
        <f t="shared" si="28"/>
        <v>3.1904761904761908E-2</v>
      </c>
      <c r="O154">
        <f t="shared" si="27"/>
        <v>3780</v>
      </c>
    </row>
    <row r="155" spans="1:15" x14ac:dyDescent="0.2">
      <c r="A155" s="1">
        <v>42254.333333332965</v>
      </c>
      <c r="B155">
        <v>4200</v>
      </c>
      <c r="C155">
        <v>4088</v>
      </c>
      <c r="E155" s="4">
        <f t="shared" si="22"/>
        <v>0</v>
      </c>
      <c r="F155" s="4">
        <f t="shared" si="23"/>
        <v>0</v>
      </c>
      <c r="G155" s="4">
        <f t="shared" si="24"/>
        <v>0</v>
      </c>
      <c r="I155" s="1">
        <f t="shared" si="25"/>
        <v>42254.333333332965</v>
      </c>
      <c r="J155">
        <f t="shared" si="20"/>
        <v>4200</v>
      </c>
      <c r="K155">
        <f t="shared" si="21"/>
        <v>4088</v>
      </c>
      <c r="L155">
        <f t="shared" si="26"/>
        <v>6</v>
      </c>
      <c r="M155" s="10">
        <f t="shared" si="29"/>
        <v>4056.7142857142858</v>
      </c>
      <c r="N155" s="2">
        <f t="shared" si="28"/>
        <v>3.4115646258503385E-2</v>
      </c>
      <c r="O155">
        <f t="shared" si="27"/>
        <v>3780</v>
      </c>
    </row>
    <row r="156" spans="1:15" x14ac:dyDescent="0.2">
      <c r="A156" s="1">
        <v>42254.374999999629</v>
      </c>
      <c r="B156">
        <v>4200</v>
      </c>
      <c r="C156">
        <v>4164</v>
      </c>
      <c r="E156" s="4">
        <f t="shared" si="22"/>
        <v>0</v>
      </c>
      <c r="F156" s="4">
        <f t="shared" si="23"/>
        <v>0</v>
      </c>
      <c r="G156" s="4">
        <f t="shared" si="24"/>
        <v>0</v>
      </c>
      <c r="I156" s="1">
        <f t="shared" si="25"/>
        <v>42254.374999999629</v>
      </c>
      <c r="J156">
        <f t="shared" si="20"/>
        <v>4200</v>
      </c>
      <c r="K156">
        <f t="shared" si="21"/>
        <v>4164</v>
      </c>
      <c r="L156">
        <f t="shared" si="26"/>
        <v>7</v>
      </c>
      <c r="M156" s="10">
        <f t="shared" si="29"/>
        <v>4101</v>
      </c>
      <c r="N156" s="2">
        <f t="shared" si="28"/>
        <v>2.3571428571428573E-2</v>
      </c>
      <c r="O156">
        <f t="shared" si="27"/>
        <v>3780</v>
      </c>
    </row>
    <row r="157" spans="1:15" x14ac:dyDescent="0.2">
      <c r="A157" s="1">
        <v>42254.416666666293</v>
      </c>
      <c r="B157">
        <v>4200</v>
      </c>
      <c r="C157">
        <v>4200</v>
      </c>
      <c r="E157" s="4">
        <f t="shared" si="22"/>
        <v>0</v>
      </c>
      <c r="F157" s="4">
        <f t="shared" si="23"/>
        <v>0</v>
      </c>
      <c r="G157" s="4">
        <f t="shared" si="24"/>
        <v>0</v>
      </c>
      <c r="I157" s="1">
        <f t="shared" si="25"/>
        <v>42254.416666666293</v>
      </c>
      <c r="J157">
        <f t="shared" si="20"/>
        <v>4200</v>
      </c>
      <c r="K157">
        <f t="shared" si="21"/>
        <v>4200</v>
      </c>
      <c r="L157">
        <f t="shared" si="26"/>
        <v>1</v>
      </c>
      <c r="M157" s="10">
        <f t="shared" si="29"/>
        <v>4101</v>
      </c>
      <c r="N157" s="2">
        <f t="shared" si="28"/>
        <v>2.3571428571428573E-2</v>
      </c>
      <c r="O157">
        <f t="shared" si="27"/>
        <v>3780</v>
      </c>
    </row>
    <row r="158" spans="1:15" x14ac:dyDescent="0.2">
      <c r="A158" s="1">
        <v>42254.458333332957</v>
      </c>
      <c r="B158">
        <v>4200</v>
      </c>
      <c r="C158">
        <v>3711</v>
      </c>
      <c r="E158" s="4">
        <f t="shared" si="22"/>
        <v>0</v>
      </c>
      <c r="F158" s="4">
        <f t="shared" si="23"/>
        <v>0</v>
      </c>
      <c r="G158" s="4">
        <f t="shared" si="24"/>
        <v>0</v>
      </c>
      <c r="I158" s="1">
        <f t="shared" si="25"/>
        <v>42254.458333332957</v>
      </c>
      <c r="J158">
        <f t="shared" si="20"/>
        <v>4200</v>
      </c>
      <c r="K158">
        <f t="shared" si="21"/>
        <v>3711</v>
      </c>
      <c r="L158">
        <f t="shared" si="26"/>
        <v>2</v>
      </c>
      <c r="M158" s="10">
        <f t="shared" si="29"/>
        <v>4031.1428571428573</v>
      </c>
      <c r="N158" s="2">
        <f t="shared" si="28"/>
        <v>4.0204081632653016E-2</v>
      </c>
      <c r="O158">
        <f t="shared" si="27"/>
        <v>3780</v>
      </c>
    </row>
    <row r="159" spans="1:15" x14ac:dyDescent="0.2">
      <c r="A159" s="1">
        <v>42254.499999999622</v>
      </c>
      <c r="B159">
        <v>4200</v>
      </c>
      <c r="C159">
        <v>3657</v>
      </c>
      <c r="E159" s="4">
        <f t="shared" si="22"/>
        <v>0</v>
      </c>
      <c r="F159" s="4">
        <f t="shared" si="23"/>
        <v>0</v>
      </c>
      <c r="G159" s="4">
        <f t="shared" si="24"/>
        <v>0</v>
      </c>
      <c r="I159" s="1">
        <f t="shared" si="25"/>
        <v>42254.499999999622</v>
      </c>
      <c r="J159">
        <f t="shared" si="20"/>
        <v>4200</v>
      </c>
      <c r="K159">
        <f t="shared" si="21"/>
        <v>3657</v>
      </c>
      <c r="L159">
        <f t="shared" si="26"/>
        <v>3</v>
      </c>
      <c r="M159" s="10">
        <f t="shared" si="29"/>
        <v>4005.4285714285716</v>
      </c>
      <c r="N159" s="2">
        <f t="shared" si="28"/>
        <v>4.6326530612244864E-2</v>
      </c>
      <c r="O159">
        <f t="shared" si="27"/>
        <v>3780</v>
      </c>
    </row>
    <row r="160" spans="1:15" x14ac:dyDescent="0.2">
      <c r="A160" s="1">
        <v>42254.541666666286</v>
      </c>
      <c r="B160">
        <v>4200</v>
      </c>
      <c r="C160">
        <v>4154</v>
      </c>
      <c r="E160" s="4">
        <f t="shared" si="22"/>
        <v>0</v>
      </c>
      <c r="F160" s="4">
        <f t="shared" si="23"/>
        <v>0</v>
      </c>
      <c r="G160" s="4">
        <f t="shared" si="24"/>
        <v>0</v>
      </c>
      <c r="I160" s="1">
        <f t="shared" si="25"/>
        <v>42254.541666666286</v>
      </c>
      <c r="J160">
        <f t="shared" si="20"/>
        <v>4200</v>
      </c>
      <c r="K160">
        <f t="shared" si="21"/>
        <v>4154</v>
      </c>
      <c r="L160">
        <f t="shared" si="26"/>
        <v>4</v>
      </c>
      <c r="M160" s="10">
        <f t="shared" si="29"/>
        <v>3998.8571428571427</v>
      </c>
      <c r="N160" s="2">
        <f t="shared" si="28"/>
        <v>4.7891156462585079E-2</v>
      </c>
      <c r="O160">
        <f t="shared" si="27"/>
        <v>3780</v>
      </c>
    </row>
    <row r="161" spans="1:15" x14ac:dyDescent="0.2">
      <c r="A161" s="1">
        <v>42254.58333333295</v>
      </c>
      <c r="B161">
        <v>4200</v>
      </c>
      <c r="C161">
        <v>4200</v>
      </c>
      <c r="E161" s="4">
        <f t="shared" si="22"/>
        <v>0</v>
      </c>
      <c r="F161" s="4">
        <f t="shared" si="23"/>
        <v>0</v>
      </c>
      <c r="G161" s="4">
        <f t="shared" si="24"/>
        <v>0</v>
      </c>
      <c r="I161" s="1">
        <f t="shared" si="25"/>
        <v>42254.58333333295</v>
      </c>
      <c r="J161">
        <f t="shared" si="20"/>
        <v>4200</v>
      </c>
      <c r="K161">
        <f t="shared" si="21"/>
        <v>4200</v>
      </c>
      <c r="L161">
        <f t="shared" si="26"/>
        <v>5</v>
      </c>
      <c r="M161" s="10">
        <f t="shared" si="29"/>
        <v>4024.8571428571427</v>
      </c>
      <c r="N161" s="2">
        <f t="shared" si="28"/>
        <v>4.1700680272108888E-2</v>
      </c>
      <c r="O161">
        <f t="shared" si="27"/>
        <v>3780</v>
      </c>
    </row>
    <row r="162" spans="1:15" x14ac:dyDescent="0.2">
      <c r="A162" s="1">
        <v>42254.624999999614</v>
      </c>
      <c r="B162">
        <v>4200</v>
      </c>
      <c r="C162">
        <v>3527</v>
      </c>
      <c r="E162" s="4">
        <f t="shared" si="22"/>
        <v>0</v>
      </c>
      <c r="F162" s="4">
        <f t="shared" si="23"/>
        <v>0</v>
      </c>
      <c r="G162" s="4">
        <f t="shared" si="24"/>
        <v>0</v>
      </c>
      <c r="I162" s="1">
        <f t="shared" si="25"/>
        <v>42254.624999999614</v>
      </c>
      <c r="J162">
        <f t="shared" si="20"/>
        <v>4200</v>
      </c>
      <c r="K162">
        <f t="shared" si="21"/>
        <v>3527</v>
      </c>
      <c r="L162">
        <f t="shared" si="26"/>
        <v>6</v>
      </c>
      <c r="M162" s="10">
        <f t="shared" si="29"/>
        <v>3944.7142857142858</v>
      </c>
      <c r="N162" s="2">
        <f t="shared" si="28"/>
        <v>6.078231292517005E-2</v>
      </c>
      <c r="O162">
        <f t="shared" si="27"/>
        <v>3780</v>
      </c>
    </row>
    <row r="163" spans="1:15" x14ac:dyDescent="0.2">
      <c r="A163" s="1">
        <v>42254.666666666279</v>
      </c>
      <c r="B163">
        <v>4200</v>
      </c>
      <c r="C163">
        <v>3705</v>
      </c>
      <c r="E163" s="4">
        <f t="shared" si="22"/>
        <v>0</v>
      </c>
      <c r="F163" s="4">
        <f t="shared" si="23"/>
        <v>0</v>
      </c>
      <c r="G163" s="4">
        <f t="shared" si="24"/>
        <v>0</v>
      </c>
      <c r="I163" s="1">
        <f t="shared" si="25"/>
        <v>42254.666666666279</v>
      </c>
      <c r="J163">
        <f t="shared" si="20"/>
        <v>4200</v>
      </c>
      <c r="K163">
        <f t="shared" si="21"/>
        <v>3705</v>
      </c>
      <c r="L163">
        <f t="shared" si="26"/>
        <v>7</v>
      </c>
      <c r="M163" s="10">
        <f t="shared" si="29"/>
        <v>3879.1428571428573</v>
      </c>
      <c r="N163" s="2">
        <f t="shared" si="28"/>
        <v>7.6394557823129206E-2</v>
      </c>
      <c r="O163">
        <f t="shared" si="27"/>
        <v>3780</v>
      </c>
    </row>
    <row r="164" spans="1:15" x14ac:dyDescent="0.2">
      <c r="A164" s="1">
        <v>42254.708333332943</v>
      </c>
      <c r="B164">
        <v>4200</v>
      </c>
      <c r="C164">
        <v>4200</v>
      </c>
      <c r="E164" s="4">
        <f t="shared" si="22"/>
        <v>0</v>
      </c>
      <c r="F164" s="4">
        <f t="shared" si="23"/>
        <v>0</v>
      </c>
      <c r="G164" s="4">
        <f t="shared" si="24"/>
        <v>0</v>
      </c>
      <c r="I164" s="1">
        <f t="shared" si="25"/>
        <v>42254.708333332943</v>
      </c>
      <c r="J164">
        <f t="shared" si="20"/>
        <v>4200</v>
      </c>
      <c r="K164">
        <f t="shared" si="21"/>
        <v>4200</v>
      </c>
      <c r="L164">
        <f t="shared" si="26"/>
        <v>1</v>
      </c>
      <c r="M164" s="10">
        <f t="shared" si="29"/>
        <v>3879.1428571428573</v>
      </c>
      <c r="N164" s="2">
        <f t="shared" si="28"/>
        <v>7.6394557823129206E-2</v>
      </c>
      <c r="O164">
        <f t="shared" si="27"/>
        <v>3780</v>
      </c>
    </row>
    <row r="165" spans="1:15" x14ac:dyDescent="0.2">
      <c r="A165" s="1">
        <v>42254.749999999607</v>
      </c>
      <c r="B165">
        <v>4200</v>
      </c>
      <c r="C165">
        <v>4200</v>
      </c>
      <c r="E165" s="4">
        <f t="shared" si="22"/>
        <v>0</v>
      </c>
      <c r="F165" s="4">
        <f t="shared" si="23"/>
        <v>0</v>
      </c>
      <c r="G165" s="4">
        <f t="shared" si="24"/>
        <v>0</v>
      </c>
      <c r="I165" s="1">
        <f t="shared" si="25"/>
        <v>42254.749999999607</v>
      </c>
      <c r="J165">
        <f t="shared" si="20"/>
        <v>4200</v>
      </c>
      <c r="K165">
        <f t="shared" si="21"/>
        <v>4200</v>
      </c>
      <c r="L165">
        <f t="shared" si="26"/>
        <v>2</v>
      </c>
      <c r="M165" s="10">
        <f t="shared" si="29"/>
        <v>3949</v>
      </c>
      <c r="N165" s="2">
        <f t="shared" si="28"/>
        <v>5.9761904761904759E-2</v>
      </c>
      <c r="O165">
        <f t="shared" si="27"/>
        <v>3780</v>
      </c>
    </row>
    <row r="166" spans="1:15" x14ac:dyDescent="0.2">
      <c r="A166" s="1">
        <v>42254.791666666271</v>
      </c>
      <c r="B166">
        <v>4200</v>
      </c>
      <c r="C166">
        <v>4171</v>
      </c>
      <c r="E166" s="4">
        <f t="shared" si="22"/>
        <v>0</v>
      </c>
      <c r="F166" s="4">
        <f t="shared" si="23"/>
        <v>0</v>
      </c>
      <c r="G166" s="4">
        <f t="shared" si="24"/>
        <v>0</v>
      </c>
      <c r="I166" s="1">
        <f t="shared" si="25"/>
        <v>42254.791666666271</v>
      </c>
      <c r="J166">
        <f t="shared" si="20"/>
        <v>4200</v>
      </c>
      <c r="K166">
        <f t="shared" si="21"/>
        <v>4171</v>
      </c>
      <c r="L166">
        <f t="shared" si="26"/>
        <v>3</v>
      </c>
      <c r="M166" s="10">
        <f t="shared" si="29"/>
        <v>4022.4285714285716</v>
      </c>
      <c r="N166" s="2">
        <f t="shared" si="28"/>
        <v>4.2278911564625821E-2</v>
      </c>
      <c r="O166">
        <f t="shared" si="27"/>
        <v>3780</v>
      </c>
    </row>
    <row r="167" spans="1:15" x14ac:dyDescent="0.2">
      <c r="A167" s="1">
        <v>42254.833333332936</v>
      </c>
      <c r="B167">
        <v>4200</v>
      </c>
      <c r="C167">
        <v>4200</v>
      </c>
      <c r="E167" s="4">
        <f t="shared" si="22"/>
        <v>0</v>
      </c>
      <c r="F167" s="4">
        <f t="shared" si="23"/>
        <v>0</v>
      </c>
      <c r="G167" s="4">
        <f t="shared" si="24"/>
        <v>0</v>
      </c>
      <c r="I167" s="1">
        <f t="shared" si="25"/>
        <v>42254.833333332936</v>
      </c>
      <c r="J167">
        <f t="shared" si="20"/>
        <v>4200</v>
      </c>
      <c r="K167">
        <f t="shared" si="21"/>
        <v>4200</v>
      </c>
      <c r="L167">
        <f t="shared" si="26"/>
        <v>4</v>
      </c>
      <c r="M167" s="10">
        <f t="shared" si="29"/>
        <v>4029</v>
      </c>
      <c r="N167" s="2">
        <f t="shared" si="28"/>
        <v>4.0714285714285717E-2</v>
      </c>
      <c r="O167">
        <f t="shared" si="27"/>
        <v>3780</v>
      </c>
    </row>
    <row r="168" spans="1:15" x14ac:dyDescent="0.2">
      <c r="A168" s="1">
        <v>42254.8749999996</v>
      </c>
      <c r="B168">
        <v>4200</v>
      </c>
      <c r="C168">
        <v>3834</v>
      </c>
      <c r="E168" s="4">
        <f t="shared" si="22"/>
        <v>0</v>
      </c>
      <c r="F168" s="4">
        <f t="shared" si="23"/>
        <v>0</v>
      </c>
      <c r="G168" s="4">
        <f t="shared" si="24"/>
        <v>0</v>
      </c>
      <c r="I168" s="1">
        <f t="shared" si="25"/>
        <v>42254.8749999996</v>
      </c>
      <c r="J168">
        <f t="shared" si="20"/>
        <v>4200</v>
      </c>
      <c r="K168">
        <f t="shared" si="21"/>
        <v>3834</v>
      </c>
      <c r="L168">
        <f t="shared" si="26"/>
        <v>5</v>
      </c>
      <c r="M168" s="10">
        <f t="shared" si="29"/>
        <v>3976.7142857142858</v>
      </c>
      <c r="N168" s="2">
        <f t="shared" si="28"/>
        <v>5.3163265306122434E-2</v>
      </c>
      <c r="O168">
        <f t="shared" si="27"/>
        <v>3780</v>
      </c>
    </row>
    <row r="169" spans="1:15" x14ac:dyDescent="0.2">
      <c r="A169" s="1">
        <v>42254.916666666264</v>
      </c>
      <c r="B169">
        <v>4200</v>
      </c>
      <c r="C169">
        <v>4181</v>
      </c>
      <c r="E169" s="4">
        <f t="shared" si="22"/>
        <v>0</v>
      </c>
      <c r="F169" s="4">
        <f t="shared" si="23"/>
        <v>0</v>
      </c>
      <c r="G169" s="4">
        <f t="shared" si="24"/>
        <v>0</v>
      </c>
      <c r="I169" s="1">
        <f t="shared" si="25"/>
        <v>42254.916666666264</v>
      </c>
      <c r="J169">
        <f t="shared" si="20"/>
        <v>4200</v>
      </c>
      <c r="K169">
        <f t="shared" si="21"/>
        <v>4181</v>
      </c>
      <c r="L169">
        <f t="shared" si="26"/>
        <v>6</v>
      </c>
      <c r="M169" s="10">
        <f t="shared" si="29"/>
        <v>4070.1428571428573</v>
      </c>
      <c r="N169" s="2">
        <f t="shared" si="28"/>
        <v>3.091836734693873E-2</v>
      </c>
      <c r="O169">
        <f t="shared" si="27"/>
        <v>3780</v>
      </c>
    </row>
    <row r="170" spans="1:15" x14ac:dyDescent="0.2">
      <c r="A170" s="1">
        <v>42254.958333332928</v>
      </c>
      <c r="B170">
        <v>4200</v>
      </c>
      <c r="C170">
        <v>4200</v>
      </c>
      <c r="E170" s="4">
        <f t="shared" si="22"/>
        <v>0</v>
      </c>
      <c r="F170" s="4">
        <f t="shared" si="23"/>
        <v>0</v>
      </c>
      <c r="G170" s="4">
        <f t="shared" si="24"/>
        <v>0</v>
      </c>
      <c r="I170" s="1">
        <f t="shared" si="25"/>
        <v>42254.958333332928</v>
      </c>
      <c r="J170">
        <f t="shared" si="20"/>
        <v>4200</v>
      </c>
      <c r="K170">
        <f t="shared" si="21"/>
        <v>4200</v>
      </c>
      <c r="L170">
        <f t="shared" si="26"/>
        <v>7</v>
      </c>
      <c r="M170" s="10">
        <f t="shared" si="29"/>
        <v>4140.8571428571431</v>
      </c>
      <c r="N170" s="2">
        <f t="shared" si="28"/>
        <v>1.4081632653061163E-2</v>
      </c>
      <c r="O170">
        <f t="shared" si="27"/>
        <v>3780</v>
      </c>
    </row>
    <row r="171" spans="1:15" x14ac:dyDescent="0.2">
      <c r="A171" s="1">
        <v>42254.999999999593</v>
      </c>
      <c r="B171">
        <v>4200</v>
      </c>
      <c r="C171">
        <v>4116</v>
      </c>
      <c r="E171" s="4">
        <f t="shared" si="22"/>
        <v>0</v>
      </c>
      <c r="F171" s="4">
        <f t="shared" si="23"/>
        <v>0</v>
      </c>
      <c r="G171" s="4">
        <f t="shared" si="24"/>
        <v>0</v>
      </c>
      <c r="I171" s="1">
        <f t="shared" si="25"/>
        <v>42254.999999999593</v>
      </c>
      <c r="J171">
        <f t="shared" si="20"/>
        <v>4200</v>
      </c>
      <c r="K171">
        <f t="shared" si="21"/>
        <v>4116</v>
      </c>
      <c r="L171">
        <f t="shared" si="26"/>
        <v>1</v>
      </c>
      <c r="M171" s="10">
        <f t="shared" si="29"/>
        <v>4128.8571428571431</v>
      </c>
      <c r="N171" s="2">
        <f t="shared" si="28"/>
        <v>1.6938775510204021E-2</v>
      </c>
      <c r="O171">
        <f t="shared" si="27"/>
        <v>3780</v>
      </c>
    </row>
    <row r="172" spans="1:15" x14ac:dyDescent="0.2">
      <c r="A172" s="1">
        <v>42255.041666666257</v>
      </c>
      <c r="B172">
        <v>4200</v>
      </c>
      <c r="C172">
        <v>4181</v>
      </c>
      <c r="E172" s="4">
        <f t="shared" si="22"/>
        <v>0</v>
      </c>
      <c r="F172" s="4">
        <f t="shared" si="23"/>
        <v>0</v>
      </c>
      <c r="G172" s="4">
        <f t="shared" si="24"/>
        <v>0</v>
      </c>
      <c r="I172" s="1">
        <f t="shared" si="25"/>
        <v>42255.041666666257</v>
      </c>
      <c r="J172">
        <f t="shared" si="20"/>
        <v>4200</v>
      </c>
      <c r="K172">
        <f t="shared" si="21"/>
        <v>4181</v>
      </c>
      <c r="L172">
        <f t="shared" si="26"/>
        <v>2</v>
      </c>
      <c r="M172" s="10">
        <f t="shared" si="29"/>
        <v>4126.1428571428569</v>
      </c>
      <c r="N172" s="2">
        <f t="shared" si="28"/>
        <v>1.7585034013605505E-2</v>
      </c>
      <c r="O172">
        <f t="shared" si="27"/>
        <v>3780</v>
      </c>
    </row>
    <row r="173" spans="1:15" x14ac:dyDescent="0.2">
      <c r="A173" s="1">
        <v>42255.083333332921</v>
      </c>
      <c r="B173">
        <v>4200</v>
      </c>
      <c r="C173">
        <v>4185</v>
      </c>
      <c r="E173" s="4">
        <f t="shared" si="22"/>
        <v>0</v>
      </c>
      <c r="F173" s="4">
        <f t="shared" si="23"/>
        <v>0</v>
      </c>
      <c r="G173" s="4">
        <f t="shared" si="24"/>
        <v>0</v>
      </c>
      <c r="I173" s="1">
        <f t="shared" si="25"/>
        <v>42255.083333332921</v>
      </c>
      <c r="J173">
        <f t="shared" si="20"/>
        <v>4200</v>
      </c>
      <c r="K173">
        <f t="shared" si="21"/>
        <v>4185</v>
      </c>
      <c r="L173">
        <f t="shared" si="26"/>
        <v>3</v>
      </c>
      <c r="M173" s="10">
        <f t="shared" si="29"/>
        <v>4128.1428571428569</v>
      </c>
      <c r="N173" s="2">
        <f t="shared" si="28"/>
        <v>1.7108843537415028E-2</v>
      </c>
      <c r="O173">
        <f t="shared" si="27"/>
        <v>3780</v>
      </c>
    </row>
    <row r="174" spans="1:15" x14ac:dyDescent="0.2">
      <c r="A174" s="1">
        <v>42255.124999999585</v>
      </c>
      <c r="B174">
        <v>4200</v>
      </c>
      <c r="C174">
        <v>3911</v>
      </c>
      <c r="E174" s="4">
        <f t="shared" si="22"/>
        <v>0</v>
      </c>
      <c r="F174" s="4">
        <f t="shared" si="23"/>
        <v>0</v>
      </c>
      <c r="G174" s="4">
        <f t="shared" si="24"/>
        <v>0</v>
      </c>
      <c r="I174" s="1">
        <f t="shared" si="25"/>
        <v>42255.124999999585</v>
      </c>
      <c r="J174">
        <f t="shared" si="20"/>
        <v>4200</v>
      </c>
      <c r="K174">
        <f t="shared" si="21"/>
        <v>3911</v>
      </c>
      <c r="L174">
        <f t="shared" si="26"/>
        <v>4</v>
      </c>
      <c r="M174" s="10">
        <f t="shared" si="29"/>
        <v>4086.8571428571427</v>
      </c>
      <c r="N174" s="2">
        <f t="shared" si="28"/>
        <v>2.6938775510204127E-2</v>
      </c>
      <c r="O174">
        <f t="shared" si="27"/>
        <v>3780</v>
      </c>
    </row>
    <row r="175" spans="1:15" x14ac:dyDescent="0.2">
      <c r="A175" s="1">
        <v>42255.16666666625</v>
      </c>
      <c r="B175">
        <v>4200</v>
      </c>
      <c r="C175">
        <v>4179</v>
      </c>
      <c r="E175" s="4">
        <f t="shared" si="22"/>
        <v>0</v>
      </c>
      <c r="F175" s="4">
        <f t="shared" si="23"/>
        <v>0</v>
      </c>
      <c r="G175" s="4">
        <f t="shared" si="24"/>
        <v>0</v>
      </c>
      <c r="I175" s="1">
        <f t="shared" si="25"/>
        <v>42255.16666666625</v>
      </c>
      <c r="J175">
        <f t="shared" si="20"/>
        <v>4200</v>
      </c>
      <c r="K175">
        <f t="shared" si="21"/>
        <v>4179</v>
      </c>
      <c r="L175">
        <f t="shared" si="26"/>
        <v>5</v>
      </c>
      <c r="M175" s="10">
        <f t="shared" si="29"/>
        <v>4136.1428571428569</v>
      </c>
      <c r="N175" s="2">
        <f t="shared" si="28"/>
        <v>1.5204081632653124E-2</v>
      </c>
      <c r="O175">
        <f t="shared" si="27"/>
        <v>3780</v>
      </c>
    </row>
    <row r="176" spans="1:15" x14ac:dyDescent="0.2">
      <c r="A176" s="1">
        <v>42255.208333332914</v>
      </c>
      <c r="B176">
        <v>4200</v>
      </c>
      <c r="C176">
        <v>4157</v>
      </c>
      <c r="E176" s="4">
        <f t="shared" si="22"/>
        <v>0</v>
      </c>
      <c r="F176" s="4">
        <f t="shared" si="23"/>
        <v>0</v>
      </c>
      <c r="G176" s="4">
        <f t="shared" si="24"/>
        <v>0</v>
      </c>
      <c r="I176" s="1">
        <f t="shared" si="25"/>
        <v>42255.208333332914</v>
      </c>
      <c r="J176">
        <f t="shared" si="20"/>
        <v>4200</v>
      </c>
      <c r="K176">
        <f t="shared" si="21"/>
        <v>4157</v>
      </c>
      <c r="L176">
        <f t="shared" si="26"/>
        <v>6</v>
      </c>
      <c r="M176" s="10">
        <f>SUM(K170:K176)/7</f>
        <v>4132.7142857142853</v>
      </c>
      <c r="N176" s="2">
        <f t="shared" si="28"/>
        <v>1.6020408163265398E-2</v>
      </c>
      <c r="O176">
        <f t="shared" si="27"/>
        <v>3780</v>
      </c>
    </row>
    <row r="177" spans="1:15" x14ac:dyDescent="0.2">
      <c r="A177" s="1">
        <v>42255.249999999578</v>
      </c>
      <c r="B177">
        <v>4200</v>
      </c>
      <c r="C177">
        <v>4200</v>
      </c>
      <c r="E177" s="4">
        <f t="shared" si="22"/>
        <v>0</v>
      </c>
      <c r="F177" s="4">
        <f t="shared" si="23"/>
        <v>0</v>
      </c>
      <c r="G177" s="4">
        <f t="shared" si="24"/>
        <v>0</v>
      </c>
      <c r="I177" s="1">
        <f t="shared" si="25"/>
        <v>42255.249999999578</v>
      </c>
      <c r="J177">
        <f t="shared" si="20"/>
        <v>4200</v>
      </c>
      <c r="K177">
        <f t="shared" si="21"/>
        <v>4200</v>
      </c>
      <c r="L177">
        <f t="shared" si="26"/>
        <v>7</v>
      </c>
      <c r="M177" s="10">
        <f>SUM(K171:K177)/7</f>
        <v>4132.7142857142853</v>
      </c>
      <c r="N177" s="2">
        <f t="shared" si="28"/>
        <v>1.6020408163265398E-2</v>
      </c>
      <c r="O177">
        <f t="shared" si="27"/>
        <v>3780</v>
      </c>
    </row>
    <row r="178" spans="1:15" x14ac:dyDescent="0.2">
      <c r="A178" s="1">
        <v>42255.291666666242</v>
      </c>
      <c r="B178">
        <v>4200</v>
      </c>
      <c r="C178">
        <v>4147</v>
      </c>
      <c r="E178" s="4">
        <f t="shared" si="22"/>
        <v>0</v>
      </c>
      <c r="F178" s="4">
        <f t="shared" si="23"/>
        <v>0</v>
      </c>
      <c r="G178" s="4">
        <f t="shared" si="24"/>
        <v>0</v>
      </c>
      <c r="I178" s="1">
        <f t="shared" si="25"/>
        <v>42255.291666666242</v>
      </c>
      <c r="J178">
        <f t="shared" si="20"/>
        <v>4200</v>
      </c>
      <c r="K178">
        <f t="shared" si="21"/>
        <v>4147</v>
      </c>
      <c r="L178">
        <f t="shared" si="26"/>
        <v>1</v>
      </c>
      <c r="M178" s="10">
        <f t="shared" si="29"/>
        <v>4137.1428571428569</v>
      </c>
      <c r="N178" s="2">
        <f t="shared" si="28"/>
        <v>1.4965986394557885E-2</v>
      </c>
      <c r="O178">
        <f t="shared" si="27"/>
        <v>3780</v>
      </c>
    </row>
    <row r="179" spans="1:15" x14ac:dyDescent="0.2">
      <c r="A179" s="1">
        <v>42255.333333332906</v>
      </c>
      <c r="B179">
        <v>4200</v>
      </c>
      <c r="C179">
        <v>4181</v>
      </c>
      <c r="E179" s="4">
        <f t="shared" si="22"/>
        <v>0</v>
      </c>
      <c r="F179" s="4">
        <f t="shared" si="23"/>
        <v>0</v>
      </c>
      <c r="G179" s="4">
        <f t="shared" si="24"/>
        <v>0</v>
      </c>
      <c r="I179" s="1">
        <f t="shared" si="25"/>
        <v>42255.333333332906</v>
      </c>
      <c r="J179">
        <f t="shared" si="20"/>
        <v>4200</v>
      </c>
      <c r="K179">
        <f t="shared" si="21"/>
        <v>4181</v>
      </c>
      <c r="L179">
        <f t="shared" si="26"/>
        <v>2</v>
      </c>
      <c r="M179" s="10">
        <f t="shared" si="29"/>
        <v>4137.1428571428569</v>
      </c>
      <c r="N179" s="2">
        <f t="shared" si="28"/>
        <v>1.4965986394557885E-2</v>
      </c>
      <c r="O179">
        <f t="shared" si="27"/>
        <v>3780</v>
      </c>
    </row>
    <row r="180" spans="1:15" x14ac:dyDescent="0.2">
      <c r="A180" s="1">
        <v>42255.374999999571</v>
      </c>
      <c r="B180">
        <v>4200</v>
      </c>
      <c r="C180">
        <v>4168</v>
      </c>
      <c r="E180" s="4">
        <f t="shared" si="22"/>
        <v>0</v>
      </c>
      <c r="F180" s="4">
        <f t="shared" si="23"/>
        <v>0</v>
      </c>
      <c r="G180" s="4">
        <f t="shared" si="24"/>
        <v>0</v>
      </c>
      <c r="I180" s="1">
        <f t="shared" si="25"/>
        <v>42255.374999999571</v>
      </c>
      <c r="J180">
        <f t="shared" si="20"/>
        <v>4200</v>
      </c>
      <c r="K180">
        <f t="shared" si="21"/>
        <v>4168</v>
      </c>
      <c r="L180">
        <f t="shared" si="26"/>
        <v>3</v>
      </c>
      <c r="M180" s="10">
        <f t="shared" si="29"/>
        <v>4134.7142857142853</v>
      </c>
      <c r="N180" s="2">
        <f t="shared" si="28"/>
        <v>1.5544217687074922E-2</v>
      </c>
      <c r="O180">
        <f t="shared" si="27"/>
        <v>3780</v>
      </c>
    </row>
    <row r="181" spans="1:15" x14ac:dyDescent="0.2">
      <c r="A181" s="1">
        <v>42255.416666666235</v>
      </c>
      <c r="B181">
        <v>4200</v>
      </c>
      <c r="C181">
        <v>4200</v>
      </c>
      <c r="E181" s="4">
        <f t="shared" si="22"/>
        <v>0</v>
      </c>
      <c r="F181" s="4">
        <f t="shared" si="23"/>
        <v>0</v>
      </c>
      <c r="G181" s="4">
        <f t="shared" si="24"/>
        <v>0</v>
      </c>
      <c r="I181" s="1">
        <f t="shared" si="25"/>
        <v>42255.416666666235</v>
      </c>
      <c r="J181">
        <f t="shared" si="20"/>
        <v>4200</v>
      </c>
      <c r="K181">
        <f t="shared" si="21"/>
        <v>4200</v>
      </c>
      <c r="L181">
        <f t="shared" si="26"/>
        <v>4</v>
      </c>
      <c r="M181" s="10">
        <f t="shared" si="29"/>
        <v>4176</v>
      </c>
      <c r="N181" s="2">
        <f t="shared" si="28"/>
        <v>5.7142857142857143E-3</v>
      </c>
      <c r="O181">
        <f t="shared" si="27"/>
        <v>3780</v>
      </c>
    </row>
    <row r="182" spans="1:15" x14ac:dyDescent="0.2">
      <c r="A182" s="1">
        <v>42255.458333332899</v>
      </c>
      <c r="B182">
        <v>4200</v>
      </c>
      <c r="C182">
        <v>4154</v>
      </c>
      <c r="E182" s="4">
        <f t="shared" si="22"/>
        <v>0</v>
      </c>
      <c r="F182" s="4">
        <f t="shared" si="23"/>
        <v>0</v>
      </c>
      <c r="G182" s="4">
        <f t="shared" si="24"/>
        <v>0</v>
      </c>
      <c r="I182" s="1">
        <f t="shared" si="25"/>
        <v>42255.458333332899</v>
      </c>
      <c r="J182">
        <f t="shared" si="20"/>
        <v>4200</v>
      </c>
      <c r="K182">
        <f t="shared" si="21"/>
        <v>4154</v>
      </c>
      <c r="L182">
        <f t="shared" si="26"/>
        <v>5</v>
      </c>
      <c r="M182" s="10">
        <f t="shared" si="29"/>
        <v>4172.4285714285716</v>
      </c>
      <c r="N182" s="2">
        <f t="shared" si="28"/>
        <v>6.5646258503401049E-3</v>
      </c>
      <c r="O182">
        <f t="shared" si="27"/>
        <v>3780</v>
      </c>
    </row>
    <row r="183" spans="1:15" x14ac:dyDescent="0.2">
      <c r="A183" s="1">
        <v>42255.499999999563</v>
      </c>
      <c r="B183">
        <v>4200</v>
      </c>
      <c r="C183">
        <v>4190</v>
      </c>
      <c r="E183" s="4">
        <f t="shared" si="22"/>
        <v>0</v>
      </c>
      <c r="F183" s="4">
        <f t="shared" si="23"/>
        <v>0</v>
      </c>
      <c r="G183" s="4">
        <f t="shared" si="24"/>
        <v>0</v>
      </c>
      <c r="I183" s="1">
        <f t="shared" si="25"/>
        <v>42255.499999999563</v>
      </c>
      <c r="J183">
        <f t="shared" si="20"/>
        <v>4200</v>
      </c>
      <c r="K183">
        <f t="shared" si="21"/>
        <v>4190</v>
      </c>
      <c r="L183">
        <f t="shared" si="26"/>
        <v>6</v>
      </c>
      <c r="M183" s="10">
        <f t="shared" si="29"/>
        <v>4177.1428571428569</v>
      </c>
      <c r="N183" s="2">
        <f t="shared" si="28"/>
        <v>5.4421768707483614E-3</v>
      </c>
      <c r="O183">
        <f t="shared" si="27"/>
        <v>3780</v>
      </c>
    </row>
    <row r="184" spans="1:15" x14ac:dyDescent="0.2">
      <c r="A184" s="1">
        <v>42255.541666666228</v>
      </c>
      <c r="B184">
        <v>4200</v>
      </c>
      <c r="C184">
        <v>4192</v>
      </c>
      <c r="E184" s="4">
        <f t="shared" si="22"/>
        <v>0</v>
      </c>
      <c r="F184" s="4">
        <f t="shared" si="23"/>
        <v>0</v>
      </c>
      <c r="G184" s="4">
        <f t="shared" si="24"/>
        <v>0</v>
      </c>
      <c r="I184" s="1">
        <f t="shared" si="25"/>
        <v>42255.541666666228</v>
      </c>
      <c r="J184">
        <f t="shared" si="20"/>
        <v>4200</v>
      </c>
      <c r="K184">
        <f t="shared" si="21"/>
        <v>4192</v>
      </c>
      <c r="L184">
        <f t="shared" si="26"/>
        <v>7</v>
      </c>
      <c r="M184" s="10">
        <f t="shared" si="29"/>
        <v>4176</v>
      </c>
      <c r="N184" s="2">
        <f t="shared" si="28"/>
        <v>5.7142857142857143E-3</v>
      </c>
      <c r="O184">
        <f t="shared" si="27"/>
        <v>3780</v>
      </c>
    </row>
    <row r="185" spans="1:15" x14ac:dyDescent="0.2">
      <c r="A185" s="1">
        <v>42255.583333332892</v>
      </c>
      <c r="B185">
        <v>4200</v>
      </c>
      <c r="C185">
        <v>4200</v>
      </c>
      <c r="E185" s="4">
        <f t="shared" si="22"/>
        <v>0</v>
      </c>
      <c r="F185" s="4">
        <f t="shared" si="23"/>
        <v>0</v>
      </c>
      <c r="G185" s="4">
        <f t="shared" si="24"/>
        <v>0</v>
      </c>
      <c r="I185" s="1">
        <f t="shared" si="25"/>
        <v>42255.583333332892</v>
      </c>
      <c r="J185">
        <f t="shared" si="20"/>
        <v>4200</v>
      </c>
      <c r="K185">
        <f t="shared" si="21"/>
        <v>4200</v>
      </c>
      <c r="L185">
        <f t="shared" si="26"/>
        <v>1</v>
      </c>
      <c r="M185" s="10">
        <f t="shared" si="29"/>
        <v>4183.5714285714284</v>
      </c>
      <c r="N185" s="2">
        <f t="shared" si="28"/>
        <v>3.9115646258503708E-3</v>
      </c>
      <c r="O185">
        <f t="shared" si="27"/>
        <v>3780</v>
      </c>
    </row>
    <row r="186" spans="1:15" x14ac:dyDescent="0.2">
      <c r="A186" s="1">
        <v>42255.624999999556</v>
      </c>
      <c r="B186">
        <v>4200</v>
      </c>
      <c r="C186">
        <v>3727</v>
      </c>
      <c r="E186" s="4">
        <f t="shared" si="22"/>
        <v>0</v>
      </c>
      <c r="F186" s="4">
        <f t="shared" si="23"/>
        <v>0</v>
      </c>
      <c r="G186" s="4">
        <f t="shared" si="24"/>
        <v>0</v>
      </c>
      <c r="I186" s="1">
        <f t="shared" si="25"/>
        <v>42255.624999999556</v>
      </c>
      <c r="J186">
        <f t="shared" si="20"/>
        <v>4200</v>
      </c>
      <c r="K186">
        <f t="shared" si="21"/>
        <v>3727</v>
      </c>
      <c r="L186">
        <f t="shared" si="26"/>
        <v>2</v>
      </c>
      <c r="M186" s="10">
        <f t="shared" si="29"/>
        <v>4118.7142857142853</v>
      </c>
      <c r="N186" s="2">
        <f t="shared" si="28"/>
        <v>1.9353741496598732E-2</v>
      </c>
      <c r="O186">
        <f t="shared" si="27"/>
        <v>3780</v>
      </c>
    </row>
    <row r="187" spans="1:15" x14ac:dyDescent="0.2">
      <c r="A187" s="1">
        <v>42255.66666666622</v>
      </c>
      <c r="B187">
        <v>4200</v>
      </c>
      <c r="C187">
        <v>4200</v>
      </c>
      <c r="E187" s="4">
        <f t="shared" si="22"/>
        <v>0</v>
      </c>
      <c r="F187" s="4">
        <f t="shared" si="23"/>
        <v>0</v>
      </c>
      <c r="G187" s="4">
        <f t="shared" si="24"/>
        <v>0</v>
      </c>
      <c r="I187" s="1">
        <f t="shared" si="25"/>
        <v>42255.66666666622</v>
      </c>
      <c r="J187">
        <f t="shared" si="20"/>
        <v>4200</v>
      </c>
      <c r="K187">
        <f t="shared" si="21"/>
        <v>4200</v>
      </c>
      <c r="L187">
        <f t="shared" si="26"/>
        <v>3</v>
      </c>
      <c r="M187" s="10">
        <f t="shared" si="29"/>
        <v>4123.2857142857147</v>
      </c>
      <c r="N187" s="2">
        <f t="shared" si="28"/>
        <v>1.8265306122448886E-2</v>
      </c>
      <c r="O187">
        <f t="shared" si="27"/>
        <v>3780</v>
      </c>
    </row>
    <row r="188" spans="1:15" x14ac:dyDescent="0.2">
      <c r="A188" s="1">
        <v>42255.708333332885</v>
      </c>
      <c r="B188">
        <v>4200</v>
      </c>
      <c r="C188">
        <v>3930</v>
      </c>
      <c r="E188" s="4">
        <f t="shared" si="22"/>
        <v>0</v>
      </c>
      <c r="F188" s="4">
        <f t="shared" si="23"/>
        <v>0</v>
      </c>
      <c r="G188" s="4">
        <f t="shared" si="24"/>
        <v>0</v>
      </c>
      <c r="I188" s="1">
        <f t="shared" si="25"/>
        <v>42255.708333332885</v>
      </c>
      <c r="J188">
        <f t="shared" si="20"/>
        <v>4200</v>
      </c>
      <c r="K188">
        <f t="shared" si="21"/>
        <v>3930</v>
      </c>
      <c r="L188">
        <f t="shared" si="26"/>
        <v>4</v>
      </c>
      <c r="M188" s="10">
        <f t="shared" si="29"/>
        <v>4084.7142857142858</v>
      </c>
      <c r="N188" s="2">
        <f t="shared" si="28"/>
        <v>2.744897959183672E-2</v>
      </c>
      <c r="O188">
        <f t="shared" si="27"/>
        <v>3780</v>
      </c>
    </row>
    <row r="189" spans="1:15" x14ac:dyDescent="0.2">
      <c r="A189" s="1">
        <v>42255.749999999549</v>
      </c>
      <c r="B189">
        <v>4200</v>
      </c>
      <c r="C189">
        <v>3902</v>
      </c>
      <c r="E189" s="4">
        <f t="shared" si="22"/>
        <v>0</v>
      </c>
      <c r="F189" s="4">
        <f t="shared" si="23"/>
        <v>0</v>
      </c>
      <c r="G189" s="4">
        <f t="shared" si="24"/>
        <v>0</v>
      </c>
      <c r="I189" s="1">
        <f t="shared" si="25"/>
        <v>42255.749999999549</v>
      </c>
      <c r="J189">
        <f t="shared" si="20"/>
        <v>4200</v>
      </c>
      <c r="K189">
        <f t="shared" si="21"/>
        <v>3902</v>
      </c>
      <c r="L189">
        <f t="shared" si="26"/>
        <v>5</v>
      </c>
      <c r="M189" s="10">
        <f t="shared" si="29"/>
        <v>4048.7142857142858</v>
      </c>
      <c r="N189" s="2">
        <f t="shared" si="28"/>
        <v>3.6020408163265294E-2</v>
      </c>
      <c r="O189">
        <f t="shared" si="27"/>
        <v>3780</v>
      </c>
    </row>
    <row r="190" spans="1:15" x14ac:dyDescent="0.2">
      <c r="A190" s="1">
        <v>42255.791666666213</v>
      </c>
      <c r="B190">
        <v>4200</v>
      </c>
      <c r="C190">
        <v>3534</v>
      </c>
      <c r="E190" s="4">
        <f t="shared" si="22"/>
        <v>0</v>
      </c>
      <c r="F190" s="4">
        <f t="shared" si="23"/>
        <v>0</v>
      </c>
      <c r="G190" s="4">
        <f t="shared" si="24"/>
        <v>0</v>
      </c>
      <c r="I190" s="1">
        <f t="shared" si="25"/>
        <v>42255.791666666213</v>
      </c>
      <c r="J190">
        <f t="shared" si="20"/>
        <v>4200</v>
      </c>
      <c r="K190">
        <f t="shared" si="21"/>
        <v>3534</v>
      </c>
      <c r="L190">
        <f t="shared" si="26"/>
        <v>6</v>
      </c>
      <c r="M190" s="10">
        <f t="shared" si="29"/>
        <v>3955</v>
      </c>
      <c r="N190" s="2">
        <f t="shared" si="28"/>
        <v>5.8333333333333334E-2</v>
      </c>
      <c r="O190">
        <f t="shared" si="27"/>
        <v>3780</v>
      </c>
    </row>
    <row r="191" spans="1:15" x14ac:dyDescent="0.2">
      <c r="A191" s="1">
        <v>42255.833333332877</v>
      </c>
      <c r="B191">
        <v>4200</v>
      </c>
      <c r="C191">
        <v>4134</v>
      </c>
      <c r="E191" s="4">
        <f t="shared" si="22"/>
        <v>0</v>
      </c>
      <c r="F191" s="4">
        <f t="shared" si="23"/>
        <v>0</v>
      </c>
      <c r="G191" s="4">
        <f t="shared" si="24"/>
        <v>0</v>
      </c>
      <c r="I191" s="1">
        <f t="shared" si="25"/>
        <v>42255.833333332877</v>
      </c>
      <c r="J191">
        <f t="shared" si="20"/>
        <v>4200</v>
      </c>
      <c r="K191">
        <f t="shared" si="21"/>
        <v>4134</v>
      </c>
      <c r="L191">
        <f t="shared" si="26"/>
        <v>7</v>
      </c>
      <c r="M191" s="10">
        <f t="shared" si="29"/>
        <v>3946.7142857142858</v>
      </c>
      <c r="N191" s="2">
        <f t="shared" si="28"/>
        <v>6.0306122448979579E-2</v>
      </c>
      <c r="O191">
        <f t="shared" si="27"/>
        <v>3780</v>
      </c>
    </row>
    <row r="192" spans="1:15" x14ac:dyDescent="0.2">
      <c r="A192" s="1">
        <v>42255.874999999542</v>
      </c>
      <c r="B192">
        <v>4200</v>
      </c>
      <c r="C192">
        <v>4068</v>
      </c>
      <c r="E192" s="4">
        <f t="shared" si="22"/>
        <v>0</v>
      </c>
      <c r="F192" s="4">
        <f t="shared" si="23"/>
        <v>0</v>
      </c>
      <c r="G192" s="4">
        <f t="shared" si="24"/>
        <v>0</v>
      </c>
      <c r="I192" s="1">
        <f t="shared" si="25"/>
        <v>42255.874999999542</v>
      </c>
      <c r="J192">
        <f t="shared" si="20"/>
        <v>4200</v>
      </c>
      <c r="K192">
        <f t="shared" si="21"/>
        <v>4068</v>
      </c>
      <c r="L192">
        <f t="shared" si="26"/>
        <v>1</v>
      </c>
      <c r="M192" s="10">
        <f t="shared" si="29"/>
        <v>3927.8571428571427</v>
      </c>
      <c r="N192" s="2">
        <f t="shared" si="28"/>
        <v>6.479591836734698E-2</v>
      </c>
      <c r="O192">
        <f t="shared" si="27"/>
        <v>3780</v>
      </c>
    </row>
    <row r="193" spans="1:15" x14ac:dyDescent="0.2">
      <c r="A193" s="1">
        <v>42255.916666666206</v>
      </c>
      <c r="B193">
        <v>4200</v>
      </c>
      <c r="C193">
        <v>4200</v>
      </c>
      <c r="E193" s="4">
        <f t="shared" si="22"/>
        <v>0</v>
      </c>
      <c r="F193" s="4">
        <f t="shared" si="23"/>
        <v>0</v>
      </c>
      <c r="G193" s="4">
        <f t="shared" si="24"/>
        <v>0</v>
      </c>
      <c r="I193" s="1">
        <f t="shared" si="25"/>
        <v>42255.916666666206</v>
      </c>
      <c r="J193">
        <f t="shared" si="20"/>
        <v>4200</v>
      </c>
      <c r="K193">
        <f t="shared" si="21"/>
        <v>4200</v>
      </c>
      <c r="L193">
        <f t="shared" si="26"/>
        <v>2</v>
      </c>
      <c r="M193" s="10">
        <f t="shared" si="29"/>
        <v>3995.4285714285716</v>
      </c>
      <c r="N193" s="2">
        <f t="shared" si="28"/>
        <v>4.870748299319725E-2</v>
      </c>
      <c r="O193">
        <f t="shared" si="27"/>
        <v>3780</v>
      </c>
    </row>
    <row r="194" spans="1:15" x14ac:dyDescent="0.2">
      <c r="A194" s="1">
        <v>42255.95833333287</v>
      </c>
      <c r="B194">
        <v>4200</v>
      </c>
      <c r="C194">
        <v>4174</v>
      </c>
      <c r="E194" s="4">
        <f t="shared" si="22"/>
        <v>0</v>
      </c>
      <c r="F194" s="4">
        <f t="shared" si="23"/>
        <v>0</v>
      </c>
      <c r="G194" s="4">
        <f t="shared" si="24"/>
        <v>0</v>
      </c>
      <c r="I194" s="1">
        <f t="shared" si="25"/>
        <v>42255.95833333287</v>
      </c>
      <c r="J194">
        <f t="shared" si="20"/>
        <v>4200</v>
      </c>
      <c r="K194">
        <f t="shared" si="21"/>
        <v>4174</v>
      </c>
      <c r="L194">
        <f t="shared" si="26"/>
        <v>3</v>
      </c>
      <c r="M194" s="10">
        <f t="shared" si="29"/>
        <v>3991.7142857142858</v>
      </c>
      <c r="N194" s="2">
        <f t="shared" si="28"/>
        <v>4.9591836734693862E-2</v>
      </c>
      <c r="O194">
        <f t="shared" si="27"/>
        <v>3780</v>
      </c>
    </row>
    <row r="195" spans="1:15" x14ac:dyDescent="0.2">
      <c r="A195" s="1">
        <v>42255.999999999534</v>
      </c>
      <c r="B195">
        <v>4200</v>
      </c>
      <c r="C195">
        <v>4200</v>
      </c>
      <c r="E195" s="4">
        <f t="shared" si="22"/>
        <v>0</v>
      </c>
      <c r="F195" s="4">
        <f t="shared" si="23"/>
        <v>0</v>
      </c>
      <c r="G195" s="4">
        <f t="shared" si="24"/>
        <v>0</v>
      </c>
      <c r="I195" s="1">
        <f t="shared" si="25"/>
        <v>42255.999999999534</v>
      </c>
      <c r="J195">
        <f t="shared" ref="J195:J258" si="30">_xlfn.IFNA(INDEX($A$2:$C$721,MATCH($I195,$A$2:$A$721,0),2),$T$3)</f>
        <v>4200</v>
      </c>
      <c r="K195">
        <f t="shared" ref="K195:K258" si="31">_xlfn.IFNA(INDEX($A$2:$C$721,MATCH($I195,$A$2:$A$721,0),3),0)</f>
        <v>4200</v>
      </c>
      <c r="L195">
        <f t="shared" si="26"/>
        <v>4</v>
      </c>
      <c r="M195" s="10">
        <f t="shared" si="29"/>
        <v>4030.2857142857142</v>
      </c>
      <c r="N195" s="2">
        <f t="shared" si="28"/>
        <v>4.0408163265306135E-2</v>
      </c>
      <c r="O195">
        <f t="shared" si="27"/>
        <v>3780</v>
      </c>
    </row>
    <row r="196" spans="1:15" x14ac:dyDescent="0.2">
      <c r="A196" s="1">
        <v>42256.041666666199</v>
      </c>
      <c r="B196">
        <v>4200</v>
      </c>
      <c r="C196">
        <v>4077</v>
      </c>
      <c r="E196" s="4">
        <f t="shared" si="22"/>
        <v>0</v>
      </c>
      <c r="F196" s="4">
        <f t="shared" si="23"/>
        <v>0</v>
      </c>
      <c r="G196" s="4">
        <f t="shared" si="24"/>
        <v>0</v>
      </c>
      <c r="I196" s="1">
        <f t="shared" si="25"/>
        <v>42256.041666666199</v>
      </c>
      <c r="J196">
        <f t="shared" si="30"/>
        <v>4200</v>
      </c>
      <c r="K196">
        <f t="shared" si="31"/>
        <v>4077</v>
      </c>
      <c r="L196">
        <f t="shared" si="26"/>
        <v>5</v>
      </c>
      <c r="M196" s="10">
        <f t="shared" si="29"/>
        <v>4055.2857142857142</v>
      </c>
      <c r="N196" s="2">
        <f t="shared" si="28"/>
        <v>3.4455782312925183E-2</v>
      </c>
      <c r="O196">
        <f t="shared" si="27"/>
        <v>3780</v>
      </c>
    </row>
    <row r="197" spans="1:15" x14ac:dyDescent="0.2">
      <c r="A197" s="1">
        <v>42256.083333332863</v>
      </c>
      <c r="B197">
        <v>4200</v>
      </c>
      <c r="C197">
        <v>3955</v>
      </c>
      <c r="E197" s="4">
        <f t="shared" ref="E197:E260" si="32">IF(A196="",1,0)</f>
        <v>0</v>
      </c>
      <c r="F197" s="4">
        <f t="shared" ref="F197:F260" si="33">IF(B196="",1,0)</f>
        <v>0</v>
      </c>
      <c r="G197" s="4">
        <f t="shared" ref="G197:G260" si="34">IF(C196="",1,0)</f>
        <v>0</v>
      </c>
      <c r="I197" s="1">
        <f t="shared" ref="I197:I260" si="35">I196+TIME(1,0,0)</f>
        <v>42256.083333332863</v>
      </c>
      <c r="J197">
        <f t="shared" si="30"/>
        <v>4200</v>
      </c>
      <c r="K197">
        <f t="shared" si="31"/>
        <v>3955</v>
      </c>
      <c r="L197">
        <f t="shared" si="26"/>
        <v>6</v>
      </c>
      <c r="M197" s="10">
        <f t="shared" si="29"/>
        <v>4115.4285714285716</v>
      </c>
      <c r="N197" s="2">
        <f t="shared" si="28"/>
        <v>2.0136054421768676E-2</v>
      </c>
      <c r="O197">
        <f t="shared" si="27"/>
        <v>3780</v>
      </c>
    </row>
    <row r="198" spans="1:15" x14ac:dyDescent="0.2">
      <c r="A198" s="1">
        <v>42256.124999999527</v>
      </c>
      <c r="B198">
        <v>4200</v>
      </c>
      <c r="C198">
        <v>3520</v>
      </c>
      <c r="E198" s="4">
        <f t="shared" si="32"/>
        <v>0</v>
      </c>
      <c r="F198" s="4">
        <f t="shared" si="33"/>
        <v>0</v>
      </c>
      <c r="G198" s="4">
        <f t="shared" si="34"/>
        <v>0</v>
      </c>
      <c r="I198" s="1">
        <f t="shared" si="35"/>
        <v>42256.124999999527</v>
      </c>
      <c r="J198">
        <f t="shared" si="30"/>
        <v>4200</v>
      </c>
      <c r="K198">
        <f t="shared" si="31"/>
        <v>3520</v>
      </c>
      <c r="L198">
        <f t="shared" si="26"/>
        <v>7</v>
      </c>
      <c r="M198" s="10">
        <f t="shared" si="29"/>
        <v>4027.7142857142858</v>
      </c>
      <c r="N198" s="2">
        <f t="shared" si="28"/>
        <v>4.1020408163265291E-2</v>
      </c>
      <c r="O198">
        <f t="shared" si="27"/>
        <v>3780</v>
      </c>
    </row>
    <row r="199" spans="1:15" x14ac:dyDescent="0.2">
      <c r="A199" s="1">
        <v>42256.166666666191</v>
      </c>
      <c r="B199">
        <v>4200</v>
      </c>
      <c r="C199">
        <v>4200</v>
      </c>
      <c r="E199" s="4">
        <f t="shared" si="32"/>
        <v>0</v>
      </c>
      <c r="F199" s="4">
        <f t="shared" si="33"/>
        <v>0</v>
      </c>
      <c r="G199" s="4">
        <f t="shared" si="34"/>
        <v>0</v>
      </c>
      <c r="I199" s="1">
        <f t="shared" si="35"/>
        <v>42256.166666666191</v>
      </c>
      <c r="J199">
        <f t="shared" si="30"/>
        <v>4200</v>
      </c>
      <c r="K199">
        <f t="shared" si="31"/>
        <v>4200</v>
      </c>
      <c r="L199">
        <f t="shared" ref="L199:L262" si="36">IF(L198=7,1,L198+1)</f>
        <v>1</v>
      </c>
      <c r="M199" s="10">
        <f t="shared" si="29"/>
        <v>4046.5714285714284</v>
      </c>
      <c r="N199" s="2">
        <f t="shared" si="28"/>
        <v>3.6530612244897988E-2</v>
      </c>
      <c r="O199">
        <f t="shared" si="27"/>
        <v>3780</v>
      </c>
    </row>
    <row r="200" spans="1:15" x14ac:dyDescent="0.2">
      <c r="A200" s="1">
        <v>42256.208333332856</v>
      </c>
      <c r="B200">
        <v>4200</v>
      </c>
      <c r="C200">
        <v>4200</v>
      </c>
      <c r="E200" s="4">
        <f t="shared" si="32"/>
        <v>0</v>
      </c>
      <c r="F200" s="4">
        <f t="shared" si="33"/>
        <v>0</v>
      </c>
      <c r="G200" s="4">
        <f t="shared" si="34"/>
        <v>0</v>
      </c>
      <c r="I200" s="1">
        <f t="shared" si="35"/>
        <v>42256.208333332856</v>
      </c>
      <c r="J200">
        <f t="shared" si="30"/>
        <v>4200</v>
      </c>
      <c r="K200">
        <f t="shared" si="31"/>
        <v>4200</v>
      </c>
      <c r="L200">
        <f t="shared" si="36"/>
        <v>2</v>
      </c>
      <c r="M200" s="10">
        <f t="shared" si="29"/>
        <v>4046.5714285714284</v>
      </c>
      <c r="N200" s="2">
        <f t="shared" si="28"/>
        <v>3.6530612244897988E-2</v>
      </c>
      <c r="O200">
        <f t="shared" si="27"/>
        <v>3780</v>
      </c>
    </row>
    <row r="201" spans="1:15" x14ac:dyDescent="0.2">
      <c r="A201" s="1">
        <v>42256.24999999952</v>
      </c>
      <c r="B201">
        <v>4200</v>
      </c>
      <c r="C201">
        <v>4151</v>
      </c>
      <c r="E201" s="4">
        <f t="shared" si="32"/>
        <v>0</v>
      </c>
      <c r="F201" s="4">
        <f t="shared" si="33"/>
        <v>0</v>
      </c>
      <c r="G201" s="4">
        <f t="shared" si="34"/>
        <v>0</v>
      </c>
      <c r="I201" s="1">
        <f t="shared" si="35"/>
        <v>42256.24999999952</v>
      </c>
      <c r="J201">
        <f t="shared" si="30"/>
        <v>4200</v>
      </c>
      <c r="K201">
        <f t="shared" si="31"/>
        <v>4151</v>
      </c>
      <c r="L201">
        <f t="shared" si="36"/>
        <v>3</v>
      </c>
      <c r="M201" s="10">
        <f t="shared" si="29"/>
        <v>4043.2857142857142</v>
      </c>
      <c r="N201" s="2">
        <f t="shared" si="28"/>
        <v>3.731292517006804E-2</v>
      </c>
      <c r="O201">
        <f t="shared" ref="O201:O264" si="37">J201*(1-$Q$9)</f>
        <v>3780</v>
      </c>
    </row>
    <row r="202" spans="1:15" x14ac:dyDescent="0.2">
      <c r="A202" s="1">
        <v>42256.291666666184</v>
      </c>
      <c r="B202">
        <v>4200</v>
      </c>
      <c r="C202">
        <v>4200</v>
      </c>
      <c r="E202" s="4">
        <f t="shared" si="32"/>
        <v>0</v>
      </c>
      <c r="F202" s="4">
        <f t="shared" si="33"/>
        <v>0</v>
      </c>
      <c r="G202" s="4">
        <f t="shared" si="34"/>
        <v>0</v>
      </c>
      <c r="I202" s="1">
        <f t="shared" si="35"/>
        <v>42256.291666666184</v>
      </c>
      <c r="J202">
        <f t="shared" si="30"/>
        <v>4200</v>
      </c>
      <c r="K202">
        <f t="shared" si="31"/>
        <v>4200</v>
      </c>
      <c r="L202">
        <f t="shared" si="36"/>
        <v>4</v>
      </c>
      <c r="M202" s="10">
        <f t="shared" si="29"/>
        <v>4043.2857142857142</v>
      </c>
      <c r="N202" s="2">
        <f t="shared" ref="N202:N265" si="38">(J202-M202)/J202</f>
        <v>3.731292517006804E-2</v>
      </c>
      <c r="O202">
        <f t="shared" si="37"/>
        <v>3780</v>
      </c>
    </row>
    <row r="203" spans="1:15" x14ac:dyDescent="0.2">
      <c r="A203" s="1">
        <v>42256.333333332848</v>
      </c>
      <c r="B203">
        <v>4200</v>
      </c>
      <c r="C203">
        <v>3652</v>
      </c>
      <c r="E203" s="4">
        <f t="shared" si="32"/>
        <v>0</v>
      </c>
      <c r="F203" s="4">
        <f t="shared" si="33"/>
        <v>0</v>
      </c>
      <c r="G203" s="4">
        <f t="shared" si="34"/>
        <v>0</v>
      </c>
      <c r="I203" s="1">
        <f t="shared" si="35"/>
        <v>42256.333333332848</v>
      </c>
      <c r="J203">
        <f t="shared" si="30"/>
        <v>4200</v>
      </c>
      <c r="K203">
        <f t="shared" si="31"/>
        <v>3652</v>
      </c>
      <c r="L203">
        <f t="shared" si="36"/>
        <v>5</v>
      </c>
      <c r="M203" s="10">
        <f t="shared" ref="M203:M266" si="39">SUM(K197:K203)/7</f>
        <v>3982.5714285714284</v>
      </c>
      <c r="N203" s="2">
        <f t="shared" si="38"/>
        <v>5.1768707482993226E-2</v>
      </c>
      <c r="O203">
        <f t="shared" si="37"/>
        <v>3780</v>
      </c>
    </row>
    <row r="204" spans="1:15" x14ac:dyDescent="0.2">
      <c r="A204" s="1">
        <v>42256.374999999513</v>
      </c>
      <c r="B204">
        <v>4200</v>
      </c>
      <c r="C204">
        <v>4200</v>
      </c>
      <c r="E204" s="4">
        <f t="shared" si="32"/>
        <v>0</v>
      </c>
      <c r="F204" s="4">
        <f t="shared" si="33"/>
        <v>0</v>
      </c>
      <c r="G204" s="4">
        <f t="shared" si="34"/>
        <v>0</v>
      </c>
      <c r="I204" s="1">
        <f t="shared" si="35"/>
        <v>42256.374999999513</v>
      </c>
      <c r="J204">
        <f t="shared" si="30"/>
        <v>4200</v>
      </c>
      <c r="K204">
        <f t="shared" si="31"/>
        <v>4200</v>
      </c>
      <c r="L204">
        <f t="shared" si="36"/>
        <v>6</v>
      </c>
      <c r="M204" s="10">
        <f t="shared" si="39"/>
        <v>4017.5714285714284</v>
      </c>
      <c r="N204" s="2">
        <f t="shared" si="38"/>
        <v>4.3435374149659894E-2</v>
      </c>
      <c r="O204">
        <f t="shared" si="37"/>
        <v>3780</v>
      </c>
    </row>
    <row r="205" spans="1:15" x14ac:dyDescent="0.2">
      <c r="A205" s="1">
        <v>42256.416666666177</v>
      </c>
      <c r="B205">
        <v>4200</v>
      </c>
      <c r="C205">
        <v>4155</v>
      </c>
      <c r="E205" s="4">
        <f t="shared" si="32"/>
        <v>0</v>
      </c>
      <c r="F205" s="4">
        <f t="shared" si="33"/>
        <v>0</v>
      </c>
      <c r="G205" s="4">
        <f t="shared" si="34"/>
        <v>0</v>
      </c>
      <c r="I205" s="1">
        <f t="shared" si="35"/>
        <v>42256.416666666177</v>
      </c>
      <c r="J205">
        <f t="shared" si="30"/>
        <v>4200</v>
      </c>
      <c r="K205">
        <f t="shared" si="31"/>
        <v>4155</v>
      </c>
      <c r="L205">
        <f t="shared" si="36"/>
        <v>7</v>
      </c>
      <c r="M205" s="10">
        <f t="shared" si="39"/>
        <v>4108.2857142857147</v>
      </c>
      <c r="N205" s="2">
        <f t="shared" si="38"/>
        <v>2.1836734693877459E-2</v>
      </c>
      <c r="O205">
        <f t="shared" si="37"/>
        <v>3780</v>
      </c>
    </row>
    <row r="206" spans="1:15" x14ac:dyDescent="0.2">
      <c r="A206" s="1">
        <v>42256.458333332841</v>
      </c>
      <c r="B206">
        <v>4200</v>
      </c>
      <c r="C206">
        <v>4035</v>
      </c>
      <c r="E206" s="4">
        <f t="shared" si="32"/>
        <v>0</v>
      </c>
      <c r="F206" s="4">
        <f t="shared" si="33"/>
        <v>0</v>
      </c>
      <c r="G206" s="4">
        <f t="shared" si="34"/>
        <v>0</v>
      </c>
      <c r="I206" s="1">
        <f t="shared" si="35"/>
        <v>42256.458333332841</v>
      </c>
      <c r="J206">
        <f t="shared" si="30"/>
        <v>4200</v>
      </c>
      <c r="K206">
        <f t="shared" si="31"/>
        <v>4035</v>
      </c>
      <c r="L206">
        <f t="shared" si="36"/>
        <v>1</v>
      </c>
      <c r="M206" s="10">
        <f t="shared" si="39"/>
        <v>4084.7142857142858</v>
      </c>
      <c r="N206" s="2">
        <f t="shared" si="38"/>
        <v>2.744897959183672E-2</v>
      </c>
      <c r="O206">
        <f t="shared" si="37"/>
        <v>3780</v>
      </c>
    </row>
    <row r="207" spans="1:15" x14ac:dyDescent="0.2">
      <c r="A207" s="1">
        <v>42256.499999999505</v>
      </c>
      <c r="B207">
        <v>4200</v>
      </c>
      <c r="C207">
        <v>4128</v>
      </c>
      <c r="E207" s="4">
        <f t="shared" si="32"/>
        <v>0</v>
      </c>
      <c r="F207" s="4">
        <f t="shared" si="33"/>
        <v>0</v>
      </c>
      <c r="G207" s="4">
        <f t="shared" si="34"/>
        <v>0</v>
      </c>
      <c r="I207" s="1">
        <f t="shared" si="35"/>
        <v>42256.499999999505</v>
      </c>
      <c r="J207">
        <f t="shared" si="30"/>
        <v>4200</v>
      </c>
      <c r="K207">
        <f t="shared" si="31"/>
        <v>4128</v>
      </c>
      <c r="L207">
        <f t="shared" si="36"/>
        <v>2</v>
      </c>
      <c r="M207" s="10">
        <f t="shared" si="39"/>
        <v>4074.4285714285716</v>
      </c>
      <c r="N207" s="2">
        <f t="shared" si="38"/>
        <v>2.9897959183673439E-2</v>
      </c>
      <c r="O207">
        <f t="shared" si="37"/>
        <v>3780</v>
      </c>
    </row>
    <row r="208" spans="1:15" x14ac:dyDescent="0.2">
      <c r="A208" s="1">
        <v>42256.541666666169</v>
      </c>
      <c r="B208">
        <v>4200</v>
      </c>
      <c r="C208">
        <v>4127</v>
      </c>
      <c r="E208" s="4">
        <f t="shared" si="32"/>
        <v>0</v>
      </c>
      <c r="F208" s="4">
        <f t="shared" si="33"/>
        <v>0</v>
      </c>
      <c r="G208" s="4">
        <f t="shared" si="34"/>
        <v>0</v>
      </c>
      <c r="I208" s="1">
        <f t="shared" si="35"/>
        <v>42256.541666666169</v>
      </c>
      <c r="J208">
        <f t="shared" si="30"/>
        <v>4200</v>
      </c>
      <c r="K208">
        <f t="shared" si="31"/>
        <v>4127</v>
      </c>
      <c r="L208">
        <f t="shared" si="36"/>
        <v>3</v>
      </c>
      <c r="M208" s="10">
        <f t="shared" si="39"/>
        <v>4071</v>
      </c>
      <c r="N208" s="2">
        <f t="shared" si="38"/>
        <v>3.0714285714285715E-2</v>
      </c>
      <c r="O208">
        <f t="shared" si="37"/>
        <v>3780</v>
      </c>
    </row>
    <row r="209" spans="1:15" x14ac:dyDescent="0.2">
      <c r="A209" s="1">
        <v>42256.583333332834</v>
      </c>
      <c r="B209">
        <v>4200</v>
      </c>
      <c r="C209">
        <v>4022</v>
      </c>
      <c r="E209" s="4">
        <f t="shared" si="32"/>
        <v>0</v>
      </c>
      <c r="F209" s="4">
        <f t="shared" si="33"/>
        <v>0</v>
      </c>
      <c r="G209" s="4">
        <f t="shared" si="34"/>
        <v>0</v>
      </c>
      <c r="I209" s="1">
        <f t="shared" si="35"/>
        <v>42256.583333332834</v>
      </c>
      <c r="J209">
        <f t="shared" si="30"/>
        <v>4200</v>
      </c>
      <c r="K209">
        <f t="shared" si="31"/>
        <v>4022</v>
      </c>
      <c r="L209">
        <f t="shared" si="36"/>
        <v>4</v>
      </c>
      <c r="M209" s="10">
        <f t="shared" si="39"/>
        <v>4045.5714285714284</v>
      </c>
      <c r="N209" s="2">
        <f t="shared" si="38"/>
        <v>3.6768707482993226E-2</v>
      </c>
      <c r="O209">
        <f t="shared" si="37"/>
        <v>3780</v>
      </c>
    </row>
    <row r="210" spans="1:15" x14ac:dyDescent="0.2">
      <c r="A210" s="1">
        <v>42256.624999999498</v>
      </c>
      <c r="B210">
        <v>4200</v>
      </c>
      <c r="C210">
        <v>4086</v>
      </c>
      <c r="E210" s="4">
        <f t="shared" si="32"/>
        <v>0</v>
      </c>
      <c r="F210" s="4">
        <f t="shared" si="33"/>
        <v>0</v>
      </c>
      <c r="G210" s="4">
        <f t="shared" si="34"/>
        <v>0</v>
      </c>
      <c r="I210" s="1">
        <f t="shared" si="35"/>
        <v>42256.624999999498</v>
      </c>
      <c r="J210">
        <f t="shared" si="30"/>
        <v>4200</v>
      </c>
      <c r="K210">
        <f t="shared" si="31"/>
        <v>4086</v>
      </c>
      <c r="L210">
        <f t="shared" si="36"/>
        <v>5</v>
      </c>
      <c r="M210" s="10">
        <f t="shared" si="39"/>
        <v>4107.5714285714284</v>
      </c>
      <c r="N210" s="2">
        <f t="shared" si="38"/>
        <v>2.2006802721088466E-2</v>
      </c>
      <c r="O210">
        <f t="shared" si="37"/>
        <v>3780</v>
      </c>
    </row>
    <row r="211" spans="1:15" x14ac:dyDescent="0.2">
      <c r="A211" s="1">
        <v>42256.666666666162</v>
      </c>
      <c r="B211">
        <v>4200</v>
      </c>
      <c r="C211">
        <v>3754</v>
      </c>
      <c r="E211" s="4">
        <f t="shared" si="32"/>
        <v>0</v>
      </c>
      <c r="F211" s="4">
        <f t="shared" si="33"/>
        <v>0</v>
      </c>
      <c r="G211" s="4">
        <f t="shared" si="34"/>
        <v>0</v>
      </c>
      <c r="I211" s="1">
        <f t="shared" si="35"/>
        <v>42256.666666666162</v>
      </c>
      <c r="J211">
        <f t="shared" si="30"/>
        <v>4200</v>
      </c>
      <c r="K211">
        <f t="shared" si="31"/>
        <v>3754</v>
      </c>
      <c r="L211">
        <f t="shared" si="36"/>
        <v>6</v>
      </c>
      <c r="M211" s="10">
        <f t="shared" si="39"/>
        <v>4043.8571428571427</v>
      </c>
      <c r="N211" s="2">
        <f t="shared" si="38"/>
        <v>3.7176870748299368E-2</v>
      </c>
      <c r="O211">
        <f t="shared" si="37"/>
        <v>3780</v>
      </c>
    </row>
    <row r="212" spans="1:15" x14ac:dyDescent="0.2">
      <c r="A212" s="1">
        <v>42256.708333332826</v>
      </c>
      <c r="B212">
        <v>4200</v>
      </c>
      <c r="C212">
        <v>4200</v>
      </c>
      <c r="E212" s="4">
        <f t="shared" si="32"/>
        <v>0</v>
      </c>
      <c r="F212" s="4">
        <f t="shared" si="33"/>
        <v>0</v>
      </c>
      <c r="G212" s="4">
        <f t="shared" si="34"/>
        <v>0</v>
      </c>
      <c r="I212" s="1">
        <f t="shared" si="35"/>
        <v>42256.708333332826</v>
      </c>
      <c r="J212">
        <f t="shared" si="30"/>
        <v>4200</v>
      </c>
      <c r="K212">
        <f t="shared" si="31"/>
        <v>4200</v>
      </c>
      <c r="L212">
        <f t="shared" si="36"/>
        <v>7</v>
      </c>
      <c r="M212" s="10">
        <f t="shared" si="39"/>
        <v>4050.2857142857142</v>
      </c>
      <c r="N212" s="2">
        <f t="shared" si="38"/>
        <v>3.5646258503401376E-2</v>
      </c>
      <c r="O212">
        <f t="shared" si="37"/>
        <v>3780</v>
      </c>
    </row>
    <row r="213" spans="1:15" x14ac:dyDescent="0.2">
      <c r="A213" s="1">
        <v>42256.749999999491</v>
      </c>
      <c r="B213">
        <v>4200</v>
      </c>
      <c r="C213">
        <v>4085</v>
      </c>
      <c r="E213" s="4">
        <f t="shared" si="32"/>
        <v>0</v>
      </c>
      <c r="F213" s="4">
        <f t="shared" si="33"/>
        <v>0</v>
      </c>
      <c r="G213" s="4">
        <f t="shared" si="34"/>
        <v>0</v>
      </c>
      <c r="I213" s="1">
        <f t="shared" si="35"/>
        <v>42256.749999999491</v>
      </c>
      <c r="J213">
        <f t="shared" si="30"/>
        <v>4200</v>
      </c>
      <c r="K213">
        <f t="shared" si="31"/>
        <v>4085</v>
      </c>
      <c r="L213">
        <f t="shared" si="36"/>
        <v>1</v>
      </c>
      <c r="M213" s="10">
        <f t="shared" si="39"/>
        <v>4057.4285714285716</v>
      </c>
      <c r="N213" s="2">
        <f t="shared" si="38"/>
        <v>3.3945578231292489E-2</v>
      </c>
      <c r="O213">
        <f t="shared" si="37"/>
        <v>3780</v>
      </c>
    </row>
    <row r="214" spans="1:15" x14ac:dyDescent="0.2">
      <c r="A214" s="1">
        <v>42256.791666666155</v>
      </c>
      <c r="B214">
        <v>4200</v>
      </c>
      <c r="C214">
        <v>3771</v>
      </c>
      <c r="E214" s="4">
        <f t="shared" si="32"/>
        <v>0</v>
      </c>
      <c r="F214" s="4">
        <f t="shared" si="33"/>
        <v>0</v>
      </c>
      <c r="G214" s="4">
        <f t="shared" si="34"/>
        <v>0</v>
      </c>
      <c r="I214" s="1">
        <f t="shared" si="35"/>
        <v>42256.791666666155</v>
      </c>
      <c r="J214">
        <f t="shared" si="30"/>
        <v>4200</v>
      </c>
      <c r="K214">
        <f t="shared" si="31"/>
        <v>3771</v>
      </c>
      <c r="L214">
        <f t="shared" si="36"/>
        <v>2</v>
      </c>
      <c r="M214" s="10">
        <f t="shared" si="39"/>
        <v>4006.4285714285716</v>
      </c>
      <c r="N214" s="2">
        <f t="shared" si="38"/>
        <v>4.6088435374149632E-2</v>
      </c>
      <c r="O214">
        <f t="shared" si="37"/>
        <v>3780</v>
      </c>
    </row>
    <row r="215" spans="1:15" x14ac:dyDescent="0.2">
      <c r="A215" s="1">
        <v>42256.833333332819</v>
      </c>
      <c r="B215">
        <v>4200</v>
      </c>
      <c r="C215">
        <v>4200</v>
      </c>
      <c r="E215" s="4">
        <f t="shared" si="32"/>
        <v>0</v>
      </c>
      <c r="F215" s="4">
        <f t="shared" si="33"/>
        <v>0</v>
      </c>
      <c r="G215" s="4">
        <f t="shared" si="34"/>
        <v>0</v>
      </c>
      <c r="I215" s="1">
        <f t="shared" si="35"/>
        <v>42256.833333332819</v>
      </c>
      <c r="J215">
        <f t="shared" si="30"/>
        <v>4200</v>
      </c>
      <c r="K215">
        <f t="shared" si="31"/>
        <v>4200</v>
      </c>
      <c r="L215">
        <f t="shared" si="36"/>
        <v>3</v>
      </c>
      <c r="M215" s="10">
        <f t="shared" si="39"/>
        <v>4016.8571428571427</v>
      </c>
      <c r="N215" s="2">
        <f t="shared" si="38"/>
        <v>4.3605442176870797E-2</v>
      </c>
      <c r="O215">
        <f t="shared" si="37"/>
        <v>3780</v>
      </c>
    </row>
    <row r="216" spans="1:15" x14ac:dyDescent="0.2">
      <c r="A216" s="1">
        <v>42256.874999999483</v>
      </c>
      <c r="B216">
        <v>4200</v>
      </c>
      <c r="C216">
        <v>3881</v>
      </c>
      <c r="E216" s="4">
        <f t="shared" si="32"/>
        <v>0</v>
      </c>
      <c r="F216" s="4">
        <f t="shared" si="33"/>
        <v>0</v>
      </c>
      <c r="G216" s="4">
        <f t="shared" si="34"/>
        <v>0</v>
      </c>
      <c r="I216" s="1">
        <f t="shared" si="35"/>
        <v>42256.874999999483</v>
      </c>
      <c r="J216">
        <f t="shared" si="30"/>
        <v>4200</v>
      </c>
      <c r="K216">
        <f t="shared" si="31"/>
        <v>3881</v>
      </c>
      <c r="L216">
        <f t="shared" si="36"/>
        <v>4</v>
      </c>
      <c r="M216" s="10">
        <f t="shared" si="39"/>
        <v>3996.7142857142858</v>
      </c>
      <c r="N216" s="2">
        <f t="shared" si="38"/>
        <v>4.8401360544217668E-2</v>
      </c>
      <c r="O216">
        <f t="shared" si="37"/>
        <v>3780</v>
      </c>
    </row>
    <row r="217" spans="1:15" x14ac:dyDescent="0.2">
      <c r="A217" s="1">
        <v>42256.916666666148</v>
      </c>
      <c r="B217">
        <v>4200</v>
      </c>
      <c r="C217">
        <v>4200</v>
      </c>
      <c r="E217" s="4">
        <f t="shared" si="32"/>
        <v>0</v>
      </c>
      <c r="F217" s="4">
        <f t="shared" si="33"/>
        <v>0</v>
      </c>
      <c r="G217" s="4">
        <f t="shared" si="34"/>
        <v>0</v>
      </c>
      <c r="I217" s="1">
        <f t="shared" si="35"/>
        <v>42256.916666666148</v>
      </c>
      <c r="J217">
        <f t="shared" si="30"/>
        <v>4200</v>
      </c>
      <c r="K217">
        <f t="shared" si="31"/>
        <v>4200</v>
      </c>
      <c r="L217">
        <f t="shared" si="36"/>
        <v>5</v>
      </c>
      <c r="M217" s="10">
        <f t="shared" si="39"/>
        <v>4013</v>
      </c>
      <c r="N217" s="2">
        <f t="shared" si="38"/>
        <v>4.4523809523809521E-2</v>
      </c>
      <c r="O217">
        <f t="shared" si="37"/>
        <v>3780</v>
      </c>
    </row>
    <row r="218" spans="1:15" x14ac:dyDescent="0.2">
      <c r="A218" s="1">
        <v>42256.958333332812</v>
      </c>
      <c r="B218">
        <v>4200</v>
      </c>
      <c r="C218">
        <v>4182</v>
      </c>
      <c r="E218" s="4">
        <f t="shared" si="32"/>
        <v>0</v>
      </c>
      <c r="F218" s="4">
        <f t="shared" si="33"/>
        <v>0</v>
      </c>
      <c r="G218" s="4">
        <f t="shared" si="34"/>
        <v>0</v>
      </c>
      <c r="I218" s="1">
        <f t="shared" si="35"/>
        <v>42256.958333332812</v>
      </c>
      <c r="J218">
        <f t="shared" si="30"/>
        <v>4200</v>
      </c>
      <c r="K218">
        <f t="shared" si="31"/>
        <v>4182</v>
      </c>
      <c r="L218">
        <f t="shared" si="36"/>
        <v>6</v>
      </c>
      <c r="M218" s="10">
        <f t="shared" si="39"/>
        <v>4074.1428571428573</v>
      </c>
      <c r="N218" s="2">
        <f t="shared" si="38"/>
        <v>2.9965986394557775E-2</v>
      </c>
      <c r="O218">
        <f t="shared" si="37"/>
        <v>3780</v>
      </c>
    </row>
    <row r="219" spans="1:15" x14ac:dyDescent="0.2">
      <c r="A219" s="1">
        <v>42256.999999999476</v>
      </c>
      <c r="B219">
        <v>4200</v>
      </c>
      <c r="C219">
        <v>3873</v>
      </c>
      <c r="E219" s="4">
        <f t="shared" si="32"/>
        <v>0</v>
      </c>
      <c r="F219" s="4">
        <f t="shared" si="33"/>
        <v>0</v>
      </c>
      <c r="G219" s="4">
        <f t="shared" si="34"/>
        <v>0</v>
      </c>
      <c r="I219" s="1">
        <f t="shared" si="35"/>
        <v>42256.999999999476</v>
      </c>
      <c r="J219">
        <f t="shared" si="30"/>
        <v>4200</v>
      </c>
      <c r="K219">
        <f t="shared" si="31"/>
        <v>3873</v>
      </c>
      <c r="L219">
        <f t="shared" si="36"/>
        <v>7</v>
      </c>
      <c r="M219" s="10">
        <f t="shared" si="39"/>
        <v>4027.4285714285716</v>
      </c>
      <c r="N219" s="2">
        <f t="shared" si="38"/>
        <v>4.1088435374149627E-2</v>
      </c>
      <c r="O219">
        <f t="shared" si="37"/>
        <v>3780</v>
      </c>
    </row>
    <row r="220" spans="1:15" x14ac:dyDescent="0.2">
      <c r="A220" s="1">
        <v>42257.04166666614</v>
      </c>
      <c r="B220">
        <v>4200</v>
      </c>
      <c r="C220">
        <v>4200</v>
      </c>
      <c r="E220" s="4">
        <f t="shared" si="32"/>
        <v>0</v>
      </c>
      <c r="F220" s="4">
        <f t="shared" si="33"/>
        <v>0</v>
      </c>
      <c r="G220" s="4">
        <f t="shared" si="34"/>
        <v>0</v>
      </c>
      <c r="I220" s="1">
        <f t="shared" si="35"/>
        <v>42257.04166666614</v>
      </c>
      <c r="J220">
        <f t="shared" si="30"/>
        <v>4200</v>
      </c>
      <c r="K220">
        <f t="shared" si="31"/>
        <v>4200</v>
      </c>
      <c r="L220">
        <f t="shared" si="36"/>
        <v>1</v>
      </c>
      <c r="M220" s="10">
        <f t="shared" si="39"/>
        <v>4043.8571428571427</v>
      </c>
      <c r="N220" s="2">
        <f t="shared" si="38"/>
        <v>3.7176870748299368E-2</v>
      </c>
      <c r="O220">
        <f t="shared" si="37"/>
        <v>3780</v>
      </c>
    </row>
    <row r="221" spans="1:15" x14ac:dyDescent="0.2">
      <c r="A221" s="1">
        <v>42257.083333332805</v>
      </c>
      <c r="B221">
        <v>4200</v>
      </c>
      <c r="C221">
        <v>2990</v>
      </c>
      <c r="E221" s="4">
        <f t="shared" si="32"/>
        <v>0</v>
      </c>
      <c r="F221" s="4">
        <f t="shared" si="33"/>
        <v>0</v>
      </c>
      <c r="G221" s="4">
        <f t="shared" si="34"/>
        <v>0</v>
      </c>
      <c r="I221" s="1">
        <f t="shared" si="35"/>
        <v>42257.083333332805</v>
      </c>
      <c r="J221">
        <f t="shared" si="30"/>
        <v>4200</v>
      </c>
      <c r="K221">
        <f t="shared" si="31"/>
        <v>2990</v>
      </c>
      <c r="L221">
        <f t="shared" si="36"/>
        <v>2</v>
      </c>
      <c r="M221" s="10">
        <f t="shared" si="39"/>
        <v>3932.2857142857142</v>
      </c>
      <c r="N221" s="2">
        <f t="shared" si="38"/>
        <v>6.3741496598639466E-2</v>
      </c>
      <c r="O221">
        <f t="shared" si="37"/>
        <v>3780</v>
      </c>
    </row>
    <row r="222" spans="1:15" x14ac:dyDescent="0.2">
      <c r="A222" s="1">
        <v>42257.124999999469</v>
      </c>
      <c r="B222">
        <v>4200</v>
      </c>
      <c r="C222">
        <v>4084</v>
      </c>
      <c r="E222" s="4">
        <f t="shared" si="32"/>
        <v>0</v>
      </c>
      <c r="F222" s="4">
        <f t="shared" si="33"/>
        <v>0</v>
      </c>
      <c r="G222" s="4">
        <f t="shared" si="34"/>
        <v>0</v>
      </c>
      <c r="I222" s="1">
        <f t="shared" si="35"/>
        <v>42257.124999999469</v>
      </c>
      <c r="J222">
        <f t="shared" si="30"/>
        <v>4200</v>
      </c>
      <c r="K222">
        <f t="shared" si="31"/>
        <v>4084</v>
      </c>
      <c r="L222">
        <f t="shared" si="36"/>
        <v>3</v>
      </c>
      <c r="M222" s="10">
        <f t="shared" si="39"/>
        <v>3915.7142857142858</v>
      </c>
      <c r="N222" s="2">
        <f t="shared" si="38"/>
        <v>6.7687074829931956E-2</v>
      </c>
      <c r="O222">
        <f t="shared" si="37"/>
        <v>3780</v>
      </c>
    </row>
    <row r="223" spans="1:15" x14ac:dyDescent="0.2">
      <c r="A223" s="1">
        <v>42257.166666666133</v>
      </c>
      <c r="B223">
        <v>4200</v>
      </c>
      <c r="C223">
        <v>4103</v>
      </c>
      <c r="E223" s="4">
        <f t="shared" si="32"/>
        <v>0</v>
      </c>
      <c r="F223" s="4">
        <f t="shared" si="33"/>
        <v>0</v>
      </c>
      <c r="G223" s="4">
        <f t="shared" si="34"/>
        <v>0</v>
      </c>
      <c r="I223" s="1">
        <f t="shared" si="35"/>
        <v>42257.166666666133</v>
      </c>
      <c r="J223">
        <f t="shared" si="30"/>
        <v>4200</v>
      </c>
      <c r="K223">
        <f t="shared" si="31"/>
        <v>4103</v>
      </c>
      <c r="L223">
        <f t="shared" si="36"/>
        <v>4</v>
      </c>
      <c r="M223" s="10">
        <f t="shared" si="39"/>
        <v>3947.4285714285716</v>
      </c>
      <c r="N223" s="2">
        <f t="shared" si="38"/>
        <v>6.0136054421768677E-2</v>
      </c>
      <c r="O223">
        <f t="shared" si="37"/>
        <v>3780</v>
      </c>
    </row>
    <row r="224" spans="1:15" x14ac:dyDescent="0.2">
      <c r="A224" s="1">
        <v>42257.208333332797</v>
      </c>
      <c r="B224">
        <v>4200</v>
      </c>
      <c r="C224">
        <v>4200</v>
      </c>
      <c r="E224" s="4">
        <f t="shared" si="32"/>
        <v>0</v>
      </c>
      <c r="F224" s="4">
        <f t="shared" si="33"/>
        <v>0</v>
      </c>
      <c r="G224" s="4">
        <f t="shared" si="34"/>
        <v>0</v>
      </c>
      <c r="I224" s="1">
        <f t="shared" si="35"/>
        <v>42257.208333332797</v>
      </c>
      <c r="J224">
        <f t="shared" si="30"/>
        <v>4200</v>
      </c>
      <c r="K224">
        <f t="shared" si="31"/>
        <v>4200</v>
      </c>
      <c r="L224">
        <f t="shared" si="36"/>
        <v>5</v>
      </c>
      <c r="M224" s="10">
        <f t="shared" si="39"/>
        <v>3947.4285714285716</v>
      </c>
      <c r="N224" s="2">
        <f t="shared" si="38"/>
        <v>6.0136054421768677E-2</v>
      </c>
      <c r="O224">
        <f t="shared" si="37"/>
        <v>3780</v>
      </c>
    </row>
    <row r="225" spans="1:15" x14ac:dyDescent="0.2">
      <c r="A225" s="1">
        <v>42257.249999999462</v>
      </c>
      <c r="B225">
        <v>4200</v>
      </c>
      <c r="C225">
        <v>4118</v>
      </c>
      <c r="E225" s="4">
        <f t="shared" si="32"/>
        <v>0</v>
      </c>
      <c r="F225" s="4">
        <f t="shared" si="33"/>
        <v>0</v>
      </c>
      <c r="G225" s="4">
        <f t="shared" si="34"/>
        <v>0</v>
      </c>
      <c r="I225" s="1">
        <f t="shared" si="35"/>
        <v>42257.249999999462</v>
      </c>
      <c r="J225">
        <f t="shared" si="30"/>
        <v>4200</v>
      </c>
      <c r="K225">
        <f t="shared" si="31"/>
        <v>4118</v>
      </c>
      <c r="L225">
        <f t="shared" si="36"/>
        <v>6</v>
      </c>
      <c r="M225" s="10">
        <f t="shared" si="39"/>
        <v>3938.2857142857142</v>
      </c>
      <c r="N225" s="2">
        <f t="shared" si="38"/>
        <v>6.2312925170068041E-2</v>
      </c>
      <c r="O225">
        <f t="shared" si="37"/>
        <v>3780</v>
      </c>
    </row>
    <row r="226" spans="1:15" x14ac:dyDescent="0.2">
      <c r="A226" s="1">
        <v>42257.291666666126</v>
      </c>
      <c r="B226">
        <v>4200</v>
      </c>
      <c r="C226">
        <v>3111</v>
      </c>
      <c r="E226" s="4">
        <f t="shared" si="32"/>
        <v>0</v>
      </c>
      <c r="F226" s="4">
        <f t="shared" si="33"/>
        <v>0</v>
      </c>
      <c r="G226" s="4">
        <f t="shared" si="34"/>
        <v>0</v>
      </c>
      <c r="I226" s="1">
        <f t="shared" si="35"/>
        <v>42257.291666666126</v>
      </c>
      <c r="J226">
        <f t="shared" si="30"/>
        <v>4200</v>
      </c>
      <c r="K226">
        <f t="shared" si="31"/>
        <v>3111</v>
      </c>
      <c r="L226">
        <f t="shared" si="36"/>
        <v>7</v>
      </c>
      <c r="M226" s="10">
        <f t="shared" si="39"/>
        <v>3829.4285714285716</v>
      </c>
      <c r="N226" s="2">
        <f t="shared" si="38"/>
        <v>8.8231292517006774E-2</v>
      </c>
      <c r="O226">
        <f t="shared" si="37"/>
        <v>3780</v>
      </c>
    </row>
    <row r="227" spans="1:15" x14ac:dyDescent="0.2">
      <c r="A227" s="1">
        <v>42257.33333333279</v>
      </c>
      <c r="B227">
        <v>4200</v>
      </c>
      <c r="C227">
        <v>4147</v>
      </c>
      <c r="E227" s="4">
        <f t="shared" si="32"/>
        <v>0</v>
      </c>
      <c r="F227" s="4">
        <f t="shared" si="33"/>
        <v>0</v>
      </c>
      <c r="G227" s="4">
        <f t="shared" si="34"/>
        <v>0</v>
      </c>
      <c r="I227" s="1">
        <f t="shared" si="35"/>
        <v>42257.33333333279</v>
      </c>
      <c r="J227">
        <f t="shared" si="30"/>
        <v>4200</v>
      </c>
      <c r="K227">
        <f t="shared" si="31"/>
        <v>4147</v>
      </c>
      <c r="L227">
        <f t="shared" si="36"/>
        <v>1</v>
      </c>
      <c r="M227" s="10">
        <f t="shared" si="39"/>
        <v>3821.8571428571427</v>
      </c>
      <c r="N227" s="2">
        <f t="shared" si="38"/>
        <v>9.003401360544222E-2</v>
      </c>
      <c r="O227">
        <f t="shared" si="37"/>
        <v>3780</v>
      </c>
    </row>
    <row r="228" spans="1:15" x14ac:dyDescent="0.2">
      <c r="A228" s="1">
        <v>42257.374999999454</v>
      </c>
      <c r="B228">
        <v>4200</v>
      </c>
      <c r="C228">
        <v>4181</v>
      </c>
      <c r="E228" s="4">
        <f t="shared" si="32"/>
        <v>0</v>
      </c>
      <c r="F228" s="4">
        <f t="shared" si="33"/>
        <v>0</v>
      </c>
      <c r="G228" s="4">
        <f t="shared" si="34"/>
        <v>0</v>
      </c>
      <c r="I228" s="1">
        <f t="shared" si="35"/>
        <v>42257.374999999454</v>
      </c>
      <c r="J228">
        <f t="shared" si="30"/>
        <v>4200</v>
      </c>
      <c r="K228">
        <f t="shared" si="31"/>
        <v>4181</v>
      </c>
      <c r="L228">
        <f t="shared" si="36"/>
        <v>2</v>
      </c>
      <c r="M228" s="10">
        <f t="shared" si="39"/>
        <v>3992</v>
      </c>
      <c r="N228" s="2">
        <f t="shared" si="38"/>
        <v>4.9523809523809526E-2</v>
      </c>
      <c r="O228">
        <f t="shared" si="37"/>
        <v>3780</v>
      </c>
    </row>
    <row r="229" spans="1:15" x14ac:dyDescent="0.2">
      <c r="A229" s="1">
        <v>42257.416666666119</v>
      </c>
      <c r="B229">
        <v>4200</v>
      </c>
      <c r="C229">
        <v>4002</v>
      </c>
      <c r="E229" s="4">
        <f t="shared" si="32"/>
        <v>0</v>
      </c>
      <c r="F229" s="4">
        <f t="shared" si="33"/>
        <v>0</v>
      </c>
      <c r="G229" s="4">
        <f t="shared" si="34"/>
        <v>0</v>
      </c>
      <c r="I229" s="1">
        <f t="shared" si="35"/>
        <v>42257.416666666119</v>
      </c>
      <c r="J229">
        <f t="shared" si="30"/>
        <v>4200</v>
      </c>
      <c r="K229">
        <f t="shared" si="31"/>
        <v>4002</v>
      </c>
      <c r="L229">
        <f t="shared" si="36"/>
        <v>3</v>
      </c>
      <c r="M229" s="10">
        <f t="shared" si="39"/>
        <v>3980.2857142857142</v>
      </c>
      <c r="N229" s="2">
        <f t="shared" si="38"/>
        <v>5.2312925170068039E-2</v>
      </c>
      <c r="O229">
        <f t="shared" si="37"/>
        <v>3780</v>
      </c>
    </row>
    <row r="230" spans="1:15" x14ac:dyDescent="0.2">
      <c r="A230" s="1">
        <v>42257.458333332783</v>
      </c>
      <c r="B230">
        <v>4200</v>
      </c>
      <c r="C230">
        <v>4159</v>
      </c>
      <c r="E230" s="4">
        <f t="shared" si="32"/>
        <v>0</v>
      </c>
      <c r="F230" s="4">
        <f t="shared" si="33"/>
        <v>0</v>
      </c>
      <c r="G230" s="4">
        <f t="shared" si="34"/>
        <v>0</v>
      </c>
      <c r="I230" s="1">
        <f t="shared" si="35"/>
        <v>42257.458333332783</v>
      </c>
      <c r="J230">
        <f t="shared" si="30"/>
        <v>4200</v>
      </c>
      <c r="K230">
        <f t="shared" si="31"/>
        <v>4159</v>
      </c>
      <c r="L230">
        <f t="shared" si="36"/>
        <v>4</v>
      </c>
      <c r="M230" s="10">
        <f t="shared" si="39"/>
        <v>3988.2857142857142</v>
      </c>
      <c r="N230" s="2">
        <f t="shared" si="38"/>
        <v>5.0408163265306137E-2</v>
      </c>
      <c r="O230">
        <f t="shared" si="37"/>
        <v>3780</v>
      </c>
    </row>
    <row r="231" spans="1:15" x14ac:dyDescent="0.2">
      <c r="A231" s="1">
        <v>42257.499999999447</v>
      </c>
      <c r="B231">
        <v>4200</v>
      </c>
      <c r="C231">
        <v>4061</v>
      </c>
      <c r="E231" s="4">
        <f t="shared" si="32"/>
        <v>0</v>
      </c>
      <c r="F231" s="4">
        <f t="shared" si="33"/>
        <v>0</v>
      </c>
      <c r="G231" s="4">
        <f t="shared" si="34"/>
        <v>0</v>
      </c>
      <c r="I231" s="1">
        <f t="shared" si="35"/>
        <v>42257.499999999447</v>
      </c>
      <c r="J231">
        <f t="shared" si="30"/>
        <v>4200</v>
      </c>
      <c r="K231">
        <f t="shared" si="31"/>
        <v>4061</v>
      </c>
      <c r="L231">
        <f t="shared" si="36"/>
        <v>5</v>
      </c>
      <c r="M231" s="10">
        <f t="shared" si="39"/>
        <v>3968.4285714285716</v>
      </c>
      <c r="N231" s="2">
        <f t="shared" si="38"/>
        <v>5.5136054421768679E-2</v>
      </c>
      <c r="O231">
        <f t="shared" si="37"/>
        <v>3780</v>
      </c>
    </row>
    <row r="232" spans="1:15" x14ac:dyDescent="0.2">
      <c r="A232" s="1">
        <v>42257.541666666111</v>
      </c>
      <c r="B232">
        <v>4200</v>
      </c>
      <c r="C232">
        <v>4133</v>
      </c>
      <c r="E232" s="4">
        <f t="shared" si="32"/>
        <v>0</v>
      </c>
      <c r="F232" s="4">
        <f t="shared" si="33"/>
        <v>0</v>
      </c>
      <c r="G232" s="4">
        <f t="shared" si="34"/>
        <v>0</v>
      </c>
      <c r="I232" s="1">
        <f t="shared" si="35"/>
        <v>42257.541666666111</v>
      </c>
      <c r="J232">
        <f t="shared" si="30"/>
        <v>4200</v>
      </c>
      <c r="K232">
        <f t="shared" si="31"/>
        <v>4133</v>
      </c>
      <c r="L232">
        <f t="shared" si="36"/>
        <v>6</v>
      </c>
      <c r="M232" s="10">
        <f t="shared" si="39"/>
        <v>3970.5714285714284</v>
      </c>
      <c r="N232" s="2">
        <f t="shared" si="38"/>
        <v>5.4625850340136083E-2</v>
      </c>
      <c r="O232">
        <f t="shared" si="37"/>
        <v>3780</v>
      </c>
    </row>
    <row r="233" spans="1:15" x14ac:dyDescent="0.2">
      <c r="A233" s="1">
        <v>42257.583333332776</v>
      </c>
      <c r="B233">
        <v>4200</v>
      </c>
      <c r="C233">
        <v>3929</v>
      </c>
      <c r="E233" s="4">
        <f t="shared" si="32"/>
        <v>0</v>
      </c>
      <c r="F233" s="4">
        <f t="shared" si="33"/>
        <v>0</v>
      </c>
      <c r="G233" s="4">
        <f t="shared" si="34"/>
        <v>0</v>
      </c>
      <c r="I233" s="1">
        <f t="shared" si="35"/>
        <v>42257.583333332776</v>
      </c>
      <c r="J233">
        <f t="shared" si="30"/>
        <v>4200</v>
      </c>
      <c r="K233">
        <f t="shared" si="31"/>
        <v>3929</v>
      </c>
      <c r="L233">
        <f t="shared" si="36"/>
        <v>7</v>
      </c>
      <c r="M233" s="10">
        <f t="shared" si="39"/>
        <v>4087.4285714285716</v>
      </c>
      <c r="N233" s="2">
        <f t="shared" si="38"/>
        <v>2.6802721088435344E-2</v>
      </c>
      <c r="O233">
        <f t="shared" si="37"/>
        <v>3780</v>
      </c>
    </row>
    <row r="234" spans="1:15" x14ac:dyDescent="0.2">
      <c r="A234" s="1">
        <v>42257.62499999944</v>
      </c>
      <c r="B234">
        <v>4200</v>
      </c>
      <c r="C234">
        <v>4126</v>
      </c>
      <c r="E234" s="4">
        <f t="shared" si="32"/>
        <v>0</v>
      </c>
      <c r="F234" s="4">
        <f t="shared" si="33"/>
        <v>0</v>
      </c>
      <c r="G234" s="4">
        <f t="shared" si="34"/>
        <v>0</v>
      </c>
      <c r="I234" s="1">
        <f t="shared" si="35"/>
        <v>42257.62499999944</v>
      </c>
      <c r="J234">
        <f t="shared" si="30"/>
        <v>4200</v>
      </c>
      <c r="K234">
        <f t="shared" si="31"/>
        <v>4126</v>
      </c>
      <c r="L234">
        <f t="shared" si="36"/>
        <v>1</v>
      </c>
      <c r="M234" s="10">
        <f t="shared" si="39"/>
        <v>4084.4285714285716</v>
      </c>
      <c r="N234" s="2">
        <f t="shared" si="38"/>
        <v>2.7517006802721056E-2</v>
      </c>
      <c r="O234">
        <f t="shared" si="37"/>
        <v>3780</v>
      </c>
    </row>
    <row r="235" spans="1:15" x14ac:dyDescent="0.2">
      <c r="A235" s="1">
        <v>42257.666666666104</v>
      </c>
      <c r="B235">
        <v>4200</v>
      </c>
      <c r="C235">
        <v>4097</v>
      </c>
      <c r="E235" s="4">
        <f t="shared" si="32"/>
        <v>0</v>
      </c>
      <c r="F235" s="4">
        <f t="shared" si="33"/>
        <v>0</v>
      </c>
      <c r="G235" s="4">
        <f t="shared" si="34"/>
        <v>0</v>
      </c>
      <c r="I235" s="1">
        <f t="shared" si="35"/>
        <v>42257.666666666104</v>
      </c>
      <c r="J235">
        <f t="shared" si="30"/>
        <v>4200</v>
      </c>
      <c r="K235">
        <f t="shared" si="31"/>
        <v>4097</v>
      </c>
      <c r="L235">
        <f t="shared" si="36"/>
        <v>2</v>
      </c>
      <c r="M235" s="10">
        <f t="shared" si="39"/>
        <v>4072.4285714285716</v>
      </c>
      <c r="N235" s="2">
        <f t="shared" si="38"/>
        <v>3.0374149659863913E-2</v>
      </c>
      <c r="O235">
        <f t="shared" si="37"/>
        <v>3780</v>
      </c>
    </row>
    <row r="236" spans="1:15" x14ac:dyDescent="0.2">
      <c r="A236" s="1">
        <v>42257.708333332768</v>
      </c>
      <c r="B236">
        <v>4200</v>
      </c>
      <c r="C236">
        <v>3959</v>
      </c>
      <c r="E236" s="4">
        <f t="shared" si="32"/>
        <v>0</v>
      </c>
      <c r="F236" s="4">
        <f t="shared" si="33"/>
        <v>0</v>
      </c>
      <c r="G236" s="4">
        <f t="shared" si="34"/>
        <v>0</v>
      </c>
      <c r="I236" s="1">
        <f t="shared" si="35"/>
        <v>42257.708333332768</v>
      </c>
      <c r="J236">
        <f t="shared" si="30"/>
        <v>4200</v>
      </c>
      <c r="K236">
        <f t="shared" si="31"/>
        <v>3959</v>
      </c>
      <c r="L236">
        <f t="shared" si="36"/>
        <v>3</v>
      </c>
      <c r="M236" s="10">
        <f t="shared" si="39"/>
        <v>4066.2857142857142</v>
      </c>
      <c r="N236" s="2">
        <f t="shared" si="38"/>
        <v>3.1836734693877565E-2</v>
      </c>
      <c r="O236">
        <f t="shared" si="37"/>
        <v>3780</v>
      </c>
    </row>
    <row r="237" spans="1:15" x14ac:dyDescent="0.2">
      <c r="A237" s="1">
        <v>42257.749999999432</v>
      </c>
      <c r="B237">
        <v>4200</v>
      </c>
      <c r="C237">
        <v>4114</v>
      </c>
      <c r="E237" s="4">
        <f t="shared" si="32"/>
        <v>0</v>
      </c>
      <c r="F237" s="4">
        <f t="shared" si="33"/>
        <v>0</v>
      </c>
      <c r="G237" s="4">
        <f t="shared" si="34"/>
        <v>0</v>
      </c>
      <c r="I237" s="1">
        <f t="shared" si="35"/>
        <v>42257.749999999432</v>
      </c>
      <c r="J237">
        <f t="shared" si="30"/>
        <v>4200</v>
      </c>
      <c r="K237">
        <f t="shared" si="31"/>
        <v>4114</v>
      </c>
      <c r="L237">
        <f t="shared" si="36"/>
        <v>4</v>
      </c>
      <c r="M237" s="10">
        <f t="shared" si="39"/>
        <v>4059.8571428571427</v>
      </c>
      <c r="N237" s="2">
        <f t="shared" si="38"/>
        <v>3.3367346938775556E-2</v>
      </c>
      <c r="O237">
        <f t="shared" si="37"/>
        <v>3780</v>
      </c>
    </row>
    <row r="238" spans="1:15" x14ac:dyDescent="0.2">
      <c r="A238" s="1">
        <v>42257.791666666097</v>
      </c>
      <c r="B238">
        <v>4200</v>
      </c>
      <c r="C238">
        <v>3779</v>
      </c>
      <c r="E238" s="4">
        <f t="shared" si="32"/>
        <v>0</v>
      </c>
      <c r="F238" s="4">
        <f t="shared" si="33"/>
        <v>0</v>
      </c>
      <c r="G238" s="4">
        <f t="shared" si="34"/>
        <v>0</v>
      </c>
      <c r="I238" s="1">
        <f t="shared" si="35"/>
        <v>42257.791666666097</v>
      </c>
      <c r="J238">
        <f t="shared" si="30"/>
        <v>4200</v>
      </c>
      <c r="K238">
        <f t="shared" si="31"/>
        <v>3779</v>
      </c>
      <c r="L238">
        <f t="shared" si="36"/>
        <v>5</v>
      </c>
      <c r="M238" s="10">
        <f t="shared" si="39"/>
        <v>4019.5714285714284</v>
      </c>
      <c r="N238" s="2">
        <f t="shared" si="38"/>
        <v>4.2959183673469417E-2</v>
      </c>
      <c r="O238">
        <f t="shared" si="37"/>
        <v>3780</v>
      </c>
    </row>
    <row r="239" spans="1:15" x14ac:dyDescent="0.2">
      <c r="A239" s="1">
        <v>42257.833333332761</v>
      </c>
      <c r="B239">
        <v>4200</v>
      </c>
      <c r="C239">
        <v>4104</v>
      </c>
      <c r="E239" s="4">
        <f t="shared" si="32"/>
        <v>0</v>
      </c>
      <c r="F239" s="4">
        <f t="shared" si="33"/>
        <v>0</v>
      </c>
      <c r="G239" s="4">
        <f t="shared" si="34"/>
        <v>0</v>
      </c>
      <c r="I239" s="1">
        <f t="shared" si="35"/>
        <v>42257.833333332761</v>
      </c>
      <c r="J239">
        <f t="shared" si="30"/>
        <v>4200</v>
      </c>
      <c r="K239">
        <f t="shared" si="31"/>
        <v>4104</v>
      </c>
      <c r="L239">
        <f t="shared" si="36"/>
        <v>6</v>
      </c>
      <c r="M239" s="10">
        <f t="shared" si="39"/>
        <v>4015.4285714285716</v>
      </c>
      <c r="N239" s="2">
        <f t="shared" si="38"/>
        <v>4.3945578231292484E-2</v>
      </c>
      <c r="O239">
        <f t="shared" si="37"/>
        <v>3780</v>
      </c>
    </row>
    <row r="240" spans="1:15" x14ac:dyDescent="0.2">
      <c r="A240" s="1">
        <v>42257.874999999425</v>
      </c>
      <c r="B240">
        <v>4200</v>
      </c>
      <c r="C240">
        <v>4200</v>
      </c>
      <c r="E240" s="4">
        <f t="shared" si="32"/>
        <v>0</v>
      </c>
      <c r="F240" s="4">
        <f t="shared" si="33"/>
        <v>0</v>
      </c>
      <c r="G240" s="4">
        <f t="shared" si="34"/>
        <v>0</v>
      </c>
      <c r="I240" s="1">
        <f t="shared" si="35"/>
        <v>42257.874999999425</v>
      </c>
      <c r="J240">
        <f t="shared" si="30"/>
        <v>4200</v>
      </c>
      <c r="K240">
        <f t="shared" si="31"/>
        <v>4200</v>
      </c>
      <c r="L240">
        <f t="shared" si="36"/>
        <v>7</v>
      </c>
      <c r="M240" s="10">
        <f t="shared" si="39"/>
        <v>4054.1428571428573</v>
      </c>
      <c r="N240" s="2">
        <f t="shared" si="38"/>
        <v>3.4727891156462541E-2</v>
      </c>
      <c r="O240">
        <f t="shared" si="37"/>
        <v>3780</v>
      </c>
    </row>
    <row r="241" spans="1:15" x14ac:dyDescent="0.2">
      <c r="A241" s="1">
        <v>42257.916666666089</v>
      </c>
      <c r="B241">
        <v>4200</v>
      </c>
      <c r="C241">
        <v>4105</v>
      </c>
      <c r="E241" s="4">
        <f t="shared" si="32"/>
        <v>0</v>
      </c>
      <c r="F241" s="4">
        <f t="shared" si="33"/>
        <v>0</v>
      </c>
      <c r="G241" s="4">
        <f t="shared" si="34"/>
        <v>0</v>
      </c>
      <c r="I241" s="1">
        <f t="shared" si="35"/>
        <v>42257.916666666089</v>
      </c>
      <c r="J241">
        <f t="shared" si="30"/>
        <v>4200</v>
      </c>
      <c r="K241">
        <f t="shared" si="31"/>
        <v>4105</v>
      </c>
      <c r="L241">
        <f t="shared" si="36"/>
        <v>1</v>
      </c>
      <c r="M241" s="10">
        <f t="shared" si="39"/>
        <v>4051.1428571428573</v>
      </c>
      <c r="N241" s="2">
        <f t="shared" si="38"/>
        <v>3.544217687074825E-2</v>
      </c>
      <c r="O241">
        <f t="shared" si="37"/>
        <v>3780</v>
      </c>
    </row>
    <row r="242" spans="1:15" x14ac:dyDescent="0.2">
      <c r="A242" s="1">
        <v>42257.958333332754</v>
      </c>
      <c r="B242">
        <v>4200</v>
      </c>
      <c r="C242">
        <v>4200</v>
      </c>
      <c r="E242" s="4">
        <f t="shared" si="32"/>
        <v>0</v>
      </c>
      <c r="F242" s="4">
        <f t="shared" si="33"/>
        <v>0</v>
      </c>
      <c r="G242" s="4">
        <f t="shared" si="34"/>
        <v>0</v>
      </c>
      <c r="I242" s="1">
        <f t="shared" si="35"/>
        <v>42257.958333332754</v>
      </c>
      <c r="J242">
        <f t="shared" si="30"/>
        <v>4200</v>
      </c>
      <c r="K242">
        <f t="shared" si="31"/>
        <v>4200</v>
      </c>
      <c r="L242">
        <f t="shared" si="36"/>
        <v>2</v>
      </c>
      <c r="M242" s="10">
        <f t="shared" si="39"/>
        <v>4065.8571428571427</v>
      </c>
      <c r="N242" s="2">
        <f t="shared" si="38"/>
        <v>3.1938775510204125E-2</v>
      </c>
      <c r="O242">
        <f t="shared" si="37"/>
        <v>3780</v>
      </c>
    </row>
    <row r="243" spans="1:15" x14ac:dyDescent="0.2">
      <c r="A243" s="1">
        <v>42257.999999999418</v>
      </c>
      <c r="B243">
        <v>4200</v>
      </c>
      <c r="C243">
        <v>4200</v>
      </c>
      <c r="E243" s="4">
        <f t="shared" si="32"/>
        <v>0</v>
      </c>
      <c r="F243" s="4">
        <f t="shared" si="33"/>
        <v>0</v>
      </c>
      <c r="G243" s="4">
        <f t="shared" si="34"/>
        <v>0</v>
      </c>
      <c r="I243" s="1">
        <f t="shared" si="35"/>
        <v>42257.999999999418</v>
      </c>
      <c r="J243">
        <f t="shared" si="30"/>
        <v>4200</v>
      </c>
      <c r="K243">
        <f t="shared" si="31"/>
        <v>4200</v>
      </c>
      <c r="L243">
        <f t="shared" si="36"/>
        <v>3</v>
      </c>
      <c r="M243" s="10">
        <f t="shared" si="39"/>
        <v>4100.2857142857147</v>
      </c>
      <c r="N243" s="2">
        <f t="shared" si="38"/>
        <v>2.3741496598639365E-2</v>
      </c>
      <c r="O243">
        <f t="shared" si="37"/>
        <v>3780</v>
      </c>
    </row>
    <row r="244" spans="1:15" x14ac:dyDescent="0.2">
      <c r="A244" s="1">
        <v>42258.041666666082</v>
      </c>
      <c r="B244">
        <v>4200</v>
      </c>
      <c r="C244">
        <v>4174</v>
      </c>
      <c r="E244" s="4">
        <f t="shared" si="32"/>
        <v>0</v>
      </c>
      <c r="F244" s="4">
        <f t="shared" si="33"/>
        <v>0</v>
      </c>
      <c r="G244" s="4">
        <f t="shared" si="34"/>
        <v>0</v>
      </c>
      <c r="I244" s="1">
        <f t="shared" si="35"/>
        <v>42258.041666666082</v>
      </c>
      <c r="J244">
        <f t="shared" si="30"/>
        <v>4200</v>
      </c>
      <c r="K244">
        <f t="shared" si="31"/>
        <v>4174</v>
      </c>
      <c r="L244">
        <f t="shared" si="36"/>
        <v>4</v>
      </c>
      <c r="M244" s="10">
        <f t="shared" si="39"/>
        <v>4108.8571428571431</v>
      </c>
      <c r="N244" s="2">
        <f t="shared" si="38"/>
        <v>2.1700680272108783E-2</v>
      </c>
      <c r="O244">
        <f t="shared" si="37"/>
        <v>3780</v>
      </c>
    </row>
    <row r="245" spans="1:15" x14ac:dyDescent="0.2">
      <c r="A245" s="1">
        <v>42258.083333332746</v>
      </c>
      <c r="B245">
        <v>4200</v>
      </c>
      <c r="C245">
        <v>4081</v>
      </c>
      <c r="E245" s="4">
        <f t="shared" si="32"/>
        <v>0</v>
      </c>
      <c r="F245" s="4">
        <f t="shared" si="33"/>
        <v>0</v>
      </c>
      <c r="G245" s="4">
        <f t="shared" si="34"/>
        <v>0</v>
      </c>
      <c r="I245" s="1">
        <f t="shared" si="35"/>
        <v>42258.083333332746</v>
      </c>
      <c r="J245">
        <f t="shared" si="30"/>
        <v>4200</v>
      </c>
      <c r="K245">
        <f t="shared" si="31"/>
        <v>4081</v>
      </c>
      <c r="L245">
        <f t="shared" si="36"/>
        <v>5</v>
      </c>
      <c r="M245" s="10">
        <f t="shared" si="39"/>
        <v>4152</v>
      </c>
      <c r="N245" s="2">
        <f t="shared" si="38"/>
        <v>1.1428571428571429E-2</v>
      </c>
      <c r="O245">
        <f t="shared" si="37"/>
        <v>3780</v>
      </c>
    </row>
    <row r="246" spans="1:15" x14ac:dyDescent="0.2">
      <c r="A246" s="1">
        <v>42258.124999999411</v>
      </c>
      <c r="B246">
        <v>4200</v>
      </c>
      <c r="C246">
        <v>4135</v>
      </c>
      <c r="E246" s="4">
        <f t="shared" si="32"/>
        <v>0</v>
      </c>
      <c r="F246" s="4">
        <f t="shared" si="33"/>
        <v>0</v>
      </c>
      <c r="G246" s="4">
        <f t="shared" si="34"/>
        <v>0</v>
      </c>
      <c r="I246" s="1">
        <f t="shared" si="35"/>
        <v>42258.124999999411</v>
      </c>
      <c r="J246">
        <f t="shared" si="30"/>
        <v>4200</v>
      </c>
      <c r="K246">
        <f t="shared" si="31"/>
        <v>4135</v>
      </c>
      <c r="L246">
        <f t="shared" si="36"/>
        <v>6</v>
      </c>
      <c r="M246" s="10">
        <f t="shared" si="39"/>
        <v>4156.4285714285716</v>
      </c>
      <c r="N246" s="2">
        <f t="shared" si="38"/>
        <v>1.0374149659863914E-2</v>
      </c>
      <c r="O246">
        <f t="shared" si="37"/>
        <v>3780</v>
      </c>
    </row>
    <row r="247" spans="1:15" x14ac:dyDescent="0.2">
      <c r="A247" s="1">
        <v>42258.166666666075</v>
      </c>
      <c r="B247">
        <v>4200</v>
      </c>
      <c r="C247">
        <v>4007</v>
      </c>
      <c r="E247" s="4">
        <f t="shared" si="32"/>
        <v>0</v>
      </c>
      <c r="F247" s="4">
        <f t="shared" si="33"/>
        <v>0</v>
      </c>
      <c r="G247" s="4">
        <f t="shared" si="34"/>
        <v>0</v>
      </c>
      <c r="I247" s="1">
        <f t="shared" si="35"/>
        <v>42258.166666666075</v>
      </c>
      <c r="J247">
        <f t="shared" si="30"/>
        <v>4200</v>
      </c>
      <c r="K247">
        <f t="shared" si="31"/>
        <v>4007</v>
      </c>
      <c r="L247">
        <f t="shared" si="36"/>
        <v>7</v>
      </c>
      <c r="M247" s="10">
        <f t="shared" si="39"/>
        <v>4128.8571428571431</v>
      </c>
      <c r="N247" s="2">
        <f t="shared" si="38"/>
        <v>1.6938775510204021E-2</v>
      </c>
      <c r="O247">
        <f t="shared" si="37"/>
        <v>3780</v>
      </c>
    </row>
    <row r="248" spans="1:15" x14ac:dyDescent="0.2">
      <c r="A248" s="1">
        <v>42258.208333332739</v>
      </c>
      <c r="B248">
        <v>4200</v>
      </c>
      <c r="C248">
        <v>3976</v>
      </c>
      <c r="E248" s="4">
        <f t="shared" si="32"/>
        <v>0</v>
      </c>
      <c r="F248" s="4">
        <f t="shared" si="33"/>
        <v>0</v>
      </c>
      <c r="G248" s="4">
        <f t="shared" si="34"/>
        <v>0</v>
      </c>
      <c r="I248" s="1">
        <f t="shared" si="35"/>
        <v>42258.208333332739</v>
      </c>
      <c r="J248">
        <f t="shared" si="30"/>
        <v>4200</v>
      </c>
      <c r="K248">
        <f t="shared" si="31"/>
        <v>3976</v>
      </c>
      <c r="L248">
        <f t="shared" si="36"/>
        <v>1</v>
      </c>
      <c r="M248" s="10">
        <f t="shared" si="39"/>
        <v>4110.4285714285716</v>
      </c>
      <c r="N248" s="2">
        <f t="shared" si="38"/>
        <v>2.1326530612244866E-2</v>
      </c>
      <c r="O248">
        <f t="shared" si="37"/>
        <v>3780</v>
      </c>
    </row>
    <row r="249" spans="1:15" x14ac:dyDescent="0.2">
      <c r="A249" s="1">
        <v>42258.249999999403</v>
      </c>
      <c r="B249">
        <v>4200</v>
      </c>
      <c r="C249">
        <v>4056</v>
      </c>
      <c r="E249" s="4">
        <f t="shared" si="32"/>
        <v>0</v>
      </c>
      <c r="F249" s="4">
        <f t="shared" si="33"/>
        <v>0</v>
      </c>
      <c r="G249" s="4">
        <f t="shared" si="34"/>
        <v>0</v>
      </c>
      <c r="I249" s="1">
        <f t="shared" si="35"/>
        <v>42258.249999999403</v>
      </c>
      <c r="J249">
        <f t="shared" si="30"/>
        <v>4200</v>
      </c>
      <c r="K249">
        <f t="shared" si="31"/>
        <v>4056</v>
      </c>
      <c r="L249">
        <f t="shared" si="36"/>
        <v>2</v>
      </c>
      <c r="M249" s="10">
        <f t="shared" si="39"/>
        <v>4089.8571428571427</v>
      </c>
      <c r="N249" s="2">
        <f t="shared" si="38"/>
        <v>2.6224489795918415E-2</v>
      </c>
      <c r="O249">
        <f t="shared" si="37"/>
        <v>3780</v>
      </c>
    </row>
    <row r="250" spans="1:15" x14ac:dyDescent="0.2">
      <c r="A250" s="1">
        <v>42258.291666666068</v>
      </c>
      <c r="B250">
        <v>4200</v>
      </c>
      <c r="C250">
        <v>3998</v>
      </c>
      <c r="E250" s="4">
        <f t="shared" si="32"/>
        <v>0</v>
      </c>
      <c r="F250" s="4">
        <f t="shared" si="33"/>
        <v>0</v>
      </c>
      <c r="G250" s="4">
        <f t="shared" si="34"/>
        <v>0</v>
      </c>
      <c r="I250" s="1">
        <f t="shared" si="35"/>
        <v>42258.291666666068</v>
      </c>
      <c r="J250">
        <f t="shared" si="30"/>
        <v>4200</v>
      </c>
      <c r="K250">
        <f t="shared" si="31"/>
        <v>3998</v>
      </c>
      <c r="L250">
        <f t="shared" si="36"/>
        <v>3</v>
      </c>
      <c r="M250" s="10">
        <f t="shared" si="39"/>
        <v>4061</v>
      </c>
      <c r="N250" s="2">
        <f t="shared" si="38"/>
        <v>3.3095238095238094E-2</v>
      </c>
      <c r="O250">
        <f t="shared" si="37"/>
        <v>3780</v>
      </c>
    </row>
    <row r="251" spans="1:15" x14ac:dyDescent="0.2">
      <c r="A251" s="1">
        <v>42258.333333332732</v>
      </c>
      <c r="B251">
        <v>4200</v>
      </c>
      <c r="C251">
        <v>3758</v>
      </c>
      <c r="E251" s="4">
        <f t="shared" si="32"/>
        <v>0</v>
      </c>
      <c r="F251" s="4">
        <f t="shared" si="33"/>
        <v>0</v>
      </c>
      <c r="G251" s="4">
        <f t="shared" si="34"/>
        <v>0</v>
      </c>
      <c r="I251" s="1">
        <f t="shared" si="35"/>
        <v>42258.333333332732</v>
      </c>
      <c r="J251">
        <f t="shared" si="30"/>
        <v>4200</v>
      </c>
      <c r="K251">
        <f t="shared" si="31"/>
        <v>3758</v>
      </c>
      <c r="L251">
        <f t="shared" si="36"/>
        <v>4</v>
      </c>
      <c r="M251" s="10">
        <f t="shared" si="39"/>
        <v>4001.5714285714284</v>
      </c>
      <c r="N251" s="2">
        <f t="shared" si="38"/>
        <v>4.7244897959183706E-2</v>
      </c>
      <c r="O251">
        <f t="shared" si="37"/>
        <v>3780</v>
      </c>
    </row>
    <row r="252" spans="1:15" x14ac:dyDescent="0.2">
      <c r="A252" s="1">
        <v>42258.374999999396</v>
      </c>
      <c r="B252">
        <v>4200</v>
      </c>
      <c r="C252">
        <v>4200</v>
      </c>
      <c r="E252" s="4">
        <f t="shared" si="32"/>
        <v>0</v>
      </c>
      <c r="F252" s="4">
        <f t="shared" si="33"/>
        <v>0</v>
      </c>
      <c r="G252" s="4">
        <f t="shared" si="34"/>
        <v>0</v>
      </c>
      <c r="I252" s="1">
        <f t="shared" si="35"/>
        <v>42258.374999999396</v>
      </c>
      <c r="J252">
        <f t="shared" si="30"/>
        <v>4200</v>
      </c>
      <c r="K252">
        <f t="shared" si="31"/>
        <v>4200</v>
      </c>
      <c r="L252">
        <f t="shared" si="36"/>
        <v>5</v>
      </c>
      <c r="M252" s="10">
        <f t="shared" si="39"/>
        <v>4018.5714285714284</v>
      </c>
      <c r="N252" s="2">
        <f t="shared" si="38"/>
        <v>4.3197278911564656E-2</v>
      </c>
      <c r="O252">
        <f t="shared" si="37"/>
        <v>3780</v>
      </c>
    </row>
    <row r="253" spans="1:15" x14ac:dyDescent="0.2">
      <c r="A253" s="1">
        <v>42258.41666666606</v>
      </c>
      <c r="B253">
        <v>4200</v>
      </c>
      <c r="C253">
        <v>4200</v>
      </c>
      <c r="E253" s="4">
        <f t="shared" si="32"/>
        <v>0</v>
      </c>
      <c r="F253" s="4">
        <f t="shared" si="33"/>
        <v>0</v>
      </c>
      <c r="G253" s="4">
        <f t="shared" si="34"/>
        <v>0</v>
      </c>
      <c r="I253" s="1">
        <f t="shared" si="35"/>
        <v>42258.41666666606</v>
      </c>
      <c r="J253">
        <f t="shared" si="30"/>
        <v>4200</v>
      </c>
      <c r="K253">
        <f t="shared" si="31"/>
        <v>4200</v>
      </c>
      <c r="L253">
        <f t="shared" si="36"/>
        <v>6</v>
      </c>
      <c r="M253" s="10">
        <f t="shared" si="39"/>
        <v>4027.8571428571427</v>
      </c>
      <c r="N253" s="2">
        <f t="shared" si="38"/>
        <v>4.0986394557823179E-2</v>
      </c>
      <c r="O253">
        <f t="shared" si="37"/>
        <v>3780</v>
      </c>
    </row>
    <row r="254" spans="1:15" x14ac:dyDescent="0.2">
      <c r="A254" s="1">
        <v>42258.458333332725</v>
      </c>
      <c r="B254">
        <v>4200</v>
      </c>
      <c r="C254">
        <v>4200</v>
      </c>
      <c r="E254" s="4">
        <f t="shared" si="32"/>
        <v>0</v>
      </c>
      <c r="F254" s="4">
        <f t="shared" si="33"/>
        <v>0</v>
      </c>
      <c r="G254" s="4">
        <f t="shared" si="34"/>
        <v>0</v>
      </c>
      <c r="I254" s="1">
        <f t="shared" si="35"/>
        <v>42258.458333332725</v>
      </c>
      <c r="J254">
        <f t="shared" si="30"/>
        <v>4200</v>
      </c>
      <c r="K254">
        <f t="shared" si="31"/>
        <v>4200</v>
      </c>
      <c r="L254">
        <f t="shared" si="36"/>
        <v>7</v>
      </c>
      <c r="M254" s="10">
        <f t="shared" si="39"/>
        <v>4055.4285714285716</v>
      </c>
      <c r="N254" s="2">
        <f t="shared" si="38"/>
        <v>3.442176870748296E-2</v>
      </c>
      <c r="O254">
        <f t="shared" si="37"/>
        <v>3780</v>
      </c>
    </row>
    <row r="255" spans="1:15" x14ac:dyDescent="0.2">
      <c r="A255" s="1">
        <v>42258.499999999389</v>
      </c>
      <c r="B255">
        <v>4200</v>
      </c>
      <c r="C255">
        <v>4186</v>
      </c>
      <c r="E255" s="4">
        <f t="shared" si="32"/>
        <v>0</v>
      </c>
      <c r="F255" s="4">
        <f t="shared" si="33"/>
        <v>0</v>
      </c>
      <c r="G255" s="4">
        <f t="shared" si="34"/>
        <v>0</v>
      </c>
      <c r="I255" s="1">
        <f t="shared" si="35"/>
        <v>42258.499999999389</v>
      </c>
      <c r="J255">
        <f t="shared" si="30"/>
        <v>4200</v>
      </c>
      <c r="K255">
        <f t="shared" si="31"/>
        <v>4186</v>
      </c>
      <c r="L255">
        <f t="shared" si="36"/>
        <v>1</v>
      </c>
      <c r="M255" s="10">
        <f t="shared" si="39"/>
        <v>4085.4285714285716</v>
      </c>
      <c r="N255" s="2">
        <f t="shared" si="38"/>
        <v>2.7278911564625818E-2</v>
      </c>
      <c r="O255">
        <f t="shared" si="37"/>
        <v>3780</v>
      </c>
    </row>
    <row r="256" spans="1:15" x14ac:dyDescent="0.2">
      <c r="A256" s="1">
        <v>42258.541666666053</v>
      </c>
      <c r="B256">
        <v>4200</v>
      </c>
      <c r="C256">
        <v>3629</v>
      </c>
      <c r="E256" s="4">
        <f t="shared" si="32"/>
        <v>0</v>
      </c>
      <c r="F256" s="4">
        <f t="shared" si="33"/>
        <v>0</v>
      </c>
      <c r="G256" s="4">
        <f t="shared" si="34"/>
        <v>0</v>
      </c>
      <c r="I256" s="1">
        <f t="shared" si="35"/>
        <v>42258.541666666053</v>
      </c>
      <c r="J256">
        <f t="shared" si="30"/>
        <v>4200</v>
      </c>
      <c r="K256">
        <f t="shared" si="31"/>
        <v>3629</v>
      </c>
      <c r="L256">
        <f t="shared" si="36"/>
        <v>2</v>
      </c>
      <c r="M256" s="10">
        <f t="shared" si="39"/>
        <v>4024.4285714285716</v>
      </c>
      <c r="N256" s="2">
        <f t="shared" si="38"/>
        <v>4.1802721088435343E-2</v>
      </c>
      <c r="O256">
        <f t="shared" si="37"/>
        <v>3780</v>
      </c>
    </row>
    <row r="257" spans="1:15" x14ac:dyDescent="0.2">
      <c r="A257" s="1">
        <v>42258.583333332717</v>
      </c>
      <c r="B257">
        <v>4200</v>
      </c>
      <c r="C257">
        <v>3834</v>
      </c>
      <c r="E257" s="4">
        <f t="shared" si="32"/>
        <v>0</v>
      </c>
      <c r="F257" s="4">
        <f t="shared" si="33"/>
        <v>0</v>
      </c>
      <c r="G257" s="4">
        <f t="shared" si="34"/>
        <v>0</v>
      </c>
      <c r="I257" s="1">
        <f t="shared" si="35"/>
        <v>42258.583333332717</v>
      </c>
      <c r="J257">
        <f t="shared" si="30"/>
        <v>4200</v>
      </c>
      <c r="K257">
        <f t="shared" si="31"/>
        <v>3834</v>
      </c>
      <c r="L257">
        <f t="shared" si="36"/>
        <v>3</v>
      </c>
      <c r="M257" s="10">
        <f t="shared" si="39"/>
        <v>4001</v>
      </c>
      <c r="N257" s="2">
        <f t="shared" si="38"/>
        <v>4.7380952380952378E-2</v>
      </c>
      <c r="O257">
        <f t="shared" si="37"/>
        <v>3780</v>
      </c>
    </row>
    <row r="258" spans="1:15" x14ac:dyDescent="0.2">
      <c r="A258" s="1">
        <v>42258.624999999382</v>
      </c>
      <c r="B258">
        <v>4200</v>
      </c>
      <c r="C258">
        <v>4175</v>
      </c>
      <c r="E258" s="4">
        <f t="shared" si="32"/>
        <v>0</v>
      </c>
      <c r="F258" s="4">
        <f t="shared" si="33"/>
        <v>0</v>
      </c>
      <c r="G258" s="4">
        <f t="shared" si="34"/>
        <v>0</v>
      </c>
      <c r="I258" s="1">
        <f t="shared" si="35"/>
        <v>42258.624999999382</v>
      </c>
      <c r="J258">
        <f t="shared" si="30"/>
        <v>4200</v>
      </c>
      <c r="K258">
        <f t="shared" si="31"/>
        <v>4175</v>
      </c>
      <c r="L258">
        <f t="shared" si="36"/>
        <v>4</v>
      </c>
      <c r="M258" s="10">
        <f t="shared" si="39"/>
        <v>4060.5714285714284</v>
      </c>
      <c r="N258" s="2">
        <f t="shared" si="38"/>
        <v>3.3197278911564654E-2</v>
      </c>
      <c r="O258">
        <f t="shared" si="37"/>
        <v>3780</v>
      </c>
    </row>
    <row r="259" spans="1:15" x14ac:dyDescent="0.2">
      <c r="A259" s="1">
        <v>42258.666666666046</v>
      </c>
      <c r="B259">
        <v>4200</v>
      </c>
      <c r="C259">
        <v>3618</v>
      </c>
      <c r="E259" s="4">
        <f t="shared" si="32"/>
        <v>0</v>
      </c>
      <c r="F259" s="4">
        <f t="shared" si="33"/>
        <v>0</v>
      </c>
      <c r="G259" s="4">
        <f t="shared" si="34"/>
        <v>0</v>
      </c>
      <c r="I259" s="1">
        <f t="shared" si="35"/>
        <v>42258.666666666046</v>
      </c>
      <c r="J259">
        <f t="shared" ref="J259:J322" si="40">_xlfn.IFNA(INDEX($A$2:$C$721,MATCH($I259,$A$2:$A$721,0),2),$T$3)</f>
        <v>4200</v>
      </c>
      <c r="K259">
        <f t="shared" ref="K259:K322" si="41">_xlfn.IFNA(INDEX($A$2:$C$721,MATCH($I259,$A$2:$A$721,0),3),0)</f>
        <v>3618</v>
      </c>
      <c r="L259">
        <f t="shared" si="36"/>
        <v>5</v>
      </c>
      <c r="M259" s="10">
        <f t="shared" si="39"/>
        <v>3977.4285714285716</v>
      </c>
      <c r="N259" s="2">
        <f t="shared" si="38"/>
        <v>5.2993197278911532E-2</v>
      </c>
      <c r="O259">
        <f t="shared" si="37"/>
        <v>3780</v>
      </c>
    </row>
    <row r="260" spans="1:15" x14ac:dyDescent="0.2">
      <c r="A260" s="1">
        <v>42258.70833333271</v>
      </c>
      <c r="B260">
        <v>4200</v>
      </c>
      <c r="C260">
        <v>4200</v>
      </c>
      <c r="E260" s="4">
        <f t="shared" si="32"/>
        <v>0</v>
      </c>
      <c r="F260" s="4">
        <f t="shared" si="33"/>
        <v>0</v>
      </c>
      <c r="G260" s="4">
        <f t="shared" si="34"/>
        <v>0</v>
      </c>
      <c r="I260" s="1">
        <f t="shared" si="35"/>
        <v>42258.70833333271</v>
      </c>
      <c r="J260">
        <f t="shared" si="40"/>
        <v>4200</v>
      </c>
      <c r="K260">
        <f t="shared" si="41"/>
        <v>4200</v>
      </c>
      <c r="L260">
        <f t="shared" si="36"/>
        <v>6</v>
      </c>
      <c r="M260" s="10">
        <f t="shared" si="39"/>
        <v>3977.4285714285716</v>
      </c>
      <c r="N260" s="2">
        <f t="shared" si="38"/>
        <v>5.2993197278911532E-2</v>
      </c>
      <c r="O260">
        <f t="shared" si="37"/>
        <v>3780</v>
      </c>
    </row>
    <row r="261" spans="1:15" x14ac:dyDescent="0.2">
      <c r="A261" s="1">
        <v>42258.749999999374</v>
      </c>
      <c r="B261">
        <v>4200</v>
      </c>
      <c r="C261">
        <v>4037</v>
      </c>
      <c r="E261" s="4">
        <f t="shared" ref="E261:E324" si="42">IF(A260="",1,0)</f>
        <v>0</v>
      </c>
      <c r="F261" s="4">
        <f t="shared" ref="F261:F324" si="43">IF(B260="",1,0)</f>
        <v>0</v>
      </c>
      <c r="G261" s="4">
        <f t="shared" ref="G261:G324" si="44">IF(C260="",1,0)</f>
        <v>0</v>
      </c>
      <c r="I261" s="1">
        <f t="shared" ref="I261:I324" si="45">I260+TIME(1,0,0)</f>
        <v>42258.749999999374</v>
      </c>
      <c r="J261">
        <f t="shared" si="40"/>
        <v>4200</v>
      </c>
      <c r="K261">
        <f t="shared" si="41"/>
        <v>4037</v>
      </c>
      <c r="L261">
        <f t="shared" si="36"/>
        <v>7</v>
      </c>
      <c r="M261" s="10">
        <f t="shared" si="39"/>
        <v>3954.1428571428573</v>
      </c>
      <c r="N261" s="2">
        <f t="shared" si="38"/>
        <v>5.8537414965986349E-2</v>
      </c>
      <c r="O261">
        <f t="shared" si="37"/>
        <v>3780</v>
      </c>
    </row>
    <row r="262" spans="1:15" x14ac:dyDescent="0.2">
      <c r="A262" s="1">
        <v>42258.791666666039</v>
      </c>
      <c r="B262">
        <v>4200</v>
      </c>
      <c r="C262">
        <v>3743</v>
      </c>
      <c r="E262" s="4">
        <f t="shared" si="42"/>
        <v>0</v>
      </c>
      <c r="F262" s="4">
        <f t="shared" si="43"/>
        <v>0</v>
      </c>
      <c r="G262" s="4">
        <f t="shared" si="44"/>
        <v>0</v>
      </c>
      <c r="I262" s="1">
        <f t="shared" si="45"/>
        <v>42258.791666666039</v>
      </c>
      <c r="J262">
        <f t="shared" si="40"/>
        <v>4200</v>
      </c>
      <c r="K262">
        <f t="shared" si="41"/>
        <v>3743</v>
      </c>
      <c r="L262">
        <f t="shared" si="36"/>
        <v>1</v>
      </c>
      <c r="M262" s="10">
        <f t="shared" si="39"/>
        <v>3890.8571428571427</v>
      </c>
      <c r="N262" s="2">
        <f t="shared" si="38"/>
        <v>7.3605442176870789E-2</v>
      </c>
      <c r="O262">
        <f t="shared" si="37"/>
        <v>3780</v>
      </c>
    </row>
    <row r="263" spans="1:15" x14ac:dyDescent="0.2">
      <c r="A263" s="1">
        <v>42258.833333332703</v>
      </c>
      <c r="B263">
        <v>4200</v>
      </c>
      <c r="C263">
        <v>4110</v>
      </c>
      <c r="E263" s="4">
        <f t="shared" si="42"/>
        <v>0</v>
      </c>
      <c r="F263" s="4">
        <f t="shared" si="43"/>
        <v>0</v>
      </c>
      <c r="G263" s="4">
        <f t="shared" si="44"/>
        <v>0</v>
      </c>
      <c r="I263" s="1">
        <f t="shared" si="45"/>
        <v>42258.833333332703</v>
      </c>
      <c r="J263">
        <f t="shared" si="40"/>
        <v>4200</v>
      </c>
      <c r="K263">
        <f t="shared" si="41"/>
        <v>4110</v>
      </c>
      <c r="L263">
        <f t="shared" ref="L263:L326" si="46">IF(L262=7,1,L262+1)</f>
        <v>2</v>
      </c>
      <c r="M263" s="10">
        <f t="shared" si="39"/>
        <v>3959.5714285714284</v>
      </c>
      <c r="N263" s="2">
        <f t="shared" si="38"/>
        <v>5.7244897959183708E-2</v>
      </c>
      <c r="O263">
        <f t="shared" si="37"/>
        <v>3780</v>
      </c>
    </row>
    <row r="264" spans="1:15" x14ac:dyDescent="0.2">
      <c r="A264" s="1">
        <v>42258.874999999367</v>
      </c>
      <c r="B264">
        <v>4200</v>
      </c>
      <c r="C264">
        <v>4200</v>
      </c>
      <c r="E264" s="4">
        <f t="shared" si="42"/>
        <v>0</v>
      </c>
      <c r="F264" s="4">
        <f t="shared" si="43"/>
        <v>0</v>
      </c>
      <c r="G264" s="4">
        <f t="shared" si="44"/>
        <v>0</v>
      </c>
      <c r="I264" s="1">
        <f t="shared" si="45"/>
        <v>42258.874999999367</v>
      </c>
      <c r="J264">
        <f t="shared" si="40"/>
        <v>4200</v>
      </c>
      <c r="K264">
        <f t="shared" si="41"/>
        <v>4200</v>
      </c>
      <c r="L264">
        <f t="shared" si="46"/>
        <v>3</v>
      </c>
      <c r="M264" s="10">
        <f t="shared" si="39"/>
        <v>4011.8571428571427</v>
      </c>
      <c r="N264" s="2">
        <f t="shared" si="38"/>
        <v>4.4795918367346983E-2</v>
      </c>
      <c r="O264">
        <f t="shared" si="37"/>
        <v>3780</v>
      </c>
    </row>
    <row r="265" spans="1:15" x14ac:dyDescent="0.2">
      <c r="A265" s="1">
        <v>42258.916666666031</v>
      </c>
      <c r="B265">
        <v>4200</v>
      </c>
      <c r="C265">
        <v>4162</v>
      </c>
      <c r="E265" s="4">
        <f t="shared" si="42"/>
        <v>0</v>
      </c>
      <c r="F265" s="4">
        <f t="shared" si="43"/>
        <v>0</v>
      </c>
      <c r="G265" s="4">
        <f t="shared" si="44"/>
        <v>0</v>
      </c>
      <c r="I265" s="1">
        <f t="shared" si="45"/>
        <v>42258.916666666031</v>
      </c>
      <c r="J265">
        <f t="shared" si="40"/>
        <v>4200</v>
      </c>
      <c r="K265">
        <f t="shared" si="41"/>
        <v>4162</v>
      </c>
      <c r="L265">
        <f t="shared" si="46"/>
        <v>4</v>
      </c>
      <c r="M265" s="10">
        <f t="shared" si="39"/>
        <v>4010</v>
      </c>
      <c r="N265" s="2">
        <f t="shared" si="38"/>
        <v>4.5238095238095237E-2</v>
      </c>
      <c r="O265">
        <f t="shared" ref="O265:O328" si="47">J265*(1-$Q$9)</f>
        <v>3780</v>
      </c>
    </row>
    <row r="266" spans="1:15" x14ac:dyDescent="0.2">
      <c r="A266" s="1">
        <v>42258.958333332695</v>
      </c>
      <c r="B266">
        <v>4200</v>
      </c>
      <c r="C266">
        <v>3603</v>
      </c>
      <c r="E266" s="4">
        <f t="shared" si="42"/>
        <v>0</v>
      </c>
      <c r="F266" s="4">
        <f t="shared" si="43"/>
        <v>0</v>
      </c>
      <c r="G266" s="4">
        <f t="shared" si="44"/>
        <v>0</v>
      </c>
      <c r="I266" s="1">
        <f t="shared" si="45"/>
        <v>42258.958333332695</v>
      </c>
      <c r="J266">
        <f t="shared" si="40"/>
        <v>4200</v>
      </c>
      <c r="K266">
        <f t="shared" si="41"/>
        <v>3603</v>
      </c>
      <c r="L266">
        <f t="shared" si="46"/>
        <v>5</v>
      </c>
      <c r="M266" s="10">
        <f t="shared" si="39"/>
        <v>4007.8571428571427</v>
      </c>
      <c r="N266" s="2">
        <f t="shared" ref="N266:N329" si="48">(J266-M266)/J266</f>
        <v>4.5748299319727938E-2</v>
      </c>
      <c r="O266">
        <f t="shared" si="47"/>
        <v>3780</v>
      </c>
    </row>
    <row r="267" spans="1:15" x14ac:dyDescent="0.2">
      <c r="A267" s="1">
        <v>42258.99999999936</v>
      </c>
      <c r="B267">
        <v>4200</v>
      </c>
      <c r="C267">
        <v>4102</v>
      </c>
      <c r="E267" s="4">
        <f t="shared" si="42"/>
        <v>0</v>
      </c>
      <c r="F267" s="4">
        <f t="shared" si="43"/>
        <v>0</v>
      </c>
      <c r="G267" s="4">
        <f t="shared" si="44"/>
        <v>0</v>
      </c>
      <c r="I267" s="1">
        <f t="shared" si="45"/>
        <v>42258.99999999936</v>
      </c>
      <c r="J267">
        <f t="shared" si="40"/>
        <v>4200</v>
      </c>
      <c r="K267">
        <f t="shared" si="41"/>
        <v>4102</v>
      </c>
      <c r="L267">
        <f t="shared" si="46"/>
        <v>6</v>
      </c>
      <c r="M267" s="10">
        <f t="shared" ref="M267:M330" si="49">SUM(K261:K267)/7</f>
        <v>3993.8571428571427</v>
      </c>
      <c r="N267" s="2">
        <f t="shared" si="48"/>
        <v>4.9081632653061272E-2</v>
      </c>
      <c r="O267">
        <f t="shared" si="47"/>
        <v>3780</v>
      </c>
    </row>
    <row r="268" spans="1:15" x14ac:dyDescent="0.2">
      <c r="A268" s="1">
        <v>42259.041666666024</v>
      </c>
      <c r="B268">
        <v>4200</v>
      </c>
      <c r="C268">
        <v>3768</v>
      </c>
      <c r="E268" s="4">
        <f t="shared" si="42"/>
        <v>0</v>
      </c>
      <c r="F268" s="4">
        <f t="shared" si="43"/>
        <v>0</v>
      </c>
      <c r="G268" s="4">
        <f t="shared" si="44"/>
        <v>0</v>
      </c>
      <c r="I268" s="1">
        <f t="shared" si="45"/>
        <v>42259.041666666024</v>
      </c>
      <c r="J268">
        <f t="shared" si="40"/>
        <v>4200</v>
      </c>
      <c r="K268">
        <f t="shared" si="41"/>
        <v>3768</v>
      </c>
      <c r="L268">
        <f t="shared" si="46"/>
        <v>7</v>
      </c>
      <c r="M268" s="10">
        <f t="shared" si="49"/>
        <v>3955.4285714285716</v>
      </c>
      <c r="N268" s="2">
        <f t="shared" si="48"/>
        <v>5.8231292517006775E-2</v>
      </c>
      <c r="O268">
        <f t="shared" si="47"/>
        <v>3780</v>
      </c>
    </row>
    <row r="269" spans="1:15" x14ac:dyDescent="0.2">
      <c r="A269" s="1">
        <v>42259.083333332688</v>
      </c>
      <c r="B269">
        <v>4200</v>
      </c>
      <c r="C269">
        <v>4200</v>
      </c>
      <c r="E269" s="4">
        <f t="shared" si="42"/>
        <v>0</v>
      </c>
      <c r="F269" s="4">
        <f t="shared" si="43"/>
        <v>0</v>
      </c>
      <c r="G269" s="4">
        <f t="shared" si="44"/>
        <v>0</v>
      </c>
      <c r="I269" s="1">
        <f t="shared" si="45"/>
        <v>42259.083333332688</v>
      </c>
      <c r="J269">
        <f t="shared" si="40"/>
        <v>4200</v>
      </c>
      <c r="K269">
        <f t="shared" si="41"/>
        <v>4200</v>
      </c>
      <c r="L269">
        <f t="shared" si="46"/>
        <v>1</v>
      </c>
      <c r="M269" s="10">
        <f t="shared" si="49"/>
        <v>4020.7142857142858</v>
      </c>
      <c r="N269" s="2">
        <f t="shared" si="48"/>
        <v>4.2687074829931955E-2</v>
      </c>
      <c r="O269">
        <f t="shared" si="47"/>
        <v>3780</v>
      </c>
    </row>
    <row r="270" spans="1:15" x14ac:dyDescent="0.2">
      <c r="A270" s="1">
        <v>42259.124999999352</v>
      </c>
      <c r="B270">
        <v>4200</v>
      </c>
      <c r="C270">
        <v>4096</v>
      </c>
      <c r="E270" s="4">
        <f t="shared" si="42"/>
        <v>0</v>
      </c>
      <c r="F270" s="4">
        <f t="shared" si="43"/>
        <v>0</v>
      </c>
      <c r="G270" s="4">
        <f t="shared" si="44"/>
        <v>0</v>
      </c>
      <c r="I270" s="1">
        <f t="shared" si="45"/>
        <v>42259.124999999352</v>
      </c>
      <c r="J270">
        <f t="shared" si="40"/>
        <v>4200</v>
      </c>
      <c r="K270">
        <f t="shared" si="41"/>
        <v>4096</v>
      </c>
      <c r="L270">
        <f t="shared" si="46"/>
        <v>2</v>
      </c>
      <c r="M270" s="10">
        <f t="shared" si="49"/>
        <v>4018.7142857142858</v>
      </c>
      <c r="N270" s="2">
        <f t="shared" si="48"/>
        <v>4.3163265306122432E-2</v>
      </c>
      <c r="O270">
        <f t="shared" si="47"/>
        <v>3780</v>
      </c>
    </row>
    <row r="271" spans="1:15" x14ac:dyDescent="0.2">
      <c r="A271" s="1">
        <v>42259.166666666017</v>
      </c>
      <c r="B271">
        <v>4200</v>
      </c>
      <c r="C271">
        <v>4200</v>
      </c>
      <c r="E271" s="4">
        <f t="shared" si="42"/>
        <v>0</v>
      </c>
      <c r="F271" s="4">
        <f t="shared" si="43"/>
        <v>0</v>
      </c>
      <c r="G271" s="4">
        <f t="shared" si="44"/>
        <v>0</v>
      </c>
      <c r="I271" s="1">
        <f t="shared" si="45"/>
        <v>42259.166666666017</v>
      </c>
      <c r="J271">
        <f t="shared" si="40"/>
        <v>4200</v>
      </c>
      <c r="K271">
        <f t="shared" si="41"/>
        <v>4200</v>
      </c>
      <c r="L271">
        <f t="shared" si="46"/>
        <v>3</v>
      </c>
      <c r="M271" s="10">
        <f t="shared" si="49"/>
        <v>4018.7142857142858</v>
      </c>
      <c r="N271" s="2">
        <f t="shared" si="48"/>
        <v>4.3163265306122432E-2</v>
      </c>
      <c r="O271">
        <f t="shared" si="47"/>
        <v>3780</v>
      </c>
    </row>
    <row r="272" spans="1:15" x14ac:dyDescent="0.2">
      <c r="A272" s="1">
        <v>42259.208333332681</v>
      </c>
      <c r="B272">
        <v>4200</v>
      </c>
      <c r="C272">
        <v>4089</v>
      </c>
      <c r="E272" s="4">
        <f t="shared" si="42"/>
        <v>0</v>
      </c>
      <c r="F272" s="4">
        <f t="shared" si="43"/>
        <v>0</v>
      </c>
      <c r="G272" s="4">
        <f t="shared" si="44"/>
        <v>0</v>
      </c>
      <c r="I272" s="1">
        <f t="shared" si="45"/>
        <v>42259.208333332681</v>
      </c>
      <c r="J272">
        <f t="shared" si="40"/>
        <v>4200</v>
      </c>
      <c r="K272">
        <f t="shared" si="41"/>
        <v>4089</v>
      </c>
      <c r="L272">
        <f t="shared" si="46"/>
        <v>4</v>
      </c>
      <c r="M272" s="10">
        <f t="shared" si="49"/>
        <v>4008.2857142857142</v>
      </c>
      <c r="N272" s="2">
        <f t="shared" si="48"/>
        <v>4.5646258503401378E-2</v>
      </c>
      <c r="O272">
        <f t="shared" si="47"/>
        <v>3780</v>
      </c>
    </row>
    <row r="273" spans="1:15" x14ac:dyDescent="0.2">
      <c r="A273" s="1">
        <v>42259.249999999345</v>
      </c>
      <c r="B273">
        <v>4200</v>
      </c>
      <c r="C273">
        <v>3658</v>
      </c>
      <c r="E273" s="4">
        <f t="shared" si="42"/>
        <v>0</v>
      </c>
      <c r="F273" s="4">
        <f t="shared" si="43"/>
        <v>0</v>
      </c>
      <c r="G273" s="4">
        <f t="shared" si="44"/>
        <v>0</v>
      </c>
      <c r="I273" s="1">
        <f t="shared" si="45"/>
        <v>42259.249999999345</v>
      </c>
      <c r="J273">
        <f t="shared" si="40"/>
        <v>4200</v>
      </c>
      <c r="K273">
        <f t="shared" si="41"/>
        <v>3658</v>
      </c>
      <c r="L273">
        <f t="shared" si="46"/>
        <v>5</v>
      </c>
      <c r="M273" s="10">
        <f t="shared" si="49"/>
        <v>4016.1428571428573</v>
      </c>
      <c r="N273" s="2">
        <f t="shared" si="48"/>
        <v>4.3775510204081589E-2</v>
      </c>
      <c r="O273">
        <f t="shared" si="47"/>
        <v>3780</v>
      </c>
    </row>
    <row r="274" spans="1:15" x14ac:dyDescent="0.2">
      <c r="A274" s="1">
        <v>42259.291666666009</v>
      </c>
      <c r="B274">
        <v>4200</v>
      </c>
      <c r="C274">
        <v>4160</v>
      </c>
      <c r="E274" s="4">
        <f t="shared" si="42"/>
        <v>0</v>
      </c>
      <c r="F274" s="4">
        <f t="shared" si="43"/>
        <v>0</v>
      </c>
      <c r="G274" s="4">
        <f t="shared" si="44"/>
        <v>0</v>
      </c>
      <c r="I274" s="1">
        <f t="shared" si="45"/>
        <v>42259.291666666009</v>
      </c>
      <c r="J274">
        <f t="shared" si="40"/>
        <v>4200</v>
      </c>
      <c r="K274">
        <f t="shared" si="41"/>
        <v>4160</v>
      </c>
      <c r="L274">
        <f t="shared" si="46"/>
        <v>6</v>
      </c>
      <c r="M274" s="10">
        <f t="shared" si="49"/>
        <v>4024.4285714285716</v>
      </c>
      <c r="N274" s="2">
        <f t="shared" si="48"/>
        <v>4.1802721088435343E-2</v>
      </c>
      <c r="O274">
        <f t="shared" si="47"/>
        <v>3780</v>
      </c>
    </row>
    <row r="275" spans="1:15" x14ac:dyDescent="0.2">
      <c r="A275" s="1">
        <v>42259.333333332674</v>
      </c>
      <c r="B275">
        <v>4200</v>
      </c>
      <c r="C275">
        <v>3698</v>
      </c>
      <c r="E275" s="4">
        <f t="shared" si="42"/>
        <v>0</v>
      </c>
      <c r="F275" s="4">
        <f t="shared" si="43"/>
        <v>0</v>
      </c>
      <c r="G275" s="4">
        <f t="shared" si="44"/>
        <v>0</v>
      </c>
      <c r="I275" s="1">
        <f t="shared" si="45"/>
        <v>42259.333333332674</v>
      </c>
      <c r="J275">
        <f t="shared" si="40"/>
        <v>4200</v>
      </c>
      <c r="K275">
        <f t="shared" si="41"/>
        <v>3698</v>
      </c>
      <c r="L275">
        <f t="shared" si="46"/>
        <v>7</v>
      </c>
      <c r="M275" s="10">
        <f t="shared" si="49"/>
        <v>4014.4285714285716</v>
      </c>
      <c r="N275" s="2">
        <f t="shared" si="48"/>
        <v>4.4183673469387723E-2</v>
      </c>
      <c r="O275">
        <f t="shared" si="47"/>
        <v>3780</v>
      </c>
    </row>
    <row r="276" spans="1:15" x14ac:dyDescent="0.2">
      <c r="A276" s="1">
        <v>42259.374999999338</v>
      </c>
      <c r="B276">
        <v>4200</v>
      </c>
      <c r="C276">
        <v>4200</v>
      </c>
      <c r="E276" s="4">
        <f t="shared" si="42"/>
        <v>0</v>
      </c>
      <c r="F276" s="4">
        <f t="shared" si="43"/>
        <v>0</v>
      </c>
      <c r="G276" s="4">
        <f t="shared" si="44"/>
        <v>0</v>
      </c>
      <c r="I276" s="1">
        <f t="shared" si="45"/>
        <v>42259.374999999338</v>
      </c>
      <c r="J276">
        <f t="shared" si="40"/>
        <v>4200</v>
      </c>
      <c r="K276">
        <f t="shared" si="41"/>
        <v>4200</v>
      </c>
      <c r="L276">
        <f t="shared" si="46"/>
        <v>1</v>
      </c>
      <c r="M276" s="10">
        <f t="shared" si="49"/>
        <v>4014.4285714285716</v>
      </c>
      <c r="N276" s="2">
        <f t="shared" si="48"/>
        <v>4.4183673469387723E-2</v>
      </c>
      <c r="O276">
        <f t="shared" si="47"/>
        <v>3780</v>
      </c>
    </row>
    <row r="277" spans="1:15" x14ac:dyDescent="0.2">
      <c r="A277" s="1">
        <v>42259.416666666002</v>
      </c>
      <c r="B277">
        <v>4200</v>
      </c>
      <c r="C277">
        <v>4028</v>
      </c>
      <c r="E277" s="4">
        <f t="shared" si="42"/>
        <v>0</v>
      </c>
      <c r="F277" s="4">
        <f t="shared" si="43"/>
        <v>0</v>
      </c>
      <c r="G277" s="4">
        <f t="shared" si="44"/>
        <v>0</v>
      </c>
      <c r="I277" s="1">
        <f t="shared" si="45"/>
        <v>42259.416666666002</v>
      </c>
      <c r="J277">
        <f t="shared" si="40"/>
        <v>4200</v>
      </c>
      <c r="K277">
        <f t="shared" si="41"/>
        <v>4028</v>
      </c>
      <c r="L277">
        <f t="shared" si="46"/>
        <v>2</v>
      </c>
      <c r="M277" s="10">
        <f t="shared" si="49"/>
        <v>4004.7142857142858</v>
      </c>
      <c r="N277" s="2">
        <f t="shared" si="48"/>
        <v>4.6496598639455766E-2</v>
      </c>
      <c r="O277">
        <f t="shared" si="47"/>
        <v>3780</v>
      </c>
    </row>
    <row r="278" spans="1:15" x14ac:dyDescent="0.2">
      <c r="A278" s="1">
        <v>42259.458333332666</v>
      </c>
      <c r="B278">
        <v>4200</v>
      </c>
      <c r="C278">
        <v>4172</v>
      </c>
      <c r="E278" s="4">
        <f t="shared" si="42"/>
        <v>0</v>
      </c>
      <c r="F278" s="4">
        <f t="shared" si="43"/>
        <v>0</v>
      </c>
      <c r="G278" s="4">
        <f t="shared" si="44"/>
        <v>0</v>
      </c>
      <c r="I278" s="1">
        <f t="shared" si="45"/>
        <v>42259.458333332666</v>
      </c>
      <c r="J278">
        <f t="shared" si="40"/>
        <v>4200</v>
      </c>
      <c r="K278">
        <f t="shared" si="41"/>
        <v>4172</v>
      </c>
      <c r="L278">
        <f t="shared" si="46"/>
        <v>3</v>
      </c>
      <c r="M278" s="10">
        <f t="shared" si="49"/>
        <v>4000.7142857142858</v>
      </c>
      <c r="N278" s="2">
        <f t="shared" si="48"/>
        <v>4.7448979591836721E-2</v>
      </c>
      <c r="O278">
        <f t="shared" si="47"/>
        <v>3780</v>
      </c>
    </row>
    <row r="279" spans="1:15" x14ac:dyDescent="0.2">
      <c r="A279" s="1">
        <v>42259.499999999331</v>
      </c>
      <c r="B279">
        <v>4200</v>
      </c>
      <c r="C279">
        <v>3944</v>
      </c>
      <c r="E279" s="4">
        <f t="shared" si="42"/>
        <v>0</v>
      </c>
      <c r="F279" s="4">
        <f t="shared" si="43"/>
        <v>0</v>
      </c>
      <c r="G279" s="4">
        <f t="shared" si="44"/>
        <v>0</v>
      </c>
      <c r="I279" s="1">
        <f t="shared" si="45"/>
        <v>42259.499999999331</v>
      </c>
      <c r="J279">
        <f t="shared" si="40"/>
        <v>4200</v>
      </c>
      <c r="K279">
        <f t="shared" si="41"/>
        <v>3944</v>
      </c>
      <c r="L279">
        <f t="shared" si="46"/>
        <v>4</v>
      </c>
      <c r="M279" s="10">
        <f t="shared" si="49"/>
        <v>3980</v>
      </c>
      <c r="N279" s="2">
        <f t="shared" si="48"/>
        <v>5.2380952380952382E-2</v>
      </c>
      <c r="O279">
        <f t="shared" si="47"/>
        <v>3780</v>
      </c>
    </row>
    <row r="280" spans="1:15" x14ac:dyDescent="0.2">
      <c r="A280" s="1">
        <v>42259.541666665995</v>
      </c>
      <c r="B280">
        <v>4200</v>
      </c>
      <c r="C280">
        <v>4200</v>
      </c>
      <c r="E280" s="4">
        <f t="shared" si="42"/>
        <v>0</v>
      </c>
      <c r="F280" s="4">
        <f t="shared" si="43"/>
        <v>0</v>
      </c>
      <c r="G280" s="4">
        <f t="shared" si="44"/>
        <v>0</v>
      </c>
      <c r="I280" s="1">
        <f t="shared" si="45"/>
        <v>42259.541666665995</v>
      </c>
      <c r="J280">
        <f t="shared" si="40"/>
        <v>4200</v>
      </c>
      <c r="K280">
        <f t="shared" si="41"/>
        <v>4200</v>
      </c>
      <c r="L280">
        <f t="shared" si="46"/>
        <v>5</v>
      </c>
      <c r="M280" s="10">
        <f t="shared" si="49"/>
        <v>4057.4285714285716</v>
      </c>
      <c r="N280" s="2">
        <f t="shared" si="48"/>
        <v>3.3945578231292489E-2</v>
      </c>
      <c r="O280">
        <f t="shared" si="47"/>
        <v>3780</v>
      </c>
    </row>
    <row r="281" spans="1:15" x14ac:dyDescent="0.2">
      <c r="A281" s="1">
        <v>42259.583333332659</v>
      </c>
      <c r="B281">
        <v>4200</v>
      </c>
      <c r="C281">
        <v>3995</v>
      </c>
      <c r="E281" s="4">
        <f t="shared" si="42"/>
        <v>0</v>
      </c>
      <c r="F281" s="4">
        <f t="shared" si="43"/>
        <v>0</v>
      </c>
      <c r="G281" s="4">
        <f t="shared" si="44"/>
        <v>0</v>
      </c>
      <c r="I281" s="1">
        <f t="shared" si="45"/>
        <v>42259.583333332659</v>
      </c>
      <c r="J281">
        <f t="shared" si="40"/>
        <v>4200</v>
      </c>
      <c r="K281">
        <f t="shared" si="41"/>
        <v>3995</v>
      </c>
      <c r="L281">
        <f t="shared" si="46"/>
        <v>6</v>
      </c>
      <c r="M281" s="10">
        <f t="shared" si="49"/>
        <v>4033.8571428571427</v>
      </c>
      <c r="N281" s="2">
        <f t="shared" si="48"/>
        <v>3.9557823129251747E-2</v>
      </c>
      <c r="O281">
        <f t="shared" si="47"/>
        <v>3780</v>
      </c>
    </row>
    <row r="282" spans="1:15" x14ac:dyDescent="0.2">
      <c r="A282" s="1">
        <v>42259.624999999323</v>
      </c>
      <c r="B282">
        <v>4200</v>
      </c>
      <c r="C282">
        <v>4200</v>
      </c>
      <c r="E282" s="4">
        <f t="shared" si="42"/>
        <v>0</v>
      </c>
      <c r="F282" s="4">
        <f t="shared" si="43"/>
        <v>0</v>
      </c>
      <c r="G282" s="4">
        <f t="shared" si="44"/>
        <v>0</v>
      </c>
      <c r="I282" s="1">
        <f t="shared" si="45"/>
        <v>42259.624999999323</v>
      </c>
      <c r="J282">
        <f t="shared" si="40"/>
        <v>4200</v>
      </c>
      <c r="K282">
        <f t="shared" si="41"/>
        <v>4200</v>
      </c>
      <c r="L282">
        <f t="shared" si="46"/>
        <v>7</v>
      </c>
      <c r="M282" s="10">
        <f t="shared" si="49"/>
        <v>4105.5714285714284</v>
      </c>
      <c r="N282" s="2">
        <f t="shared" si="48"/>
        <v>2.2482993197278943E-2</v>
      </c>
      <c r="O282">
        <f t="shared" si="47"/>
        <v>3780</v>
      </c>
    </row>
    <row r="283" spans="1:15" x14ac:dyDescent="0.2">
      <c r="A283" s="1">
        <v>42259.666666665988</v>
      </c>
      <c r="B283">
        <v>4200</v>
      </c>
      <c r="C283">
        <v>4200</v>
      </c>
      <c r="E283" s="4">
        <f t="shared" si="42"/>
        <v>0</v>
      </c>
      <c r="F283" s="4">
        <f t="shared" si="43"/>
        <v>0</v>
      </c>
      <c r="G283" s="4">
        <f t="shared" si="44"/>
        <v>0</v>
      </c>
      <c r="I283" s="1">
        <f t="shared" si="45"/>
        <v>42259.666666665988</v>
      </c>
      <c r="J283">
        <f t="shared" si="40"/>
        <v>4200</v>
      </c>
      <c r="K283">
        <f t="shared" si="41"/>
        <v>4200</v>
      </c>
      <c r="L283">
        <f t="shared" si="46"/>
        <v>1</v>
      </c>
      <c r="M283" s="10">
        <f t="shared" si="49"/>
        <v>4105.5714285714284</v>
      </c>
      <c r="N283" s="2">
        <f t="shared" si="48"/>
        <v>2.2482993197278943E-2</v>
      </c>
      <c r="O283">
        <f t="shared" si="47"/>
        <v>3780</v>
      </c>
    </row>
    <row r="284" spans="1:15" x14ac:dyDescent="0.2">
      <c r="A284" s="1">
        <v>42259.708333332652</v>
      </c>
      <c r="B284">
        <v>4200</v>
      </c>
      <c r="C284">
        <v>2993</v>
      </c>
      <c r="E284" s="4">
        <f t="shared" si="42"/>
        <v>0</v>
      </c>
      <c r="F284" s="4">
        <f t="shared" si="43"/>
        <v>0</v>
      </c>
      <c r="G284" s="4">
        <f t="shared" si="44"/>
        <v>0</v>
      </c>
      <c r="I284" s="1">
        <f t="shared" si="45"/>
        <v>42259.708333332652</v>
      </c>
      <c r="J284">
        <f t="shared" si="40"/>
        <v>4200</v>
      </c>
      <c r="K284">
        <f t="shared" si="41"/>
        <v>2993</v>
      </c>
      <c r="L284">
        <f t="shared" si="46"/>
        <v>2</v>
      </c>
      <c r="M284" s="10">
        <f t="shared" si="49"/>
        <v>3957.7142857142858</v>
      </c>
      <c r="N284" s="2">
        <f t="shared" si="48"/>
        <v>5.7687074829931954E-2</v>
      </c>
      <c r="O284">
        <f t="shared" si="47"/>
        <v>3780</v>
      </c>
    </row>
    <row r="285" spans="1:15" x14ac:dyDescent="0.2">
      <c r="A285" s="1">
        <v>42259.749999999316</v>
      </c>
      <c r="B285">
        <v>4200</v>
      </c>
      <c r="C285">
        <v>4200</v>
      </c>
      <c r="E285" s="4">
        <f t="shared" si="42"/>
        <v>0</v>
      </c>
      <c r="F285" s="4">
        <f t="shared" si="43"/>
        <v>0</v>
      </c>
      <c r="G285" s="4">
        <f t="shared" si="44"/>
        <v>0</v>
      </c>
      <c r="I285" s="1">
        <f t="shared" si="45"/>
        <v>42259.749999999316</v>
      </c>
      <c r="J285">
        <f t="shared" si="40"/>
        <v>4200</v>
      </c>
      <c r="K285">
        <f t="shared" si="41"/>
        <v>4200</v>
      </c>
      <c r="L285">
        <f t="shared" si="46"/>
        <v>3</v>
      </c>
      <c r="M285" s="10">
        <f t="shared" si="49"/>
        <v>3961.7142857142858</v>
      </c>
      <c r="N285" s="2">
        <f t="shared" si="48"/>
        <v>5.6734693877551007E-2</v>
      </c>
      <c r="O285">
        <f t="shared" si="47"/>
        <v>3780</v>
      </c>
    </row>
    <row r="286" spans="1:15" x14ac:dyDescent="0.2">
      <c r="A286" s="1">
        <v>42259.79166666598</v>
      </c>
      <c r="B286">
        <v>4200</v>
      </c>
      <c r="C286">
        <v>4200</v>
      </c>
      <c r="E286" s="4">
        <f t="shared" si="42"/>
        <v>0</v>
      </c>
      <c r="F286" s="4">
        <f t="shared" si="43"/>
        <v>0</v>
      </c>
      <c r="G286" s="4">
        <f t="shared" si="44"/>
        <v>0</v>
      </c>
      <c r="I286" s="1">
        <f t="shared" si="45"/>
        <v>42259.79166666598</v>
      </c>
      <c r="J286">
        <f t="shared" si="40"/>
        <v>4200</v>
      </c>
      <c r="K286">
        <f t="shared" si="41"/>
        <v>4200</v>
      </c>
      <c r="L286">
        <f t="shared" si="46"/>
        <v>4</v>
      </c>
      <c r="M286" s="10">
        <f t="shared" si="49"/>
        <v>3998.2857142857142</v>
      </c>
      <c r="N286" s="2">
        <f t="shared" si="48"/>
        <v>4.8027210884353758E-2</v>
      </c>
      <c r="O286">
        <f t="shared" si="47"/>
        <v>3780</v>
      </c>
    </row>
    <row r="287" spans="1:15" x14ac:dyDescent="0.2">
      <c r="A287" s="1">
        <v>42259.833333332645</v>
      </c>
      <c r="B287">
        <v>4200</v>
      </c>
      <c r="C287">
        <v>4190</v>
      </c>
      <c r="E287" s="4">
        <f t="shared" si="42"/>
        <v>0</v>
      </c>
      <c r="F287" s="4">
        <f t="shared" si="43"/>
        <v>0</v>
      </c>
      <c r="G287" s="4">
        <f t="shared" si="44"/>
        <v>0</v>
      </c>
      <c r="I287" s="1">
        <f t="shared" si="45"/>
        <v>42259.833333332645</v>
      </c>
      <c r="J287">
        <f t="shared" si="40"/>
        <v>4200</v>
      </c>
      <c r="K287">
        <f t="shared" si="41"/>
        <v>4190</v>
      </c>
      <c r="L287">
        <f t="shared" si="46"/>
        <v>5</v>
      </c>
      <c r="M287" s="10">
        <f t="shared" si="49"/>
        <v>3996.8571428571427</v>
      </c>
      <c r="N287" s="2">
        <f t="shared" si="48"/>
        <v>4.8367346938775556E-2</v>
      </c>
      <c r="O287">
        <f t="shared" si="47"/>
        <v>3780</v>
      </c>
    </row>
    <row r="288" spans="1:15" x14ac:dyDescent="0.2">
      <c r="A288" s="1">
        <v>42259.874999999309</v>
      </c>
      <c r="B288">
        <v>4200</v>
      </c>
      <c r="C288">
        <v>4137</v>
      </c>
      <c r="E288" s="4">
        <f t="shared" si="42"/>
        <v>0</v>
      </c>
      <c r="F288" s="4">
        <f t="shared" si="43"/>
        <v>0</v>
      </c>
      <c r="G288" s="4">
        <f t="shared" si="44"/>
        <v>0</v>
      </c>
      <c r="I288" s="1">
        <f t="shared" si="45"/>
        <v>42259.874999999309</v>
      </c>
      <c r="J288">
        <f t="shared" si="40"/>
        <v>4200</v>
      </c>
      <c r="K288">
        <f t="shared" si="41"/>
        <v>4137</v>
      </c>
      <c r="L288">
        <f t="shared" si="46"/>
        <v>6</v>
      </c>
      <c r="M288" s="10">
        <f t="shared" si="49"/>
        <v>4017.1428571428573</v>
      </c>
      <c r="N288" s="2">
        <f t="shared" si="48"/>
        <v>4.353741496598635E-2</v>
      </c>
      <c r="O288">
        <f t="shared" si="47"/>
        <v>3780</v>
      </c>
    </row>
    <row r="289" spans="1:15" x14ac:dyDescent="0.2">
      <c r="A289" s="1">
        <v>42259.916666665973</v>
      </c>
      <c r="B289">
        <v>4200</v>
      </c>
      <c r="C289">
        <v>3839</v>
      </c>
      <c r="E289" s="4">
        <f t="shared" si="42"/>
        <v>0</v>
      </c>
      <c r="F289" s="4">
        <f t="shared" si="43"/>
        <v>0</v>
      </c>
      <c r="G289" s="4">
        <f t="shared" si="44"/>
        <v>0</v>
      </c>
      <c r="I289" s="1">
        <f t="shared" si="45"/>
        <v>42259.916666665973</v>
      </c>
      <c r="J289">
        <f t="shared" si="40"/>
        <v>4200</v>
      </c>
      <c r="K289">
        <f t="shared" si="41"/>
        <v>3839</v>
      </c>
      <c r="L289">
        <f t="shared" si="46"/>
        <v>7</v>
      </c>
      <c r="M289" s="10">
        <f t="shared" si="49"/>
        <v>3965.5714285714284</v>
      </c>
      <c r="N289" s="2">
        <f t="shared" si="48"/>
        <v>5.5816326530612276E-2</v>
      </c>
      <c r="O289">
        <f t="shared" si="47"/>
        <v>3780</v>
      </c>
    </row>
    <row r="290" spans="1:15" x14ac:dyDescent="0.2">
      <c r="A290" s="1">
        <v>42259.958333332637</v>
      </c>
      <c r="B290">
        <v>4200</v>
      </c>
      <c r="C290">
        <v>4097</v>
      </c>
      <c r="E290" s="4">
        <f t="shared" si="42"/>
        <v>0</v>
      </c>
      <c r="F290" s="4">
        <f t="shared" si="43"/>
        <v>0</v>
      </c>
      <c r="G290" s="4">
        <f t="shared" si="44"/>
        <v>0</v>
      </c>
      <c r="I290" s="1">
        <f t="shared" si="45"/>
        <v>42259.958333332637</v>
      </c>
      <c r="J290">
        <f t="shared" si="40"/>
        <v>4200</v>
      </c>
      <c r="K290">
        <f t="shared" si="41"/>
        <v>4097</v>
      </c>
      <c r="L290">
        <f t="shared" si="46"/>
        <v>1</v>
      </c>
      <c r="M290" s="10">
        <f t="shared" si="49"/>
        <v>3950.8571428571427</v>
      </c>
      <c r="N290" s="2">
        <f t="shared" si="48"/>
        <v>5.9319727891156512E-2</v>
      </c>
      <c r="O290">
        <f t="shared" si="47"/>
        <v>3780</v>
      </c>
    </row>
    <row r="291" spans="1:15" x14ac:dyDescent="0.2">
      <c r="A291" s="1">
        <v>42259.999999999302</v>
      </c>
      <c r="B291">
        <v>4200</v>
      </c>
      <c r="C291">
        <v>4200</v>
      </c>
      <c r="E291" s="4">
        <f t="shared" si="42"/>
        <v>0</v>
      </c>
      <c r="F291" s="4">
        <f t="shared" si="43"/>
        <v>0</v>
      </c>
      <c r="G291" s="4">
        <f t="shared" si="44"/>
        <v>0</v>
      </c>
      <c r="I291" s="1">
        <f t="shared" si="45"/>
        <v>42259.999999999302</v>
      </c>
      <c r="J291">
        <f t="shared" si="40"/>
        <v>4200</v>
      </c>
      <c r="K291">
        <f t="shared" si="41"/>
        <v>4200</v>
      </c>
      <c r="L291">
        <f t="shared" si="46"/>
        <v>2</v>
      </c>
      <c r="M291" s="10">
        <f t="shared" si="49"/>
        <v>4123.2857142857147</v>
      </c>
      <c r="N291" s="2">
        <f t="shared" si="48"/>
        <v>1.8265306122448886E-2</v>
      </c>
      <c r="O291">
        <f t="shared" si="47"/>
        <v>3780</v>
      </c>
    </row>
    <row r="292" spans="1:15" x14ac:dyDescent="0.2">
      <c r="A292" s="1">
        <v>42260.041666665966</v>
      </c>
      <c r="B292">
        <v>4200</v>
      </c>
      <c r="C292">
        <v>4097</v>
      </c>
      <c r="E292" s="4">
        <f t="shared" si="42"/>
        <v>0</v>
      </c>
      <c r="F292" s="4">
        <f t="shared" si="43"/>
        <v>0</v>
      </c>
      <c r="G292" s="4">
        <f t="shared" si="44"/>
        <v>0</v>
      </c>
      <c r="I292" s="1">
        <f t="shared" si="45"/>
        <v>42260.041666665966</v>
      </c>
      <c r="J292">
        <f t="shared" si="40"/>
        <v>4200</v>
      </c>
      <c r="K292">
        <f t="shared" si="41"/>
        <v>4097</v>
      </c>
      <c r="L292">
        <f t="shared" si="46"/>
        <v>3</v>
      </c>
      <c r="M292" s="10">
        <f t="shared" si="49"/>
        <v>4108.5714285714284</v>
      </c>
      <c r="N292" s="2">
        <f t="shared" si="48"/>
        <v>2.1768707482993227E-2</v>
      </c>
      <c r="O292">
        <f t="shared" si="47"/>
        <v>3780</v>
      </c>
    </row>
    <row r="293" spans="1:15" x14ac:dyDescent="0.2">
      <c r="A293" s="1">
        <v>42260.08333333263</v>
      </c>
      <c r="B293">
        <v>4200</v>
      </c>
      <c r="C293">
        <v>4144</v>
      </c>
      <c r="E293" s="4">
        <f t="shared" si="42"/>
        <v>0</v>
      </c>
      <c r="F293" s="4">
        <f t="shared" si="43"/>
        <v>0</v>
      </c>
      <c r="G293" s="4">
        <f t="shared" si="44"/>
        <v>0</v>
      </c>
      <c r="I293" s="1">
        <f t="shared" si="45"/>
        <v>42260.08333333263</v>
      </c>
      <c r="J293">
        <f t="shared" si="40"/>
        <v>4200</v>
      </c>
      <c r="K293">
        <f t="shared" si="41"/>
        <v>4144</v>
      </c>
      <c r="L293">
        <f t="shared" si="46"/>
        <v>4</v>
      </c>
      <c r="M293" s="10">
        <f t="shared" si="49"/>
        <v>4100.5714285714284</v>
      </c>
      <c r="N293" s="2">
        <f t="shared" si="48"/>
        <v>2.3673469387755133E-2</v>
      </c>
      <c r="O293">
        <f t="shared" si="47"/>
        <v>3780</v>
      </c>
    </row>
    <row r="294" spans="1:15" x14ac:dyDescent="0.2">
      <c r="A294" s="1">
        <v>42260.124999999294</v>
      </c>
      <c r="B294">
        <v>4200</v>
      </c>
      <c r="C294">
        <v>3719</v>
      </c>
      <c r="E294" s="4">
        <f t="shared" si="42"/>
        <v>0</v>
      </c>
      <c r="F294" s="4">
        <f t="shared" si="43"/>
        <v>0</v>
      </c>
      <c r="G294" s="4">
        <f t="shared" si="44"/>
        <v>0</v>
      </c>
      <c r="I294" s="1">
        <f t="shared" si="45"/>
        <v>42260.124999999294</v>
      </c>
      <c r="J294">
        <f t="shared" si="40"/>
        <v>4200</v>
      </c>
      <c r="K294">
        <f t="shared" si="41"/>
        <v>3719</v>
      </c>
      <c r="L294">
        <f t="shared" si="46"/>
        <v>5</v>
      </c>
      <c r="M294" s="10">
        <f t="shared" si="49"/>
        <v>4033.2857142857142</v>
      </c>
      <c r="N294" s="2">
        <f t="shared" si="48"/>
        <v>3.9693877551020426E-2</v>
      </c>
      <c r="O294">
        <f t="shared" si="47"/>
        <v>3780</v>
      </c>
    </row>
    <row r="295" spans="1:15" x14ac:dyDescent="0.2">
      <c r="A295" s="1">
        <v>42260.166666665958</v>
      </c>
      <c r="B295">
        <v>4200</v>
      </c>
      <c r="C295">
        <v>4200</v>
      </c>
      <c r="E295" s="4">
        <f t="shared" si="42"/>
        <v>0</v>
      </c>
      <c r="F295" s="4">
        <f t="shared" si="43"/>
        <v>0</v>
      </c>
      <c r="G295" s="4">
        <f t="shared" si="44"/>
        <v>0</v>
      </c>
      <c r="I295" s="1">
        <f t="shared" si="45"/>
        <v>42260.166666665958</v>
      </c>
      <c r="J295">
        <f t="shared" si="40"/>
        <v>4200</v>
      </c>
      <c r="K295">
        <f t="shared" si="41"/>
        <v>4200</v>
      </c>
      <c r="L295">
        <f t="shared" si="46"/>
        <v>6</v>
      </c>
      <c r="M295" s="10">
        <f t="shared" si="49"/>
        <v>4042.2857142857142</v>
      </c>
      <c r="N295" s="2">
        <f t="shared" si="48"/>
        <v>3.7551020408163278E-2</v>
      </c>
      <c r="O295">
        <f t="shared" si="47"/>
        <v>3780</v>
      </c>
    </row>
    <row r="296" spans="1:15" x14ac:dyDescent="0.2">
      <c r="A296" s="1">
        <v>42260.208333332623</v>
      </c>
      <c r="B296">
        <v>4200</v>
      </c>
      <c r="C296">
        <v>4156</v>
      </c>
      <c r="E296" s="4">
        <f t="shared" si="42"/>
        <v>0</v>
      </c>
      <c r="F296" s="4">
        <f t="shared" si="43"/>
        <v>0</v>
      </c>
      <c r="G296" s="4">
        <f t="shared" si="44"/>
        <v>0</v>
      </c>
      <c r="I296" s="1">
        <f t="shared" si="45"/>
        <v>42260.208333332623</v>
      </c>
      <c r="J296">
        <f t="shared" si="40"/>
        <v>4200</v>
      </c>
      <c r="K296">
        <f t="shared" si="41"/>
        <v>4156</v>
      </c>
      <c r="L296">
        <f t="shared" si="46"/>
        <v>7</v>
      </c>
      <c r="M296" s="10">
        <f t="shared" si="49"/>
        <v>4087.5714285714284</v>
      </c>
      <c r="N296" s="2">
        <f t="shared" si="48"/>
        <v>2.6768707482993228E-2</v>
      </c>
      <c r="O296">
        <f t="shared" si="47"/>
        <v>3780</v>
      </c>
    </row>
    <row r="297" spans="1:15" x14ac:dyDescent="0.2">
      <c r="A297" s="1">
        <v>42260.249999999287</v>
      </c>
      <c r="B297">
        <v>4200</v>
      </c>
      <c r="C297">
        <v>4161</v>
      </c>
      <c r="E297" s="4">
        <f t="shared" si="42"/>
        <v>0</v>
      </c>
      <c r="F297" s="4">
        <f t="shared" si="43"/>
        <v>0</v>
      </c>
      <c r="G297" s="4">
        <f t="shared" si="44"/>
        <v>0</v>
      </c>
      <c r="I297" s="1">
        <f t="shared" si="45"/>
        <v>42260.249999999287</v>
      </c>
      <c r="J297">
        <f t="shared" si="40"/>
        <v>4200</v>
      </c>
      <c r="K297">
        <f t="shared" si="41"/>
        <v>4161</v>
      </c>
      <c r="L297">
        <f t="shared" si="46"/>
        <v>1</v>
      </c>
      <c r="M297" s="10">
        <f t="shared" si="49"/>
        <v>4096.7142857142853</v>
      </c>
      <c r="N297" s="2">
        <f t="shared" si="48"/>
        <v>2.4591836734693971E-2</v>
      </c>
      <c r="O297">
        <f t="shared" si="47"/>
        <v>3780</v>
      </c>
    </row>
    <row r="298" spans="1:15" x14ac:dyDescent="0.2">
      <c r="A298" s="1">
        <v>42260.291666665951</v>
      </c>
      <c r="B298">
        <v>4200</v>
      </c>
      <c r="C298">
        <v>4200</v>
      </c>
      <c r="E298" s="4">
        <f t="shared" si="42"/>
        <v>0</v>
      </c>
      <c r="F298" s="4">
        <f t="shared" si="43"/>
        <v>0</v>
      </c>
      <c r="G298" s="4">
        <f t="shared" si="44"/>
        <v>0</v>
      </c>
      <c r="I298" s="1">
        <f t="shared" si="45"/>
        <v>42260.291666665951</v>
      </c>
      <c r="J298">
        <f t="shared" si="40"/>
        <v>4200</v>
      </c>
      <c r="K298">
        <f t="shared" si="41"/>
        <v>4200</v>
      </c>
      <c r="L298">
        <f t="shared" si="46"/>
        <v>2</v>
      </c>
      <c r="M298" s="10">
        <f t="shared" si="49"/>
        <v>4096.7142857142853</v>
      </c>
      <c r="N298" s="2">
        <f t="shared" si="48"/>
        <v>2.4591836734693971E-2</v>
      </c>
      <c r="O298">
        <f t="shared" si="47"/>
        <v>3780</v>
      </c>
    </row>
    <row r="299" spans="1:15" x14ac:dyDescent="0.2">
      <c r="A299" s="1">
        <v>42260.333333332615</v>
      </c>
      <c r="B299">
        <v>4200</v>
      </c>
      <c r="C299">
        <v>3994</v>
      </c>
      <c r="E299" s="4">
        <f t="shared" si="42"/>
        <v>0</v>
      </c>
      <c r="F299" s="4">
        <f t="shared" si="43"/>
        <v>0</v>
      </c>
      <c r="G299" s="4">
        <f t="shared" si="44"/>
        <v>0</v>
      </c>
      <c r="I299" s="1">
        <f t="shared" si="45"/>
        <v>42260.333333332615</v>
      </c>
      <c r="J299">
        <f t="shared" si="40"/>
        <v>4200</v>
      </c>
      <c r="K299">
        <f t="shared" si="41"/>
        <v>3994</v>
      </c>
      <c r="L299">
        <f t="shared" si="46"/>
        <v>3</v>
      </c>
      <c r="M299" s="10">
        <f t="shared" si="49"/>
        <v>4082</v>
      </c>
      <c r="N299" s="2">
        <f t="shared" si="48"/>
        <v>2.8095238095238097E-2</v>
      </c>
      <c r="O299">
        <f t="shared" si="47"/>
        <v>3780</v>
      </c>
    </row>
    <row r="300" spans="1:15" x14ac:dyDescent="0.2">
      <c r="A300" s="1">
        <v>42260.37499999928</v>
      </c>
      <c r="B300">
        <v>4200</v>
      </c>
      <c r="C300">
        <v>3968</v>
      </c>
      <c r="E300" s="4">
        <f t="shared" si="42"/>
        <v>0</v>
      </c>
      <c r="F300" s="4">
        <f t="shared" si="43"/>
        <v>0</v>
      </c>
      <c r="G300" s="4">
        <f t="shared" si="44"/>
        <v>0</v>
      </c>
      <c r="I300" s="1">
        <f t="shared" si="45"/>
        <v>42260.37499999928</v>
      </c>
      <c r="J300">
        <f t="shared" si="40"/>
        <v>4200</v>
      </c>
      <c r="K300">
        <f t="shared" si="41"/>
        <v>3968</v>
      </c>
      <c r="L300">
        <f t="shared" si="46"/>
        <v>4</v>
      </c>
      <c r="M300" s="10">
        <f t="shared" si="49"/>
        <v>4056.8571428571427</v>
      </c>
      <c r="N300" s="2">
        <f t="shared" si="48"/>
        <v>3.4081632653061272E-2</v>
      </c>
      <c r="O300">
        <f t="shared" si="47"/>
        <v>3780</v>
      </c>
    </row>
    <row r="301" spans="1:15" x14ac:dyDescent="0.2">
      <c r="A301" s="1">
        <v>42260.416666665944</v>
      </c>
      <c r="B301">
        <v>4200</v>
      </c>
      <c r="C301">
        <v>4174</v>
      </c>
      <c r="E301" s="4">
        <f t="shared" si="42"/>
        <v>0</v>
      </c>
      <c r="F301" s="4">
        <f t="shared" si="43"/>
        <v>0</v>
      </c>
      <c r="G301" s="4">
        <f t="shared" si="44"/>
        <v>0</v>
      </c>
      <c r="I301" s="1">
        <f t="shared" si="45"/>
        <v>42260.416666665944</v>
      </c>
      <c r="J301">
        <f t="shared" si="40"/>
        <v>4200</v>
      </c>
      <c r="K301">
        <f t="shared" si="41"/>
        <v>4174</v>
      </c>
      <c r="L301">
        <f t="shared" si="46"/>
        <v>5</v>
      </c>
      <c r="M301" s="10">
        <f t="shared" si="49"/>
        <v>4121.8571428571431</v>
      </c>
      <c r="N301" s="2">
        <f t="shared" si="48"/>
        <v>1.8605442176870688E-2</v>
      </c>
      <c r="O301">
        <f t="shared" si="47"/>
        <v>3780</v>
      </c>
    </row>
    <row r="302" spans="1:15" x14ac:dyDescent="0.2">
      <c r="A302" s="1">
        <v>42260.458333332608</v>
      </c>
      <c r="B302">
        <v>4200</v>
      </c>
      <c r="C302">
        <v>3774</v>
      </c>
      <c r="E302" s="4">
        <f t="shared" si="42"/>
        <v>0</v>
      </c>
      <c r="F302" s="4">
        <f t="shared" si="43"/>
        <v>0</v>
      </c>
      <c r="G302" s="4">
        <f t="shared" si="44"/>
        <v>0</v>
      </c>
      <c r="I302" s="1">
        <f t="shared" si="45"/>
        <v>42260.458333332608</v>
      </c>
      <c r="J302">
        <f t="shared" si="40"/>
        <v>4200</v>
      </c>
      <c r="K302">
        <f t="shared" si="41"/>
        <v>3774</v>
      </c>
      <c r="L302">
        <f t="shared" si="46"/>
        <v>6</v>
      </c>
      <c r="M302" s="10">
        <f t="shared" si="49"/>
        <v>4061</v>
      </c>
      <c r="N302" s="2">
        <f t="shared" si="48"/>
        <v>3.3095238095238094E-2</v>
      </c>
      <c r="O302">
        <f t="shared" si="47"/>
        <v>3780</v>
      </c>
    </row>
    <row r="303" spans="1:15" x14ac:dyDescent="0.2">
      <c r="A303" s="1">
        <v>42260.499999999272</v>
      </c>
      <c r="B303">
        <v>4200</v>
      </c>
      <c r="C303">
        <v>4200</v>
      </c>
      <c r="E303" s="4">
        <f t="shared" si="42"/>
        <v>0</v>
      </c>
      <c r="F303" s="4">
        <f t="shared" si="43"/>
        <v>0</v>
      </c>
      <c r="G303" s="4">
        <f t="shared" si="44"/>
        <v>0</v>
      </c>
      <c r="I303" s="1">
        <f t="shared" si="45"/>
        <v>42260.499999999272</v>
      </c>
      <c r="J303">
        <f t="shared" si="40"/>
        <v>4200</v>
      </c>
      <c r="K303">
        <f t="shared" si="41"/>
        <v>4200</v>
      </c>
      <c r="L303">
        <f t="shared" si="46"/>
        <v>7</v>
      </c>
      <c r="M303" s="10">
        <f t="shared" si="49"/>
        <v>4067.2857142857142</v>
      </c>
      <c r="N303" s="2">
        <f t="shared" si="48"/>
        <v>3.1598639455782326E-2</v>
      </c>
      <c r="O303">
        <f t="shared" si="47"/>
        <v>3780</v>
      </c>
    </row>
    <row r="304" spans="1:15" x14ac:dyDescent="0.2">
      <c r="A304" s="1">
        <v>42260.541666665937</v>
      </c>
      <c r="B304">
        <v>4200</v>
      </c>
      <c r="C304">
        <v>4200</v>
      </c>
      <c r="E304" s="4">
        <f t="shared" si="42"/>
        <v>0</v>
      </c>
      <c r="F304" s="4">
        <f t="shared" si="43"/>
        <v>0</v>
      </c>
      <c r="G304" s="4">
        <f t="shared" si="44"/>
        <v>0</v>
      </c>
      <c r="I304" s="1">
        <f t="shared" si="45"/>
        <v>42260.541666665937</v>
      </c>
      <c r="J304">
        <f t="shared" si="40"/>
        <v>4200</v>
      </c>
      <c r="K304">
        <f t="shared" si="41"/>
        <v>4200</v>
      </c>
      <c r="L304">
        <f t="shared" si="46"/>
        <v>1</v>
      </c>
      <c r="M304" s="10">
        <f t="shared" si="49"/>
        <v>4072.8571428571427</v>
      </c>
      <c r="N304" s="2">
        <f t="shared" si="48"/>
        <v>3.0272108843537461E-2</v>
      </c>
      <c r="O304">
        <f t="shared" si="47"/>
        <v>3780</v>
      </c>
    </row>
    <row r="305" spans="1:15" x14ac:dyDescent="0.2">
      <c r="A305" s="1">
        <v>42260.583333332601</v>
      </c>
      <c r="B305">
        <v>4200</v>
      </c>
      <c r="C305">
        <v>4021</v>
      </c>
      <c r="E305" s="4">
        <f t="shared" si="42"/>
        <v>0</v>
      </c>
      <c r="F305" s="4">
        <f t="shared" si="43"/>
        <v>0</v>
      </c>
      <c r="G305" s="4">
        <f t="shared" si="44"/>
        <v>0</v>
      </c>
      <c r="I305" s="1">
        <f t="shared" si="45"/>
        <v>42260.583333332601</v>
      </c>
      <c r="J305">
        <f t="shared" si="40"/>
        <v>4200</v>
      </c>
      <c r="K305">
        <f t="shared" si="41"/>
        <v>4021</v>
      </c>
      <c r="L305">
        <f t="shared" si="46"/>
        <v>2</v>
      </c>
      <c r="M305" s="10">
        <f t="shared" si="49"/>
        <v>4047.2857142857142</v>
      </c>
      <c r="N305" s="2">
        <f t="shared" si="48"/>
        <v>3.6360544217687092E-2</v>
      </c>
      <c r="O305">
        <f t="shared" si="47"/>
        <v>3780</v>
      </c>
    </row>
    <row r="306" spans="1:15" x14ac:dyDescent="0.2">
      <c r="A306" s="1">
        <v>42260.624999999265</v>
      </c>
      <c r="B306">
        <v>4200</v>
      </c>
      <c r="C306">
        <v>3837</v>
      </c>
      <c r="E306" s="4">
        <f t="shared" si="42"/>
        <v>0</v>
      </c>
      <c r="F306" s="4">
        <f t="shared" si="43"/>
        <v>0</v>
      </c>
      <c r="G306" s="4">
        <f t="shared" si="44"/>
        <v>0</v>
      </c>
      <c r="I306" s="1">
        <f t="shared" si="45"/>
        <v>42260.624999999265</v>
      </c>
      <c r="J306">
        <f t="shared" si="40"/>
        <v>4200</v>
      </c>
      <c r="K306">
        <f t="shared" si="41"/>
        <v>3837</v>
      </c>
      <c r="L306">
        <f t="shared" si="46"/>
        <v>3</v>
      </c>
      <c r="M306" s="10">
        <f t="shared" si="49"/>
        <v>4024.8571428571427</v>
      </c>
      <c r="N306" s="2">
        <f t="shared" si="48"/>
        <v>4.1700680272108888E-2</v>
      </c>
      <c r="O306">
        <f t="shared" si="47"/>
        <v>3780</v>
      </c>
    </row>
    <row r="307" spans="1:15" x14ac:dyDescent="0.2">
      <c r="A307" s="1">
        <v>42260.666666665929</v>
      </c>
      <c r="B307">
        <v>4200</v>
      </c>
      <c r="C307">
        <v>3679</v>
      </c>
      <c r="E307" s="4">
        <f t="shared" si="42"/>
        <v>0</v>
      </c>
      <c r="F307" s="4">
        <f t="shared" si="43"/>
        <v>0</v>
      </c>
      <c r="G307" s="4">
        <f t="shared" si="44"/>
        <v>0</v>
      </c>
      <c r="I307" s="1">
        <f t="shared" si="45"/>
        <v>42260.666666665929</v>
      </c>
      <c r="J307">
        <f t="shared" si="40"/>
        <v>4200</v>
      </c>
      <c r="K307">
        <f t="shared" si="41"/>
        <v>3679</v>
      </c>
      <c r="L307">
        <f t="shared" si="46"/>
        <v>4</v>
      </c>
      <c r="M307" s="10">
        <f t="shared" si="49"/>
        <v>3983.5714285714284</v>
      </c>
      <c r="N307" s="2">
        <f t="shared" si="48"/>
        <v>5.1530612244897987E-2</v>
      </c>
      <c r="O307">
        <f t="shared" si="47"/>
        <v>3780</v>
      </c>
    </row>
    <row r="308" spans="1:15" x14ac:dyDescent="0.2">
      <c r="A308" s="1">
        <v>42260.708333332594</v>
      </c>
      <c r="B308">
        <v>4200</v>
      </c>
      <c r="C308">
        <v>4200</v>
      </c>
      <c r="E308" s="4">
        <f t="shared" si="42"/>
        <v>0</v>
      </c>
      <c r="F308" s="4">
        <f t="shared" si="43"/>
        <v>0</v>
      </c>
      <c r="G308" s="4">
        <f t="shared" si="44"/>
        <v>0</v>
      </c>
      <c r="I308" s="1">
        <f t="shared" si="45"/>
        <v>42260.708333332594</v>
      </c>
      <c r="J308">
        <f t="shared" si="40"/>
        <v>4200</v>
      </c>
      <c r="K308">
        <f t="shared" si="41"/>
        <v>4200</v>
      </c>
      <c r="L308">
        <f t="shared" si="46"/>
        <v>5</v>
      </c>
      <c r="M308" s="10">
        <f t="shared" si="49"/>
        <v>3987.2857142857142</v>
      </c>
      <c r="N308" s="2">
        <f t="shared" si="48"/>
        <v>5.0646258503401376E-2</v>
      </c>
      <c r="O308">
        <f t="shared" si="47"/>
        <v>3780</v>
      </c>
    </row>
    <row r="309" spans="1:15" x14ac:dyDescent="0.2">
      <c r="A309" s="1">
        <v>42260.749999999258</v>
      </c>
      <c r="B309">
        <v>4200</v>
      </c>
      <c r="C309">
        <v>4020</v>
      </c>
      <c r="E309" s="4">
        <f t="shared" si="42"/>
        <v>0</v>
      </c>
      <c r="F309" s="4">
        <f t="shared" si="43"/>
        <v>0</v>
      </c>
      <c r="G309" s="4">
        <f t="shared" si="44"/>
        <v>0</v>
      </c>
      <c r="I309" s="1">
        <f t="shared" si="45"/>
        <v>42260.749999999258</v>
      </c>
      <c r="J309">
        <f t="shared" si="40"/>
        <v>4200</v>
      </c>
      <c r="K309">
        <f t="shared" si="41"/>
        <v>4020</v>
      </c>
      <c r="L309">
        <f t="shared" si="46"/>
        <v>6</v>
      </c>
      <c r="M309" s="10">
        <f t="shared" si="49"/>
        <v>4022.4285714285716</v>
      </c>
      <c r="N309" s="2">
        <f t="shared" si="48"/>
        <v>4.2278911564625821E-2</v>
      </c>
      <c r="O309">
        <f t="shared" si="47"/>
        <v>3780</v>
      </c>
    </row>
    <row r="310" spans="1:15" x14ac:dyDescent="0.2">
      <c r="A310" s="1">
        <v>42260.791666665922</v>
      </c>
      <c r="B310">
        <v>4200</v>
      </c>
      <c r="C310">
        <v>4173</v>
      </c>
      <c r="E310" s="4">
        <f t="shared" si="42"/>
        <v>0</v>
      </c>
      <c r="F310" s="4">
        <f t="shared" si="43"/>
        <v>0</v>
      </c>
      <c r="G310" s="4">
        <f t="shared" si="44"/>
        <v>0</v>
      </c>
      <c r="I310" s="1">
        <f t="shared" si="45"/>
        <v>42260.791666665922</v>
      </c>
      <c r="J310">
        <f t="shared" si="40"/>
        <v>4200</v>
      </c>
      <c r="K310">
        <f t="shared" si="41"/>
        <v>4173</v>
      </c>
      <c r="L310">
        <f t="shared" si="46"/>
        <v>7</v>
      </c>
      <c r="M310" s="10">
        <f t="shared" si="49"/>
        <v>4018.5714285714284</v>
      </c>
      <c r="N310" s="2">
        <f t="shared" si="48"/>
        <v>4.3197278911564656E-2</v>
      </c>
      <c r="O310">
        <f t="shared" si="47"/>
        <v>3780</v>
      </c>
    </row>
    <row r="311" spans="1:15" x14ac:dyDescent="0.2">
      <c r="A311" s="1">
        <v>42260.833333332586</v>
      </c>
      <c r="B311">
        <v>4200</v>
      </c>
      <c r="C311">
        <v>4048</v>
      </c>
      <c r="E311" s="4">
        <f t="shared" si="42"/>
        <v>0</v>
      </c>
      <c r="F311" s="4">
        <f t="shared" si="43"/>
        <v>0</v>
      </c>
      <c r="G311" s="4">
        <f t="shared" si="44"/>
        <v>0</v>
      </c>
      <c r="I311" s="1">
        <f t="shared" si="45"/>
        <v>42260.833333332586</v>
      </c>
      <c r="J311">
        <f t="shared" si="40"/>
        <v>4200</v>
      </c>
      <c r="K311">
        <f t="shared" si="41"/>
        <v>4048</v>
      </c>
      <c r="L311">
        <f t="shared" si="46"/>
        <v>1</v>
      </c>
      <c r="M311" s="10">
        <f t="shared" si="49"/>
        <v>3996.8571428571427</v>
      </c>
      <c r="N311" s="2">
        <f t="shared" si="48"/>
        <v>4.8367346938775556E-2</v>
      </c>
      <c r="O311">
        <f t="shared" si="47"/>
        <v>3780</v>
      </c>
    </row>
    <row r="312" spans="1:15" x14ac:dyDescent="0.2">
      <c r="A312" s="1">
        <v>42260.874999999251</v>
      </c>
      <c r="B312">
        <v>4200</v>
      </c>
      <c r="C312">
        <v>4187</v>
      </c>
      <c r="E312" s="4">
        <f t="shared" si="42"/>
        <v>0</v>
      </c>
      <c r="F312" s="4">
        <f t="shared" si="43"/>
        <v>0</v>
      </c>
      <c r="G312" s="4">
        <f t="shared" si="44"/>
        <v>0</v>
      </c>
      <c r="I312" s="1">
        <f t="shared" si="45"/>
        <v>42260.874999999251</v>
      </c>
      <c r="J312">
        <f t="shared" si="40"/>
        <v>4200</v>
      </c>
      <c r="K312">
        <f t="shared" si="41"/>
        <v>4187</v>
      </c>
      <c r="L312">
        <f t="shared" si="46"/>
        <v>2</v>
      </c>
      <c r="M312" s="10">
        <f t="shared" si="49"/>
        <v>4020.5714285714284</v>
      </c>
      <c r="N312" s="2">
        <f t="shared" si="48"/>
        <v>4.2721088435374178E-2</v>
      </c>
      <c r="O312">
        <f t="shared" si="47"/>
        <v>3780</v>
      </c>
    </row>
    <row r="313" spans="1:15" x14ac:dyDescent="0.2">
      <c r="A313" s="1">
        <v>42260.916666665915</v>
      </c>
      <c r="B313">
        <v>4200</v>
      </c>
      <c r="C313">
        <v>4199</v>
      </c>
      <c r="E313" s="4">
        <f t="shared" si="42"/>
        <v>0</v>
      </c>
      <c r="F313" s="4">
        <f t="shared" si="43"/>
        <v>0</v>
      </c>
      <c r="G313" s="4">
        <f t="shared" si="44"/>
        <v>0</v>
      </c>
      <c r="I313" s="1">
        <f t="shared" si="45"/>
        <v>42260.916666665915</v>
      </c>
      <c r="J313">
        <f t="shared" si="40"/>
        <v>4200</v>
      </c>
      <c r="K313">
        <f t="shared" si="41"/>
        <v>4199</v>
      </c>
      <c r="L313">
        <f t="shared" si="46"/>
        <v>3</v>
      </c>
      <c r="M313" s="10">
        <f t="shared" si="49"/>
        <v>4072.2857142857142</v>
      </c>
      <c r="N313" s="2">
        <f t="shared" si="48"/>
        <v>3.0408163265306137E-2</v>
      </c>
      <c r="O313">
        <f t="shared" si="47"/>
        <v>3780</v>
      </c>
    </row>
    <row r="314" spans="1:15" x14ac:dyDescent="0.2">
      <c r="A314" s="1">
        <v>42260.958333332579</v>
      </c>
      <c r="B314">
        <v>4200</v>
      </c>
      <c r="C314">
        <v>3808</v>
      </c>
      <c r="E314" s="4">
        <f t="shared" si="42"/>
        <v>0</v>
      </c>
      <c r="F314" s="4">
        <f t="shared" si="43"/>
        <v>0</v>
      </c>
      <c r="G314" s="4">
        <f t="shared" si="44"/>
        <v>0</v>
      </c>
      <c r="I314" s="1">
        <f t="shared" si="45"/>
        <v>42260.958333332579</v>
      </c>
      <c r="J314">
        <f t="shared" si="40"/>
        <v>4200</v>
      </c>
      <c r="K314">
        <f t="shared" si="41"/>
        <v>3808</v>
      </c>
      <c r="L314">
        <f t="shared" si="46"/>
        <v>4</v>
      </c>
      <c r="M314" s="10">
        <f t="shared" si="49"/>
        <v>4090.7142857142858</v>
      </c>
      <c r="N314" s="2">
        <f t="shared" si="48"/>
        <v>2.6020408163265292E-2</v>
      </c>
      <c r="O314">
        <f t="shared" si="47"/>
        <v>3780</v>
      </c>
    </row>
    <row r="315" spans="1:15" x14ac:dyDescent="0.2">
      <c r="A315" s="1">
        <v>42260.999999999243</v>
      </c>
      <c r="B315">
        <v>4200</v>
      </c>
      <c r="C315">
        <v>4138</v>
      </c>
      <c r="E315" s="4">
        <f t="shared" si="42"/>
        <v>0</v>
      </c>
      <c r="F315" s="4">
        <f t="shared" si="43"/>
        <v>0</v>
      </c>
      <c r="G315" s="4">
        <f t="shared" si="44"/>
        <v>0</v>
      </c>
      <c r="I315" s="1">
        <f t="shared" si="45"/>
        <v>42260.999999999243</v>
      </c>
      <c r="J315">
        <f t="shared" si="40"/>
        <v>4200</v>
      </c>
      <c r="K315">
        <f t="shared" si="41"/>
        <v>4138</v>
      </c>
      <c r="L315">
        <f t="shared" si="46"/>
        <v>5</v>
      </c>
      <c r="M315" s="10">
        <f t="shared" si="49"/>
        <v>4081.8571428571427</v>
      </c>
      <c r="N315" s="2">
        <f t="shared" si="48"/>
        <v>2.8129251700680317E-2</v>
      </c>
      <c r="O315">
        <f t="shared" si="47"/>
        <v>3780</v>
      </c>
    </row>
    <row r="316" spans="1:15" x14ac:dyDescent="0.2">
      <c r="A316" s="1">
        <v>42261.041666665908</v>
      </c>
      <c r="B316">
        <v>4200</v>
      </c>
      <c r="C316">
        <v>4150</v>
      </c>
      <c r="E316" s="4">
        <f t="shared" si="42"/>
        <v>0</v>
      </c>
      <c r="F316" s="4">
        <f t="shared" si="43"/>
        <v>0</v>
      </c>
      <c r="G316" s="4">
        <f t="shared" si="44"/>
        <v>0</v>
      </c>
      <c r="I316" s="1">
        <f t="shared" si="45"/>
        <v>42261.041666665908</v>
      </c>
      <c r="J316">
        <f t="shared" si="40"/>
        <v>4200</v>
      </c>
      <c r="K316">
        <f t="shared" si="41"/>
        <v>4150</v>
      </c>
      <c r="L316">
        <f t="shared" si="46"/>
        <v>6</v>
      </c>
      <c r="M316" s="10">
        <f t="shared" si="49"/>
        <v>4100.4285714285716</v>
      </c>
      <c r="N316" s="2">
        <f t="shared" si="48"/>
        <v>2.3707482993197249E-2</v>
      </c>
      <c r="O316">
        <f t="shared" si="47"/>
        <v>3780</v>
      </c>
    </row>
    <row r="317" spans="1:15" x14ac:dyDescent="0.2">
      <c r="A317" s="1">
        <v>42261.083333332572</v>
      </c>
      <c r="B317">
        <v>4200</v>
      </c>
      <c r="C317">
        <v>4176</v>
      </c>
      <c r="E317" s="4">
        <f t="shared" si="42"/>
        <v>0</v>
      </c>
      <c r="F317" s="4">
        <f t="shared" si="43"/>
        <v>0</v>
      </c>
      <c r="G317" s="4">
        <f t="shared" si="44"/>
        <v>0</v>
      </c>
      <c r="I317" s="1">
        <f t="shared" si="45"/>
        <v>42261.083333332572</v>
      </c>
      <c r="J317">
        <f t="shared" si="40"/>
        <v>4200</v>
      </c>
      <c r="K317">
        <f t="shared" si="41"/>
        <v>4176</v>
      </c>
      <c r="L317">
        <f t="shared" si="46"/>
        <v>7</v>
      </c>
      <c r="M317" s="10">
        <f t="shared" si="49"/>
        <v>4100.8571428571431</v>
      </c>
      <c r="N317" s="2">
        <f t="shared" si="48"/>
        <v>2.3605442176870686E-2</v>
      </c>
      <c r="O317">
        <f t="shared" si="47"/>
        <v>3780</v>
      </c>
    </row>
    <row r="318" spans="1:15" x14ac:dyDescent="0.2">
      <c r="A318" s="1">
        <v>42261.124999999236</v>
      </c>
      <c r="B318">
        <v>4200</v>
      </c>
      <c r="C318">
        <v>3758</v>
      </c>
      <c r="E318" s="4">
        <f t="shared" si="42"/>
        <v>0</v>
      </c>
      <c r="F318" s="4">
        <f t="shared" si="43"/>
        <v>0</v>
      </c>
      <c r="G318" s="4">
        <f t="shared" si="44"/>
        <v>0</v>
      </c>
      <c r="I318" s="1">
        <f t="shared" si="45"/>
        <v>42261.124999999236</v>
      </c>
      <c r="J318">
        <f t="shared" si="40"/>
        <v>4200</v>
      </c>
      <c r="K318">
        <f t="shared" si="41"/>
        <v>3758</v>
      </c>
      <c r="L318">
        <f t="shared" si="46"/>
        <v>1</v>
      </c>
      <c r="M318" s="10">
        <f t="shared" si="49"/>
        <v>4059.4285714285716</v>
      </c>
      <c r="N318" s="2">
        <f t="shared" si="48"/>
        <v>3.3469387755102012E-2</v>
      </c>
      <c r="O318">
        <f t="shared" si="47"/>
        <v>3780</v>
      </c>
    </row>
    <row r="319" spans="1:15" x14ac:dyDescent="0.2">
      <c r="A319" s="1">
        <v>42261.1666666659</v>
      </c>
      <c r="B319">
        <v>4200</v>
      </c>
      <c r="C319">
        <v>4132</v>
      </c>
      <c r="E319" s="4">
        <f t="shared" si="42"/>
        <v>0</v>
      </c>
      <c r="F319" s="4">
        <f t="shared" si="43"/>
        <v>0</v>
      </c>
      <c r="G319" s="4">
        <f t="shared" si="44"/>
        <v>0</v>
      </c>
      <c r="I319" s="1">
        <f t="shared" si="45"/>
        <v>42261.1666666659</v>
      </c>
      <c r="J319">
        <f t="shared" si="40"/>
        <v>4200</v>
      </c>
      <c r="K319">
        <f t="shared" si="41"/>
        <v>4132</v>
      </c>
      <c r="L319">
        <f t="shared" si="46"/>
        <v>2</v>
      </c>
      <c r="M319" s="10">
        <f t="shared" si="49"/>
        <v>4051.5714285714284</v>
      </c>
      <c r="N319" s="2">
        <f t="shared" si="48"/>
        <v>3.5340136054421802E-2</v>
      </c>
      <c r="O319">
        <f t="shared" si="47"/>
        <v>3780</v>
      </c>
    </row>
    <row r="320" spans="1:15" x14ac:dyDescent="0.2">
      <c r="A320" s="1">
        <v>42261.208333332565</v>
      </c>
      <c r="B320">
        <v>4200</v>
      </c>
      <c r="C320">
        <v>3943</v>
      </c>
      <c r="E320" s="4">
        <f t="shared" si="42"/>
        <v>0</v>
      </c>
      <c r="F320" s="4">
        <f t="shared" si="43"/>
        <v>0</v>
      </c>
      <c r="G320" s="4">
        <f t="shared" si="44"/>
        <v>0</v>
      </c>
      <c r="I320" s="1">
        <f t="shared" si="45"/>
        <v>42261.208333332565</v>
      </c>
      <c r="J320">
        <f t="shared" si="40"/>
        <v>4200</v>
      </c>
      <c r="K320">
        <f t="shared" si="41"/>
        <v>3943</v>
      </c>
      <c r="L320">
        <f t="shared" si="46"/>
        <v>3</v>
      </c>
      <c r="M320" s="10">
        <f t="shared" si="49"/>
        <v>4015</v>
      </c>
      <c r="N320" s="2">
        <f t="shared" si="48"/>
        <v>4.4047619047619051E-2</v>
      </c>
      <c r="O320">
        <f t="shared" si="47"/>
        <v>3780</v>
      </c>
    </row>
    <row r="321" spans="1:15" x14ac:dyDescent="0.2">
      <c r="A321" s="1">
        <v>42261.249999999229</v>
      </c>
      <c r="B321">
        <v>4200</v>
      </c>
      <c r="C321">
        <v>3865</v>
      </c>
      <c r="E321" s="4">
        <f t="shared" si="42"/>
        <v>0</v>
      </c>
      <c r="F321" s="4">
        <f t="shared" si="43"/>
        <v>0</v>
      </c>
      <c r="G321" s="4">
        <f t="shared" si="44"/>
        <v>0</v>
      </c>
      <c r="I321" s="1">
        <f t="shared" si="45"/>
        <v>42261.249999999229</v>
      </c>
      <c r="J321">
        <f t="shared" si="40"/>
        <v>4200</v>
      </c>
      <c r="K321">
        <f t="shared" si="41"/>
        <v>3865</v>
      </c>
      <c r="L321">
        <f t="shared" si="46"/>
        <v>4</v>
      </c>
      <c r="M321" s="10">
        <f t="shared" si="49"/>
        <v>4023.1428571428573</v>
      </c>
      <c r="N321" s="2">
        <f t="shared" si="48"/>
        <v>4.2108843537414918E-2</v>
      </c>
      <c r="O321">
        <f t="shared" si="47"/>
        <v>3780</v>
      </c>
    </row>
    <row r="322" spans="1:15" x14ac:dyDescent="0.2">
      <c r="A322" s="1">
        <v>42261.291666665893</v>
      </c>
      <c r="B322">
        <v>4200</v>
      </c>
      <c r="C322">
        <v>3964</v>
      </c>
      <c r="E322" s="4">
        <f t="shared" si="42"/>
        <v>0</v>
      </c>
      <c r="F322" s="4">
        <f t="shared" si="43"/>
        <v>0</v>
      </c>
      <c r="G322" s="4">
        <f t="shared" si="44"/>
        <v>0</v>
      </c>
      <c r="I322" s="1">
        <f t="shared" si="45"/>
        <v>42261.291666665893</v>
      </c>
      <c r="J322">
        <f t="shared" si="40"/>
        <v>4200</v>
      </c>
      <c r="K322">
        <f t="shared" si="41"/>
        <v>3964</v>
      </c>
      <c r="L322">
        <f t="shared" si="46"/>
        <v>5</v>
      </c>
      <c r="M322" s="10">
        <f t="shared" si="49"/>
        <v>3998.2857142857142</v>
      </c>
      <c r="N322" s="2">
        <f t="shared" si="48"/>
        <v>4.8027210884353758E-2</v>
      </c>
      <c r="O322">
        <f t="shared" si="47"/>
        <v>3780</v>
      </c>
    </row>
    <row r="323" spans="1:15" x14ac:dyDescent="0.2">
      <c r="A323" s="1">
        <v>42261.333333332557</v>
      </c>
      <c r="B323">
        <v>4200</v>
      </c>
      <c r="C323">
        <v>3713</v>
      </c>
      <c r="E323" s="4">
        <f t="shared" si="42"/>
        <v>0</v>
      </c>
      <c r="F323" s="4">
        <f t="shared" si="43"/>
        <v>0</v>
      </c>
      <c r="G323" s="4">
        <f t="shared" si="44"/>
        <v>0</v>
      </c>
      <c r="I323" s="1">
        <f t="shared" si="45"/>
        <v>42261.333333332557</v>
      </c>
      <c r="J323">
        <f t="shared" ref="J323:J386" si="50">_xlfn.IFNA(INDEX($A$2:$C$721,MATCH($I323,$A$2:$A$721,0),2),$T$3)</f>
        <v>4200</v>
      </c>
      <c r="K323">
        <f t="shared" ref="K323:K386" si="51">_xlfn.IFNA(INDEX($A$2:$C$721,MATCH($I323,$A$2:$A$721,0),3),0)</f>
        <v>3713</v>
      </c>
      <c r="L323">
        <f t="shared" si="46"/>
        <v>6</v>
      </c>
      <c r="M323" s="10">
        <f t="shared" si="49"/>
        <v>3935.8571428571427</v>
      </c>
      <c r="N323" s="2">
        <f t="shared" si="48"/>
        <v>6.2891156462585085E-2</v>
      </c>
      <c r="O323">
        <f t="shared" si="47"/>
        <v>3780</v>
      </c>
    </row>
    <row r="324" spans="1:15" x14ac:dyDescent="0.2">
      <c r="A324" s="1">
        <v>42261.374999999221</v>
      </c>
      <c r="B324">
        <v>4200</v>
      </c>
      <c r="C324">
        <v>3807</v>
      </c>
      <c r="E324" s="4">
        <f t="shared" si="42"/>
        <v>0</v>
      </c>
      <c r="F324" s="4">
        <f t="shared" si="43"/>
        <v>0</v>
      </c>
      <c r="G324" s="4">
        <f t="shared" si="44"/>
        <v>0</v>
      </c>
      <c r="I324" s="1">
        <f t="shared" si="45"/>
        <v>42261.374999999221</v>
      </c>
      <c r="J324">
        <f t="shared" si="50"/>
        <v>4200</v>
      </c>
      <c r="K324">
        <f t="shared" si="51"/>
        <v>3807</v>
      </c>
      <c r="L324">
        <f t="shared" si="46"/>
        <v>7</v>
      </c>
      <c r="M324" s="10">
        <f t="shared" si="49"/>
        <v>3883.1428571428573</v>
      </c>
      <c r="N324" s="2">
        <f t="shared" si="48"/>
        <v>7.5442176870748251E-2</v>
      </c>
      <c r="O324">
        <f t="shared" si="47"/>
        <v>3780</v>
      </c>
    </row>
    <row r="325" spans="1:15" x14ac:dyDescent="0.2">
      <c r="A325" s="1">
        <v>42261.416666665886</v>
      </c>
      <c r="B325">
        <v>4200</v>
      </c>
      <c r="C325">
        <v>3748</v>
      </c>
      <c r="E325" s="4">
        <f t="shared" ref="E325:E388" si="52">IF(A324="",1,0)</f>
        <v>0</v>
      </c>
      <c r="F325" s="4">
        <f t="shared" ref="F325:F388" si="53">IF(B324="",1,0)</f>
        <v>0</v>
      </c>
      <c r="G325" s="4">
        <f t="shared" ref="G325:G388" si="54">IF(C324="",1,0)</f>
        <v>0</v>
      </c>
      <c r="I325" s="1">
        <f t="shared" ref="I325:I388" si="55">I324+TIME(1,0,0)</f>
        <v>42261.416666665886</v>
      </c>
      <c r="J325">
        <f t="shared" si="50"/>
        <v>4200</v>
      </c>
      <c r="K325">
        <f t="shared" si="51"/>
        <v>3748</v>
      </c>
      <c r="L325">
        <f t="shared" si="46"/>
        <v>1</v>
      </c>
      <c r="M325" s="10">
        <f t="shared" si="49"/>
        <v>3881.7142857142858</v>
      </c>
      <c r="N325" s="2">
        <f t="shared" si="48"/>
        <v>7.5782312925170056E-2</v>
      </c>
      <c r="O325">
        <f t="shared" si="47"/>
        <v>3780</v>
      </c>
    </row>
    <row r="326" spans="1:15" x14ac:dyDescent="0.2">
      <c r="A326" s="1">
        <v>42261.45833333255</v>
      </c>
      <c r="B326">
        <v>4200</v>
      </c>
      <c r="C326">
        <v>3790</v>
      </c>
      <c r="E326" s="4">
        <f t="shared" si="52"/>
        <v>0</v>
      </c>
      <c r="F326" s="4">
        <f t="shared" si="53"/>
        <v>0</v>
      </c>
      <c r="G326" s="4">
        <f t="shared" si="54"/>
        <v>0</v>
      </c>
      <c r="I326" s="1">
        <f t="shared" si="55"/>
        <v>42261.45833333255</v>
      </c>
      <c r="J326">
        <f t="shared" si="50"/>
        <v>4200</v>
      </c>
      <c r="K326">
        <f t="shared" si="51"/>
        <v>3790</v>
      </c>
      <c r="L326">
        <f t="shared" si="46"/>
        <v>2</v>
      </c>
      <c r="M326" s="10">
        <f t="shared" si="49"/>
        <v>3832.8571428571427</v>
      </c>
      <c r="N326" s="2">
        <f t="shared" si="48"/>
        <v>8.7414965986394602E-2</v>
      </c>
      <c r="O326">
        <f t="shared" si="47"/>
        <v>3780</v>
      </c>
    </row>
    <row r="327" spans="1:15" x14ac:dyDescent="0.2">
      <c r="A327" s="1">
        <v>42261.499999999214</v>
      </c>
      <c r="B327">
        <v>4200</v>
      </c>
      <c r="C327">
        <v>3713</v>
      </c>
      <c r="E327" s="4">
        <f t="shared" si="52"/>
        <v>0</v>
      </c>
      <c r="F327" s="4">
        <f t="shared" si="53"/>
        <v>0</v>
      </c>
      <c r="G327" s="4">
        <f t="shared" si="54"/>
        <v>0</v>
      </c>
      <c r="I327" s="1">
        <f t="shared" si="55"/>
        <v>42261.499999999214</v>
      </c>
      <c r="J327">
        <f t="shared" si="50"/>
        <v>4200</v>
      </c>
      <c r="K327">
        <f t="shared" si="51"/>
        <v>3713</v>
      </c>
      <c r="L327">
        <f t="shared" ref="L327:L390" si="56">IF(L326=7,1,L326+1)</f>
        <v>3</v>
      </c>
      <c r="M327" s="10">
        <f t="shared" si="49"/>
        <v>3800</v>
      </c>
      <c r="N327" s="2">
        <f t="shared" si="48"/>
        <v>9.5238095238095233E-2</v>
      </c>
      <c r="O327">
        <f t="shared" si="47"/>
        <v>3780</v>
      </c>
    </row>
    <row r="328" spans="1:15" x14ac:dyDescent="0.2">
      <c r="A328" s="1">
        <v>42261.541666665878</v>
      </c>
      <c r="B328">
        <v>4200</v>
      </c>
      <c r="C328">
        <v>3402</v>
      </c>
      <c r="E328" s="4">
        <f t="shared" si="52"/>
        <v>0</v>
      </c>
      <c r="F328" s="4">
        <f t="shared" si="53"/>
        <v>0</v>
      </c>
      <c r="G328" s="4">
        <f t="shared" si="54"/>
        <v>0</v>
      </c>
      <c r="I328" s="1">
        <f t="shared" si="55"/>
        <v>42261.541666665878</v>
      </c>
      <c r="J328">
        <f t="shared" si="50"/>
        <v>4200</v>
      </c>
      <c r="K328">
        <f t="shared" si="51"/>
        <v>3402</v>
      </c>
      <c r="L328">
        <f t="shared" si="56"/>
        <v>4</v>
      </c>
      <c r="M328" s="10">
        <f t="shared" si="49"/>
        <v>3733.8571428571427</v>
      </c>
      <c r="N328" s="2">
        <f t="shared" si="48"/>
        <v>0.11098639455782318</v>
      </c>
      <c r="O328">
        <f t="shared" si="47"/>
        <v>3780</v>
      </c>
    </row>
    <row r="329" spans="1:15" x14ac:dyDescent="0.2">
      <c r="A329" s="1">
        <v>42261.583333332543</v>
      </c>
      <c r="B329">
        <v>4200</v>
      </c>
      <c r="C329">
        <v>3632</v>
      </c>
      <c r="E329" s="4">
        <f t="shared" si="52"/>
        <v>0</v>
      </c>
      <c r="F329" s="4">
        <f t="shared" si="53"/>
        <v>0</v>
      </c>
      <c r="G329" s="4">
        <f t="shared" si="54"/>
        <v>0</v>
      </c>
      <c r="I329" s="1">
        <f t="shared" si="55"/>
        <v>42261.583333332543</v>
      </c>
      <c r="J329">
        <f t="shared" si="50"/>
        <v>4200</v>
      </c>
      <c r="K329">
        <f t="shared" si="51"/>
        <v>3632</v>
      </c>
      <c r="L329">
        <f t="shared" si="56"/>
        <v>5</v>
      </c>
      <c r="M329" s="10">
        <f t="shared" si="49"/>
        <v>3686.4285714285716</v>
      </c>
      <c r="N329" s="2">
        <f t="shared" si="48"/>
        <v>0.12227891156462582</v>
      </c>
      <c r="O329">
        <f t="shared" ref="O329:O392" si="57">J329*(1-$Q$9)</f>
        <v>3780</v>
      </c>
    </row>
    <row r="330" spans="1:15" x14ac:dyDescent="0.2">
      <c r="A330" s="1">
        <v>42261.624999999207</v>
      </c>
      <c r="B330">
        <v>4200</v>
      </c>
      <c r="C330">
        <v>3753</v>
      </c>
      <c r="E330" s="4">
        <f t="shared" si="52"/>
        <v>0</v>
      </c>
      <c r="F330" s="4">
        <f t="shared" si="53"/>
        <v>0</v>
      </c>
      <c r="G330" s="4">
        <f t="shared" si="54"/>
        <v>0</v>
      </c>
      <c r="I330" s="1">
        <f t="shared" si="55"/>
        <v>42261.624999999207</v>
      </c>
      <c r="J330">
        <f t="shared" si="50"/>
        <v>4200</v>
      </c>
      <c r="K330">
        <f t="shared" si="51"/>
        <v>3753</v>
      </c>
      <c r="L330">
        <f t="shared" si="56"/>
        <v>6</v>
      </c>
      <c r="M330" s="10">
        <f t="shared" si="49"/>
        <v>3692.1428571428573</v>
      </c>
      <c r="N330" s="2">
        <f t="shared" ref="N330:N393" si="58">(J330-M330)/J330</f>
        <v>0.12091836734693873</v>
      </c>
      <c r="O330">
        <f t="shared" si="57"/>
        <v>3780</v>
      </c>
    </row>
    <row r="331" spans="1:15" x14ac:dyDescent="0.2">
      <c r="A331" s="1">
        <v>42261.666666665871</v>
      </c>
      <c r="B331">
        <v>4200</v>
      </c>
      <c r="C331">
        <v>4118</v>
      </c>
      <c r="E331" s="4">
        <f t="shared" si="52"/>
        <v>0</v>
      </c>
      <c r="F331" s="4">
        <f t="shared" si="53"/>
        <v>0</v>
      </c>
      <c r="G331" s="4">
        <f t="shared" si="54"/>
        <v>0</v>
      </c>
      <c r="I331" s="1">
        <f t="shared" si="55"/>
        <v>42261.666666665871</v>
      </c>
      <c r="J331">
        <f t="shared" si="50"/>
        <v>4200</v>
      </c>
      <c r="K331">
        <f t="shared" si="51"/>
        <v>4118</v>
      </c>
      <c r="L331">
        <f t="shared" si="56"/>
        <v>7</v>
      </c>
      <c r="M331" s="10">
        <f t="shared" ref="M331:M394" si="59">SUM(K325:K331)/7</f>
        <v>3736.5714285714284</v>
      </c>
      <c r="N331" s="2">
        <f t="shared" si="58"/>
        <v>0.11034013605442181</v>
      </c>
      <c r="O331">
        <f t="shared" si="57"/>
        <v>3780</v>
      </c>
    </row>
    <row r="332" spans="1:15" x14ac:dyDescent="0.2">
      <c r="A332" s="1">
        <v>42261.708333332535</v>
      </c>
      <c r="B332">
        <v>4200</v>
      </c>
      <c r="C332">
        <v>3650</v>
      </c>
      <c r="E332" s="4">
        <f t="shared" si="52"/>
        <v>0</v>
      </c>
      <c r="F332" s="4">
        <f t="shared" si="53"/>
        <v>0</v>
      </c>
      <c r="G332" s="4">
        <f t="shared" si="54"/>
        <v>0</v>
      </c>
      <c r="I332" s="1">
        <f t="shared" si="55"/>
        <v>42261.708333332535</v>
      </c>
      <c r="J332">
        <f t="shared" si="50"/>
        <v>4200</v>
      </c>
      <c r="K332">
        <f t="shared" si="51"/>
        <v>3650</v>
      </c>
      <c r="L332">
        <f t="shared" si="56"/>
        <v>1</v>
      </c>
      <c r="M332" s="10">
        <f t="shared" si="59"/>
        <v>3722.5714285714284</v>
      </c>
      <c r="N332" s="2">
        <f t="shared" si="58"/>
        <v>0.11367346938775513</v>
      </c>
      <c r="O332">
        <f t="shared" si="57"/>
        <v>3780</v>
      </c>
    </row>
    <row r="333" spans="1:15" x14ac:dyDescent="0.2">
      <c r="A333" s="1">
        <v>42261.7499999992</v>
      </c>
      <c r="B333">
        <v>4200</v>
      </c>
      <c r="C333">
        <v>3674</v>
      </c>
      <c r="E333" s="4">
        <f t="shared" si="52"/>
        <v>0</v>
      </c>
      <c r="F333" s="4">
        <f t="shared" si="53"/>
        <v>0</v>
      </c>
      <c r="G333" s="4">
        <f t="shared" si="54"/>
        <v>0</v>
      </c>
      <c r="I333" s="1">
        <f t="shared" si="55"/>
        <v>42261.7499999992</v>
      </c>
      <c r="J333">
        <f t="shared" si="50"/>
        <v>4200</v>
      </c>
      <c r="K333">
        <f t="shared" si="51"/>
        <v>3674</v>
      </c>
      <c r="L333">
        <f t="shared" si="56"/>
        <v>2</v>
      </c>
      <c r="M333" s="10">
        <f t="shared" si="59"/>
        <v>3706</v>
      </c>
      <c r="N333" s="2">
        <f t="shared" si="58"/>
        <v>0.11761904761904762</v>
      </c>
      <c r="O333">
        <f t="shared" si="57"/>
        <v>3780</v>
      </c>
    </row>
    <row r="334" spans="1:15" x14ac:dyDescent="0.2">
      <c r="A334" s="1">
        <v>42261.791666665864</v>
      </c>
      <c r="B334">
        <v>4200</v>
      </c>
      <c r="C334">
        <v>4098</v>
      </c>
      <c r="E334" s="4">
        <f t="shared" si="52"/>
        <v>0</v>
      </c>
      <c r="F334" s="4">
        <f t="shared" si="53"/>
        <v>0</v>
      </c>
      <c r="G334" s="4">
        <f t="shared" si="54"/>
        <v>0</v>
      </c>
      <c r="I334" s="1">
        <f t="shared" si="55"/>
        <v>42261.791666665864</v>
      </c>
      <c r="J334">
        <f t="shared" si="50"/>
        <v>4200</v>
      </c>
      <c r="K334">
        <f t="shared" si="51"/>
        <v>4098</v>
      </c>
      <c r="L334">
        <f t="shared" si="56"/>
        <v>3</v>
      </c>
      <c r="M334" s="10">
        <f t="shared" si="59"/>
        <v>3761</v>
      </c>
      <c r="N334" s="2">
        <f t="shared" si="58"/>
        <v>0.10452380952380952</v>
      </c>
      <c r="O334">
        <f t="shared" si="57"/>
        <v>3780</v>
      </c>
    </row>
    <row r="335" spans="1:15" x14ac:dyDescent="0.2">
      <c r="A335" s="1">
        <v>42261.833333332528</v>
      </c>
      <c r="B335">
        <v>4200</v>
      </c>
      <c r="C335">
        <v>4200</v>
      </c>
      <c r="E335" s="4">
        <f t="shared" si="52"/>
        <v>0</v>
      </c>
      <c r="F335" s="4">
        <f t="shared" si="53"/>
        <v>0</v>
      </c>
      <c r="G335" s="4">
        <f t="shared" si="54"/>
        <v>0</v>
      </c>
      <c r="I335" s="1">
        <f t="shared" si="55"/>
        <v>42261.833333332528</v>
      </c>
      <c r="J335">
        <f t="shared" si="50"/>
        <v>4200</v>
      </c>
      <c r="K335">
        <f t="shared" si="51"/>
        <v>4200</v>
      </c>
      <c r="L335">
        <f t="shared" si="56"/>
        <v>4</v>
      </c>
      <c r="M335" s="10">
        <f t="shared" si="59"/>
        <v>3875</v>
      </c>
      <c r="N335" s="2">
        <f t="shared" si="58"/>
        <v>7.7380952380952384E-2</v>
      </c>
      <c r="O335">
        <f t="shared" si="57"/>
        <v>3780</v>
      </c>
    </row>
    <row r="336" spans="1:15" x14ac:dyDescent="0.2">
      <c r="A336" s="1">
        <v>42261.874999999192</v>
      </c>
      <c r="B336">
        <v>4200</v>
      </c>
      <c r="C336">
        <v>3812</v>
      </c>
      <c r="E336" s="4">
        <f t="shared" si="52"/>
        <v>0</v>
      </c>
      <c r="F336" s="4">
        <f t="shared" si="53"/>
        <v>0</v>
      </c>
      <c r="G336" s="4">
        <f t="shared" si="54"/>
        <v>0</v>
      </c>
      <c r="I336" s="1">
        <f t="shared" si="55"/>
        <v>42261.874999999192</v>
      </c>
      <c r="J336">
        <f t="shared" si="50"/>
        <v>4200</v>
      </c>
      <c r="K336">
        <f t="shared" si="51"/>
        <v>3812</v>
      </c>
      <c r="L336">
        <f t="shared" si="56"/>
        <v>5</v>
      </c>
      <c r="M336" s="10">
        <f t="shared" si="59"/>
        <v>3900.7142857142858</v>
      </c>
      <c r="N336" s="2">
        <f t="shared" si="58"/>
        <v>7.1258503401360529E-2</v>
      </c>
      <c r="O336">
        <f t="shared" si="57"/>
        <v>3780</v>
      </c>
    </row>
    <row r="337" spans="1:15" x14ac:dyDescent="0.2">
      <c r="A337" s="1">
        <v>42261.916666665857</v>
      </c>
      <c r="B337">
        <v>4200</v>
      </c>
      <c r="C337">
        <v>4200</v>
      </c>
      <c r="E337" s="4">
        <f t="shared" si="52"/>
        <v>0</v>
      </c>
      <c r="F337" s="4">
        <f t="shared" si="53"/>
        <v>0</v>
      </c>
      <c r="G337" s="4">
        <f t="shared" si="54"/>
        <v>0</v>
      </c>
      <c r="I337" s="1">
        <f t="shared" si="55"/>
        <v>42261.916666665857</v>
      </c>
      <c r="J337">
        <f t="shared" si="50"/>
        <v>4200</v>
      </c>
      <c r="K337">
        <f t="shared" si="51"/>
        <v>4200</v>
      </c>
      <c r="L337">
        <f t="shared" si="56"/>
        <v>6</v>
      </c>
      <c r="M337" s="10">
        <f t="shared" si="59"/>
        <v>3964.5714285714284</v>
      </c>
      <c r="N337" s="2">
        <f t="shared" si="58"/>
        <v>5.6054421768707514E-2</v>
      </c>
      <c r="O337">
        <f t="shared" si="57"/>
        <v>3780</v>
      </c>
    </row>
    <row r="338" spans="1:15" x14ac:dyDescent="0.2">
      <c r="A338" s="1">
        <v>42261.958333332521</v>
      </c>
      <c r="B338">
        <v>4200</v>
      </c>
      <c r="C338">
        <v>3843</v>
      </c>
      <c r="E338" s="4">
        <f t="shared" si="52"/>
        <v>0</v>
      </c>
      <c r="F338" s="4">
        <f t="shared" si="53"/>
        <v>0</v>
      </c>
      <c r="G338" s="4">
        <f t="shared" si="54"/>
        <v>0</v>
      </c>
      <c r="I338" s="1">
        <f t="shared" si="55"/>
        <v>42261.958333332521</v>
      </c>
      <c r="J338">
        <f t="shared" si="50"/>
        <v>4200</v>
      </c>
      <c r="K338">
        <f t="shared" si="51"/>
        <v>3843</v>
      </c>
      <c r="L338">
        <f t="shared" si="56"/>
        <v>7</v>
      </c>
      <c r="M338" s="10">
        <f t="shared" si="59"/>
        <v>3925.2857142857142</v>
      </c>
      <c r="N338" s="2">
        <f t="shared" si="58"/>
        <v>6.5408163265306143E-2</v>
      </c>
      <c r="O338">
        <f t="shared" si="57"/>
        <v>3780</v>
      </c>
    </row>
    <row r="339" spans="1:15" x14ac:dyDescent="0.2">
      <c r="A339" s="1">
        <v>42261.999999999185</v>
      </c>
      <c r="B339">
        <v>4200</v>
      </c>
      <c r="C339">
        <v>3824</v>
      </c>
      <c r="E339" s="4">
        <f t="shared" si="52"/>
        <v>0</v>
      </c>
      <c r="F339" s="4">
        <f t="shared" si="53"/>
        <v>0</v>
      </c>
      <c r="G339" s="4">
        <f t="shared" si="54"/>
        <v>0</v>
      </c>
      <c r="I339" s="1">
        <f t="shared" si="55"/>
        <v>42261.999999999185</v>
      </c>
      <c r="J339">
        <f t="shared" si="50"/>
        <v>4200</v>
      </c>
      <c r="K339">
        <f t="shared" si="51"/>
        <v>3824</v>
      </c>
      <c r="L339">
        <f t="shared" si="56"/>
        <v>1</v>
      </c>
      <c r="M339" s="10">
        <f t="shared" si="59"/>
        <v>3950.1428571428573</v>
      </c>
      <c r="N339" s="2">
        <f t="shared" si="58"/>
        <v>5.9489795918367304E-2</v>
      </c>
      <c r="O339">
        <f t="shared" si="57"/>
        <v>3780</v>
      </c>
    </row>
    <row r="340" spans="1:15" x14ac:dyDescent="0.2">
      <c r="A340" s="1">
        <v>42262.041666665849</v>
      </c>
      <c r="B340">
        <v>4200</v>
      </c>
      <c r="C340">
        <v>4152</v>
      </c>
      <c r="E340" s="4">
        <f t="shared" si="52"/>
        <v>0</v>
      </c>
      <c r="F340" s="4">
        <f t="shared" si="53"/>
        <v>0</v>
      </c>
      <c r="G340" s="4">
        <f t="shared" si="54"/>
        <v>0</v>
      </c>
      <c r="I340" s="1">
        <f t="shared" si="55"/>
        <v>42262.041666665849</v>
      </c>
      <c r="J340">
        <f t="shared" si="50"/>
        <v>4200</v>
      </c>
      <c r="K340">
        <f t="shared" si="51"/>
        <v>4152</v>
      </c>
      <c r="L340">
        <f t="shared" si="56"/>
        <v>2</v>
      </c>
      <c r="M340" s="10">
        <f t="shared" si="59"/>
        <v>4018.4285714285716</v>
      </c>
      <c r="N340" s="2">
        <f t="shared" si="58"/>
        <v>4.3231292517006775E-2</v>
      </c>
      <c r="O340">
        <f t="shared" si="57"/>
        <v>3780</v>
      </c>
    </row>
    <row r="341" spans="1:15" x14ac:dyDescent="0.2">
      <c r="A341" s="1">
        <v>42262.083333332514</v>
      </c>
      <c r="B341">
        <v>4200</v>
      </c>
      <c r="C341">
        <v>4005</v>
      </c>
      <c r="E341" s="4">
        <f t="shared" si="52"/>
        <v>0</v>
      </c>
      <c r="F341" s="4">
        <f t="shared" si="53"/>
        <v>0</v>
      </c>
      <c r="G341" s="4">
        <f t="shared" si="54"/>
        <v>0</v>
      </c>
      <c r="I341" s="1">
        <f t="shared" si="55"/>
        <v>42262.083333332514</v>
      </c>
      <c r="J341">
        <f t="shared" si="50"/>
        <v>4200</v>
      </c>
      <c r="K341">
        <f t="shared" si="51"/>
        <v>4005</v>
      </c>
      <c r="L341">
        <f t="shared" si="56"/>
        <v>3</v>
      </c>
      <c r="M341" s="10">
        <f t="shared" si="59"/>
        <v>4005.1428571428573</v>
      </c>
      <c r="N341" s="2">
        <f t="shared" si="58"/>
        <v>4.6394557823129207E-2</v>
      </c>
      <c r="O341">
        <f t="shared" si="57"/>
        <v>3780</v>
      </c>
    </row>
    <row r="342" spans="1:15" x14ac:dyDescent="0.2">
      <c r="A342" s="1">
        <v>42262.124999999178</v>
      </c>
      <c r="B342">
        <v>4200</v>
      </c>
      <c r="C342">
        <v>4200</v>
      </c>
      <c r="E342" s="4">
        <f t="shared" si="52"/>
        <v>0</v>
      </c>
      <c r="F342" s="4">
        <f t="shared" si="53"/>
        <v>0</v>
      </c>
      <c r="G342" s="4">
        <f t="shared" si="54"/>
        <v>0</v>
      </c>
      <c r="I342" s="1">
        <f t="shared" si="55"/>
        <v>42262.124999999178</v>
      </c>
      <c r="J342">
        <f t="shared" si="50"/>
        <v>4200</v>
      </c>
      <c r="K342">
        <f t="shared" si="51"/>
        <v>4200</v>
      </c>
      <c r="L342">
        <f t="shared" si="56"/>
        <v>4</v>
      </c>
      <c r="M342" s="10">
        <f t="shared" si="59"/>
        <v>4005.1428571428573</v>
      </c>
      <c r="N342" s="2">
        <f t="shared" si="58"/>
        <v>4.6394557823129207E-2</v>
      </c>
      <c r="O342">
        <f t="shared" si="57"/>
        <v>3780</v>
      </c>
    </row>
    <row r="343" spans="1:15" x14ac:dyDescent="0.2">
      <c r="A343" s="1">
        <v>42262.166666665842</v>
      </c>
      <c r="B343">
        <v>4200</v>
      </c>
      <c r="C343">
        <v>4117</v>
      </c>
      <c r="E343" s="4">
        <f t="shared" si="52"/>
        <v>0</v>
      </c>
      <c r="F343" s="4">
        <f t="shared" si="53"/>
        <v>0</v>
      </c>
      <c r="G343" s="4">
        <f t="shared" si="54"/>
        <v>0</v>
      </c>
      <c r="I343" s="1">
        <f t="shared" si="55"/>
        <v>42262.166666665842</v>
      </c>
      <c r="J343">
        <f t="shared" si="50"/>
        <v>4200</v>
      </c>
      <c r="K343">
        <f t="shared" si="51"/>
        <v>4117</v>
      </c>
      <c r="L343">
        <f t="shared" si="56"/>
        <v>5</v>
      </c>
      <c r="M343" s="10">
        <f t="shared" si="59"/>
        <v>4048.7142857142858</v>
      </c>
      <c r="N343" s="2">
        <f t="shared" si="58"/>
        <v>3.6020408163265294E-2</v>
      </c>
      <c r="O343">
        <f t="shared" si="57"/>
        <v>3780</v>
      </c>
    </row>
    <row r="344" spans="1:15" x14ac:dyDescent="0.2">
      <c r="A344" s="1">
        <v>42262.208333332506</v>
      </c>
      <c r="B344">
        <v>4200</v>
      </c>
      <c r="C344">
        <v>4200</v>
      </c>
      <c r="E344" s="4">
        <f t="shared" si="52"/>
        <v>0</v>
      </c>
      <c r="F344" s="4">
        <f t="shared" si="53"/>
        <v>0</v>
      </c>
      <c r="G344" s="4">
        <f t="shared" si="54"/>
        <v>0</v>
      </c>
      <c r="I344" s="1">
        <f t="shared" si="55"/>
        <v>42262.208333332506</v>
      </c>
      <c r="J344">
        <f t="shared" si="50"/>
        <v>4200</v>
      </c>
      <c r="K344">
        <f t="shared" si="51"/>
        <v>4200</v>
      </c>
      <c r="L344">
        <f t="shared" si="56"/>
        <v>6</v>
      </c>
      <c r="M344" s="10">
        <f t="shared" si="59"/>
        <v>4048.7142857142858</v>
      </c>
      <c r="N344" s="2">
        <f t="shared" si="58"/>
        <v>3.6020408163265294E-2</v>
      </c>
      <c r="O344">
        <f t="shared" si="57"/>
        <v>3780</v>
      </c>
    </row>
    <row r="345" spans="1:15" x14ac:dyDescent="0.2">
      <c r="A345" s="1">
        <v>42262.249999999171</v>
      </c>
      <c r="B345">
        <v>4200</v>
      </c>
      <c r="C345">
        <v>4130</v>
      </c>
      <c r="E345" s="4">
        <f t="shared" si="52"/>
        <v>0</v>
      </c>
      <c r="F345" s="4">
        <f t="shared" si="53"/>
        <v>0</v>
      </c>
      <c r="G345" s="4">
        <f t="shared" si="54"/>
        <v>0</v>
      </c>
      <c r="I345" s="1">
        <f t="shared" si="55"/>
        <v>42262.249999999171</v>
      </c>
      <c r="J345">
        <f t="shared" si="50"/>
        <v>4200</v>
      </c>
      <c r="K345">
        <f t="shared" si="51"/>
        <v>4130</v>
      </c>
      <c r="L345">
        <f t="shared" si="56"/>
        <v>7</v>
      </c>
      <c r="M345" s="10">
        <f t="shared" si="59"/>
        <v>4089.7142857142858</v>
      </c>
      <c r="N345" s="2">
        <f t="shared" si="58"/>
        <v>2.6258503401360527E-2</v>
      </c>
      <c r="O345">
        <f t="shared" si="57"/>
        <v>3780</v>
      </c>
    </row>
    <row r="346" spans="1:15" x14ac:dyDescent="0.2">
      <c r="A346" s="1">
        <v>42262.291666665835</v>
      </c>
      <c r="B346">
        <v>4200</v>
      </c>
      <c r="C346">
        <v>4171</v>
      </c>
      <c r="E346" s="4">
        <f t="shared" si="52"/>
        <v>0</v>
      </c>
      <c r="F346" s="4">
        <f t="shared" si="53"/>
        <v>0</v>
      </c>
      <c r="G346" s="4">
        <f t="shared" si="54"/>
        <v>0</v>
      </c>
      <c r="I346" s="1">
        <f t="shared" si="55"/>
        <v>42262.291666665835</v>
      </c>
      <c r="J346">
        <f t="shared" si="50"/>
        <v>4200</v>
      </c>
      <c r="K346">
        <f t="shared" si="51"/>
        <v>4171</v>
      </c>
      <c r="L346">
        <f t="shared" si="56"/>
        <v>1</v>
      </c>
      <c r="M346" s="10">
        <f t="shared" si="59"/>
        <v>4139.2857142857147</v>
      </c>
      <c r="N346" s="2">
        <f t="shared" si="58"/>
        <v>1.4455782312925077E-2</v>
      </c>
      <c r="O346">
        <f t="shared" si="57"/>
        <v>3780</v>
      </c>
    </row>
    <row r="347" spans="1:15" x14ac:dyDescent="0.2">
      <c r="A347" s="1">
        <v>42262.333333332499</v>
      </c>
      <c r="B347">
        <v>4200</v>
      </c>
      <c r="C347">
        <v>4158</v>
      </c>
      <c r="E347" s="4">
        <f t="shared" si="52"/>
        <v>0</v>
      </c>
      <c r="F347" s="4">
        <f t="shared" si="53"/>
        <v>0</v>
      </c>
      <c r="G347" s="4">
        <f t="shared" si="54"/>
        <v>0</v>
      </c>
      <c r="I347" s="1">
        <f t="shared" si="55"/>
        <v>42262.333333332499</v>
      </c>
      <c r="J347">
        <f t="shared" si="50"/>
        <v>4200</v>
      </c>
      <c r="K347">
        <f t="shared" si="51"/>
        <v>4158</v>
      </c>
      <c r="L347">
        <f t="shared" si="56"/>
        <v>2</v>
      </c>
      <c r="M347" s="10">
        <f t="shared" si="59"/>
        <v>4140.1428571428569</v>
      </c>
      <c r="N347" s="2">
        <f t="shared" si="58"/>
        <v>1.4251700680272171E-2</v>
      </c>
      <c r="O347">
        <f t="shared" si="57"/>
        <v>3780</v>
      </c>
    </row>
    <row r="348" spans="1:15" x14ac:dyDescent="0.2">
      <c r="A348" s="1">
        <v>42262.374999999163</v>
      </c>
      <c r="B348">
        <v>4200</v>
      </c>
      <c r="C348">
        <v>4144</v>
      </c>
      <c r="E348" s="4">
        <f t="shared" si="52"/>
        <v>0</v>
      </c>
      <c r="F348" s="4">
        <f t="shared" si="53"/>
        <v>0</v>
      </c>
      <c r="G348" s="4">
        <f t="shared" si="54"/>
        <v>0</v>
      </c>
      <c r="I348" s="1">
        <f t="shared" si="55"/>
        <v>42262.374999999163</v>
      </c>
      <c r="J348">
        <f t="shared" si="50"/>
        <v>4200</v>
      </c>
      <c r="K348">
        <f t="shared" si="51"/>
        <v>4144</v>
      </c>
      <c r="L348">
        <f t="shared" si="56"/>
        <v>3</v>
      </c>
      <c r="M348" s="10">
        <f t="shared" si="59"/>
        <v>4160</v>
      </c>
      <c r="N348" s="2">
        <f t="shared" si="58"/>
        <v>9.5238095238095247E-3</v>
      </c>
      <c r="O348">
        <f t="shared" si="57"/>
        <v>3780</v>
      </c>
    </row>
    <row r="349" spans="1:15" x14ac:dyDescent="0.2">
      <c r="A349" s="1">
        <v>42262.416666665828</v>
      </c>
      <c r="B349">
        <v>4200</v>
      </c>
      <c r="C349">
        <v>4200</v>
      </c>
      <c r="E349" s="4">
        <f t="shared" si="52"/>
        <v>0</v>
      </c>
      <c r="F349" s="4">
        <f t="shared" si="53"/>
        <v>0</v>
      </c>
      <c r="G349" s="4">
        <f t="shared" si="54"/>
        <v>0</v>
      </c>
      <c r="I349" s="1">
        <f t="shared" si="55"/>
        <v>42262.416666665828</v>
      </c>
      <c r="J349">
        <f t="shared" si="50"/>
        <v>4200</v>
      </c>
      <c r="K349">
        <f t="shared" si="51"/>
        <v>4200</v>
      </c>
      <c r="L349">
        <f t="shared" si="56"/>
        <v>4</v>
      </c>
      <c r="M349" s="10">
        <f t="shared" si="59"/>
        <v>4160</v>
      </c>
      <c r="N349" s="2">
        <f t="shared" si="58"/>
        <v>9.5238095238095247E-3</v>
      </c>
      <c r="O349">
        <f t="shared" si="57"/>
        <v>3780</v>
      </c>
    </row>
    <row r="350" spans="1:15" x14ac:dyDescent="0.2">
      <c r="A350" s="1">
        <v>42262.458333332492</v>
      </c>
      <c r="B350">
        <v>4200</v>
      </c>
      <c r="C350">
        <v>4200</v>
      </c>
      <c r="E350" s="4">
        <f t="shared" si="52"/>
        <v>0</v>
      </c>
      <c r="F350" s="4">
        <f t="shared" si="53"/>
        <v>0</v>
      </c>
      <c r="G350" s="4">
        <f t="shared" si="54"/>
        <v>0</v>
      </c>
      <c r="I350" s="1">
        <f t="shared" si="55"/>
        <v>42262.458333332492</v>
      </c>
      <c r="J350">
        <f t="shared" si="50"/>
        <v>4200</v>
      </c>
      <c r="K350">
        <f t="shared" si="51"/>
        <v>4200</v>
      </c>
      <c r="L350">
        <f t="shared" si="56"/>
        <v>5</v>
      </c>
      <c r="M350" s="10">
        <f t="shared" si="59"/>
        <v>4171.8571428571431</v>
      </c>
      <c r="N350" s="2">
        <f t="shared" si="58"/>
        <v>6.7006802721087813E-3</v>
      </c>
      <c r="O350">
        <f t="shared" si="57"/>
        <v>3780</v>
      </c>
    </row>
    <row r="351" spans="1:15" x14ac:dyDescent="0.2">
      <c r="A351" s="1">
        <v>42262.499999999156</v>
      </c>
      <c r="B351">
        <v>4200</v>
      </c>
      <c r="C351">
        <v>4119</v>
      </c>
      <c r="E351" s="4">
        <f t="shared" si="52"/>
        <v>0</v>
      </c>
      <c r="F351" s="4">
        <f t="shared" si="53"/>
        <v>0</v>
      </c>
      <c r="G351" s="4">
        <f t="shared" si="54"/>
        <v>0</v>
      </c>
      <c r="I351" s="1">
        <f t="shared" si="55"/>
        <v>42262.499999999156</v>
      </c>
      <c r="J351">
        <f t="shared" si="50"/>
        <v>4200</v>
      </c>
      <c r="K351">
        <f t="shared" si="51"/>
        <v>4119</v>
      </c>
      <c r="L351">
        <f t="shared" si="56"/>
        <v>6</v>
      </c>
      <c r="M351" s="10">
        <f t="shared" si="59"/>
        <v>4160.2857142857147</v>
      </c>
      <c r="N351" s="2">
        <f t="shared" si="58"/>
        <v>9.4557823129250776E-3</v>
      </c>
      <c r="O351">
        <f t="shared" si="57"/>
        <v>3780</v>
      </c>
    </row>
    <row r="352" spans="1:15" x14ac:dyDescent="0.2">
      <c r="A352" s="1">
        <v>42262.54166666582</v>
      </c>
      <c r="B352">
        <v>4200</v>
      </c>
      <c r="C352">
        <v>4200</v>
      </c>
      <c r="E352" s="4">
        <f t="shared" si="52"/>
        <v>0</v>
      </c>
      <c r="F352" s="4">
        <f t="shared" si="53"/>
        <v>0</v>
      </c>
      <c r="G352" s="4">
        <f t="shared" si="54"/>
        <v>0</v>
      </c>
      <c r="I352" s="1">
        <f t="shared" si="55"/>
        <v>42262.54166666582</v>
      </c>
      <c r="J352">
        <f t="shared" si="50"/>
        <v>4200</v>
      </c>
      <c r="K352">
        <f t="shared" si="51"/>
        <v>4200</v>
      </c>
      <c r="L352">
        <f t="shared" si="56"/>
        <v>7</v>
      </c>
      <c r="M352" s="10">
        <f t="shared" si="59"/>
        <v>4170.2857142857147</v>
      </c>
      <c r="N352" s="2">
        <f t="shared" si="58"/>
        <v>7.0748299319726964E-3</v>
      </c>
      <c r="O352">
        <f t="shared" si="57"/>
        <v>3780</v>
      </c>
    </row>
    <row r="353" spans="1:15" x14ac:dyDescent="0.2">
      <c r="A353" s="1">
        <v>42262.583333332484</v>
      </c>
      <c r="B353">
        <v>4200</v>
      </c>
      <c r="C353">
        <v>4200</v>
      </c>
      <c r="E353" s="4">
        <f t="shared" si="52"/>
        <v>0</v>
      </c>
      <c r="F353" s="4">
        <f t="shared" si="53"/>
        <v>0</v>
      </c>
      <c r="G353" s="4">
        <f t="shared" si="54"/>
        <v>0</v>
      </c>
      <c r="I353" s="1">
        <f t="shared" si="55"/>
        <v>42262.583333332484</v>
      </c>
      <c r="J353">
        <f t="shared" si="50"/>
        <v>4200</v>
      </c>
      <c r="K353">
        <f t="shared" si="51"/>
        <v>4200</v>
      </c>
      <c r="L353">
        <f t="shared" si="56"/>
        <v>1</v>
      </c>
      <c r="M353" s="10">
        <f t="shared" si="59"/>
        <v>4174.4285714285716</v>
      </c>
      <c r="N353" s="2">
        <f t="shared" si="58"/>
        <v>6.0884353741496294E-3</v>
      </c>
      <c r="O353">
        <f t="shared" si="57"/>
        <v>3780</v>
      </c>
    </row>
    <row r="354" spans="1:15" x14ac:dyDescent="0.2">
      <c r="A354" s="1">
        <v>42262.624999999149</v>
      </c>
      <c r="B354">
        <v>4200</v>
      </c>
      <c r="C354">
        <v>3713</v>
      </c>
      <c r="E354" s="4">
        <f t="shared" si="52"/>
        <v>0</v>
      </c>
      <c r="F354" s="4">
        <f t="shared" si="53"/>
        <v>0</v>
      </c>
      <c r="G354" s="4">
        <f t="shared" si="54"/>
        <v>0</v>
      </c>
      <c r="I354" s="1">
        <f t="shared" si="55"/>
        <v>42262.624999999149</v>
      </c>
      <c r="J354">
        <f t="shared" si="50"/>
        <v>4200</v>
      </c>
      <c r="K354">
        <f t="shared" si="51"/>
        <v>3713</v>
      </c>
      <c r="L354">
        <f t="shared" si="56"/>
        <v>2</v>
      </c>
      <c r="M354" s="10">
        <f t="shared" si="59"/>
        <v>4110.8571428571431</v>
      </c>
      <c r="N354" s="2">
        <f t="shared" si="58"/>
        <v>2.1224489795918306E-2</v>
      </c>
      <c r="O354">
        <f t="shared" si="57"/>
        <v>3780</v>
      </c>
    </row>
    <row r="355" spans="1:15" x14ac:dyDescent="0.2">
      <c r="A355" s="1">
        <v>42262.666666665813</v>
      </c>
      <c r="B355">
        <v>4200</v>
      </c>
      <c r="C355">
        <v>4068</v>
      </c>
      <c r="E355" s="4">
        <f t="shared" si="52"/>
        <v>0</v>
      </c>
      <c r="F355" s="4">
        <f t="shared" si="53"/>
        <v>0</v>
      </c>
      <c r="G355" s="4">
        <f t="shared" si="54"/>
        <v>0</v>
      </c>
      <c r="I355" s="1">
        <f t="shared" si="55"/>
        <v>42262.666666665813</v>
      </c>
      <c r="J355">
        <f t="shared" si="50"/>
        <v>4200</v>
      </c>
      <c r="K355">
        <f t="shared" si="51"/>
        <v>4068</v>
      </c>
      <c r="L355">
        <f t="shared" si="56"/>
        <v>3</v>
      </c>
      <c r="M355" s="10">
        <f t="shared" si="59"/>
        <v>4100</v>
      </c>
      <c r="N355" s="2">
        <f t="shared" si="58"/>
        <v>2.3809523809523808E-2</v>
      </c>
      <c r="O355">
        <f t="shared" si="57"/>
        <v>3780</v>
      </c>
    </row>
    <row r="356" spans="1:15" x14ac:dyDescent="0.2">
      <c r="A356" s="1">
        <v>42262.708333332477</v>
      </c>
      <c r="B356">
        <v>4200</v>
      </c>
      <c r="C356">
        <v>4200</v>
      </c>
      <c r="E356" s="4">
        <f t="shared" si="52"/>
        <v>0</v>
      </c>
      <c r="F356" s="4">
        <f t="shared" si="53"/>
        <v>0</v>
      </c>
      <c r="G356" s="4">
        <f t="shared" si="54"/>
        <v>0</v>
      </c>
      <c r="I356" s="1">
        <f t="shared" si="55"/>
        <v>42262.708333332477</v>
      </c>
      <c r="J356">
        <f t="shared" si="50"/>
        <v>4200</v>
      </c>
      <c r="K356">
        <f t="shared" si="51"/>
        <v>4200</v>
      </c>
      <c r="L356">
        <f t="shared" si="56"/>
        <v>4</v>
      </c>
      <c r="M356" s="10">
        <f t="shared" si="59"/>
        <v>4100</v>
      </c>
      <c r="N356" s="2">
        <f t="shared" si="58"/>
        <v>2.3809523809523808E-2</v>
      </c>
      <c r="O356">
        <f t="shared" si="57"/>
        <v>3780</v>
      </c>
    </row>
    <row r="357" spans="1:15" x14ac:dyDescent="0.2">
      <c r="A357" s="1">
        <v>42262.749999999141</v>
      </c>
      <c r="B357">
        <v>4200</v>
      </c>
      <c r="C357">
        <v>3402</v>
      </c>
      <c r="E357" s="4">
        <f t="shared" si="52"/>
        <v>0</v>
      </c>
      <c r="F357" s="4">
        <f t="shared" si="53"/>
        <v>0</v>
      </c>
      <c r="G357" s="4">
        <f t="shared" si="54"/>
        <v>0</v>
      </c>
      <c r="I357" s="1">
        <f t="shared" si="55"/>
        <v>42262.749999999141</v>
      </c>
      <c r="J357">
        <f t="shared" si="50"/>
        <v>4200</v>
      </c>
      <c r="K357">
        <f t="shared" si="51"/>
        <v>3402</v>
      </c>
      <c r="L357">
        <f t="shared" si="56"/>
        <v>5</v>
      </c>
      <c r="M357" s="10">
        <f t="shared" si="59"/>
        <v>3986</v>
      </c>
      <c r="N357" s="2">
        <f t="shared" si="58"/>
        <v>5.095238095238095E-2</v>
      </c>
      <c r="O357">
        <f t="shared" si="57"/>
        <v>3780</v>
      </c>
    </row>
    <row r="358" spans="1:15" x14ac:dyDescent="0.2">
      <c r="A358" s="1">
        <v>42262.791666665806</v>
      </c>
      <c r="B358">
        <v>4200</v>
      </c>
      <c r="C358">
        <v>4108</v>
      </c>
      <c r="E358" s="4">
        <f t="shared" si="52"/>
        <v>0</v>
      </c>
      <c r="F358" s="4">
        <f t="shared" si="53"/>
        <v>0</v>
      </c>
      <c r="G358" s="4">
        <f t="shared" si="54"/>
        <v>0</v>
      </c>
      <c r="I358" s="1">
        <f t="shared" si="55"/>
        <v>42262.791666665806</v>
      </c>
      <c r="J358">
        <f t="shared" si="50"/>
        <v>4200</v>
      </c>
      <c r="K358">
        <f t="shared" si="51"/>
        <v>4108</v>
      </c>
      <c r="L358">
        <f t="shared" si="56"/>
        <v>6</v>
      </c>
      <c r="M358" s="10">
        <f t="shared" si="59"/>
        <v>3984.4285714285716</v>
      </c>
      <c r="N358" s="2">
        <f t="shared" si="58"/>
        <v>5.1326530612244868E-2</v>
      </c>
      <c r="O358">
        <f t="shared" si="57"/>
        <v>3780</v>
      </c>
    </row>
    <row r="359" spans="1:15" x14ac:dyDescent="0.2">
      <c r="A359" s="1">
        <v>42262.83333333247</v>
      </c>
      <c r="B359">
        <v>4200</v>
      </c>
      <c r="C359">
        <v>3947</v>
      </c>
      <c r="E359" s="4">
        <f t="shared" si="52"/>
        <v>0</v>
      </c>
      <c r="F359" s="4">
        <f t="shared" si="53"/>
        <v>0</v>
      </c>
      <c r="G359" s="4">
        <f t="shared" si="54"/>
        <v>0</v>
      </c>
      <c r="I359" s="1">
        <f t="shared" si="55"/>
        <v>42262.83333333247</v>
      </c>
      <c r="J359">
        <f t="shared" si="50"/>
        <v>4200</v>
      </c>
      <c r="K359">
        <f t="shared" si="51"/>
        <v>3947</v>
      </c>
      <c r="L359">
        <f t="shared" si="56"/>
        <v>7</v>
      </c>
      <c r="M359" s="10">
        <f t="shared" si="59"/>
        <v>3948.2857142857142</v>
      </c>
      <c r="N359" s="2">
        <f t="shared" si="58"/>
        <v>5.9931972789115662E-2</v>
      </c>
      <c r="O359">
        <f t="shared" si="57"/>
        <v>3780</v>
      </c>
    </row>
    <row r="360" spans="1:15" x14ac:dyDescent="0.2">
      <c r="A360" s="1">
        <v>42262.874999999134</v>
      </c>
      <c r="B360">
        <v>4200</v>
      </c>
      <c r="C360">
        <v>4200</v>
      </c>
      <c r="E360" s="4">
        <f t="shared" si="52"/>
        <v>0</v>
      </c>
      <c r="F360" s="4">
        <f t="shared" si="53"/>
        <v>0</v>
      </c>
      <c r="G360" s="4">
        <f t="shared" si="54"/>
        <v>0</v>
      </c>
      <c r="I360" s="1">
        <f t="shared" si="55"/>
        <v>42262.874999999134</v>
      </c>
      <c r="J360">
        <f t="shared" si="50"/>
        <v>4200</v>
      </c>
      <c r="K360">
        <f t="shared" si="51"/>
        <v>4200</v>
      </c>
      <c r="L360">
        <f t="shared" si="56"/>
        <v>1</v>
      </c>
      <c r="M360" s="10">
        <f t="shared" si="59"/>
        <v>3948.2857142857142</v>
      </c>
      <c r="N360" s="2">
        <f t="shared" si="58"/>
        <v>5.9931972789115662E-2</v>
      </c>
      <c r="O360">
        <f t="shared" si="57"/>
        <v>3780</v>
      </c>
    </row>
    <row r="361" spans="1:15" x14ac:dyDescent="0.2">
      <c r="A361" s="1">
        <v>42262.916666665798</v>
      </c>
      <c r="B361">
        <v>4200</v>
      </c>
      <c r="C361">
        <v>4200</v>
      </c>
      <c r="E361" s="4">
        <f t="shared" si="52"/>
        <v>0</v>
      </c>
      <c r="F361" s="4">
        <f t="shared" si="53"/>
        <v>0</v>
      </c>
      <c r="G361" s="4">
        <f t="shared" si="54"/>
        <v>0</v>
      </c>
      <c r="I361" s="1">
        <f t="shared" si="55"/>
        <v>42262.916666665798</v>
      </c>
      <c r="J361">
        <f t="shared" si="50"/>
        <v>4200</v>
      </c>
      <c r="K361">
        <f t="shared" si="51"/>
        <v>4200</v>
      </c>
      <c r="L361">
        <f t="shared" si="56"/>
        <v>2</v>
      </c>
      <c r="M361" s="10">
        <f t="shared" si="59"/>
        <v>4017.8571428571427</v>
      </c>
      <c r="N361" s="2">
        <f t="shared" si="58"/>
        <v>4.3367346938775558E-2</v>
      </c>
      <c r="O361">
        <f t="shared" si="57"/>
        <v>3780</v>
      </c>
    </row>
    <row r="362" spans="1:15" x14ac:dyDescent="0.2">
      <c r="A362" s="1">
        <v>42262.958333332463</v>
      </c>
      <c r="B362">
        <v>4200</v>
      </c>
      <c r="C362">
        <v>3908</v>
      </c>
      <c r="E362" s="4">
        <f t="shared" si="52"/>
        <v>0</v>
      </c>
      <c r="F362" s="4">
        <f t="shared" si="53"/>
        <v>0</v>
      </c>
      <c r="G362" s="4">
        <f t="shared" si="54"/>
        <v>0</v>
      </c>
      <c r="I362" s="1">
        <f t="shared" si="55"/>
        <v>42262.958333332463</v>
      </c>
      <c r="J362">
        <f t="shared" si="50"/>
        <v>4200</v>
      </c>
      <c r="K362">
        <f t="shared" si="51"/>
        <v>3908</v>
      </c>
      <c r="L362">
        <f t="shared" si="56"/>
        <v>3</v>
      </c>
      <c r="M362" s="10">
        <f t="shared" si="59"/>
        <v>3995</v>
      </c>
      <c r="N362" s="2">
        <f t="shared" si="58"/>
        <v>4.880952380952381E-2</v>
      </c>
      <c r="O362">
        <f t="shared" si="57"/>
        <v>3780</v>
      </c>
    </row>
    <row r="363" spans="1:15" x14ac:dyDescent="0.2">
      <c r="A363" s="1">
        <v>42262.999999999127</v>
      </c>
      <c r="B363">
        <v>4200</v>
      </c>
      <c r="C363">
        <v>3815</v>
      </c>
      <c r="E363" s="4">
        <f t="shared" si="52"/>
        <v>0</v>
      </c>
      <c r="F363" s="4">
        <f t="shared" si="53"/>
        <v>0</v>
      </c>
      <c r="G363" s="4">
        <f t="shared" si="54"/>
        <v>0</v>
      </c>
      <c r="I363" s="1">
        <f t="shared" si="55"/>
        <v>42262.999999999127</v>
      </c>
      <c r="J363">
        <f t="shared" si="50"/>
        <v>4200</v>
      </c>
      <c r="K363">
        <f t="shared" si="51"/>
        <v>3815</v>
      </c>
      <c r="L363">
        <f t="shared" si="56"/>
        <v>4</v>
      </c>
      <c r="M363" s="10">
        <f t="shared" si="59"/>
        <v>3940</v>
      </c>
      <c r="N363" s="2">
        <f t="shared" si="58"/>
        <v>6.1904761904761907E-2</v>
      </c>
      <c r="O363">
        <f t="shared" si="57"/>
        <v>3780</v>
      </c>
    </row>
    <row r="364" spans="1:15" x14ac:dyDescent="0.2">
      <c r="A364" s="1">
        <v>42263.041666665791</v>
      </c>
      <c r="B364">
        <v>4200</v>
      </c>
      <c r="C364">
        <v>4200</v>
      </c>
      <c r="E364" s="4">
        <f t="shared" si="52"/>
        <v>0</v>
      </c>
      <c r="F364" s="4">
        <f t="shared" si="53"/>
        <v>0</v>
      </c>
      <c r="G364" s="4">
        <f t="shared" si="54"/>
        <v>0</v>
      </c>
      <c r="I364" s="1">
        <f t="shared" si="55"/>
        <v>42263.041666665791</v>
      </c>
      <c r="J364">
        <f t="shared" si="50"/>
        <v>4200</v>
      </c>
      <c r="K364">
        <f t="shared" si="51"/>
        <v>4200</v>
      </c>
      <c r="L364">
        <f t="shared" si="56"/>
        <v>5</v>
      </c>
      <c r="M364" s="10">
        <f t="shared" si="59"/>
        <v>4054</v>
      </c>
      <c r="N364" s="2">
        <f t="shared" si="58"/>
        <v>3.4761904761904765E-2</v>
      </c>
      <c r="O364">
        <f t="shared" si="57"/>
        <v>3780</v>
      </c>
    </row>
    <row r="365" spans="1:15" x14ac:dyDescent="0.2">
      <c r="A365" s="1">
        <v>42263.083333332455</v>
      </c>
      <c r="B365">
        <v>4200</v>
      </c>
      <c r="C365">
        <v>4152</v>
      </c>
      <c r="E365" s="4">
        <f t="shared" si="52"/>
        <v>0</v>
      </c>
      <c r="F365" s="4">
        <f t="shared" si="53"/>
        <v>0</v>
      </c>
      <c r="G365" s="4">
        <f t="shared" si="54"/>
        <v>0</v>
      </c>
      <c r="I365" s="1">
        <f t="shared" si="55"/>
        <v>42263.083333332455</v>
      </c>
      <c r="J365">
        <f t="shared" si="50"/>
        <v>4200</v>
      </c>
      <c r="K365">
        <f t="shared" si="51"/>
        <v>4152</v>
      </c>
      <c r="L365">
        <f t="shared" si="56"/>
        <v>6</v>
      </c>
      <c r="M365" s="10">
        <f t="shared" si="59"/>
        <v>4060.2857142857142</v>
      </c>
      <c r="N365" s="2">
        <f t="shared" si="58"/>
        <v>3.3265306122448997E-2</v>
      </c>
      <c r="O365">
        <f t="shared" si="57"/>
        <v>3780</v>
      </c>
    </row>
    <row r="366" spans="1:15" x14ac:dyDescent="0.2">
      <c r="A366" s="1">
        <v>42263.12499999912</v>
      </c>
      <c r="B366">
        <v>4200</v>
      </c>
      <c r="C366">
        <v>3695</v>
      </c>
      <c r="E366" s="4">
        <f t="shared" si="52"/>
        <v>0</v>
      </c>
      <c r="F366" s="4">
        <f t="shared" si="53"/>
        <v>0</v>
      </c>
      <c r="G366" s="4">
        <f t="shared" si="54"/>
        <v>0</v>
      </c>
      <c r="I366" s="1">
        <f t="shared" si="55"/>
        <v>42263.12499999912</v>
      </c>
      <c r="J366">
        <f t="shared" si="50"/>
        <v>4200</v>
      </c>
      <c r="K366">
        <f t="shared" si="51"/>
        <v>3695</v>
      </c>
      <c r="L366">
        <f t="shared" si="56"/>
        <v>7</v>
      </c>
      <c r="M366" s="10">
        <f t="shared" si="59"/>
        <v>4024.2857142857142</v>
      </c>
      <c r="N366" s="2">
        <f t="shared" si="58"/>
        <v>4.1836734693877567E-2</v>
      </c>
      <c r="O366">
        <f t="shared" si="57"/>
        <v>3780</v>
      </c>
    </row>
    <row r="367" spans="1:15" x14ac:dyDescent="0.2">
      <c r="A367" s="1">
        <v>42263.166666665784</v>
      </c>
      <c r="B367">
        <v>4200</v>
      </c>
      <c r="C367">
        <v>4200</v>
      </c>
      <c r="E367" s="4">
        <f t="shared" si="52"/>
        <v>0</v>
      </c>
      <c r="F367" s="4">
        <f t="shared" si="53"/>
        <v>0</v>
      </c>
      <c r="G367" s="4">
        <f t="shared" si="54"/>
        <v>0</v>
      </c>
      <c r="I367" s="1">
        <f t="shared" si="55"/>
        <v>42263.166666665784</v>
      </c>
      <c r="J367">
        <f t="shared" si="50"/>
        <v>4200</v>
      </c>
      <c r="K367">
        <f t="shared" si="51"/>
        <v>4200</v>
      </c>
      <c r="L367">
        <f t="shared" si="56"/>
        <v>1</v>
      </c>
      <c r="M367" s="10">
        <f t="shared" si="59"/>
        <v>4024.2857142857142</v>
      </c>
      <c r="N367" s="2">
        <f t="shared" si="58"/>
        <v>4.1836734693877567E-2</v>
      </c>
      <c r="O367">
        <f t="shared" si="57"/>
        <v>3780</v>
      </c>
    </row>
    <row r="368" spans="1:15" x14ac:dyDescent="0.2">
      <c r="A368" s="1">
        <v>42263.208333332448</v>
      </c>
      <c r="B368">
        <v>4200</v>
      </c>
      <c r="C368">
        <v>4119</v>
      </c>
      <c r="E368" s="4">
        <f t="shared" si="52"/>
        <v>0</v>
      </c>
      <c r="F368" s="4">
        <f t="shared" si="53"/>
        <v>0</v>
      </c>
      <c r="G368" s="4">
        <f t="shared" si="54"/>
        <v>0</v>
      </c>
      <c r="I368" s="1">
        <f t="shared" si="55"/>
        <v>42263.208333332448</v>
      </c>
      <c r="J368">
        <f t="shared" si="50"/>
        <v>4200</v>
      </c>
      <c r="K368">
        <f t="shared" si="51"/>
        <v>4119</v>
      </c>
      <c r="L368">
        <f t="shared" si="56"/>
        <v>2</v>
      </c>
      <c r="M368" s="10">
        <f t="shared" si="59"/>
        <v>4012.7142857142858</v>
      </c>
      <c r="N368" s="2">
        <f t="shared" si="58"/>
        <v>4.4591836734693864E-2</v>
      </c>
      <c r="O368">
        <f t="shared" si="57"/>
        <v>3780</v>
      </c>
    </row>
    <row r="369" spans="1:15" x14ac:dyDescent="0.2">
      <c r="A369" s="1">
        <v>42263.249999999112</v>
      </c>
      <c r="B369">
        <v>4200</v>
      </c>
      <c r="C369">
        <v>3645</v>
      </c>
      <c r="E369" s="4">
        <f t="shared" si="52"/>
        <v>0</v>
      </c>
      <c r="F369" s="4">
        <f t="shared" si="53"/>
        <v>0</v>
      </c>
      <c r="G369" s="4">
        <f t="shared" si="54"/>
        <v>0</v>
      </c>
      <c r="I369" s="1">
        <f t="shared" si="55"/>
        <v>42263.249999999112</v>
      </c>
      <c r="J369">
        <f t="shared" si="50"/>
        <v>4200</v>
      </c>
      <c r="K369">
        <f t="shared" si="51"/>
        <v>3645</v>
      </c>
      <c r="L369">
        <f t="shared" si="56"/>
        <v>3</v>
      </c>
      <c r="M369" s="10">
        <f t="shared" si="59"/>
        <v>3975.1428571428573</v>
      </c>
      <c r="N369" s="2">
        <f t="shared" si="58"/>
        <v>5.3537414965986345E-2</v>
      </c>
      <c r="O369">
        <f t="shared" si="57"/>
        <v>3780</v>
      </c>
    </row>
    <row r="370" spans="1:15" x14ac:dyDescent="0.2">
      <c r="A370" s="1">
        <v>42263.291666665777</v>
      </c>
      <c r="B370">
        <v>4200</v>
      </c>
      <c r="C370">
        <v>4200</v>
      </c>
      <c r="E370" s="4">
        <f t="shared" si="52"/>
        <v>0</v>
      </c>
      <c r="F370" s="4">
        <f t="shared" si="53"/>
        <v>0</v>
      </c>
      <c r="G370" s="4">
        <f t="shared" si="54"/>
        <v>0</v>
      </c>
      <c r="I370" s="1">
        <f t="shared" si="55"/>
        <v>42263.291666665777</v>
      </c>
      <c r="J370">
        <f t="shared" si="50"/>
        <v>4200</v>
      </c>
      <c r="K370">
        <f t="shared" si="51"/>
        <v>4200</v>
      </c>
      <c r="L370">
        <f t="shared" si="56"/>
        <v>4</v>
      </c>
      <c r="M370" s="10">
        <f t="shared" si="59"/>
        <v>4030.1428571428573</v>
      </c>
      <c r="N370" s="2">
        <f t="shared" si="58"/>
        <v>4.0442176870748255E-2</v>
      </c>
      <c r="O370">
        <f t="shared" si="57"/>
        <v>3780</v>
      </c>
    </row>
    <row r="371" spans="1:15" x14ac:dyDescent="0.2">
      <c r="A371" s="1">
        <v>42263.333333332441</v>
      </c>
      <c r="B371">
        <v>4200</v>
      </c>
      <c r="C371">
        <v>3839</v>
      </c>
      <c r="E371" s="4">
        <f t="shared" si="52"/>
        <v>0</v>
      </c>
      <c r="F371" s="4">
        <f t="shared" si="53"/>
        <v>0</v>
      </c>
      <c r="G371" s="4">
        <f t="shared" si="54"/>
        <v>0</v>
      </c>
      <c r="I371" s="1">
        <f t="shared" si="55"/>
        <v>42263.333333332441</v>
      </c>
      <c r="J371">
        <f t="shared" si="50"/>
        <v>4200</v>
      </c>
      <c r="K371">
        <f t="shared" si="51"/>
        <v>3839</v>
      </c>
      <c r="L371">
        <f t="shared" si="56"/>
        <v>5</v>
      </c>
      <c r="M371" s="10">
        <f t="shared" si="59"/>
        <v>3978.5714285714284</v>
      </c>
      <c r="N371" s="2">
        <f t="shared" si="58"/>
        <v>5.272108843537418E-2</v>
      </c>
      <c r="O371">
        <f t="shared" si="57"/>
        <v>3780</v>
      </c>
    </row>
    <row r="372" spans="1:15" x14ac:dyDescent="0.2">
      <c r="A372" s="1">
        <v>42263.374999999105</v>
      </c>
      <c r="B372">
        <v>4200</v>
      </c>
      <c r="C372">
        <v>4200</v>
      </c>
      <c r="E372" s="4">
        <f t="shared" si="52"/>
        <v>0</v>
      </c>
      <c r="F372" s="4">
        <f t="shared" si="53"/>
        <v>0</v>
      </c>
      <c r="G372" s="4">
        <f t="shared" si="54"/>
        <v>0</v>
      </c>
      <c r="I372" s="1">
        <f t="shared" si="55"/>
        <v>42263.374999999105</v>
      </c>
      <c r="J372">
        <f t="shared" si="50"/>
        <v>4200</v>
      </c>
      <c r="K372">
        <f t="shared" si="51"/>
        <v>4200</v>
      </c>
      <c r="L372">
        <f t="shared" si="56"/>
        <v>6</v>
      </c>
      <c r="M372" s="10">
        <f t="shared" si="59"/>
        <v>3985.4285714285716</v>
      </c>
      <c r="N372" s="2">
        <f t="shared" si="58"/>
        <v>5.1088435374149629E-2</v>
      </c>
      <c r="O372">
        <f t="shared" si="57"/>
        <v>3780</v>
      </c>
    </row>
    <row r="373" spans="1:15" x14ac:dyDescent="0.2">
      <c r="A373" s="1">
        <v>42263.416666665769</v>
      </c>
      <c r="B373">
        <v>4200</v>
      </c>
      <c r="C373">
        <v>4004</v>
      </c>
      <c r="E373" s="4">
        <f t="shared" si="52"/>
        <v>0</v>
      </c>
      <c r="F373" s="4">
        <f t="shared" si="53"/>
        <v>0</v>
      </c>
      <c r="G373" s="4">
        <f t="shared" si="54"/>
        <v>0</v>
      </c>
      <c r="I373" s="1">
        <f t="shared" si="55"/>
        <v>42263.416666665769</v>
      </c>
      <c r="J373">
        <f t="shared" si="50"/>
        <v>4200</v>
      </c>
      <c r="K373">
        <f t="shared" si="51"/>
        <v>4004</v>
      </c>
      <c r="L373">
        <f t="shared" si="56"/>
        <v>7</v>
      </c>
      <c r="M373" s="10">
        <f t="shared" si="59"/>
        <v>4029.5714285714284</v>
      </c>
      <c r="N373" s="2">
        <f t="shared" si="58"/>
        <v>4.0578231292517038E-2</v>
      </c>
      <c r="O373">
        <f t="shared" si="57"/>
        <v>3780</v>
      </c>
    </row>
    <row r="374" spans="1:15" x14ac:dyDescent="0.2">
      <c r="A374" s="1">
        <v>42263.458333332434</v>
      </c>
      <c r="B374">
        <v>4200</v>
      </c>
      <c r="C374">
        <v>4081</v>
      </c>
      <c r="E374" s="4">
        <f t="shared" si="52"/>
        <v>0</v>
      </c>
      <c r="F374" s="4">
        <f t="shared" si="53"/>
        <v>0</v>
      </c>
      <c r="G374" s="4">
        <f t="shared" si="54"/>
        <v>0</v>
      </c>
      <c r="I374" s="1">
        <f t="shared" si="55"/>
        <v>42263.458333332434</v>
      </c>
      <c r="J374">
        <f t="shared" si="50"/>
        <v>4200</v>
      </c>
      <c r="K374">
        <f t="shared" si="51"/>
        <v>4081</v>
      </c>
      <c r="L374">
        <f t="shared" si="56"/>
        <v>1</v>
      </c>
      <c r="M374" s="10">
        <f t="shared" si="59"/>
        <v>4012.5714285714284</v>
      </c>
      <c r="N374" s="2">
        <f t="shared" si="58"/>
        <v>4.4625850340136088E-2</v>
      </c>
      <c r="O374">
        <f t="shared" si="57"/>
        <v>3780</v>
      </c>
    </row>
    <row r="375" spans="1:15" x14ac:dyDescent="0.2">
      <c r="A375" s="1">
        <v>42263.499999999098</v>
      </c>
      <c r="B375">
        <v>4200</v>
      </c>
      <c r="C375">
        <v>4200</v>
      </c>
      <c r="E375" s="4">
        <f t="shared" si="52"/>
        <v>0</v>
      </c>
      <c r="F375" s="4">
        <f t="shared" si="53"/>
        <v>0</v>
      </c>
      <c r="G375" s="4">
        <f t="shared" si="54"/>
        <v>0</v>
      </c>
      <c r="I375" s="1">
        <f t="shared" si="55"/>
        <v>42263.499999999098</v>
      </c>
      <c r="J375">
        <f t="shared" si="50"/>
        <v>4200</v>
      </c>
      <c r="K375">
        <f t="shared" si="51"/>
        <v>4200</v>
      </c>
      <c r="L375">
        <f t="shared" si="56"/>
        <v>2</v>
      </c>
      <c r="M375" s="10">
        <f t="shared" si="59"/>
        <v>4024.1428571428573</v>
      </c>
      <c r="N375" s="2">
        <f t="shared" si="58"/>
        <v>4.1870748299319679E-2</v>
      </c>
      <c r="O375">
        <f t="shared" si="57"/>
        <v>3780</v>
      </c>
    </row>
    <row r="376" spans="1:15" x14ac:dyDescent="0.2">
      <c r="A376" s="1">
        <v>42263.541666665762</v>
      </c>
      <c r="B376">
        <v>4200</v>
      </c>
      <c r="C376">
        <v>3774</v>
      </c>
      <c r="E376" s="4">
        <f t="shared" si="52"/>
        <v>0</v>
      </c>
      <c r="F376" s="4">
        <f t="shared" si="53"/>
        <v>0</v>
      </c>
      <c r="G376" s="4">
        <f t="shared" si="54"/>
        <v>0</v>
      </c>
      <c r="I376" s="1">
        <f t="shared" si="55"/>
        <v>42263.541666665762</v>
      </c>
      <c r="J376">
        <f t="shared" si="50"/>
        <v>4200</v>
      </c>
      <c r="K376">
        <f t="shared" si="51"/>
        <v>3774</v>
      </c>
      <c r="L376">
        <f t="shared" si="56"/>
        <v>3</v>
      </c>
      <c r="M376" s="10">
        <f t="shared" si="59"/>
        <v>4042.5714285714284</v>
      </c>
      <c r="N376" s="2">
        <f t="shared" si="58"/>
        <v>3.7482993197278942E-2</v>
      </c>
      <c r="O376">
        <f t="shared" si="57"/>
        <v>3780</v>
      </c>
    </row>
    <row r="377" spans="1:15" x14ac:dyDescent="0.2">
      <c r="A377" s="1">
        <v>42263.583333332426</v>
      </c>
      <c r="B377">
        <v>4200</v>
      </c>
      <c r="C377">
        <v>3128</v>
      </c>
      <c r="E377" s="4">
        <f t="shared" si="52"/>
        <v>0</v>
      </c>
      <c r="F377" s="4">
        <f t="shared" si="53"/>
        <v>0</v>
      </c>
      <c r="G377" s="4">
        <f t="shared" si="54"/>
        <v>0</v>
      </c>
      <c r="I377" s="1">
        <f t="shared" si="55"/>
        <v>42263.583333332426</v>
      </c>
      <c r="J377">
        <f t="shared" si="50"/>
        <v>4200</v>
      </c>
      <c r="K377">
        <f t="shared" si="51"/>
        <v>3128</v>
      </c>
      <c r="L377">
        <f t="shared" si="56"/>
        <v>4</v>
      </c>
      <c r="M377" s="10">
        <f t="shared" si="59"/>
        <v>3889.4285714285716</v>
      </c>
      <c r="N377" s="2">
        <f t="shared" si="58"/>
        <v>7.3945578231292483E-2</v>
      </c>
      <c r="O377">
        <f t="shared" si="57"/>
        <v>3780</v>
      </c>
    </row>
    <row r="378" spans="1:15" x14ac:dyDescent="0.2">
      <c r="A378" s="1">
        <v>42263.624999999091</v>
      </c>
      <c r="B378">
        <v>4200</v>
      </c>
      <c r="C378">
        <v>4083</v>
      </c>
      <c r="E378" s="4">
        <f t="shared" si="52"/>
        <v>0</v>
      </c>
      <c r="F378" s="4">
        <f t="shared" si="53"/>
        <v>0</v>
      </c>
      <c r="G378" s="4">
        <f t="shared" si="54"/>
        <v>0</v>
      </c>
      <c r="I378" s="1">
        <f t="shared" si="55"/>
        <v>42263.624999999091</v>
      </c>
      <c r="J378">
        <f t="shared" si="50"/>
        <v>4200</v>
      </c>
      <c r="K378">
        <f t="shared" si="51"/>
        <v>4083</v>
      </c>
      <c r="L378">
        <f t="shared" si="56"/>
        <v>5</v>
      </c>
      <c r="M378" s="10">
        <f t="shared" si="59"/>
        <v>3924.2857142857142</v>
      </c>
      <c r="N378" s="2">
        <f t="shared" si="58"/>
        <v>6.5646258503401375E-2</v>
      </c>
      <c r="O378">
        <f t="shared" si="57"/>
        <v>3780</v>
      </c>
    </row>
    <row r="379" spans="1:15" x14ac:dyDescent="0.2">
      <c r="A379" s="1">
        <v>42263.666666665755</v>
      </c>
      <c r="B379">
        <v>4200</v>
      </c>
      <c r="C379">
        <v>4200</v>
      </c>
      <c r="E379" s="4">
        <f t="shared" si="52"/>
        <v>0</v>
      </c>
      <c r="F379" s="4">
        <f t="shared" si="53"/>
        <v>0</v>
      </c>
      <c r="G379" s="4">
        <f t="shared" si="54"/>
        <v>0</v>
      </c>
      <c r="I379" s="1">
        <f t="shared" si="55"/>
        <v>42263.666666665755</v>
      </c>
      <c r="J379">
        <f t="shared" si="50"/>
        <v>4200</v>
      </c>
      <c r="K379">
        <f t="shared" si="51"/>
        <v>4200</v>
      </c>
      <c r="L379">
        <f t="shared" si="56"/>
        <v>6</v>
      </c>
      <c r="M379" s="10">
        <f t="shared" si="59"/>
        <v>3924.2857142857142</v>
      </c>
      <c r="N379" s="2">
        <f t="shared" si="58"/>
        <v>6.5646258503401375E-2</v>
      </c>
      <c r="O379">
        <f t="shared" si="57"/>
        <v>3780</v>
      </c>
    </row>
    <row r="380" spans="1:15" x14ac:dyDescent="0.2">
      <c r="A380" s="1">
        <v>42263.708333332419</v>
      </c>
      <c r="B380">
        <v>4200</v>
      </c>
      <c r="C380">
        <v>4175</v>
      </c>
      <c r="E380" s="4">
        <f t="shared" si="52"/>
        <v>0</v>
      </c>
      <c r="F380" s="4">
        <f t="shared" si="53"/>
        <v>0</v>
      </c>
      <c r="G380" s="4">
        <f t="shared" si="54"/>
        <v>0</v>
      </c>
      <c r="I380" s="1">
        <f t="shared" si="55"/>
        <v>42263.708333332419</v>
      </c>
      <c r="J380">
        <f t="shared" si="50"/>
        <v>4200</v>
      </c>
      <c r="K380">
        <f t="shared" si="51"/>
        <v>4175</v>
      </c>
      <c r="L380">
        <f t="shared" si="56"/>
        <v>7</v>
      </c>
      <c r="M380" s="10">
        <f t="shared" si="59"/>
        <v>3948.7142857142858</v>
      </c>
      <c r="N380" s="2">
        <f t="shared" si="58"/>
        <v>5.9829931972789102E-2</v>
      </c>
      <c r="O380">
        <f t="shared" si="57"/>
        <v>3780</v>
      </c>
    </row>
    <row r="381" spans="1:15" x14ac:dyDescent="0.2">
      <c r="A381" s="1">
        <v>42263.749999999083</v>
      </c>
      <c r="B381">
        <v>4200</v>
      </c>
      <c r="C381">
        <v>3010</v>
      </c>
      <c r="E381" s="4">
        <f t="shared" si="52"/>
        <v>0</v>
      </c>
      <c r="F381" s="4">
        <f t="shared" si="53"/>
        <v>0</v>
      </c>
      <c r="G381" s="4">
        <f t="shared" si="54"/>
        <v>0</v>
      </c>
      <c r="I381" s="1">
        <f t="shared" si="55"/>
        <v>42263.749999999083</v>
      </c>
      <c r="J381">
        <f t="shared" si="50"/>
        <v>4200</v>
      </c>
      <c r="K381">
        <f t="shared" si="51"/>
        <v>3010</v>
      </c>
      <c r="L381">
        <f t="shared" si="56"/>
        <v>1</v>
      </c>
      <c r="M381" s="10">
        <f t="shared" si="59"/>
        <v>3795.7142857142858</v>
      </c>
      <c r="N381" s="2">
        <f t="shared" si="58"/>
        <v>9.6258503401360523E-2</v>
      </c>
      <c r="O381">
        <f t="shared" si="57"/>
        <v>3780</v>
      </c>
    </row>
    <row r="382" spans="1:15" x14ac:dyDescent="0.2">
      <c r="A382" s="1">
        <v>42263.791666665747</v>
      </c>
      <c r="B382">
        <v>4200</v>
      </c>
      <c r="C382">
        <v>4200</v>
      </c>
      <c r="E382" s="4">
        <f t="shared" si="52"/>
        <v>0</v>
      </c>
      <c r="F382" s="4">
        <f t="shared" si="53"/>
        <v>0</v>
      </c>
      <c r="G382" s="4">
        <f t="shared" si="54"/>
        <v>0</v>
      </c>
      <c r="I382" s="1">
        <f t="shared" si="55"/>
        <v>42263.791666665747</v>
      </c>
      <c r="J382">
        <f t="shared" si="50"/>
        <v>4200</v>
      </c>
      <c r="K382">
        <f t="shared" si="51"/>
        <v>4200</v>
      </c>
      <c r="L382">
        <f t="shared" si="56"/>
        <v>2</v>
      </c>
      <c r="M382" s="10">
        <f t="shared" si="59"/>
        <v>3795.7142857142858</v>
      </c>
      <c r="N382" s="2">
        <f t="shared" si="58"/>
        <v>9.6258503401360523E-2</v>
      </c>
      <c r="O382">
        <f t="shared" si="57"/>
        <v>3780</v>
      </c>
    </row>
    <row r="383" spans="1:15" x14ac:dyDescent="0.2">
      <c r="A383" s="1">
        <v>42263.833333332412</v>
      </c>
      <c r="B383">
        <v>4200</v>
      </c>
      <c r="C383">
        <v>3960</v>
      </c>
      <c r="E383" s="4">
        <f t="shared" si="52"/>
        <v>0</v>
      </c>
      <c r="F383" s="4">
        <f t="shared" si="53"/>
        <v>0</v>
      </c>
      <c r="G383" s="4">
        <f t="shared" si="54"/>
        <v>0</v>
      </c>
      <c r="I383" s="1">
        <f t="shared" si="55"/>
        <v>42263.833333332412</v>
      </c>
      <c r="J383">
        <f t="shared" si="50"/>
        <v>4200</v>
      </c>
      <c r="K383">
        <f t="shared" si="51"/>
        <v>3960</v>
      </c>
      <c r="L383">
        <f t="shared" si="56"/>
        <v>3</v>
      </c>
      <c r="M383" s="10">
        <f t="shared" si="59"/>
        <v>3822.2857142857142</v>
      </c>
      <c r="N383" s="2">
        <f t="shared" si="58"/>
        <v>8.9931972789115661E-2</v>
      </c>
      <c r="O383">
        <f t="shared" si="57"/>
        <v>3780</v>
      </c>
    </row>
    <row r="384" spans="1:15" x14ac:dyDescent="0.2">
      <c r="A384" s="1">
        <v>42263.874999999076</v>
      </c>
      <c r="B384">
        <v>4200</v>
      </c>
      <c r="C384">
        <v>4168</v>
      </c>
      <c r="E384" s="4">
        <f t="shared" si="52"/>
        <v>0</v>
      </c>
      <c r="F384" s="4">
        <f t="shared" si="53"/>
        <v>0</v>
      </c>
      <c r="G384" s="4">
        <f t="shared" si="54"/>
        <v>0</v>
      </c>
      <c r="I384" s="1">
        <f t="shared" si="55"/>
        <v>42263.874999999076</v>
      </c>
      <c r="J384">
        <f t="shared" si="50"/>
        <v>4200</v>
      </c>
      <c r="K384">
        <f t="shared" si="51"/>
        <v>4168</v>
      </c>
      <c r="L384">
        <f t="shared" si="56"/>
        <v>4</v>
      </c>
      <c r="M384" s="10">
        <f t="shared" si="59"/>
        <v>3970.8571428571427</v>
      </c>
      <c r="N384" s="2">
        <f t="shared" si="58"/>
        <v>5.4557823129251747E-2</v>
      </c>
      <c r="O384">
        <f t="shared" si="57"/>
        <v>3780</v>
      </c>
    </row>
    <row r="385" spans="1:15" x14ac:dyDescent="0.2">
      <c r="A385" s="1">
        <v>42263.91666666574</v>
      </c>
      <c r="B385">
        <v>4200</v>
      </c>
      <c r="C385">
        <v>3998</v>
      </c>
      <c r="E385" s="4">
        <f t="shared" si="52"/>
        <v>0</v>
      </c>
      <c r="F385" s="4">
        <f t="shared" si="53"/>
        <v>0</v>
      </c>
      <c r="G385" s="4">
        <f t="shared" si="54"/>
        <v>0</v>
      </c>
      <c r="I385" s="1">
        <f t="shared" si="55"/>
        <v>42263.91666666574</v>
      </c>
      <c r="J385">
        <f t="shared" si="50"/>
        <v>4200</v>
      </c>
      <c r="K385">
        <f t="shared" si="51"/>
        <v>3998</v>
      </c>
      <c r="L385">
        <f t="shared" si="56"/>
        <v>5</v>
      </c>
      <c r="M385" s="10">
        <f t="shared" si="59"/>
        <v>3958.7142857142858</v>
      </c>
      <c r="N385" s="2">
        <f t="shared" si="58"/>
        <v>5.7448979591836716E-2</v>
      </c>
      <c r="O385">
        <f t="shared" si="57"/>
        <v>3780</v>
      </c>
    </row>
    <row r="386" spans="1:15" x14ac:dyDescent="0.2">
      <c r="A386" s="1">
        <v>42263.958333332404</v>
      </c>
      <c r="B386">
        <v>4200</v>
      </c>
      <c r="C386">
        <v>4200</v>
      </c>
      <c r="E386" s="4">
        <f t="shared" si="52"/>
        <v>0</v>
      </c>
      <c r="F386" s="4">
        <f t="shared" si="53"/>
        <v>0</v>
      </c>
      <c r="G386" s="4">
        <f t="shared" si="54"/>
        <v>0</v>
      </c>
      <c r="I386" s="1">
        <f t="shared" si="55"/>
        <v>42263.958333332404</v>
      </c>
      <c r="J386">
        <f t="shared" si="50"/>
        <v>4200</v>
      </c>
      <c r="K386">
        <f t="shared" si="51"/>
        <v>4200</v>
      </c>
      <c r="L386">
        <f t="shared" si="56"/>
        <v>6</v>
      </c>
      <c r="M386" s="10">
        <f t="shared" si="59"/>
        <v>3958.7142857142858</v>
      </c>
      <c r="N386" s="2">
        <f t="shared" si="58"/>
        <v>5.7448979591836716E-2</v>
      </c>
      <c r="O386">
        <f t="shared" si="57"/>
        <v>3780</v>
      </c>
    </row>
    <row r="387" spans="1:15" x14ac:dyDescent="0.2">
      <c r="A387" s="1">
        <v>42263.999999999069</v>
      </c>
      <c r="B387">
        <v>4200</v>
      </c>
      <c r="C387">
        <v>3529</v>
      </c>
      <c r="E387" s="4">
        <f t="shared" si="52"/>
        <v>0</v>
      </c>
      <c r="F387" s="4">
        <f t="shared" si="53"/>
        <v>0</v>
      </c>
      <c r="G387" s="4">
        <f t="shared" si="54"/>
        <v>0</v>
      </c>
      <c r="I387" s="1">
        <f t="shared" si="55"/>
        <v>42263.999999999069</v>
      </c>
      <c r="J387">
        <f t="shared" ref="J387:J450" si="60">_xlfn.IFNA(INDEX($A$2:$C$721,MATCH($I387,$A$2:$A$721,0),2),$T$3)</f>
        <v>4200</v>
      </c>
      <c r="K387">
        <f t="shared" ref="K387:K450" si="61">_xlfn.IFNA(INDEX($A$2:$C$721,MATCH($I387,$A$2:$A$721,0),3),0)</f>
        <v>3529</v>
      </c>
      <c r="L387">
        <f t="shared" si="56"/>
        <v>7</v>
      </c>
      <c r="M387" s="10">
        <f t="shared" si="59"/>
        <v>3866.4285714285716</v>
      </c>
      <c r="N387" s="2">
        <f t="shared" si="58"/>
        <v>7.9421768707482965E-2</v>
      </c>
      <c r="O387">
        <f t="shared" si="57"/>
        <v>3780</v>
      </c>
    </row>
    <row r="388" spans="1:15" x14ac:dyDescent="0.2">
      <c r="A388" s="1">
        <v>42264.041666665733</v>
      </c>
      <c r="B388">
        <v>4200</v>
      </c>
      <c r="C388">
        <v>3875</v>
      </c>
      <c r="E388" s="4">
        <f t="shared" si="52"/>
        <v>0</v>
      </c>
      <c r="F388" s="4">
        <f t="shared" si="53"/>
        <v>0</v>
      </c>
      <c r="G388" s="4">
        <f t="shared" si="54"/>
        <v>0</v>
      </c>
      <c r="I388" s="1">
        <f t="shared" si="55"/>
        <v>42264.041666665733</v>
      </c>
      <c r="J388">
        <f t="shared" si="60"/>
        <v>4200</v>
      </c>
      <c r="K388">
        <f t="shared" si="61"/>
        <v>3875</v>
      </c>
      <c r="L388">
        <f t="shared" si="56"/>
        <v>1</v>
      </c>
      <c r="M388" s="10">
        <f t="shared" si="59"/>
        <v>3990</v>
      </c>
      <c r="N388" s="2">
        <f t="shared" si="58"/>
        <v>0.05</v>
      </c>
      <c r="O388">
        <f t="shared" si="57"/>
        <v>3780</v>
      </c>
    </row>
    <row r="389" spans="1:15" x14ac:dyDescent="0.2">
      <c r="A389" s="1">
        <v>42264.083333332397</v>
      </c>
      <c r="B389">
        <v>4200</v>
      </c>
      <c r="C389">
        <v>4121</v>
      </c>
      <c r="E389" s="4">
        <f t="shared" ref="E389:E452" si="62">IF(A388="",1,0)</f>
        <v>0</v>
      </c>
      <c r="F389" s="4">
        <f t="shared" ref="F389:F452" si="63">IF(B388="",1,0)</f>
        <v>0</v>
      </c>
      <c r="G389" s="4">
        <f t="shared" ref="G389:G452" si="64">IF(C388="",1,0)</f>
        <v>0</v>
      </c>
      <c r="I389" s="1">
        <f t="shared" ref="I389:I452" si="65">I388+TIME(1,0,0)</f>
        <v>42264.083333332397</v>
      </c>
      <c r="J389">
        <f t="shared" si="60"/>
        <v>4200</v>
      </c>
      <c r="K389">
        <f t="shared" si="61"/>
        <v>4121</v>
      </c>
      <c r="L389">
        <f t="shared" si="56"/>
        <v>2</v>
      </c>
      <c r="M389" s="10">
        <f t="shared" si="59"/>
        <v>3978.7142857142858</v>
      </c>
      <c r="N389" s="2">
        <f t="shared" si="58"/>
        <v>5.2687074829931957E-2</v>
      </c>
      <c r="O389">
        <f t="shared" si="57"/>
        <v>3780</v>
      </c>
    </row>
    <row r="390" spans="1:15" x14ac:dyDescent="0.2">
      <c r="A390" s="1">
        <v>42264.124999999061</v>
      </c>
      <c r="B390">
        <v>4200</v>
      </c>
      <c r="C390">
        <v>3763</v>
      </c>
      <c r="E390" s="4">
        <f t="shared" si="62"/>
        <v>0</v>
      </c>
      <c r="F390" s="4">
        <f t="shared" si="63"/>
        <v>0</v>
      </c>
      <c r="G390" s="4">
        <f t="shared" si="64"/>
        <v>0</v>
      </c>
      <c r="I390" s="1">
        <f t="shared" si="65"/>
        <v>42264.124999999061</v>
      </c>
      <c r="J390">
        <f t="shared" si="60"/>
        <v>4200</v>
      </c>
      <c r="K390">
        <f t="shared" si="61"/>
        <v>3763</v>
      </c>
      <c r="L390">
        <f t="shared" si="56"/>
        <v>3</v>
      </c>
      <c r="M390" s="10">
        <f t="shared" si="59"/>
        <v>3950.5714285714284</v>
      </c>
      <c r="N390" s="2">
        <f t="shared" si="58"/>
        <v>5.9387755102040848E-2</v>
      </c>
      <c r="O390">
        <f t="shared" si="57"/>
        <v>3780</v>
      </c>
    </row>
    <row r="391" spans="1:15" x14ac:dyDescent="0.2">
      <c r="A391" s="1">
        <v>42264.166666665726</v>
      </c>
      <c r="B391">
        <v>4200</v>
      </c>
      <c r="C391">
        <v>4076</v>
      </c>
      <c r="E391" s="4">
        <f t="shared" si="62"/>
        <v>0</v>
      </c>
      <c r="F391" s="4">
        <f t="shared" si="63"/>
        <v>0</v>
      </c>
      <c r="G391" s="4">
        <f t="shared" si="64"/>
        <v>0</v>
      </c>
      <c r="I391" s="1">
        <f t="shared" si="65"/>
        <v>42264.166666665726</v>
      </c>
      <c r="J391">
        <f t="shared" si="60"/>
        <v>4200</v>
      </c>
      <c r="K391">
        <f t="shared" si="61"/>
        <v>4076</v>
      </c>
      <c r="L391">
        <f t="shared" ref="L391:L454" si="66">IF(L390=7,1,L390+1)</f>
        <v>4</v>
      </c>
      <c r="M391" s="10">
        <f t="shared" si="59"/>
        <v>3937.4285714285716</v>
      </c>
      <c r="N391" s="2">
        <f t="shared" si="58"/>
        <v>6.2517006802721056E-2</v>
      </c>
      <c r="O391">
        <f t="shared" si="57"/>
        <v>3780</v>
      </c>
    </row>
    <row r="392" spans="1:15" x14ac:dyDescent="0.2">
      <c r="A392" s="1">
        <v>42264.20833333239</v>
      </c>
      <c r="B392">
        <v>4200</v>
      </c>
      <c r="C392">
        <v>3431</v>
      </c>
      <c r="E392" s="4">
        <f t="shared" si="62"/>
        <v>0</v>
      </c>
      <c r="F392" s="4">
        <f t="shared" si="63"/>
        <v>0</v>
      </c>
      <c r="G392" s="4">
        <f t="shared" si="64"/>
        <v>0</v>
      </c>
      <c r="I392" s="1">
        <f t="shared" si="65"/>
        <v>42264.20833333239</v>
      </c>
      <c r="J392">
        <f t="shared" si="60"/>
        <v>4200</v>
      </c>
      <c r="K392">
        <f t="shared" si="61"/>
        <v>3431</v>
      </c>
      <c r="L392">
        <f t="shared" si="66"/>
        <v>5</v>
      </c>
      <c r="M392" s="10">
        <f t="shared" si="59"/>
        <v>3856.4285714285716</v>
      </c>
      <c r="N392" s="2">
        <f t="shared" si="58"/>
        <v>8.1802721088435337E-2</v>
      </c>
      <c r="O392">
        <f t="shared" si="57"/>
        <v>3780</v>
      </c>
    </row>
    <row r="393" spans="1:15" x14ac:dyDescent="0.2">
      <c r="A393" s="1">
        <v>42264.249999999054</v>
      </c>
      <c r="B393">
        <v>4200</v>
      </c>
      <c r="C393">
        <v>4115</v>
      </c>
      <c r="E393" s="4">
        <f t="shared" si="62"/>
        <v>0</v>
      </c>
      <c r="F393" s="4">
        <f t="shared" si="63"/>
        <v>0</v>
      </c>
      <c r="G393" s="4">
        <f t="shared" si="64"/>
        <v>0</v>
      </c>
      <c r="I393" s="1">
        <f t="shared" si="65"/>
        <v>42264.249999999054</v>
      </c>
      <c r="J393">
        <f t="shared" si="60"/>
        <v>4200</v>
      </c>
      <c r="K393">
        <f t="shared" si="61"/>
        <v>4115</v>
      </c>
      <c r="L393">
        <f t="shared" si="66"/>
        <v>6</v>
      </c>
      <c r="M393" s="10">
        <f t="shared" si="59"/>
        <v>3844.2857142857142</v>
      </c>
      <c r="N393" s="2">
        <f t="shared" si="58"/>
        <v>8.4693877551020424E-2</v>
      </c>
      <c r="O393">
        <f t="shared" ref="O393:O456" si="67">J393*(1-$Q$9)</f>
        <v>3780</v>
      </c>
    </row>
    <row r="394" spans="1:15" x14ac:dyDescent="0.2">
      <c r="A394" s="1">
        <v>42264.291666665718</v>
      </c>
      <c r="B394">
        <v>4200</v>
      </c>
      <c r="C394">
        <v>4136</v>
      </c>
      <c r="E394" s="4">
        <f t="shared" si="62"/>
        <v>0</v>
      </c>
      <c r="F394" s="4">
        <f t="shared" si="63"/>
        <v>0</v>
      </c>
      <c r="G394" s="4">
        <f t="shared" si="64"/>
        <v>0</v>
      </c>
      <c r="I394" s="1">
        <f t="shared" si="65"/>
        <v>42264.291666665718</v>
      </c>
      <c r="J394">
        <f t="shared" si="60"/>
        <v>4200</v>
      </c>
      <c r="K394">
        <f t="shared" si="61"/>
        <v>4136</v>
      </c>
      <c r="L394">
        <f t="shared" si="66"/>
        <v>7</v>
      </c>
      <c r="M394" s="10">
        <f t="shared" si="59"/>
        <v>3931</v>
      </c>
      <c r="N394" s="2">
        <f t="shared" ref="N394:N457" si="68">(J394-M394)/J394</f>
        <v>6.4047619047619048E-2</v>
      </c>
      <c r="O394">
        <f t="shared" si="67"/>
        <v>3780</v>
      </c>
    </row>
    <row r="395" spans="1:15" x14ac:dyDescent="0.2">
      <c r="A395" s="1">
        <v>42264.333333332383</v>
      </c>
      <c r="B395">
        <v>4200</v>
      </c>
      <c r="C395">
        <v>3469</v>
      </c>
      <c r="E395" s="4">
        <f t="shared" si="62"/>
        <v>0</v>
      </c>
      <c r="F395" s="4">
        <f t="shared" si="63"/>
        <v>0</v>
      </c>
      <c r="G395" s="4">
        <f t="shared" si="64"/>
        <v>0</v>
      </c>
      <c r="I395" s="1">
        <f t="shared" si="65"/>
        <v>42264.333333332383</v>
      </c>
      <c r="J395">
        <f t="shared" si="60"/>
        <v>4200</v>
      </c>
      <c r="K395">
        <f t="shared" si="61"/>
        <v>3469</v>
      </c>
      <c r="L395">
        <f t="shared" si="66"/>
        <v>1</v>
      </c>
      <c r="M395" s="10">
        <f t="shared" ref="M395:M458" si="69">SUM(K389:K395)/7</f>
        <v>3873</v>
      </c>
      <c r="N395" s="2">
        <f t="shared" si="68"/>
        <v>7.7857142857142861E-2</v>
      </c>
      <c r="O395">
        <f t="shared" si="67"/>
        <v>3780</v>
      </c>
    </row>
    <row r="396" spans="1:15" x14ac:dyDescent="0.2">
      <c r="A396" s="1">
        <v>42264.374999999047</v>
      </c>
      <c r="B396">
        <v>4200</v>
      </c>
      <c r="C396">
        <v>4200</v>
      </c>
      <c r="E396" s="4">
        <f t="shared" si="62"/>
        <v>0</v>
      </c>
      <c r="F396" s="4">
        <f t="shared" si="63"/>
        <v>0</v>
      </c>
      <c r="G396" s="4">
        <f t="shared" si="64"/>
        <v>0</v>
      </c>
      <c r="I396" s="1">
        <f t="shared" si="65"/>
        <v>42264.374999999047</v>
      </c>
      <c r="J396">
        <f t="shared" si="60"/>
        <v>4200</v>
      </c>
      <c r="K396">
        <f t="shared" si="61"/>
        <v>4200</v>
      </c>
      <c r="L396">
        <f t="shared" si="66"/>
        <v>2</v>
      </c>
      <c r="M396" s="10">
        <f t="shared" si="69"/>
        <v>3884.2857142857142</v>
      </c>
      <c r="N396" s="2">
        <f t="shared" si="68"/>
        <v>7.5170068027210907E-2</v>
      </c>
      <c r="O396">
        <f t="shared" si="67"/>
        <v>3780</v>
      </c>
    </row>
    <row r="397" spans="1:15" x14ac:dyDescent="0.2">
      <c r="A397" s="1">
        <v>42264.416666665711</v>
      </c>
      <c r="B397">
        <v>4200</v>
      </c>
      <c r="C397">
        <v>3689</v>
      </c>
      <c r="E397" s="4">
        <f t="shared" si="62"/>
        <v>0</v>
      </c>
      <c r="F397" s="4">
        <f t="shared" si="63"/>
        <v>0</v>
      </c>
      <c r="G397" s="4">
        <f t="shared" si="64"/>
        <v>0</v>
      </c>
      <c r="I397" s="1">
        <f t="shared" si="65"/>
        <v>42264.416666665711</v>
      </c>
      <c r="J397">
        <f t="shared" si="60"/>
        <v>4200</v>
      </c>
      <c r="K397">
        <f t="shared" si="61"/>
        <v>3689</v>
      </c>
      <c r="L397">
        <f t="shared" si="66"/>
        <v>3</v>
      </c>
      <c r="M397" s="10">
        <f t="shared" si="69"/>
        <v>3873.7142857142858</v>
      </c>
      <c r="N397" s="2">
        <f t="shared" si="68"/>
        <v>7.7687074829931951E-2</v>
      </c>
      <c r="O397">
        <f t="shared" si="67"/>
        <v>3780</v>
      </c>
    </row>
    <row r="398" spans="1:15" x14ac:dyDescent="0.2">
      <c r="A398" s="1">
        <v>42264.458333332375</v>
      </c>
      <c r="B398">
        <v>4200</v>
      </c>
      <c r="C398">
        <v>4200</v>
      </c>
      <c r="E398" s="4">
        <f t="shared" si="62"/>
        <v>0</v>
      </c>
      <c r="F398" s="4">
        <f t="shared" si="63"/>
        <v>0</v>
      </c>
      <c r="G398" s="4">
        <f t="shared" si="64"/>
        <v>0</v>
      </c>
      <c r="I398" s="1">
        <f t="shared" si="65"/>
        <v>42264.458333332375</v>
      </c>
      <c r="J398">
        <f t="shared" si="60"/>
        <v>4200</v>
      </c>
      <c r="K398">
        <f t="shared" si="61"/>
        <v>4200</v>
      </c>
      <c r="L398">
        <f t="shared" si="66"/>
        <v>4</v>
      </c>
      <c r="M398" s="10">
        <f t="shared" si="69"/>
        <v>3891.4285714285716</v>
      </c>
      <c r="N398" s="2">
        <f t="shared" si="68"/>
        <v>7.3469387755102006E-2</v>
      </c>
      <c r="O398">
        <f t="shared" si="67"/>
        <v>3780</v>
      </c>
    </row>
    <row r="399" spans="1:15" x14ac:dyDescent="0.2">
      <c r="A399" s="1">
        <v>42264.49999999904</v>
      </c>
      <c r="B399">
        <v>4200</v>
      </c>
      <c r="C399">
        <v>4001</v>
      </c>
      <c r="E399" s="4">
        <f t="shared" si="62"/>
        <v>0</v>
      </c>
      <c r="F399" s="4">
        <f t="shared" si="63"/>
        <v>0</v>
      </c>
      <c r="G399" s="4">
        <f t="shared" si="64"/>
        <v>0</v>
      </c>
      <c r="I399" s="1">
        <f t="shared" si="65"/>
        <v>42264.49999999904</v>
      </c>
      <c r="J399">
        <f t="shared" si="60"/>
        <v>4200</v>
      </c>
      <c r="K399">
        <f t="shared" si="61"/>
        <v>4001</v>
      </c>
      <c r="L399">
        <f t="shared" si="66"/>
        <v>5</v>
      </c>
      <c r="M399" s="10">
        <f t="shared" si="69"/>
        <v>3972.8571428571427</v>
      </c>
      <c r="N399" s="2">
        <f t="shared" si="68"/>
        <v>5.4081632653061269E-2</v>
      </c>
      <c r="O399">
        <f t="shared" si="67"/>
        <v>3780</v>
      </c>
    </row>
    <row r="400" spans="1:15" x14ac:dyDescent="0.2">
      <c r="A400" s="1">
        <v>42264.541666665704</v>
      </c>
      <c r="B400">
        <v>4200</v>
      </c>
      <c r="C400">
        <v>3908</v>
      </c>
      <c r="E400" s="4">
        <f t="shared" si="62"/>
        <v>0</v>
      </c>
      <c r="F400" s="4">
        <f t="shared" si="63"/>
        <v>0</v>
      </c>
      <c r="G400" s="4">
        <f t="shared" si="64"/>
        <v>0</v>
      </c>
      <c r="I400" s="1">
        <f t="shared" si="65"/>
        <v>42264.541666665704</v>
      </c>
      <c r="J400">
        <f t="shared" si="60"/>
        <v>4200</v>
      </c>
      <c r="K400">
        <f t="shared" si="61"/>
        <v>3908</v>
      </c>
      <c r="L400">
        <f t="shared" si="66"/>
        <v>6</v>
      </c>
      <c r="M400" s="10">
        <f t="shared" si="69"/>
        <v>3943.2857142857142</v>
      </c>
      <c r="N400" s="2">
        <f t="shared" si="68"/>
        <v>6.1122448979591855E-2</v>
      </c>
      <c r="O400">
        <f t="shared" si="67"/>
        <v>3780</v>
      </c>
    </row>
    <row r="401" spans="1:15" x14ac:dyDescent="0.2">
      <c r="A401" s="1">
        <v>42264.583333332368</v>
      </c>
      <c r="B401">
        <v>4200</v>
      </c>
      <c r="C401">
        <v>3985</v>
      </c>
      <c r="E401" s="4">
        <f t="shared" si="62"/>
        <v>0</v>
      </c>
      <c r="F401" s="4">
        <f t="shared" si="63"/>
        <v>0</v>
      </c>
      <c r="G401" s="4">
        <f t="shared" si="64"/>
        <v>0</v>
      </c>
      <c r="I401" s="1">
        <f t="shared" si="65"/>
        <v>42264.583333332368</v>
      </c>
      <c r="J401">
        <f t="shared" si="60"/>
        <v>4200</v>
      </c>
      <c r="K401">
        <f t="shared" si="61"/>
        <v>3985</v>
      </c>
      <c r="L401">
        <f t="shared" si="66"/>
        <v>7</v>
      </c>
      <c r="M401" s="10">
        <f t="shared" si="69"/>
        <v>3921.7142857142858</v>
      </c>
      <c r="N401" s="2">
        <f t="shared" si="68"/>
        <v>6.6258503401360525E-2</v>
      </c>
      <c r="O401">
        <f t="shared" si="67"/>
        <v>3780</v>
      </c>
    </row>
    <row r="402" spans="1:15" x14ac:dyDescent="0.2">
      <c r="A402" s="1">
        <v>42264.624999999032</v>
      </c>
      <c r="B402">
        <v>4200</v>
      </c>
      <c r="C402">
        <v>4200</v>
      </c>
      <c r="E402" s="4">
        <f t="shared" si="62"/>
        <v>0</v>
      </c>
      <c r="F402" s="4">
        <f t="shared" si="63"/>
        <v>0</v>
      </c>
      <c r="G402" s="4">
        <f t="shared" si="64"/>
        <v>0</v>
      </c>
      <c r="I402" s="1">
        <f t="shared" si="65"/>
        <v>42264.624999999032</v>
      </c>
      <c r="J402">
        <f t="shared" si="60"/>
        <v>4200</v>
      </c>
      <c r="K402">
        <f t="shared" si="61"/>
        <v>4200</v>
      </c>
      <c r="L402">
        <f t="shared" si="66"/>
        <v>1</v>
      </c>
      <c r="M402" s="10">
        <f t="shared" si="69"/>
        <v>4026.1428571428573</v>
      </c>
      <c r="N402" s="2">
        <f t="shared" si="68"/>
        <v>4.1394557823129202E-2</v>
      </c>
      <c r="O402">
        <f t="shared" si="67"/>
        <v>3780</v>
      </c>
    </row>
    <row r="403" spans="1:15" x14ac:dyDescent="0.2">
      <c r="A403" s="1">
        <v>42264.666666665697</v>
      </c>
      <c r="B403">
        <v>4200</v>
      </c>
      <c r="C403">
        <v>4192</v>
      </c>
      <c r="E403" s="4">
        <f t="shared" si="62"/>
        <v>0</v>
      </c>
      <c r="F403" s="4">
        <f t="shared" si="63"/>
        <v>0</v>
      </c>
      <c r="G403" s="4">
        <f t="shared" si="64"/>
        <v>0</v>
      </c>
      <c r="I403" s="1">
        <f t="shared" si="65"/>
        <v>42264.666666665697</v>
      </c>
      <c r="J403">
        <f t="shared" si="60"/>
        <v>4200</v>
      </c>
      <c r="K403">
        <f t="shared" si="61"/>
        <v>4192</v>
      </c>
      <c r="L403">
        <f t="shared" si="66"/>
        <v>2</v>
      </c>
      <c r="M403" s="10">
        <f t="shared" si="69"/>
        <v>4025</v>
      </c>
      <c r="N403" s="2">
        <f t="shared" si="68"/>
        <v>4.1666666666666664E-2</v>
      </c>
      <c r="O403">
        <f t="shared" si="67"/>
        <v>3780</v>
      </c>
    </row>
    <row r="404" spans="1:15" x14ac:dyDescent="0.2">
      <c r="A404" s="1">
        <v>42264.708333332361</v>
      </c>
      <c r="B404">
        <v>4200</v>
      </c>
      <c r="C404">
        <v>4200</v>
      </c>
      <c r="E404" s="4">
        <f t="shared" si="62"/>
        <v>0</v>
      </c>
      <c r="F404" s="4">
        <f t="shared" si="63"/>
        <v>0</v>
      </c>
      <c r="G404" s="4">
        <f t="shared" si="64"/>
        <v>0</v>
      </c>
      <c r="I404" s="1">
        <f t="shared" si="65"/>
        <v>42264.708333332361</v>
      </c>
      <c r="J404">
        <f t="shared" si="60"/>
        <v>4200</v>
      </c>
      <c r="K404">
        <f t="shared" si="61"/>
        <v>4200</v>
      </c>
      <c r="L404">
        <f t="shared" si="66"/>
        <v>3</v>
      </c>
      <c r="M404" s="10">
        <f t="shared" si="69"/>
        <v>4098</v>
      </c>
      <c r="N404" s="2">
        <f t="shared" si="68"/>
        <v>2.4285714285714285E-2</v>
      </c>
      <c r="O404">
        <f t="shared" si="67"/>
        <v>3780</v>
      </c>
    </row>
    <row r="405" spans="1:15" x14ac:dyDescent="0.2">
      <c r="A405" s="1">
        <v>42264.749999999025</v>
      </c>
      <c r="B405">
        <v>4200</v>
      </c>
      <c r="C405">
        <v>4072</v>
      </c>
      <c r="E405" s="4">
        <f t="shared" si="62"/>
        <v>0</v>
      </c>
      <c r="F405" s="4">
        <f t="shared" si="63"/>
        <v>0</v>
      </c>
      <c r="G405" s="4">
        <f t="shared" si="64"/>
        <v>0</v>
      </c>
      <c r="I405" s="1">
        <f t="shared" si="65"/>
        <v>42264.749999999025</v>
      </c>
      <c r="J405">
        <f t="shared" si="60"/>
        <v>4200</v>
      </c>
      <c r="K405">
        <f t="shared" si="61"/>
        <v>4072</v>
      </c>
      <c r="L405">
        <f t="shared" si="66"/>
        <v>4</v>
      </c>
      <c r="M405" s="10">
        <f t="shared" si="69"/>
        <v>4079.7142857142858</v>
      </c>
      <c r="N405" s="2">
        <f t="shared" si="68"/>
        <v>2.863945578231291E-2</v>
      </c>
      <c r="O405">
        <f t="shared" si="67"/>
        <v>3780</v>
      </c>
    </row>
    <row r="406" spans="1:15" x14ac:dyDescent="0.2">
      <c r="A406" s="1">
        <v>42264.791666665689</v>
      </c>
      <c r="B406">
        <v>4200</v>
      </c>
      <c r="C406">
        <v>4035</v>
      </c>
      <c r="E406" s="4">
        <f t="shared" si="62"/>
        <v>0</v>
      </c>
      <c r="F406" s="4">
        <f t="shared" si="63"/>
        <v>0</v>
      </c>
      <c r="G406" s="4">
        <f t="shared" si="64"/>
        <v>0</v>
      </c>
      <c r="I406" s="1">
        <f t="shared" si="65"/>
        <v>42264.791666665689</v>
      </c>
      <c r="J406">
        <f t="shared" si="60"/>
        <v>4200</v>
      </c>
      <c r="K406">
        <f t="shared" si="61"/>
        <v>4035</v>
      </c>
      <c r="L406">
        <f t="shared" si="66"/>
        <v>5</v>
      </c>
      <c r="M406" s="10">
        <f t="shared" si="69"/>
        <v>4084.5714285714284</v>
      </c>
      <c r="N406" s="2">
        <f t="shared" si="68"/>
        <v>2.7482993197278944E-2</v>
      </c>
      <c r="O406">
        <f t="shared" si="67"/>
        <v>3780</v>
      </c>
    </row>
    <row r="407" spans="1:15" x14ac:dyDescent="0.2">
      <c r="A407" s="1">
        <v>42264.833333332354</v>
      </c>
      <c r="B407">
        <v>4200</v>
      </c>
      <c r="C407">
        <v>3627</v>
      </c>
      <c r="E407" s="4">
        <f t="shared" si="62"/>
        <v>0</v>
      </c>
      <c r="F407" s="4">
        <f t="shared" si="63"/>
        <v>0</v>
      </c>
      <c r="G407" s="4">
        <f t="shared" si="64"/>
        <v>0</v>
      </c>
      <c r="I407" s="1">
        <f t="shared" si="65"/>
        <v>42264.833333332354</v>
      </c>
      <c r="J407">
        <f t="shared" si="60"/>
        <v>4200</v>
      </c>
      <c r="K407">
        <f t="shared" si="61"/>
        <v>3627</v>
      </c>
      <c r="L407">
        <f t="shared" si="66"/>
        <v>6</v>
      </c>
      <c r="M407" s="10">
        <f t="shared" si="69"/>
        <v>4044.4285714285716</v>
      </c>
      <c r="N407" s="2">
        <f t="shared" si="68"/>
        <v>3.7040816326530585E-2</v>
      </c>
      <c r="O407">
        <f t="shared" si="67"/>
        <v>3780</v>
      </c>
    </row>
    <row r="408" spans="1:15" x14ac:dyDescent="0.2">
      <c r="A408" s="1">
        <v>42264.874999999018</v>
      </c>
      <c r="B408">
        <v>4200</v>
      </c>
      <c r="C408">
        <v>4033</v>
      </c>
      <c r="E408" s="4">
        <f t="shared" si="62"/>
        <v>0</v>
      </c>
      <c r="F408" s="4">
        <f t="shared" si="63"/>
        <v>0</v>
      </c>
      <c r="G408" s="4">
        <f t="shared" si="64"/>
        <v>0</v>
      </c>
      <c r="I408" s="1">
        <f t="shared" si="65"/>
        <v>42264.874999999018</v>
      </c>
      <c r="J408">
        <f t="shared" si="60"/>
        <v>4200</v>
      </c>
      <c r="K408">
        <f t="shared" si="61"/>
        <v>4033</v>
      </c>
      <c r="L408">
        <f t="shared" si="66"/>
        <v>7</v>
      </c>
      <c r="M408" s="10">
        <f t="shared" si="69"/>
        <v>4051.2857142857142</v>
      </c>
      <c r="N408" s="2">
        <f t="shared" si="68"/>
        <v>3.5408163265306138E-2</v>
      </c>
      <c r="O408">
        <f t="shared" si="67"/>
        <v>3780</v>
      </c>
    </row>
    <row r="409" spans="1:15" x14ac:dyDescent="0.2">
      <c r="A409" s="1">
        <v>42264.916666665682</v>
      </c>
      <c r="B409">
        <v>4200</v>
      </c>
      <c r="C409">
        <v>4140</v>
      </c>
      <c r="E409" s="4">
        <f t="shared" si="62"/>
        <v>0</v>
      </c>
      <c r="F409" s="4">
        <f t="shared" si="63"/>
        <v>0</v>
      </c>
      <c r="G409" s="4">
        <f t="shared" si="64"/>
        <v>0</v>
      </c>
      <c r="I409" s="1">
        <f t="shared" si="65"/>
        <v>42264.916666665682</v>
      </c>
      <c r="J409">
        <f t="shared" si="60"/>
        <v>4200</v>
      </c>
      <c r="K409">
        <f t="shared" si="61"/>
        <v>4140</v>
      </c>
      <c r="L409">
        <f t="shared" si="66"/>
        <v>1</v>
      </c>
      <c r="M409" s="10">
        <f t="shared" si="69"/>
        <v>4042.7142857142858</v>
      </c>
      <c r="N409" s="2">
        <f t="shared" si="68"/>
        <v>3.7448979591836719E-2</v>
      </c>
      <c r="O409">
        <f t="shared" si="67"/>
        <v>3780</v>
      </c>
    </row>
    <row r="410" spans="1:15" x14ac:dyDescent="0.2">
      <c r="A410" s="1">
        <v>42264.958333332346</v>
      </c>
      <c r="B410">
        <v>4200</v>
      </c>
      <c r="C410">
        <v>3988</v>
      </c>
      <c r="E410" s="4">
        <f t="shared" si="62"/>
        <v>0</v>
      </c>
      <c r="F410" s="4">
        <f t="shared" si="63"/>
        <v>0</v>
      </c>
      <c r="G410" s="4">
        <f t="shared" si="64"/>
        <v>0</v>
      </c>
      <c r="I410" s="1">
        <f t="shared" si="65"/>
        <v>42264.958333332346</v>
      </c>
      <c r="J410">
        <f t="shared" si="60"/>
        <v>4200</v>
      </c>
      <c r="K410">
        <f t="shared" si="61"/>
        <v>3988</v>
      </c>
      <c r="L410">
        <f t="shared" si="66"/>
        <v>2</v>
      </c>
      <c r="M410" s="10">
        <f t="shared" si="69"/>
        <v>4013.5714285714284</v>
      </c>
      <c r="N410" s="2">
        <f t="shared" si="68"/>
        <v>4.4387755102040849E-2</v>
      </c>
      <c r="O410">
        <f t="shared" si="67"/>
        <v>3780</v>
      </c>
    </row>
    <row r="411" spans="1:15" x14ac:dyDescent="0.2">
      <c r="A411" s="1">
        <v>42264.99999999901</v>
      </c>
      <c r="B411">
        <v>4200</v>
      </c>
      <c r="C411">
        <v>3894</v>
      </c>
      <c r="E411" s="4">
        <f t="shared" si="62"/>
        <v>0</v>
      </c>
      <c r="F411" s="4">
        <f t="shared" si="63"/>
        <v>0</v>
      </c>
      <c r="G411" s="4">
        <f t="shared" si="64"/>
        <v>0</v>
      </c>
      <c r="I411" s="1">
        <f t="shared" si="65"/>
        <v>42264.99999999901</v>
      </c>
      <c r="J411">
        <f t="shared" si="60"/>
        <v>4200</v>
      </c>
      <c r="K411">
        <f t="shared" si="61"/>
        <v>3894</v>
      </c>
      <c r="L411">
        <f t="shared" si="66"/>
        <v>3</v>
      </c>
      <c r="M411" s="10">
        <f t="shared" si="69"/>
        <v>3969.8571428571427</v>
      </c>
      <c r="N411" s="2">
        <f t="shared" si="68"/>
        <v>5.4795918367346985E-2</v>
      </c>
      <c r="O411">
        <f t="shared" si="67"/>
        <v>3780</v>
      </c>
    </row>
    <row r="412" spans="1:15" x14ac:dyDescent="0.2">
      <c r="A412" s="1">
        <v>42265.041666665675</v>
      </c>
      <c r="B412">
        <v>4200</v>
      </c>
      <c r="C412">
        <v>3980</v>
      </c>
      <c r="E412" s="4">
        <f t="shared" si="62"/>
        <v>0</v>
      </c>
      <c r="F412" s="4">
        <f t="shared" si="63"/>
        <v>0</v>
      </c>
      <c r="G412" s="4">
        <f t="shared" si="64"/>
        <v>0</v>
      </c>
      <c r="I412" s="1">
        <f t="shared" si="65"/>
        <v>42265.041666665675</v>
      </c>
      <c r="J412">
        <f t="shared" si="60"/>
        <v>4200</v>
      </c>
      <c r="K412">
        <f t="shared" si="61"/>
        <v>3980</v>
      </c>
      <c r="L412">
        <f t="shared" si="66"/>
        <v>4</v>
      </c>
      <c r="M412" s="10">
        <f t="shared" si="69"/>
        <v>3956.7142857142858</v>
      </c>
      <c r="N412" s="2">
        <f t="shared" si="68"/>
        <v>5.7925170068027193E-2</v>
      </c>
      <c r="O412">
        <f t="shared" si="67"/>
        <v>3780</v>
      </c>
    </row>
    <row r="413" spans="1:15" x14ac:dyDescent="0.2">
      <c r="A413" s="1">
        <v>42265.083333332339</v>
      </c>
      <c r="B413">
        <v>4200</v>
      </c>
      <c r="C413">
        <v>4200</v>
      </c>
      <c r="E413" s="4">
        <f t="shared" si="62"/>
        <v>0</v>
      </c>
      <c r="F413" s="4">
        <f t="shared" si="63"/>
        <v>0</v>
      </c>
      <c r="G413" s="4">
        <f t="shared" si="64"/>
        <v>0</v>
      </c>
      <c r="I413" s="1">
        <f t="shared" si="65"/>
        <v>42265.083333332339</v>
      </c>
      <c r="J413">
        <f t="shared" si="60"/>
        <v>4200</v>
      </c>
      <c r="K413">
        <f t="shared" si="61"/>
        <v>4200</v>
      </c>
      <c r="L413">
        <f t="shared" si="66"/>
        <v>5</v>
      </c>
      <c r="M413" s="10">
        <f t="shared" si="69"/>
        <v>3980.2857142857142</v>
      </c>
      <c r="N413" s="2">
        <f t="shared" si="68"/>
        <v>5.2312925170068039E-2</v>
      </c>
      <c r="O413">
        <f t="shared" si="67"/>
        <v>3780</v>
      </c>
    </row>
    <row r="414" spans="1:15" x14ac:dyDescent="0.2">
      <c r="A414" s="1">
        <v>42265.124999999003</v>
      </c>
      <c r="B414">
        <v>4200</v>
      </c>
      <c r="C414">
        <v>4163</v>
      </c>
      <c r="E414" s="4">
        <f t="shared" si="62"/>
        <v>0</v>
      </c>
      <c r="F414" s="4">
        <f t="shared" si="63"/>
        <v>0</v>
      </c>
      <c r="G414" s="4">
        <f t="shared" si="64"/>
        <v>0</v>
      </c>
      <c r="I414" s="1">
        <f t="shared" si="65"/>
        <v>42265.124999999003</v>
      </c>
      <c r="J414">
        <f t="shared" si="60"/>
        <v>4200</v>
      </c>
      <c r="K414">
        <f t="shared" si="61"/>
        <v>4163</v>
      </c>
      <c r="L414">
        <f t="shared" si="66"/>
        <v>6</v>
      </c>
      <c r="M414" s="10">
        <f t="shared" si="69"/>
        <v>4056.8571428571427</v>
      </c>
      <c r="N414" s="2">
        <f t="shared" si="68"/>
        <v>3.4081632653061272E-2</v>
      </c>
      <c r="O414">
        <f t="shared" si="67"/>
        <v>3780</v>
      </c>
    </row>
    <row r="415" spans="1:15" x14ac:dyDescent="0.2">
      <c r="A415" s="1">
        <v>42265.166666665667</v>
      </c>
      <c r="B415">
        <v>4200</v>
      </c>
      <c r="C415">
        <v>3618</v>
      </c>
      <c r="E415" s="4">
        <f t="shared" si="62"/>
        <v>0</v>
      </c>
      <c r="F415" s="4">
        <f t="shared" si="63"/>
        <v>0</v>
      </c>
      <c r="G415" s="4">
        <f t="shared" si="64"/>
        <v>0</v>
      </c>
      <c r="I415" s="1">
        <f t="shared" si="65"/>
        <v>42265.166666665667</v>
      </c>
      <c r="J415">
        <f t="shared" si="60"/>
        <v>4200</v>
      </c>
      <c r="K415">
        <f t="shared" si="61"/>
        <v>3618</v>
      </c>
      <c r="L415">
        <f t="shared" si="66"/>
        <v>7</v>
      </c>
      <c r="M415" s="10">
        <f t="shared" si="69"/>
        <v>3997.5714285714284</v>
      </c>
      <c r="N415" s="2">
        <f t="shared" si="68"/>
        <v>4.819727891156466E-2</v>
      </c>
      <c r="O415">
        <f t="shared" si="67"/>
        <v>3780</v>
      </c>
    </row>
    <row r="416" spans="1:15" x14ac:dyDescent="0.2">
      <c r="A416" s="1">
        <v>42265.208333332332</v>
      </c>
      <c r="B416">
        <v>4200</v>
      </c>
      <c r="C416">
        <v>4142</v>
      </c>
      <c r="E416" s="4">
        <f t="shared" si="62"/>
        <v>0</v>
      </c>
      <c r="F416" s="4">
        <f t="shared" si="63"/>
        <v>0</v>
      </c>
      <c r="G416" s="4">
        <f t="shared" si="64"/>
        <v>0</v>
      </c>
      <c r="I416" s="1">
        <f t="shared" si="65"/>
        <v>42265.208333332332</v>
      </c>
      <c r="J416">
        <f t="shared" si="60"/>
        <v>4200</v>
      </c>
      <c r="K416">
        <f t="shared" si="61"/>
        <v>4142</v>
      </c>
      <c r="L416">
        <f t="shared" si="66"/>
        <v>1</v>
      </c>
      <c r="M416" s="10">
        <f t="shared" si="69"/>
        <v>3997.8571428571427</v>
      </c>
      <c r="N416" s="2">
        <f t="shared" si="68"/>
        <v>4.8129251700680317E-2</v>
      </c>
      <c r="O416">
        <f t="shared" si="67"/>
        <v>3780</v>
      </c>
    </row>
    <row r="417" spans="1:15" x14ac:dyDescent="0.2">
      <c r="A417" s="1">
        <v>42265.249999998996</v>
      </c>
      <c r="B417">
        <v>4200</v>
      </c>
      <c r="C417">
        <v>4133</v>
      </c>
      <c r="E417" s="4">
        <f t="shared" si="62"/>
        <v>0</v>
      </c>
      <c r="F417" s="4">
        <f t="shared" si="63"/>
        <v>0</v>
      </c>
      <c r="G417" s="4">
        <f t="shared" si="64"/>
        <v>0</v>
      </c>
      <c r="I417" s="1">
        <f t="shared" si="65"/>
        <v>42265.249999998996</v>
      </c>
      <c r="J417">
        <f t="shared" si="60"/>
        <v>4200</v>
      </c>
      <c r="K417">
        <f t="shared" si="61"/>
        <v>4133</v>
      </c>
      <c r="L417">
        <f t="shared" si="66"/>
        <v>2</v>
      </c>
      <c r="M417" s="10">
        <f t="shared" si="69"/>
        <v>4018.5714285714284</v>
      </c>
      <c r="N417" s="2">
        <f t="shared" si="68"/>
        <v>4.3197278911564656E-2</v>
      </c>
      <c r="O417">
        <f t="shared" si="67"/>
        <v>3780</v>
      </c>
    </row>
    <row r="418" spans="1:15" x14ac:dyDescent="0.2">
      <c r="A418" s="1">
        <v>42265.29166666566</v>
      </c>
      <c r="B418">
        <v>4200</v>
      </c>
      <c r="C418">
        <v>4016</v>
      </c>
      <c r="E418" s="4">
        <f t="shared" si="62"/>
        <v>0</v>
      </c>
      <c r="F418" s="4">
        <f t="shared" si="63"/>
        <v>0</v>
      </c>
      <c r="G418" s="4">
        <f t="shared" si="64"/>
        <v>0</v>
      </c>
      <c r="I418" s="1">
        <f t="shared" si="65"/>
        <v>42265.29166666566</v>
      </c>
      <c r="J418">
        <f t="shared" si="60"/>
        <v>4200</v>
      </c>
      <c r="K418">
        <f t="shared" si="61"/>
        <v>4016</v>
      </c>
      <c r="L418">
        <f t="shared" si="66"/>
        <v>3</v>
      </c>
      <c r="M418" s="10">
        <f t="shared" si="69"/>
        <v>4036</v>
      </c>
      <c r="N418" s="2">
        <f t="shared" si="68"/>
        <v>3.9047619047619046E-2</v>
      </c>
      <c r="O418">
        <f t="shared" si="67"/>
        <v>3780</v>
      </c>
    </row>
    <row r="419" spans="1:15" x14ac:dyDescent="0.2">
      <c r="A419" s="1">
        <v>42265.333333332324</v>
      </c>
      <c r="B419">
        <v>4200</v>
      </c>
      <c r="C419">
        <v>3854</v>
      </c>
      <c r="E419" s="4">
        <f t="shared" si="62"/>
        <v>0</v>
      </c>
      <c r="F419" s="4">
        <f t="shared" si="63"/>
        <v>0</v>
      </c>
      <c r="G419" s="4">
        <f t="shared" si="64"/>
        <v>0</v>
      </c>
      <c r="I419" s="1">
        <f t="shared" si="65"/>
        <v>42265.333333332324</v>
      </c>
      <c r="J419">
        <f t="shared" si="60"/>
        <v>4200</v>
      </c>
      <c r="K419">
        <f t="shared" si="61"/>
        <v>3854</v>
      </c>
      <c r="L419">
        <f t="shared" si="66"/>
        <v>4</v>
      </c>
      <c r="M419" s="10">
        <f t="shared" si="69"/>
        <v>4018</v>
      </c>
      <c r="N419" s="2">
        <f t="shared" si="68"/>
        <v>4.3333333333333335E-2</v>
      </c>
      <c r="O419">
        <f t="shared" si="67"/>
        <v>3780</v>
      </c>
    </row>
    <row r="420" spans="1:15" x14ac:dyDescent="0.2">
      <c r="A420" s="1">
        <v>42265.374999998989</v>
      </c>
      <c r="B420">
        <v>4200</v>
      </c>
      <c r="C420">
        <v>4052</v>
      </c>
      <c r="E420" s="4">
        <f t="shared" si="62"/>
        <v>0</v>
      </c>
      <c r="F420" s="4">
        <f t="shared" si="63"/>
        <v>0</v>
      </c>
      <c r="G420" s="4">
        <f t="shared" si="64"/>
        <v>0</v>
      </c>
      <c r="I420" s="1">
        <f t="shared" si="65"/>
        <v>42265.374999998989</v>
      </c>
      <c r="J420">
        <f t="shared" si="60"/>
        <v>4200</v>
      </c>
      <c r="K420">
        <f t="shared" si="61"/>
        <v>4052</v>
      </c>
      <c r="L420">
        <f t="shared" si="66"/>
        <v>5</v>
      </c>
      <c r="M420" s="10">
        <f t="shared" si="69"/>
        <v>3996.8571428571427</v>
      </c>
      <c r="N420" s="2">
        <f t="shared" si="68"/>
        <v>4.8367346938775556E-2</v>
      </c>
      <c r="O420">
        <f t="shared" si="67"/>
        <v>3780</v>
      </c>
    </row>
    <row r="421" spans="1:15" x14ac:dyDescent="0.2">
      <c r="A421" s="1">
        <v>42265.416666665653</v>
      </c>
      <c r="B421">
        <v>4200</v>
      </c>
      <c r="C421">
        <v>4180</v>
      </c>
      <c r="E421" s="4">
        <f t="shared" si="62"/>
        <v>0</v>
      </c>
      <c r="F421" s="4">
        <f t="shared" si="63"/>
        <v>0</v>
      </c>
      <c r="G421" s="4">
        <f t="shared" si="64"/>
        <v>0</v>
      </c>
      <c r="I421" s="1">
        <f t="shared" si="65"/>
        <v>42265.416666665653</v>
      </c>
      <c r="J421">
        <f t="shared" si="60"/>
        <v>4200</v>
      </c>
      <c r="K421">
        <f t="shared" si="61"/>
        <v>4180</v>
      </c>
      <c r="L421">
        <f t="shared" si="66"/>
        <v>6</v>
      </c>
      <c r="M421" s="10">
        <f t="shared" si="69"/>
        <v>3999.2857142857142</v>
      </c>
      <c r="N421" s="2">
        <f t="shared" si="68"/>
        <v>4.7789115646258519E-2</v>
      </c>
      <c r="O421">
        <f t="shared" si="67"/>
        <v>3780</v>
      </c>
    </row>
    <row r="422" spans="1:15" x14ac:dyDescent="0.2">
      <c r="A422" s="1">
        <v>42265.458333332317</v>
      </c>
      <c r="B422">
        <v>4200</v>
      </c>
      <c r="C422">
        <v>4200</v>
      </c>
      <c r="E422" s="4">
        <f t="shared" si="62"/>
        <v>0</v>
      </c>
      <c r="F422" s="4">
        <f t="shared" si="63"/>
        <v>0</v>
      </c>
      <c r="G422" s="4">
        <f t="shared" si="64"/>
        <v>0</v>
      </c>
      <c r="I422" s="1">
        <f t="shared" si="65"/>
        <v>42265.458333332317</v>
      </c>
      <c r="J422">
        <f t="shared" si="60"/>
        <v>4200</v>
      </c>
      <c r="K422">
        <f t="shared" si="61"/>
        <v>4200</v>
      </c>
      <c r="L422">
        <f t="shared" si="66"/>
        <v>7</v>
      </c>
      <c r="M422" s="10">
        <f t="shared" si="69"/>
        <v>4082.4285714285716</v>
      </c>
      <c r="N422" s="2">
        <f t="shared" si="68"/>
        <v>2.7993197278911534E-2</v>
      </c>
      <c r="O422">
        <f t="shared" si="67"/>
        <v>3780</v>
      </c>
    </row>
    <row r="423" spans="1:15" x14ac:dyDescent="0.2">
      <c r="A423" s="1">
        <v>42265.499999998981</v>
      </c>
      <c r="B423">
        <v>4200</v>
      </c>
      <c r="C423">
        <v>4200</v>
      </c>
      <c r="E423" s="4">
        <f t="shared" si="62"/>
        <v>0</v>
      </c>
      <c r="F423" s="4">
        <f t="shared" si="63"/>
        <v>0</v>
      </c>
      <c r="G423" s="4">
        <f t="shared" si="64"/>
        <v>0</v>
      </c>
      <c r="I423" s="1">
        <f t="shared" si="65"/>
        <v>42265.499999998981</v>
      </c>
      <c r="J423">
        <f t="shared" si="60"/>
        <v>4200</v>
      </c>
      <c r="K423">
        <f t="shared" si="61"/>
        <v>4200</v>
      </c>
      <c r="L423">
        <f t="shared" si="66"/>
        <v>1</v>
      </c>
      <c r="M423" s="10">
        <f t="shared" si="69"/>
        <v>4090.7142857142858</v>
      </c>
      <c r="N423" s="2">
        <f t="shared" si="68"/>
        <v>2.6020408163265292E-2</v>
      </c>
      <c r="O423">
        <f t="shared" si="67"/>
        <v>3780</v>
      </c>
    </row>
    <row r="424" spans="1:15" x14ac:dyDescent="0.2">
      <c r="A424" s="1">
        <v>42265.541666665646</v>
      </c>
      <c r="B424">
        <v>4200</v>
      </c>
      <c r="C424">
        <v>3330</v>
      </c>
      <c r="E424" s="4">
        <f t="shared" si="62"/>
        <v>0</v>
      </c>
      <c r="F424" s="4">
        <f t="shared" si="63"/>
        <v>0</v>
      </c>
      <c r="G424" s="4">
        <f t="shared" si="64"/>
        <v>0</v>
      </c>
      <c r="I424" s="1">
        <f t="shared" si="65"/>
        <v>42265.541666665646</v>
      </c>
      <c r="J424">
        <f t="shared" si="60"/>
        <v>4200</v>
      </c>
      <c r="K424">
        <f t="shared" si="61"/>
        <v>3330</v>
      </c>
      <c r="L424">
        <f t="shared" si="66"/>
        <v>2</v>
      </c>
      <c r="M424" s="10">
        <f t="shared" si="69"/>
        <v>3976</v>
      </c>
      <c r="N424" s="2">
        <f t="shared" si="68"/>
        <v>5.3333333333333337E-2</v>
      </c>
      <c r="O424">
        <f t="shared" si="67"/>
        <v>3780</v>
      </c>
    </row>
    <row r="425" spans="1:15" x14ac:dyDescent="0.2">
      <c r="A425" s="1">
        <v>42265.58333333231</v>
      </c>
      <c r="B425">
        <v>4200</v>
      </c>
      <c r="C425">
        <v>4104</v>
      </c>
      <c r="E425" s="4">
        <f t="shared" si="62"/>
        <v>0</v>
      </c>
      <c r="F425" s="4">
        <f t="shared" si="63"/>
        <v>0</v>
      </c>
      <c r="G425" s="4">
        <f t="shared" si="64"/>
        <v>0</v>
      </c>
      <c r="I425" s="1">
        <f t="shared" si="65"/>
        <v>42265.58333333231</v>
      </c>
      <c r="J425">
        <f t="shared" si="60"/>
        <v>4200</v>
      </c>
      <c r="K425">
        <f t="shared" si="61"/>
        <v>4104</v>
      </c>
      <c r="L425">
        <f t="shared" si="66"/>
        <v>3</v>
      </c>
      <c r="M425" s="10">
        <f t="shared" si="69"/>
        <v>3988.5714285714284</v>
      </c>
      <c r="N425" s="2">
        <f t="shared" si="68"/>
        <v>5.0340136054421801E-2</v>
      </c>
      <c r="O425">
        <f t="shared" si="67"/>
        <v>3780</v>
      </c>
    </row>
    <row r="426" spans="1:15" x14ac:dyDescent="0.2">
      <c r="A426" s="1">
        <v>42265.624999998974</v>
      </c>
      <c r="B426">
        <v>4200</v>
      </c>
      <c r="C426">
        <v>4067</v>
      </c>
      <c r="E426" s="4">
        <f t="shared" si="62"/>
        <v>0</v>
      </c>
      <c r="F426" s="4">
        <f t="shared" si="63"/>
        <v>0</v>
      </c>
      <c r="G426" s="4">
        <f t="shared" si="64"/>
        <v>0</v>
      </c>
      <c r="I426" s="1">
        <f t="shared" si="65"/>
        <v>42265.624999998974</v>
      </c>
      <c r="J426">
        <f t="shared" si="60"/>
        <v>4200</v>
      </c>
      <c r="K426">
        <f t="shared" si="61"/>
        <v>4067</v>
      </c>
      <c r="L426">
        <f t="shared" si="66"/>
        <v>4</v>
      </c>
      <c r="M426" s="10">
        <f t="shared" si="69"/>
        <v>4019</v>
      </c>
      <c r="N426" s="2">
        <f t="shared" si="68"/>
        <v>4.3095238095238096E-2</v>
      </c>
      <c r="O426">
        <f t="shared" si="67"/>
        <v>3780</v>
      </c>
    </row>
    <row r="427" spans="1:15" x14ac:dyDescent="0.2">
      <c r="A427" s="1">
        <v>42265.666666665638</v>
      </c>
      <c r="B427">
        <v>4200</v>
      </c>
      <c r="C427">
        <v>4077</v>
      </c>
      <c r="E427" s="4">
        <f t="shared" si="62"/>
        <v>0</v>
      </c>
      <c r="F427" s="4">
        <f t="shared" si="63"/>
        <v>0</v>
      </c>
      <c r="G427" s="4">
        <f t="shared" si="64"/>
        <v>0</v>
      </c>
      <c r="I427" s="1">
        <f t="shared" si="65"/>
        <v>42265.666666665638</v>
      </c>
      <c r="J427">
        <f t="shared" si="60"/>
        <v>4200</v>
      </c>
      <c r="K427">
        <f t="shared" si="61"/>
        <v>4077</v>
      </c>
      <c r="L427">
        <f t="shared" si="66"/>
        <v>5</v>
      </c>
      <c r="M427" s="10">
        <f t="shared" si="69"/>
        <v>4022.5714285714284</v>
      </c>
      <c r="N427" s="2">
        <f t="shared" si="68"/>
        <v>4.2244897959183701E-2</v>
      </c>
      <c r="O427">
        <f t="shared" si="67"/>
        <v>3780</v>
      </c>
    </row>
    <row r="428" spans="1:15" x14ac:dyDescent="0.2">
      <c r="A428" s="1">
        <v>42265.708333332303</v>
      </c>
      <c r="B428">
        <v>4200</v>
      </c>
      <c r="C428">
        <v>4031</v>
      </c>
      <c r="E428" s="4">
        <f t="shared" si="62"/>
        <v>0</v>
      </c>
      <c r="F428" s="4">
        <f t="shared" si="63"/>
        <v>0</v>
      </c>
      <c r="G428" s="4">
        <f t="shared" si="64"/>
        <v>0</v>
      </c>
      <c r="I428" s="1">
        <f t="shared" si="65"/>
        <v>42265.708333332303</v>
      </c>
      <c r="J428">
        <f t="shared" si="60"/>
        <v>4200</v>
      </c>
      <c r="K428">
        <f t="shared" si="61"/>
        <v>4031</v>
      </c>
      <c r="L428">
        <f t="shared" si="66"/>
        <v>6</v>
      </c>
      <c r="M428" s="10">
        <f t="shared" si="69"/>
        <v>4001.2857142857142</v>
      </c>
      <c r="N428" s="2">
        <f t="shared" si="68"/>
        <v>4.7312925170068042E-2</v>
      </c>
      <c r="O428">
        <f t="shared" si="67"/>
        <v>3780</v>
      </c>
    </row>
    <row r="429" spans="1:15" x14ac:dyDescent="0.2">
      <c r="A429" s="1">
        <v>42265.749999998967</v>
      </c>
      <c r="B429">
        <v>4200</v>
      </c>
      <c r="C429">
        <v>4197</v>
      </c>
      <c r="E429" s="4">
        <f t="shared" si="62"/>
        <v>0</v>
      </c>
      <c r="F429" s="4">
        <f t="shared" si="63"/>
        <v>0</v>
      </c>
      <c r="G429" s="4">
        <f t="shared" si="64"/>
        <v>0</v>
      </c>
      <c r="I429" s="1">
        <f t="shared" si="65"/>
        <v>42265.749999998967</v>
      </c>
      <c r="J429">
        <f t="shared" si="60"/>
        <v>4200</v>
      </c>
      <c r="K429">
        <f t="shared" si="61"/>
        <v>4197</v>
      </c>
      <c r="L429">
        <f t="shared" si="66"/>
        <v>7</v>
      </c>
      <c r="M429" s="10">
        <f t="shared" si="69"/>
        <v>4000.8571428571427</v>
      </c>
      <c r="N429" s="2">
        <f t="shared" si="68"/>
        <v>4.7414965986394601E-2</v>
      </c>
      <c r="O429">
        <f t="shared" si="67"/>
        <v>3780</v>
      </c>
    </row>
    <row r="430" spans="1:15" x14ac:dyDescent="0.2">
      <c r="A430" s="1">
        <v>42265.791666665631</v>
      </c>
      <c r="B430">
        <v>4200</v>
      </c>
      <c r="C430">
        <v>4200</v>
      </c>
      <c r="E430" s="4">
        <f t="shared" si="62"/>
        <v>0</v>
      </c>
      <c r="F430" s="4">
        <f t="shared" si="63"/>
        <v>0</v>
      </c>
      <c r="G430" s="4">
        <f t="shared" si="64"/>
        <v>0</v>
      </c>
      <c r="I430" s="1">
        <f t="shared" si="65"/>
        <v>42265.791666665631</v>
      </c>
      <c r="J430">
        <f t="shared" si="60"/>
        <v>4200</v>
      </c>
      <c r="K430">
        <f t="shared" si="61"/>
        <v>4200</v>
      </c>
      <c r="L430">
        <f t="shared" si="66"/>
        <v>1</v>
      </c>
      <c r="M430" s="10">
        <f t="shared" si="69"/>
        <v>4000.8571428571427</v>
      </c>
      <c r="N430" s="2">
        <f t="shared" si="68"/>
        <v>4.7414965986394601E-2</v>
      </c>
      <c r="O430">
        <f t="shared" si="67"/>
        <v>3780</v>
      </c>
    </row>
    <row r="431" spans="1:15" x14ac:dyDescent="0.2">
      <c r="A431" s="1">
        <v>42265.833333332295</v>
      </c>
      <c r="B431">
        <v>4200</v>
      </c>
      <c r="C431">
        <v>4028</v>
      </c>
      <c r="E431" s="4">
        <f t="shared" si="62"/>
        <v>0</v>
      </c>
      <c r="F431" s="4">
        <f t="shared" si="63"/>
        <v>0</v>
      </c>
      <c r="G431" s="4">
        <f t="shared" si="64"/>
        <v>0</v>
      </c>
      <c r="I431" s="1">
        <f t="shared" si="65"/>
        <v>42265.833333332295</v>
      </c>
      <c r="J431">
        <f t="shared" si="60"/>
        <v>4200</v>
      </c>
      <c r="K431">
        <f t="shared" si="61"/>
        <v>4028</v>
      </c>
      <c r="L431">
        <f t="shared" si="66"/>
        <v>2</v>
      </c>
      <c r="M431" s="10">
        <f t="shared" si="69"/>
        <v>4100.5714285714284</v>
      </c>
      <c r="N431" s="2">
        <f t="shared" si="68"/>
        <v>2.3673469387755133E-2</v>
      </c>
      <c r="O431">
        <f t="shared" si="67"/>
        <v>3780</v>
      </c>
    </row>
    <row r="432" spans="1:15" x14ac:dyDescent="0.2">
      <c r="A432" s="1">
        <v>42265.87499999896</v>
      </c>
      <c r="B432">
        <v>4200</v>
      </c>
      <c r="C432">
        <v>3810</v>
      </c>
      <c r="E432" s="4">
        <f t="shared" si="62"/>
        <v>0</v>
      </c>
      <c r="F432" s="4">
        <f t="shared" si="63"/>
        <v>0</v>
      </c>
      <c r="G432" s="4">
        <f t="shared" si="64"/>
        <v>0</v>
      </c>
      <c r="I432" s="1">
        <f t="shared" si="65"/>
        <v>42265.87499999896</v>
      </c>
      <c r="J432">
        <f t="shared" si="60"/>
        <v>4200</v>
      </c>
      <c r="K432">
        <f t="shared" si="61"/>
        <v>3810</v>
      </c>
      <c r="L432">
        <f t="shared" si="66"/>
        <v>3</v>
      </c>
      <c r="M432" s="10">
        <f t="shared" si="69"/>
        <v>4058.5714285714284</v>
      </c>
      <c r="N432" s="2">
        <f t="shared" si="68"/>
        <v>3.3673469387755131E-2</v>
      </c>
      <c r="O432">
        <f t="shared" si="67"/>
        <v>3780</v>
      </c>
    </row>
    <row r="433" spans="1:15" x14ac:dyDescent="0.2">
      <c r="A433" s="1">
        <v>42265.916666665624</v>
      </c>
      <c r="B433">
        <v>4200</v>
      </c>
      <c r="C433">
        <v>3685</v>
      </c>
      <c r="E433" s="4">
        <f t="shared" si="62"/>
        <v>0</v>
      </c>
      <c r="F433" s="4">
        <f t="shared" si="63"/>
        <v>0</v>
      </c>
      <c r="G433" s="4">
        <f t="shared" si="64"/>
        <v>0</v>
      </c>
      <c r="I433" s="1">
        <f t="shared" si="65"/>
        <v>42265.916666665624</v>
      </c>
      <c r="J433">
        <f t="shared" si="60"/>
        <v>4200</v>
      </c>
      <c r="K433">
        <f t="shared" si="61"/>
        <v>3685</v>
      </c>
      <c r="L433">
        <f t="shared" si="66"/>
        <v>4</v>
      </c>
      <c r="M433" s="10">
        <f t="shared" si="69"/>
        <v>4004</v>
      </c>
      <c r="N433" s="2">
        <f t="shared" si="68"/>
        <v>4.6666666666666669E-2</v>
      </c>
      <c r="O433">
        <f t="shared" si="67"/>
        <v>3780</v>
      </c>
    </row>
    <row r="434" spans="1:15" x14ac:dyDescent="0.2">
      <c r="A434" s="1">
        <v>42265.958333332288</v>
      </c>
      <c r="B434">
        <v>4200</v>
      </c>
      <c r="C434">
        <v>3397</v>
      </c>
      <c r="E434" s="4">
        <f t="shared" si="62"/>
        <v>0</v>
      </c>
      <c r="F434" s="4">
        <f t="shared" si="63"/>
        <v>0</v>
      </c>
      <c r="G434" s="4">
        <f t="shared" si="64"/>
        <v>0</v>
      </c>
      <c r="I434" s="1">
        <f t="shared" si="65"/>
        <v>42265.958333332288</v>
      </c>
      <c r="J434">
        <f t="shared" si="60"/>
        <v>4200</v>
      </c>
      <c r="K434">
        <f t="shared" si="61"/>
        <v>3397</v>
      </c>
      <c r="L434">
        <f t="shared" si="66"/>
        <v>5</v>
      </c>
      <c r="M434" s="10">
        <f t="shared" si="69"/>
        <v>3906.8571428571427</v>
      </c>
      <c r="N434" s="2">
        <f t="shared" si="68"/>
        <v>6.9795918367346985E-2</v>
      </c>
      <c r="O434">
        <f t="shared" si="67"/>
        <v>3780</v>
      </c>
    </row>
    <row r="435" spans="1:15" x14ac:dyDescent="0.2">
      <c r="A435" s="1">
        <v>42265.999999998952</v>
      </c>
      <c r="B435">
        <v>4200</v>
      </c>
      <c r="C435">
        <v>4168</v>
      </c>
      <c r="E435" s="4">
        <f t="shared" si="62"/>
        <v>0</v>
      </c>
      <c r="F435" s="4">
        <f t="shared" si="63"/>
        <v>0</v>
      </c>
      <c r="G435" s="4">
        <f t="shared" si="64"/>
        <v>0</v>
      </c>
      <c r="I435" s="1">
        <f t="shared" si="65"/>
        <v>42265.999999998952</v>
      </c>
      <c r="J435">
        <f t="shared" si="60"/>
        <v>4200</v>
      </c>
      <c r="K435">
        <f t="shared" si="61"/>
        <v>4168</v>
      </c>
      <c r="L435">
        <f t="shared" si="66"/>
        <v>6</v>
      </c>
      <c r="M435" s="10">
        <f t="shared" si="69"/>
        <v>3926.4285714285716</v>
      </c>
      <c r="N435" s="2">
        <f t="shared" si="68"/>
        <v>6.5136054421768674E-2</v>
      </c>
      <c r="O435">
        <f t="shared" si="67"/>
        <v>3780</v>
      </c>
    </row>
    <row r="436" spans="1:15" x14ac:dyDescent="0.2">
      <c r="A436" s="1">
        <v>42266.041666665617</v>
      </c>
      <c r="B436">
        <v>4200</v>
      </c>
      <c r="C436">
        <v>4068</v>
      </c>
      <c r="E436" s="4">
        <f t="shared" si="62"/>
        <v>0</v>
      </c>
      <c r="F436" s="4">
        <f t="shared" si="63"/>
        <v>0</v>
      </c>
      <c r="G436" s="4">
        <f t="shared" si="64"/>
        <v>0</v>
      </c>
      <c r="I436" s="1">
        <f t="shared" si="65"/>
        <v>42266.041666665617</v>
      </c>
      <c r="J436">
        <f t="shared" si="60"/>
        <v>4200</v>
      </c>
      <c r="K436">
        <f t="shared" si="61"/>
        <v>4068</v>
      </c>
      <c r="L436">
        <f t="shared" si="66"/>
        <v>7</v>
      </c>
      <c r="M436" s="10">
        <f t="shared" si="69"/>
        <v>3908</v>
      </c>
      <c r="N436" s="2">
        <f t="shared" si="68"/>
        <v>6.9523809523809529E-2</v>
      </c>
      <c r="O436">
        <f t="shared" si="67"/>
        <v>3780</v>
      </c>
    </row>
    <row r="437" spans="1:15" x14ac:dyDescent="0.2">
      <c r="A437" s="1">
        <v>42266.083333332281</v>
      </c>
      <c r="B437">
        <v>4200</v>
      </c>
      <c r="C437">
        <v>4200</v>
      </c>
      <c r="E437" s="4">
        <f t="shared" si="62"/>
        <v>0</v>
      </c>
      <c r="F437" s="4">
        <f t="shared" si="63"/>
        <v>0</v>
      </c>
      <c r="G437" s="4">
        <f t="shared" si="64"/>
        <v>0</v>
      </c>
      <c r="I437" s="1">
        <f t="shared" si="65"/>
        <v>42266.083333332281</v>
      </c>
      <c r="J437">
        <f t="shared" si="60"/>
        <v>4200</v>
      </c>
      <c r="K437">
        <f t="shared" si="61"/>
        <v>4200</v>
      </c>
      <c r="L437">
        <f t="shared" si="66"/>
        <v>1</v>
      </c>
      <c r="M437" s="10">
        <f t="shared" si="69"/>
        <v>3908</v>
      </c>
      <c r="N437" s="2">
        <f t="shared" si="68"/>
        <v>6.9523809523809529E-2</v>
      </c>
      <c r="O437">
        <f t="shared" si="67"/>
        <v>3780</v>
      </c>
    </row>
    <row r="438" spans="1:15" x14ac:dyDescent="0.2">
      <c r="A438" s="1">
        <v>42266.124999998945</v>
      </c>
      <c r="B438">
        <v>4200</v>
      </c>
      <c r="C438">
        <v>3901</v>
      </c>
      <c r="E438" s="4">
        <f t="shared" si="62"/>
        <v>0</v>
      </c>
      <c r="F438" s="4">
        <f t="shared" si="63"/>
        <v>0</v>
      </c>
      <c r="G438" s="4">
        <f t="shared" si="64"/>
        <v>0</v>
      </c>
      <c r="I438" s="1">
        <f t="shared" si="65"/>
        <v>42266.124999998945</v>
      </c>
      <c r="J438">
        <f t="shared" si="60"/>
        <v>4200</v>
      </c>
      <c r="K438">
        <f t="shared" si="61"/>
        <v>3901</v>
      </c>
      <c r="L438">
        <f t="shared" si="66"/>
        <v>2</v>
      </c>
      <c r="M438" s="10">
        <f t="shared" si="69"/>
        <v>3889.8571428571427</v>
      </c>
      <c r="N438" s="2">
        <f t="shared" si="68"/>
        <v>7.3843537414966035E-2</v>
      </c>
      <c r="O438">
        <f t="shared" si="67"/>
        <v>3780</v>
      </c>
    </row>
    <row r="439" spans="1:15" x14ac:dyDescent="0.2">
      <c r="A439" s="1">
        <v>42266.166666665609</v>
      </c>
      <c r="B439">
        <v>4200</v>
      </c>
      <c r="C439">
        <v>4080</v>
      </c>
      <c r="E439" s="4">
        <f t="shared" si="62"/>
        <v>0</v>
      </c>
      <c r="F439" s="4">
        <f t="shared" si="63"/>
        <v>0</v>
      </c>
      <c r="G439" s="4">
        <f t="shared" si="64"/>
        <v>0</v>
      </c>
      <c r="I439" s="1">
        <f t="shared" si="65"/>
        <v>42266.166666665609</v>
      </c>
      <c r="J439">
        <f t="shared" si="60"/>
        <v>4200</v>
      </c>
      <c r="K439">
        <f t="shared" si="61"/>
        <v>4080</v>
      </c>
      <c r="L439">
        <f t="shared" si="66"/>
        <v>3</v>
      </c>
      <c r="M439" s="10">
        <f t="shared" si="69"/>
        <v>3928.4285714285716</v>
      </c>
      <c r="N439" s="2">
        <f t="shared" si="68"/>
        <v>6.4659863945578197E-2</v>
      </c>
      <c r="O439">
        <f t="shared" si="67"/>
        <v>3780</v>
      </c>
    </row>
    <row r="440" spans="1:15" x14ac:dyDescent="0.2">
      <c r="A440" s="1">
        <v>42266.208333332273</v>
      </c>
      <c r="B440">
        <v>4200</v>
      </c>
      <c r="C440">
        <v>4142</v>
      </c>
      <c r="E440" s="4">
        <f t="shared" si="62"/>
        <v>0</v>
      </c>
      <c r="F440" s="4">
        <f t="shared" si="63"/>
        <v>0</v>
      </c>
      <c r="G440" s="4">
        <f t="shared" si="64"/>
        <v>0</v>
      </c>
      <c r="I440" s="1">
        <f t="shared" si="65"/>
        <v>42266.208333332273</v>
      </c>
      <c r="J440">
        <f t="shared" si="60"/>
        <v>4200</v>
      </c>
      <c r="K440">
        <f t="shared" si="61"/>
        <v>4142</v>
      </c>
      <c r="L440">
        <f t="shared" si="66"/>
        <v>4</v>
      </c>
      <c r="M440" s="10">
        <f t="shared" si="69"/>
        <v>3993.7142857142858</v>
      </c>
      <c r="N440" s="2">
        <f t="shared" si="68"/>
        <v>4.9115646258503384E-2</v>
      </c>
      <c r="O440">
        <f t="shared" si="67"/>
        <v>3780</v>
      </c>
    </row>
    <row r="441" spans="1:15" x14ac:dyDescent="0.2">
      <c r="A441" s="1">
        <v>42266.249999998938</v>
      </c>
      <c r="B441">
        <v>4200</v>
      </c>
      <c r="C441">
        <v>4101</v>
      </c>
      <c r="E441" s="4">
        <f t="shared" si="62"/>
        <v>0</v>
      </c>
      <c r="F441" s="4">
        <f t="shared" si="63"/>
        <v>0</v>
      </c>
      <c r="G441" s="4">
        <f t="shared" si="64"/>
        <v>0</v>
      </c>
      <c r="I441" s="1">
        <f t="shared" si="65"/>
        <v>42266.249999998938</v>
      </c>
      <c r="J441">
        <f t="shared" si="60"/>
        <v>4200</v>
      </c>
      <c r="K441">
        <f t="shared" si="61"/>
        <v>4101</v>
      </c>
      <c r="L441">
        <f t="shared" si="66"/>
        <v>5</v>
      </c>
      <c r="M441" s="10">
        <f t="shared" si="69"/>
        <v>4094.2857142857142</v>
      </c>
      <c r="N441" s="2">
        <f t="shared" si="68"/>
        <v>2.5170068027210901E-2</v>
      </c>
      <c r="O441">
        <f t="shared" si="67"/>
        <v>3780</v>
      </c>
    </row>
    <row r="442" spans="1:15" x14ac:dyDescent="0.2">
      <c r="A442" s="1">
        <v>42266.291666665602</v>
      </c>
      <c r="B442">
        <v>4200</v>
      </c>
      <c r="C442">
        <v>3575</v>
      </c>
      <c r="E442" s="4">
        <f t="shared" si="62"/>
        <v>0</v>
      </c>
      <c r="F442" s="4">
        <f t="shared" si="63"/>
        <v>0</v>
      </c>
      <c r="G442" s="4">
        <f t="shared" si="64"/>
        <v>0</v>
      </c>
      <c r="I442" s="1">
        <f t="shared" si="65"/>
        <v>42266.291666665602</v>
      </c>
      <c r="J442">
        <f t="shared" si="60"/>
        <v>4200</v>
      </c>
      <c r="K442">
        <f t="shared" si="61"/>
        <v>3575</v>
      </c>
      <c r="L442">
        <f t="shared" si="66"/>
        <v>6</v>
      </c>
      <c r="M442" s="10">
        <f t="shared" si="69"/>
        <v>4009.5714285714284</v>
      </c>
      <c r="N442" s="2">
        <f t="shared" si="68"/>
        <v>4.5340136054421797E-2</v>
      </c>
      <c r="O442">
        <f t="shared" si="67"/>
        <v>3780</v>
      </c>
    </row>
    <row r="443" spans="1:15" x14ac:dyDescent="0.2">
      <c r="A443" s="1">
        <v>42266.333333332266</v>
      </c>
      <c r="B443">
        <v>4200</v>
      </c>
      <c r="C443">
        <v>3844</v>
      </c>
      <c r="E443" s="4">
        <f t="shared" si="62"/>
        <v>0</v>
      </c>
      <c r="F443" s="4">
        <f t="shared" si="63"/>
        <v>0</v>
      </c>
      <c r="G443" s="4">
        <f t="shared" si="64"/>
        <v>0</v>
      </c>
      <c r="I443" s="1">
        <f t="shared" si="65"/>
        <v>42266.333333332266</v>
      </c>
      <c r="J443">
        <f t="shared" si="60"/>
        <v>4200</v>
      </c>
      <c r="K443">
        <f t="shared" si="61"/>
        <v>3844</v>
      </c>
      <c r="L443">
        <f t="shared" si="66"/>
        <v>7</v>
      </c>
      <c r="M443" s="10">
        <f t="shared" si="69"/>
        <v>3977.5714285714284</v>
      </c>
      <c r="N443" s="2">
        <f t="shared" si="68"/>
        <v>5.2959183673469419E-2</v>
      </c>
      <c r="O443">
        <f t="shared" si="67"/>
        <v>3780</v>
      </c>
    </row>
    <row r="444" spans="1:15" x14ac:dyDescent="0.2">
      <c r="A444" s="1">
        <v>42266.37499999893</v>
      </c>
      <c r="B444">
        <v>4200</v>
      </c>
      <c r="C444">
        <v>4200</v>
      </c>
      <c r="E444" s="4">
        <f t="shared" si="62"/>
        <v>0</v>
      </c>
      <c r="F444" s="4">
        <f t="shared" si="63"/>
        <v>0</v>
      </c>
      <c r="G444" s="4">
        <f t="shared" si="64"/>
        <v>0</v>
      </c>
      <c r="I444" s="1">
        <f t="shared" si="65"/>
        <v>42266.37499999893</v>
      </c>
      <c r="J444">
        <f t="shared" si="60"/>
        <v>4200</v>
      </c>
      <c r="K444">
        <f t="shared" si="61"/>
        <v>4200</v>
      </c>
      <c r="L444">
        <f t="shared" si="66"/>
        <v>1</v>
      </c>
      <c r="M444" s="10">
        <f t="shared" si="69"/>
        <v>3977.5714285714284</v>
      </c>
      <c r="N444" s="2">
        <f t="shared" si="68"/>
        <v>5.2959183673469419E-2</v>
      </c>
      <c r="O444">
        <f t="shared" si="67"/>
        <v>3780</v>
      </c>
    </row>
    <row r="445" spans="1:15" x14ac:dyDescent="0.2">
      <c r="A445" s="1">
        <v>42266.416666665595</v>
      </c>
      <c r="B445">
        <v>4200</v>
      </c>
      <c r="C445">
        <v>4200</v>
      </c>
      <c r="E445" s="4">
        <f t="shared" si="62"/>
        <v>0</v>
      </c>
      <c r="F445" s="4">
        <f t="shared" si="63"/>
        <v>0</v>
      </c>
      <c r="G445" s="4">
        <f t="shared" si="64"/>
        <v>0</v>
      </c>
      <c r="I445" s="1">
        <f t="shared" si="65"/>
        <v>42266.416666665595</v>
      </c>
      <c r="J445">
        <f t="shared" si="60"/>
        <v>4200</v>
      </c>
      <c r="K445">
        <f t="shared" si="61"/>
        <v>4200</v>
      </c>
      <c r="L445">
        <f t="shared" si="66"/>
        <v>2</v>
      </c>
      <c r="M445" s="10">
        <f t="shared" si="69"/>
        <v>4020.2857142857142</v>
      </c>
      <c r="N445" s="2">
        <f t="shared" si="68"/>
        <v>4.2789115646258521E-2</v>
      </c>
      <c r="O445">
        <f t="shared" si="67"/>
        <v>3780</v>
      </c>
    </row>
    <row r="446" spans="1:15" x14ac:dyDescent="0.2">
      <c r="A446" s="1">
        <v>42266.458333332259</v>
      </c>
      <c r="B446">
        <v>4200</v>
      </c>
      <c r="C446">
        <v>3733</v>
      </c>
      <c r="E446" s="4">
        <f t="shared" si="62"/>
        <v>0</v>
      </c>
      <c r="F446" s="4">
        <f t="shared" si="63"/>
        <v>0</v>
      </c>
      <c r="G446" s="4">
        <f t="shared" si="64"/>
        <v>0</v>
      </c>
      <c r="I446" s="1">
        <f t="shared" si="65"/>
        <v>42266.458333332259</v>
      </c>
      <c r="J446">
        <f t="shared" si="60"/>
        <v>4200</v>
      </c>
      <c r="K446">
        <f t="shared" si="61"/>
        <v>3733</v>
      </c>
      <c r="L446">
        <f t="shared" si="66"/>
        <v>3</v>
      </c>
      <c r="M446" s="10">
        <f t="shared" si="69"/>
        <v>3970.7142857142858</v>
      </c>
      <c r="N446" s="2">
        <f t="shared" si="68"/>
        <v>5.4591836734693859E-2</v>
      </c>
      <c r="O446">
        <f t="shared" si="67"/>
        <v>3780</v>
      </c>
    </row>
    <row r="447" spans="1:15" x14ac:dyDescent="0.2">
      <c r="A447" s="1">
        <v>42266.499999998923</v>
      </c>
      <c r="B447">
        <v>4200</v>
      </c>
      <c r="C447">
        <v>3367</v>
      </c>
      <c r="E447" s="4">
        <f t="shared" si="62"/>
        <v>0</v>
      </c>
      <c r="F447" s="4">
        <f t="shared" si="63"/>
        <v>0</v>
      </c>
      <c r="G447" s="4">
        <f t="shared" si="64"/>
        <v>0</v>
      </c>
      <c r="I447" s="1">
        <f t="shared" si="65"/>
        <v>42266.499999998923</v>
      </c>
      <c r="J447">
        <f t="shared" si="60"/>
        <v>4200</v>
      </c>
      <c r="K447">
        <f t="shared" si="61"/>
        <v>3367</v>
      </c>
      <c r="L447">
        <f t="shared" si="66"/>
        <v>4</v>
      </c>
      <c r="M447" s="10">
        <f t="shared" si="69"/>
        <v>3860</v>
      </c>
      <c r="N447" s="2">
        <f t="shared" si="68"/>
        <v>8.0952380952380956E-2</v>
      </c>
      <c r="O447">
        <f t="shared" si="67"/>
        <v>3780</v>
      </c>
    </row>
    <row r="448" spans="1:15" x14ac:dyDescent="0.2">
      <c r="A448" s="1">
        <v>42266.541666665587</v>
      </c>
      <c r="B448">
        <v>4200</v>
      </c>
      <c r="C448">
        <v>4126</v>
      </c>
      <c r="E448" s="4">
        <f t="shared" si="62"/>
        <v>0</v>
      </c>
      <c r="F448" s="4">
        <f t="shared" si="63"/>
        <v>0</v>
      </c>
      <c r="G448" s="4">
        <f t="shared" si="64"/>
        <v>0</v>
      </c>
      <c r="I448" s="1">
        <f t="shared" si="65"/>
        <v>42266.541666665587</v>
      </c>
      <c r="J448">
        <f t="shared" si="60"/>
        <v>4200</v>
      </c>
      <c r="K448">
        <f t="shared" si="61"/>
        <v>4126</v>
      </c>
      <c r="L448">
        <f t="shared" si="66"/>
        <v>5</v>
      </c>
      <c r="M448" s="10">
        <f t="shared" si="69"/>
        <v>3863.5714285714284</v>
      </c>
      <c r="N448" s="2">
        <f t="shared" si="68"/>
        <v>8.0102040816326561E-2</v>
      </c>
      <c r="O448">
        <f t="shared" si="67"/>
        <v>3780</v>
      </c>
    </row>
    <row r="449" spans="1:15" x14ac:dyDescent="0.2">
      <c r="A449" s="1">
        <v>42266.583333332252</v>
      </c>
      <c r="B449">
        <v>4200</v>
      </c>
      <c r="C449">
        <v>3900</v>
      </c>
      <c r="E449" s="4">
        <f t="shared" si="62"/>
        <v>0</v>
      </c>
      <c r="F449" s="4">
        <f t="shared" si="63"/>
        <v>0</v>
      </c>
      <c r="G449" s="4">
        <f t="shared" si="64"/>
        <v>0</v>
      </c>
      <c r="I449" s="1">
        <f t="shared" si="65"/>
        <v>42266.583333332252</v>
      </c>
      <c r="J449">
        <f t="shared" si="60"/>
        <v>4200</v>
      </c>
      <c r="K449">
        <f t="shared" si="61"/>
        <v>3900</v>
      </c>
      <c r="L449">
        <f t="shared" si="66"/>
        <v>6</v>
      </c>
      <c r="M449" s="10">
        <f t="shared" si="69"/>
        <v>3910</v>
      </c>
      <c r="N449" s="2">
        <f t="shared" si="68"/>
        <v>6.9047619047619052E-2</v>
      </c>
      <c r="O449">
        <f t="shared" si="67"/>
        <v>3780</v>
      </c>
    </row>
    <row r="450" spans="1:15" x14ac:dyDescent="0.2">
      <c r="A450" s="1">
        <v>42266.624999998916</v>
      </c>
      <c r="B450">
        <v>4200</v>
      </c>
      <c r="C450">
        <v>3955</v>
      </c>
      <c r="E450" s="4">
        <f t="shared" si="62"/>
        <v>0</v>
      </c>
      <c r="F450" s="4">
        <f t="shared" si="63"/>
        <v>0</v>
      </c>
      <c r="G450" s="4">
        <f t="shared" si="64"/>
        <v>0</v>
      </c>
      <c r="I450" s="1">
        <f t="shared" si="65"/>
        <v>42266.624999998916</v>
      </c>
      <c r="J450">
        <f t="shared" si="60"/>
        <v>4200</v>
      </c>
      <c r="K450">
        <f t="shared" si="61"/>
        <v>3955</v>
      </c>
      <c r="L450">
        <f t="shared" si="66"/>
        <v>7</v>
      </c>
      <c r="M450" s="10">
        <f t="shared" si="69"/>
        <v>3925.8571428571427</v>
      </c>
      <c r="N450" s="2">
        <f t="shared" si="68"/>
        <v>6.5272108843537457E-2</v>
      </c>
      <c r="O450">
        <f t="shared" si="67"/>
        <v>3780</v>
      </c>
    </row>
    <row r="451" spans="1:15" x14ac:dyDescent="0.2">
      <c r="A451" s="1">
        <v>42266.66666666558</v>
      </c>
      <c r="B451">
        <v>4200</v>
      </c>
      <c r="C451">
        <v>4200</v>
      </c>
      <c r="E451" s="4">
        <f t="shared" si="62"/>
        <v>0</v>
      </c>
      <c r="F451" s="4">
        <f t="shared" si="63"/>
        <v>0</v>
      </c>
      <c r="G451" s="4">
        <f t="shared" si="64"/>
        <v>0</v>
      </c>
      <c r="I451" s="1">
        <f t="shared" si="65"/>
        <v>42266.66666666558</v>
      </c>
      <c r="J451">
        <f t="shared" ref="J451:J514" si="70">_xlfn.IFNA(INDEX($A$2:$C$721,MATCH($I451,$A$2:$A$721,0),2),$T$3)</f>
        <v>4200</v>
      </c>
      <c r="K451">
        <f t="shared" ref="K451:K514" si="71">_xlfn.IFNA(INDEX($A$2:$C$721,MATCH($I451,$A$2:$A$721,0),3),0)</f>
        <v>4200</v>
      </c>
      <c r="L451">
        <f t="shared" si="66"/>
        <v>1</v>
      </c>
      <c r="M451" s="10">
        <f t="shared" si="69"/>
        <v>3925.8571428571427</v>
      </c>
      <c r="N451" s="2">
        <f t="shared" si="68"/>
        <v>6.5272108843537457E-2</v>
      </c>
      <c r="O451">
        <f t="shared" si="67"/>
        <v>3780</v>
      </c>
    </row>
    <row r="452" spans="1:15" x14ac:dyDescent="0.2">
      <c r="A452" s="1">
        <v>42266.708333332244</v>
      </c>
      <c r="B452">
        <v>4200</v>
      </c>
      <c r="C452">
        <v>4200</v>
      </c>
      <c r="E452" s="4">
        <f t="shared" si="62"/>
        <v>0</v>
      </c>
      <c r="F452" s="4">
        <f t="shared" si="63"/>
        <v>0</v>
      </c>
      <c r="G452" s="4">
        <f t="shared" si="64"/>
        <v>0</v>
      </c>
      <c r="I452" s="1">
        <f t="shared" si="65"/>
        <v>42266.708333332244</v>
      </c>
      <c r="J452">
        <f t="shared" si="70"/>
        <v>4200</v>
      </c>
      <c r="K452">
        <f t="shared" si="71"/>
        <v>4200</v>
      </c>
      <c r="L452">
        <f t="shared" si="66"/>
        <v>2</v>
      </c>
      <c r="M452" s="10">
        <f t="shared" si="69"/>
        <v>3925.8571428571427</v>
      </c>
      <c r="N452" s="2">
        <f t="shared" si="68"/>
        <v>6.5272108843537457E-2</v>
      </c>
      <c r="O452">
        <f t="shared" si="67"/>
        <v>3780</v>
      </c>
    </row>
    <row r="453" spans="1:15" x14ac:dyDescent="0.2">
      <c r="A453" s="1">
        <v>42266.749999998909</v>
      </c>
      <c r="B453">
        <v>4200</v>
      </c>
      <c r="C453">
        <v>4200</v>
      </c>
      <c r="E453" s="4">
        <f t="shared" ref="E453:E516" si="72">IF(A452="",1,0)</f>
        <v>0</v>
      </c>
      <c r="F453" s="4">
        <f t="shared" ref="F453:F516" si="73">IF(B452="",1,0)</f>
        <v>0</v>
      </c>
      <c r="G453" s="4">
        <f t="shared" ref="G453:G516" si="74">IF(C452="",1,0)</f>
        <v>0</v>
      </c>
      <c r="I453" s="1">
        <f t="shared" ref="I453:I516" si="75">I452+TIME(1,0,0)</f>
        <v>42266.749999998909</v>
      </c>
      <c r="J453">
        <f t="shared" si="70"/>
        <v>4200</v>
      </c>
      <c r="K453">
        <f t="shared" si="71"/>
        <v>4200</v>
      </c>
      <c r="L453">
        <f t="shared" si="66"/>
        <v>3</v>
      </c>
      <c r="M453" s="10">
        <f t="shared" si="69"/>
        <v>3992.5714285714284</v>
      </c>
      <c r="N453" s="2">
        <f t="shared" si="68"/>
        <v>4.9387755102040846E-2</v>
      </c>
      <c r="O453">
        <f t="shared" si="67"/>
        <v>3780</v>
      </c>
    </row>
    <row r="454" spans="1:15" x14ac:dyDescent="0.2">
      <c r="A454" s="1">
        <v>42266.791666665573</v>
      </c>
      <c r="B454">
        <v>4200</v>
      </c>
      <c r="C454">
        <v>4200</v>
      </c>
      <c r="E454" s="4">
        <f t="shared" si="72"/>
        <v>0</v>
      </c>
      <c r="F454" s="4">
        <f t="shared" si="73"/>
        <v>0</v>
      </c>
      <c r="G454" s="4">
        <f t="shared" si="74"/>
        <v>0</v>
      </c>
      <c r="I454" s="1">
        <f t="shared" si="75"/>
        <v>42266.791666665573</v>
      </c>
      <c r="J454">
        <f t="shared" si="70"/>
        <v>4200</v>
      </c>
      <c r="K454">
        <f t="shared" si="71"/>
        <v>4200</v>
      </c>
      <c r="L454">
        <f t="shared" si="66"/>
        <v>4</v>
      </c>
      <c r="M454" s="10">
        <f t="shared" si="69"/>
        <v>4111.5714285714284</v>
      </c>
      <c r="N454" s="2">
        <f t="shared" si="68"/>
        <v>2.1054421768707515E-2</v>
      </c>
      <c r="O454">
        <f t="shared" si="67"/>
        <v>3780</v>
      </c>
    </row>
    <row r="455" spans="1:15" x14ac:dyDescent="0.2">
      <c r="A455" s="1">
        <v>42266.833333332237</v>
      </c>
      <c r="B455">
        <v>4200</v>
      </c>
      <c r="C455">
        <v>4081</v>
      </c>
      <c r="E455" s="4">
        <f t="shared" si="72"/>
        <v>0</v>
      </c>
      <c r="F455" s="4">
        <f t="shared" si="73"/>
        <v>0</v>
      </c>
      <c r="G455" s="4">
        <f t="shared" si="74"/>
        <v>0</v>
      </c>
      <c r="I455" s="1">
        <f t="shared" si="75"/>
        <v>42266.833333332237</v>
      </c>
      <c r="J455">
        <f t="shared" si="70"/>
        <v>4200</v>
      </c>
      <c r="K455">
        <f t="shared" si="71"/>
        <v>4081</v>
      </c>
      <c r="L455">
        <f t="shared" ref="L455:L486" si="76">IF(L454=7,1,L454+1)</f>
        <v>5</v>
      </c>
      <c r="M455" s="10">
        <f t="shared" si="69"/>
        <v>4105.1428571428569</v>
      </c>
      <c r="N455" s="2">
        <f t="shared" si="68"/>
        <v>2.2585034013605503E-2</v>
      </c>
      <c r="O455">
        <f t="shared" si="67"/>
        <v>3780</v>
      </c>
    </row>
    <row r="456" spans="1:15" x14ac:dyDescent="0.2">
      <c r="A456" s="1">
        <v>42266.874999998901</v>
      </c>
      <c r="B456">
        <v>4200</v>
      </c>
      <c r="C456">
        <v>3826</v>
      </c>
      <c r="E456" s="4">
        <f t="shared" si="72"/>
        <v>0</v>
      </c>
      <c r="F456" s="4">
        <f t="shared" si="73"/>
        <v>0</v>
      </c>
      <c r="G456" s="4">
        <f t="shared" si="74"/>
        <v>0</v>
      </c>
      <c r="I456" s="1">
        <f t="shared" si="75"/>
        <v>42266.874999998901</v>
      </c>
      <c r="J456">
        <f t="shared" si="70"/>
        <v>4200</v>
      </c>
      <c r="K456">
        <f t="shared" si="71"/>
        <v>3826</v>
      </c>
      <c r="L456">
        <f t="shared" si="76"/>
        <v>6</v>
      </c>
      <c r="M456" s="10">
        <f t="shared" si="69"/>
        <v>4094.5714285714284</v>
      </c>
      <c r="N456" s="2">
        <f t="shared" si="68"/>
        <v>2.5102040816326561E-2</v>
      </c>
      <c r="O456">
        <f t="shared" si="67"/>
        <v>3780</v>
      </c>
    </row>
    <row r="457" spans="1:15" x14ac:dyDescent="0.2">
      <c r="A457" s="1">
        <v>42266.916666665566</v>
      </c>
      <c r="B457">
        <v>4200</v>
      </c>
      <c r="C457">
        <v>4173</v>
      </c>
      <c r="E457" s="4">
        <f t="shared" si="72"/>
        <v>0</v>
      </c>
      <c r="F457" s="4">
        <f t="shared" si="73"/>
        <v>0</v>
      </c>
      <c r="G457" s="4">
        <f t="shared" si="74"/>
        <v>0</v>
      </c>
      <c r="I457" s="1">
        <f t="shared" si="75"/>
        <v>42266.916666665566</v>
      </c>
      <c r="J457">
        <f t="shared" si="70"/>
        <v>4200</v>
      </c>
      <c r="K457">
        <f t="shared" si="71"/>
        <v>4173</v>
      </c>
      <c r="L457">
        <f t="shared" si="76"/>
        <v>7</v>
      </c>
      <c r="M457" s="10">
        <f t="shared" si="69"/>
        <v>4125.7142857142853</v>
      </c>
      <c r="N457" s="2">
        <f t="shared" si="68"/>
        <v>1.7687074829932065E-2</v>
      </c>
      <c r="O457">
        <f t="shared" ref="O457:O520" si="77">J457*(1-$Q$9)</f>
        <v>3780</v>
      </c>
    </row>
    <row r="458" spans="1:15" x14ac:dyDescent="0.2">
      <c r="A458" s="1">
        <v>42266.95833333223</v>
      </c>
      <c r="B458">
        <v>4200</v>
      </c>
      <c r="C458">
        <v>3594</v>
      </c>
      <c r="E458" s="4">
        <f t="shared" si="72"/>
        <v>0</v>
      </c>
      <c r="F458" s="4">
        <f t="shared" si="73"/>
        <v>0</v>
      </c>
      <c r="G458" s="4">
        <f t="shared" si="74"/>
        <v>0</v>
      </c>
      <c r="I458" s="1">
        <f t="shared" si="75"/>
        <v>42266.95833333223</v>
      </c>
      <c r="J458">
        <f t="shared" si="70"/>
        <v>4200</v>
      </c>
      <c r="K458">
        <f t="shared" si="71"/>
        <v>3594</v>
      </c>
      <c r="L458">
        <f t="shared" si="76"/>
        <v>1</v>
      </c>
      <c r="M458" s="10">
        <f t="shared" si="69"/>
        <v>4039.1428571428573</v>
      </c>
      <c r="N458" s="2">
        <f t="shared" ref="N458:N521" si="78">(J458-M458)/J458</f>
        <v>3.8299319727891107E-2</v>
      </c>
      <c r="O458">
        <f t="shared" si="77"/>
        <v>3780</v>
      </c>
    </row>
    <row r="459" spans="1:15" x14ac:dyDescent="0.2">
      <c r="A459" s="1">
        <v>42266.999999998894</v>
      </c>
      <c r="B459">
        <v>4200</v>
      </c>
      <c r="C459">
        <v>3949</v>
      </c>
      <c r="E459" s="4">
        <f t="shared" si="72"/>
        <v>0</v>
      </c>
      <c r="F459" s="4">
        <f t="shared" si="73"/>
        <v>0</v>
      </c>
      <c r="G459" s="4">
        <f t="shared" si="74"/>
        <v>0</v>
      </c>
      <c r="I459" s="1">
        <f t="shared" si="75"/>
        <v>42266.999999998894</v>
      </c>
      <c r="J459">
        <f t="shared" si="70"/>
        <v>4200</v>
      </c>
      <c r="K459">
        <f t="shared" si="71"/>
        <v>3949</v>
      </c>
      <c r="L459">
        <f t="shared" si="76"/>
        <v>2</v>
      </c>
      <c r="M459" s="10">
        <f t="shared" ref="M459:M506" si="79">SUM(K453:K459)/7</f>
        <v>4003.2857142857142</v>
      </c>
      <c r="N459" s="2">
        <f t="shared" si="78"/>
        <v>4.6836734693877564E-2</v>
      </c>
      <c r="O459">
        <f t="shared" si="77"/>
        <v>3780</v>
      </c>
    </row>
    <row r="460" spans="1:15" x14ac:dyDescent="0.2">
      <c r="A460" s="1">
        <v>42267.041666665558</v>
      </c>
      <c r="B460">
        <v>4200</v>
      </c>
      <c r="C460">
        <v>4126</v>
      </c>
      <c r="E460" s="4">
        <f t="shared" si="72"/>
        <v>0</v>
      </c>
      <c r="F460" s="4">
        <f t="shared" si="73"/>
        <v>0</v>
      </c>
      <c r="G460" s="4">
        <f t="shared" si="74"/>
        <v>0</v>
      </c>
      <c r="I460" s="1">
        <f t="shared" si="75"/>
        <v>42267.041666665558</v>
      </c>
      <c r="J460">
        <f t="shared" si="70"/>
        <v>4200</v>
      </c>
      <c r="K460">
        <f t="shared" si="71"/>
        <v>4126</v>
      </c>
      <c r="L460">
        <f t="shared" si="76"/>
        <v>3</v>
      </c>
      <c r="M460" s="10">
        <f t="shared" si="79"/>
        <v>3992.7142857142858</v>
      </c>
      <c r="N460" s="2">
        <f t="shared" si="78"/>
        <v>4.9353741496598623E-2</v>
      </c>
      <c r="O460">
        <f t="shared" si="77"/>
        <v>3780</v>
      </c>
    </row>
    <row r="461" spans="1:15" x14ac:dyDescent="0.2">
      <c r="A461" s="1">
        <v>42267.083333332223</v>
      </c>
      <c r="B461">
        <v>4200</v>
      </c>
      <c r="C461">
        <v>3660</v>
      </c>
      <c r="E461" s="4">
        <f t="shared" si="72"/>
        <v>0</v>
      </c>
      <c r="F461" s="4">
        <f t="shared" si="73"/>
        <v>0</v>
      </c>
      <c r="G461" s="4">
        <f t="shared" si="74"/>
        <v>0</v>
      </c>
      <c r="I461" s="1">
        <f t="shared" si="75"/>
        <v>42267.083333332223</v>
      </c>
      <c r="J461">
        <f t="shared" si="70"/>
        <v>4200</v>
      </c>
      <c r="K461">
        <f t="shared" si="71"/>
        <v>3660</v>
      </c>
      <c r="L461">
        <f t="shared" si="76"/>
        <v>4</v>
      </c>
      <c r="M461" s="10">
        <f t="shared" si="79"/>
        <v>3915.5714285714284</v>
      </c>
      <c r="N461" s="2">
        <f t="shared" si="78"/>
        <v>6.772108843537418E-2</v>
      </c>
      <c r="O461">
        <f t="shared" si="77"/>
        <v>3780</v>
      </c>
    </row>
    <row r="462" spans="1:15" x14ac:dyDescent="0.2">
      <c r="A462" s="1">
        <v>42267.124999998887</v>
      </c>
      <c r="B462">
        <v>4200</v>
      </c>
      <c r="C462">
        <v>4089</v>
      </c>
      <c r="E462" s="4">
        <f t="shared" si="72"/>
        <v>0</v>
      </c>
      <c r="F462" s="4">
        <f t="shared" si="73"/>
        <v>0</v>
      </c>
      <c r="G462" s="4">
        <f t="shared" si="74"/>
        <v>0</v>
      </c>
      <c r="I462" s="1">
        <f t="shared" si="75"/>
        <v>42267.124999998887</v>
      </c>
      <c r="J462">
        <f t="shared" si="70"/>
        <v>4200</v>
      </c>
      <c r="K462">
        <f t="shared" si="71"/>
        <v>4089</v>
      </c>
      <c r="L462">
        <f t="shared" si="76"/>
        <v>5</v>
      </c>
      <c r="M462" s="10">
        <f t="shared" si="79"/>
        <v>3916.7142857142858</v>
      </c>
      <c r="N462" s="2">
        <f t="shared" si="78"/>
        <v>6.7448979591836725E-2</v>
      </c>
      <c r="O462">
        <f t="shared" si="77"/>
        <v>3780</v>
      </c>
    </row>
    <row r="463" spans="1:15" x14ac:dyDescent="0.2">
      <c r="A463" s="1">
        <v>42267.166666665551</v>
      </c>
      <c r="B463">
        <v>4200</v>
      </c>
      <c r="C463">
        <v>4158</v>
      </c>
      <c r="E463" s="4">
        <f t="shared" si="72"/>
        <v>0</v>
      </c>
      <c r="F463" s="4">
        <f t="shared" si="73"/>
        <v>0</v>
      </c>
      <c r="G463" s="4">
        <f t="shared" si="74"/>
        <v>0</v>
      </c>
      <c r="I463" s="1">
        <f t="shared" si="75"/>
        <v>42267.166666665551</v>
      </c>
      <c r="J463">
        <f t="shared" si="70"/>
        <v>4200</v>
      </c>
      <c r="K463">
        <f t="shared" si="71"/>
        <v>4158</v>
      </c>
      <c r="L463">
        <f t="shared" si="76"/>
        <v>6</v>
      </c>
      <c r="M463" s="10">
        <f t="shared" si="79"/>
        <v>3964.1428571428573</v>
      </c>
      <c r="N463" s="2">
        <f t="shared" si="78"/>
        <v>5.615646258503397E-2</v>
      </c>
      <c r="O463">
        <f t="shared" si="77"/>
        <v>3780</v>
      </c>
    </row>
    <row r="464" spans="1:15" x14ac:dyDescent="0.2">
      <c r="A464" s="1">
        <v>42267.208333332215</v>
      </c>
      <c r="B464">
        <v>4200</v>
      </c>
      <c r="C464">
        <v>4200</v>
      </c>
      <c r="E464" s="4">
        <f t="shared" si="72"/>
        <v>0</v>
      </c>
      <c r="F464" s="4">
        <f t="shared" si="73"/>
        <v>0</v>
      </c>
      <c r="G464" s="4">
        <f t="shared" si="74"/>
        <v>0</v>
      </c>
      <c r="I464" s="1">
        <f t="shared" si="75"/>
        <v>42267.208333332215</v>
      </c>
      <c r="J464">
        <f t="shared" si="70"/>
        <v>4200</v>
      </c>
      <c r="K464">
        <f t="shared" si="71"/>
        <v>4200</v>
      </c>
      <c r="L464">
        <f t="shared" si="76"/>
        <v>7</v>
      </c>
      <c r="M464" s="10">
        <f t="shared" si="79"/>
        <v>3968</v>
      </c>
      <c r="N464" s="2">
        <f t="shared" si="78"/>
        <v>5.5238095238095239E-2</v>
      </c>
      <c r="O464">
        <f t="shared" si="77"/>
        <v>3780</v>
      </c>
    </row>
    <row r="465" spans="1:15" x14ac:dyDescent="0.2">
      <c r="A465" s="1">
        <v>42267.24999999888</v>
      </c>
      <c r="B465">
        <v>4200</v>
      </c>
      <c r="C465">
        <v>3735</v>
      </c>
      <c r="E465" s="4">
        <f t="shared" si="72"/>
        <v>0</v>
      </c>
      <c r="F465" s="4">
        <f t="shared" si="73"/>
        <v>0</v>
      </c>
      <c r="G465" s="4">
        <f t="shared" si="74"/>
        <v>0</v>
      </c>
      <c r="I465" s="1">
        <f t="shared" si="75"/>
        <v>42267.24999999888</v>
      </c>
      <c r="J465">
        <f t="shared" si="70"/>
        <v>4200</v>
      </c>
      <c r="K465">
        <f t="shared" si="71"/>
        <v>3735</v>
      </c>
      <c r="L465">
        <f t="shared" si="76"/>
        <v>1</v>
      </c>
      <c r="M465" s="10">
        <f t="shared" si="79"/>
        <v>3988.1428571428573</v>
      </c>
      <c r="N465" s="2">
        <f t="shared" si="78"/>
        <v>5.044217687074825E-2</v>
      </c>
      <c r="O465">
        <f t="shared" si="77"/>
        <v>3780</v>
      </c>
    </row>
    <row r="466" spans="1:15" x14ac:dyDescent="0.2">
      <c r="A466" s="1">
        <v>42267.291666665544</v>
      </c>
      <c r="B466">
        <v>4200</v>
      </c>
      <c r="C466">
        <v>3650</v>
      </c>
      <c r="E466" s="4">
        <f t="shared" si="72"/>
        <v>0</v>
      </c>
      <c r="F466" s="4">
        <f t="shared" si="73"/>
        <v>0</v>
      </c>
      <c r="G466" s="4">
        <f t="shared" si="74"/>
        <v>0</v>
      </c>
      <c r="I466" s="1">
        <f t="shared" si="75"/>
        <v>42267.291666665544</v>
      </c>
      <c r="J466">
        <f t="shared" si="70"/>
        <v>4200</v>
      </c>
      <c r="K466">
        <f t="shared" si="71"/>
        <v>3650</v>
      </c>
      <c r="L466">
        <f t="shared" si="76"/>
        <v>2</v>
      </c>
      <c r="M466" s="10">
        <f t="shared" si="79"/>
        <v>3945.4285714285716</v>
      </c>
      <c r="N466" s="2">
        <f t="shared" si="78"/>
        <v>6.0612244897959154E-2</v>
      </c>
      <c r="O466">
        <f t="shared" si="77"/>
        <v>3780</v>
      </c>
    </row>
    <row r="467" spans="1:15" x14ac:dyDescent="0.2">
      <c r="A467" s="1">
        <v>42267.333333332208</v>
      </c>
      <c r="B467">
        <v>4200</v>
      </c>
      <c r="C467">
        <v>4013</v>
      </c>
      <c r="E467" s="4">
        <f t="shared" si="72"/>
        <v>0</v>
      </c>
      <c r="F467" s="4">
        <f t="shared" si="73"/>
        <v>0</v>
      </c>
      <c r="G467" s="4">
        <f t="shared" si="74"/>
        <v>0</v>
      </c>
      <c r="I467" s="1">
        <f t="shared" si="75"/>
        <v>42267.333333332208</v>
      </c>
      <c r="J467">
        <f t="shared" si="70"/>
        <v>4200</v>
      </c>
      <c r="K467">
        <f t="shared" si="71"/>
        <v>4013</v>
      </c>
      <c r="L467">
        <f t="shared" si="76"/>
        <v>3</v>
      </c>
      <c r="M467" s="10">
        <f t="shared" si="79"/>
        <v>3929.2857142857142</v>
      </c>
      <c r="N467" s="2">
        <f t="shared" si="78"/>
        <v>6.4455782312925189E-2</v>
      </c>
      <c r="O467">
        <f t="shared" si="77"/>
        <v>3780</v>
      </c>
    </row>
    <row r="468" spans="1:15" x14ac:dyDescent="0.2">
      <c r="A468" s="1">
        <v>42267.374999998872</v>
      </c>
      <c r="B468">
        <v>4200</v>
      </c>
      <c r="C468">
        <v>4057</v>
      </c>
      <c r="E468" s="4">
        <f t="shared" si="72"/>
        <v>0</v>
      </c>
      <c r="F468" s="4">
        <f t="shared" si="73"/>
        <v>0</v>
      </c>
      <c r="G468" s="4">
        <f t="shared" si="74"/>
        <v>0</v>
      </c>
      <c r="I468" s="1">
        <f t="shared" si="75"/>
        <v>42267.374999998872</v>
      </c>
      <c r="J468">
        <f t="shared" si="70"/>
        <v>4200</v>
      </c>
      <c r="K468">
        <f t="shared" si="71"/>
        <v>4057</v>
      </c>
      <c r="L468">
        <f t="shared" si="76"/>
        <v>4</v>
      </c>
      <c r="M468" s="10">
        <f t="shared" si="79"/>
        <v>3986</v>
      </c>
      <c r="N468" s="2">
        <f t="shared" si="78"/>
        <v>5.095238095238095E-2</v>
      </c>
      <c r="O468">
        <f t="shared" si="77"/>
        <v>3780</v>
      </c>
    </row>
    <row r="469" spans="1:15" x14ac:dyDescent="0.2">
      <c r="A469" s="1">
        <v>42267.416666665536</v>
      </c>
      <c r="B469">
        <v>4200</v>
      </c>
      <c r="C469">
        <v>4200</v>
      </c>
      <c r="E469" s="4">
        <f t="shared" si="72"/>
        <v>0</v>
      </c>
      <c r="F469" s="4">
        <f t="shared" si="73"/>
        <v>0</v>
      </c>
      <c r="G469" s="4">
        <f t="shared" si="74"/>
        <v>0</v>
      </c>
      <c r="I469" s="1">
        <f t="shared" si="75"/>
        <v>42267.416666665536</v>
      </c>
      <c r="J469">
        <f t="shared" si="70"/>
        <v>4200</v>
      </c>
      <c r="K469">
        <f t="shared" si="71"/>
        <v>4200</v>
      </c>
      <c r="L469">
        <f t="shared" si="76"/>
        <v>5</v>
      </c>
      <c r="M469" s="10">
        <f t="shared" si="79"/>
        <v>4001.8571428571427</v>
      </c>
      <c r="N469" s="2">
        <f t="shared" si="78"/>
        <v>4.7176870748299363E-2</v>
      </c>
      <c r="O469">
        <f t="shared" si="77"/>
        <v>3780</v>
      </c>
    </row>
    <row r="470" spans="1:15" x14ac:dyDescent="0.2">
      <c r="A470" s="1">
        <v>42267.458333332201</v>
      </c>
      <c r="B470">
        <v>4200</v>
      </c>
      <c r="C470">
        <v>3835</v>
      </c>
      <c r="E470" s="4">
        <f t="shared" si="72"/>
        <v>0</v>
      </c>
      <c r="F470" s="4">
        <f t="shared" si="73"/>
        <v>0</v>
      </c>
      <c r="G470" s="4">
        <f t="shared" si="74"/>
        <v>0</v>
      </c>
      <c r="I470" s="1">
        <f t="shared" si="75"/>
        <v>42267.458333332201</v>
      </c>
      <c r="J470">
        <f t="shared" si="70"/>
        <v>4200</v>
      </c>
      <c r="K470">
        <f t="shared" si="71"/>
        <v>3835</v>
      </c>
      <c r="L470">
        <f t="shared" si="76"/>
        <v>6</v>
      </c>
      <c r="M470" s="10">
        <f t="shared" si="79"/>
        <v>3955.7142857142858</v>
      </c>
      <c r="N470" s="2">
        <f t="shared" si="78"/>
        <v>5.8163265306122432E-2</v>
      </c>
      <c r="O470">
        <f t="shared" si="77"/>
        <v>3780</v>
      </c>
    </row>
    <row r="471" spans="1:15" x14ac:dyDescent="0.2">
      <c r="A471" s="1">
        <v>42267.499999998865</v>
      </c>
      <c r="B471">
        <v>4200</v>
      </c>
      <c r="C471">
        <v>3752</v>
      </c>
      <c r="E471" s="4">
        <f t="shared" si="72"/>
        <v>0</v>
      </c>
      <c r="F471" s="4">
        <f t="shared" si="73"/>
        <v>0</v>
      </c>
      <c r="G471" s="4">
        <f t="shared" si="74"/>
        <v>0</v>
      </c>
      <c r="I471" s="1">
        <f t="shared" si="75"/>
        <v>42267.499999998865</v>
      </c>
      <c r="J471">
        <f t="shared" si="70"/>
        <v>4200</v>
      </c>
      <c r="K471">
        <f t="shared" si="71"/>
        <v>3752</v>
      </c>
      <c r="L471">
        <f t="shared" si="76"/>
        <v>7</v>
      </c>
      <c r="M471" s="10">
        <f t="shared" si="79"/>
        <v>3891.7142857142858</v>
      </c>
      <c r="N471" s="2">
        <f t="shared" si="78"/>
        <v>7.340136054421767E-2</v>
      </c>
      <c r="O471">
        <f t="shared" si="77"/>
        <v>3780</v>
      </c>
    </row>
    <row r="472" spans="1:15" x14ac:dyDescent="0.2">
      <c r="A472" s="1">
        <v>42267.541666665529</v>
      </c>
      <c r="B472">
        <v>4200</v>
      </c>
      <c r="C472">
        <v>4005</v>
      </c>
      <c r="E472" s="4">
        <f t="shared" si="72"/>
        <v>0</v>
      </c>
      <c r="F472" s="4">
        <f t="shared" si="73"/>
        <v>0</v>
      </c>
      <c r="G472" s="4">
        <f t="shared" si="74"/>
        <v>0</v>
      </c>
      <c r="I472" s="1">
        <f t="shared" si="75"/>
        <v>42267.541666665529</v>
      </c>
      <c r="J472">
        <f t="shared" si="70"/>
        <v>4200</v>
      </c>
      <c r="K472">
        <f t="shared" si="71"/>
        <v>4005</v>
      </c>
      <c r="L472">
        <f t="shared" si="76"/>
        <v>1</v>
      </c>
      <c r="M472" s="10">
        <f t="shared" si="79"/>
        <v>3930.2857142857142</v>
      </c>
      <c r="N472" s="2">
        <f t="shared" si="78"/>
        <v>6.4217687074829943E-2</v>
      </c>
      <c r="O472">
        <f t="shared" si="77"/>
        <v>3780</v>
      </c>
    </row>
    <row r="473" spans="1:15" x14ac:dyDescent="0.2">
      <c r="A473" s="1">
        <v>42267.583333332193</v>
      </c>
      <c r="B473">
        <v>4200</v>
      </c>
      <c r="C473">
        <v>3745</v>
      </c>
      <c r="E473" s="4">
        <f t="shared" si="72"/>
        <v>0</v>
      </c>
      <c r="F473" s="4">
        <f t="shared" si="73"/>
        <v>0</v>
      </c>
      <c r="G473" s="4">
        <f t="shared" si="74"/>
        <v>0</v>
      </c>
      <c r="I473" s="1">
        <f t="shared" si="75"/>
        <v>42267.583333332193</v>
      </c>
      <c r="J473">
        <f t="shared" si="70"/>
        <v>4200</v>
      </c>
      <c r="K473">
        <f t="shared" si="71"/>
        <v>3745</v>
      </c>
      <c r="L473">
        <f t="shared" si="76"/>
        <v>2</v>
      </c>
      <c r="M473" s="10">
        <f t="shared" si="79"/>
        <v>3943.8571428571427</v>
      </c>
      <c r="N473" s="2">
        <f t="shared" si="78"/>
        <v>6.0986394557823176E-2</v>
      </c>
      <c r="O473">
        <f t="shared" si="77"/>
        <v>3780</v>
      </c>
    </row>
    <row r="474" spans="1:15" x14ac:dyDescent="0.2">
      <c r="A474" s="1">
        <v>42267.624999998858</v>
      </c>
      <c r="B474">
        <v>4200</v>
      </c>
      <c r="C474">
        <v>4200</v>
      </c>
      <c r="E474" s="4">
        <f t="shared" si="72"/>
        <v>0</v>
      </c>
      <c r="F474" s="4">
        <f t="shared" si="73"/>
        <v>0</v>
      </c>
      <c r="G474" s="4">
        <f t="shared" si="74"/>
        <v>0</v>
      </c>
      <c r="I474" s="1">
        <f t="shared" si="75"/>
        <v>42267.624999998858</v>
      </c>
      <c r="J474">
        <f t="shared" si="70"/>
        <v>4200</v>
      </c>
      <c r="K474">
        <f t="shared" si="71"/>
        <v>4200</v>
      </c>
      <c r="L474">
        <f t="shared" si="76"/>
        <v>3</v>
      </c>
      <c r="M474" s="10">
        <f t="shared" si="79"/>
        <v>3970.5714285714284</v>
      </c>
      <c r="N474" s="2">
        <f t="shared" si="78"/>
        <v>5.4625850340136083E-2</v>
      </c>
      <c r="O474">
        <f t="shared" si="77"/>
        <v>3780</v>
      </c>
    </row>
    <row r="475" spans="1:15" x14ac:dyDescent="0.2">
      <c r="A475" s="1">
        <v>42267.666666665522</v>
      </c>
      <c r="B475">
        <v>4200</v>
      </c>
      <c r="C475">
        <v>4009</v>
      </c>
      <c r="E475" s="4">
        <f t="shared" si="72"/>
        <v>0</v>
      </c>
      <c r="F475" s="4">
        <f t="shared" si="73"/>
        <v>0</v>
      </c>
      <c r="G475" s="4">
        <f t="shared" si="74"/>
        <v>0</v>
      </c>
      <c r="I475" s="1">
        <f t="shared" si="75"/>
        <v>42267.666666665522</v>
      </c>
      <c r="J475">
        <f t="shared" si="70"/>
        <v>4200</v>
      </c>
      <c r="K475">
        <f t="shared" si="71"/>
        <v>4009</v>
      </c>
      <c r="L475">
        <f t="shared" si="76"/>
        <v>4</v>
      </c>
      <c r="M475" s="10">
        <f t="shared" si="79"/>
        <v>3963.7142857142858</v>
      </c>
      <c r="N475" s="2">
        <f t="shared" si="78"/>
        <v>5.625850340136053E-2</v>
      </c>
      <c r="O475">
        <f t="shared" si="77"/>
        <v>3780</v>
      </c>
    </row>
    <row r="476" spans="1:15" x14ac:dyDescent="0.2">
      <c r="A476" s="1">
        <v>42267.708333332186</v>
      </c>
      <c r="B476">
        <v>4200</v>
      </c>
      <c r="C476">
        <v>4019</v>
      </c>
      <c r="E476" s="4">
        <f t="shared" si="72"/>
        <v>0</v>
      </c>
      <c r="F476" s="4">
        <f t="shared" si="73"/>
        <v>0</v>
      </c>
      <c r="G476" s="4">
        <f t="shared" si="74"/>
        <v>0</v>
      </c>
      <c r="I476" s="1">
        <f t="shared" si="75"/>
        <v>42267.708333332186</v>
      </c>
      <c r="J476">
        <f t="shared" si="70"/>
        <v>4200</v>
      </c>
      <c r="K476">
        <f t="shared" si="71"/>
        <v>4019</v>
      </c>
      <c r="L476">
        <f t="shared" si="76"/>
        <v>5</v>
      </c>
      <c r="M476" s="10">
        <f t="shared" si="79"/>
        <v>3937.8571428571427</v>
      </c>
      <c r="N476" s="2">
        <f t="shared" si="78"/>
        <v>6.2414965986394608E-2</v>
      </c>
      <c r="O476">
        <f t="shared" si="77"/>
        <v>3780</v>
      </c>
    </row>
    <row r="477" spans="1:15" x14ac:dyDescent="0.2">
      <c r="A477" s="1">
        <v>42267.74999999885</v>
      </c>
      <c r="B477">
        <v>4200</v>
      </c>
      <c r="C477">
        <v>3866</v>
      </c>
      <c r="E477" s="4">
        <f t="shared" si="72"/>
        <v>0</v>
      </c>
      <c r="F477" s="4">
        <f t="shared" si="73"/>
        <v>0</v>
      </c>
      <c r="G477" s="4">
        <f t="shared" si="74"/>
        <v>0</v>
      </c>
      <c r="I477" s="1">
        <f t="shared" si="75"/>
        <v>42267.74999999885</v>
      </c>
      <c r="J477">
        <f t="shared" si="70"/>
        <v>4200</v>
      </c>
      <c r="K477">
        <f t="shared" si="71"/>
        <v>3866</v>
      </c>
      <c r="L477">
        <f t="shared" si="76"/>
        <v>6</v>
      </c>
      <c r="M477" s="10">
        <f t="shared" si="79"/>
        <v>3942.2857142857142</v>
      </c>
      <c r="N477" s="2">
        <f t="shared" si="78"/>
        <v>6.1360544217687094E-2</v>
      </c>
      <c r="O477">
        <f t="shared" si="77"/>
        <v>3780</v>
      </c>
    </row>
    <row r="478" spans="1:15" x14ac:dyDescent="0.2">
      <c r="A478" s="1">
        <v>42267.791666665515</v>
      </c>
      <c r="B478">
        <v>4200</v>
      </c>
      <c r="C478">
        <v>4072</v>
      </c>
      <c r="E478" s="4">
        <f t="shared" si="72"/>
        <v>0</v>
      </c>
      <c r="F478" s="4">
        <f t="shared" si="73"/>
        <v>0</v>
      </c>
      <c r="G478" s="4">
        <f t="shared" si="74"/>
        <v>0</v>
      </c>
      <c r="I478" s="1">
        <f t="shared" si="75"/>
        <v>42267.791666665515</v>
      </c>
      <c r="J478">
        <f t="shared" si="70"/>
        <v>4200</v>
      </c>
      <c r="K478">
        <f t="shared" si="71"/>
        <v>4072</v>
      </c>
      <c r="L478">
        <f t="shared" si="76"/>
        <v>7</v>
      </c>
      <c r="M478" s="10">
        <f t="shared" si="79"/>
        <v>3988</v>
      </c>
      <c r="N478" s="2">
        <f t="shared" si="78"/>
        <v>5.0476190476190473E-2</v>
      </c>
      <c r="O478">
        <f t="shared" si="77"/>
        <v>3780</v>
      </c>
    </row>
    <row r="479" spans="1:15" x14ac:dyDescent="0.2">
      <c r="A479" s="1">
        <v>42267.833333332179</v>
      </c>
      <c r="B479">
        <v>4200</v>
      </c>
      <c r="C479">
        <v>3678</v>
      </c>
      <c r="E479" s="4">
        <f t="shared" si="72"/>
        <v>0</v>
      </c>
      <c r="F479" s="4">
        <f t="shared" si="73"/>
        <v>0</v>
      </c>
      <c r="G479" s="4">
        <f t="shared" si="74"/>
        <v>0</v>
      </c>
      <c r="I479" s="1">
        <f t="shared" si="75"/>
        <v>42267.833333332179</v>
      </c>
      <c r="J479">
        <f t="shared" si="70"/>
        <v>4200</v>
      </c>
      <c r="K479">
        <f t="shared" si="71"/>
        <v>3678</v>
      </c>
      <c r="L479">
        <f t="shared" si="76"/>
        <v>1</v>
      </c>
      <c r="M479" s="10">
        <f t="shared" si="79"/>
        <v>3941.2857142857142</v>
      </c>
      <c r="N479" s="2">
        <f t="shared" si="78"/>
        <v>6.1598639455782325E-2</v>
      </c>
      <c r="O479">
        <f t="shared" si="77"/>
        <v>3780</v>
      </c>
    </row>
    <row r="480" spans="1:15" x14ac:dyDescent="0.2">
      <c r="A480" s="1">
        <v>42267.874999998843</v>
      </c>
      <c r="B480">
        <v>4200</v>
      </c>
      <c r="C480">
        <v>4200</v>
      </c>
      <c r="E480" s="4">
        <f t="shared" si="72"/>
        <v>0</v>
      </c>
      <c r="F480" s="4">
        <f t="shared" si="73"/>
        <v>0</v>
      </c>
      <c r="G480" s="4">
        <f t="shared" si="74"/>
        <v>0</v>
      </c>
      <c r="I480" s="1">
        <f t="shared" si="75"/>
        <v>42267.874999998843</v>
      </c>
      <c r="J480">
        <f t="shared" si="70"/>
        <v>4200</v>
      </c>
      <c r="K480">
        <f t="shared" si="71"/>
        <v>4200</v>
      </c>
      <c r="L480">
        <f t="shared" si="76"/>
        <v>2</v>
      </c>
      <c r="M480" s="10">
        <f t="shared" si="79"/>
        <v>4006.2857142857142</v>
      </c>
      <c r="N480" s="2">
        <f t="shared" si="78"/>
        <v>4.6122448979591855E-2</v>
      </c>
      <c r="O480">
        <f t="shared" si="77"/>
        <v>3780</v>
      </c>
    </row>
    <row r="481" spans="1:15" x14ac:dyDescent="0.2">
      <c r="A481" s="1">
        <v>42267.916666665507</v>
      </c>
      <c r="B481">
        <v>4200</v>
      </c>
      <c r="C481">
        <v>3815</v>
      </c>
      <c r="E481" s="4">
        <f t="shared" si="72"/>
        <v>0</v>
      </c>
      <c r="F481" s="4">
        <f t="shared" si="73"/>
        <v>0</v>
      </c>
      <c r="G481" s="4">
        <f t="shared" si="74"/>
        <v>0</v>
      </c>
      <c r="I481" s="1">
        <f t="shared" si="75"/>
        <v>42267.916666665507</v>
      </c>
      <c r="J481">
        <f t="shared" si="70"/>
        <v>4200</v>
      </c>
      <c r="K481">
        <f t="shared" si="71"/>
        <v>3815</v>
      </c>
      <c r="L481">
        <f t="shared" si="76"/>
        <v>3</v>
      </c>
      <c r="M481" s="10">
        <f t="shared" si="79"/>
        <v>3951.2857142857142</v>
      </c>
      <c r="N481" s="2">
        <f t="shared" si="78"/>
        <v>5.9217687074829946E-2</v>
      </c>
      <c r="O481">
        <f t="shared" si="77"/>
        <v>3780</v>
      </c>
    </row>
    <row r="482" spans="1:15" x14ac:dyDescent="0.2">
      <c r="A482" s="1">
        <v>42267.958333332172</v>
      </c>
      <c r="B482">
        <v>4200</v>
      </c>
      <c r="C482">
        <v>3697</v>
      </c>
      <c r="E482" s="4">
        <f t="shared" si="72"/>
        <v>0</v>
      </c>
      <c r="F482" s="4">
        <f t="shared" si="73"/>
        <v>0</v>
      </c>
      <c r="G482" s="4">
        <f t="shared" si="74"/>
        <v>0</v>
      </c>
      <c r="I482" s="1">
        <f t="shared" si="75"/>
        <v>42267.958333332172</v>
      </c>
      <c r="J482">
        <f t="shared" si="70"/>
        <v>4200</v>
      </c>
      <c r="K482">
        <f t="shared" si="71"/>
        <v>3697</v>
      </c>
      <c r="L482">
        <f t="shared" si="76"/>
        <v>4</v>
      </c>
      <c r="M482" s="10">
        <f t="shared" si="79"/>
        <v>3906.7142857142858</v>
      </c>
      <c r="N482" s="2">
        <f t="shared" si="78"/>
        <v>6.9829931972789097E-2</v>
      </c>
      <c r="O482">
        <f t="shared" si="77"/>
        <v>3780</v>
      </c>
    </row>
    <row r="483" spans="1:15" x14ac:dyDescent="0.2">
      <c r="A483" s="1">
        <v>42267.999999998836</v>
      </c>
      <c r="B483">
        <v>4200</v>
      </c>
      <c r="C483">
        <v>3668</v>
      </c>
      <c r="E483" s="4">
        <f t="shared" si="72"/>
        <v>0</v>
      </c>
      <c r="F483" s="4">
        <f t="shared" si="73"/>
        <v>0</v>
      </c>
      <c r="G483" s="4">
        <f t="shared" si="74"/>
        <v>0</v>
      </c>
      <c r="I483" s="1">
        <f t="shared" si="75"/>
        <v>42267.999999998836</v>
      </c>
      <c r="J483">
        <f t="shared" si="70"/>
        <v>4200</v>
      </c>
      <c r="K483">
        <f t="shared" si="71"/>
        <v>3668</v>
      </c>
      <c r="L483">
        <f t="shared" si="76"/>
        <v>5</v>
      </c>
      <c r="M483" s="10">
        <f t="shared" si="79"/>
        <v>3856.5714285714284</v>
      </c>
      <c r="N483" s="2">
        <f t="shared" si="78"/>
        <v>8.1768707482993225E-2</v>
      </c>
      <c r="O483">
        <f t="shared" si="77"/>
        <v>3780</v>
      </c>
    </row>
    <row r="484" spans="1:15" x14ac:dyDescent="0.2">
      <c r="A484" s="1">
        <v>42268.0416666655</v>
      </c>
      <c r="B484">
        <v>4200</v>
      </c>
      <c r="C484">
        <v>3831</v>
      </c>
      <c r="E484" s="4">
        <f t="shared" si="72"/>
        <v>0</v>
      </c>
      <c r="F484" s="4">
        <f t="shared" si="73"/>
        <v>0</v>
      </c>
      <c r="G484" s="4">
        <f t="shared" si="74"/>
        <v>0</v>
      </c>
      <c r="I484" s="1">
        <f t="shared" si="75"/>
        <v>42268.0416666655</v>
      </c>
      <c r="J484">
        <f t="shared" si="70"/>
        <v>4200</v>
      </c>
      <c r="K484">
        <f t="shared" si="71"/>
        <v>3831</v>
      </c>
      <c r="L484">
        <f t="shared" si="76"/>
        <v>6</v>
      </c>
      <c r="M484" s="10">
        <f t="shared" si="79"/>
        <v>3851.5714285714284</v>
      </c>
      <c r="N484" s="2">
        <f t="shared" si="78"/>
        <v>8.2959183673469425E-2</v>
      </c>
      <c r="O484">
        <f t="shared" si="77"/>
        <v>3780</v>
      </c>
    </row>
    <row r="485" spans="1:15" x14ac:dyDescent="0.2">
      <c r="A485" s="1">
        <v>42268.083333332164</v>
      </c>
      <c r="B485">
        <v>4200</v>
      </c>
      <c r="C485">
        <v>3586</v>
      </c>
      <c r="E485" s="4">
        <f t="shared" si="72"/>
        <v>0</v>
      </c>
      <c r="F485" s="4">
        <f t="shared" si="73"/>
        <v>0</v>
      </c>
      <c r="G485" s="4">
        <f t="shared" si="74"/>
        <v>0</v>
      </c>
      <c r="I485" s="1">
        <f t="shared" si="75"/>
        <v>42268.083333332164</v>
      </c>
      <c r="J485">
        <f t="shared" si="70"/>
        <v>4200</v>
      </c>
      <c r="K485">
        <f t="shared" si="71"/>
        <v>3586</v>
      </c>
      <c r="L485">
        <f t="shared" si="76"/>
        <v>7</v>
      </c>
      <c r="M485" s="10">
        <f t="shared" si="79"/>
        <v>3782.1428571428573</v>
      </c>
      <c r="N485" s="2">
        <f t="shared" si="78"/>
        <v>9.9489795918367305E-2</v>
      </c>
      <c r="O485">
        <f t="shared" si="77"/>
        <v>3780</v>
      </c>
    </row>
    <row r="486" spans="1:15" x14ac:dyDescent="0.2">
      <c r="A486" s="1">
        <v>42268.124999998829</v>
      </c>
      <c r="B486">
        <v>4200</v>
      </c>
      <c r="C486">
        <v>3137</v>
      </c>
      <c r="E486" s="4">
        <f t="shared" si="72"/>
        <v>0</v>
      </c>
      <c r="F486" s="4">
        <f t="shared" si="73"/>
        <v>0</v>
      </c>
      <c r="G486" s="4">
        <f t="shared" si="74"/>
        <v>0</v>
      </c>
      <c r="I486" s="1">
        <f t="shared" si="75"/>
        <v>42268.124999998829</v>
      </c>
      <c r="J486">
        <f t="shared" si="70"/>
        <v>4200</v>
      </c>
      <c r="K486">
        <f t="shared" si="71"/>
        <v>3137</v>
      </c>
      <c r="L486">
        <f t="shared" si="76"/>
        <v>1</v>
      </c>
      <c r="M486" s="10">
        <f t="shared" si="79"/>
        <v>3704.8571428571427</v>
      </c>
      <c r="N486" s="2">
        <f t="shared" si="78"/>
        <v>0.11789115646258508</v>
      </c>
      <c r="O486">
        <f t="shared" si="77"/>
        <v>3780</v>
      </c>
    </row>
    <row r="487" spans="1:15" x14ac:dyDescent="0.2">
      <c r="A487" s="1">
        <v>42268.166666665493</v>
      </c>
      <c r="B487">
        <v>4200</v>
      </c>
      <c r="C487">
        <v>3049</v>
      </c>
      <c r="E487" s="4">
        <f t="shared" si="72"/>
        <v>0</v>
      </c>
      <c r="F487" s="4">
        <f t="shared" si="73"/>
        <v>0</v>
      </c>
      <c r="G487" s="4">
        <f t="shared" si="74"/>
        <v>0</v>
      </c>
      <c r="I487" s="1">
        <f t="shared" si="75"/>
        <v>42268.166666665493</v>
      </c>
      <c r="J487">
        <f t="shared" si="70"/>
        <v>4200</v>
      </c>
      <c r="K487">
        <f t="shared" si="71"/>
        <v>3049</v>
      </c>
      <c r="L487">
        <f t="shared" ref="L487:L506" si="80">IF(L486=7,1,L486+1)</f>
        <v>2</v>
      </c>
      <c r="M487" s="10">
        <f t="shared" si="79"/>
        <v>3540.4285714285716</v>
      </c>
      <c r="N487" s="2">
        <f t="shared" si="78"/>
        <v>0.15704081632653058</v>
      </c>
      <c r="O487">
        <f t="shared" si="77"/>
        <v>3780</v>
      </c>
    </row>
    <row r="488" spans="1:15" x14ac:dyDescent="0.2">
      <c r="A488" s="1">
        <v>42268.208333332157</v>
      </c>
      <c r="B488">
        <v>4200</v>
      </c>
      <c r="C488">
        <v>3751</v>
      </c>
      <c r="E488" s="4">
        <f t="shared" si="72"/>
        <v>0</v>
      </c>
      <c r="F488" s="4">
        <f t="shared" si="73"/>
        <v>0</v>
      </c>
      <c r="G488" s="4">
        <f t="shared" si="74"/>
        <v>0</v>
      </c>
      <c r="I488" s="1">
        <f t="shared" si="75"/>
        <v>42268.208333332157</v>
      </c>
      <c r="J488">
        <f t="shared" si="70"/>
        <v>4200</v>
      </c>
      <c r="K488">
        <f t="shared" si="71"/>
        <v>3751</v>
      </c>
      <c r="L488">
        <f t="shared" si="80"/>
        <v>3</v>
      </c>
      <c r="M488" s="10">
        <f t="shared" si="79"/>
        <v>3531.2857142857142</v>
      </c>
      <c r="N488" s="2">
        <f t="shared" si="78"/>
        <v>0.15921768707482994</v>
      </c>
      <c r="O488">
        <f t="shared" si="77"/>
        <v>3780</v>
      </c>
    </row>
    <row r="489" spans="1:15" x14ac:dyDescent="0.2">
      <c r="A489" s="1">
        <v>42268.249999998821</v>
      </c>
      <c r="B489">
        <v>4200</v>
      </c>
      <c r="C489">
        <v>4200</v>
      </c>
      <c r="E489" s="4">
        <f t="shared" si="72"/>
        <v>0</v>
      </c>
      <c r="F489" s="4">
        <f t="shared" si="73"/>
        <v>0</v>
      </c>
      <c r="G489" s="4">
        <f t="shared" si="74"/>
        <v>0</v>
      </c>
      <c r="I489" s="1">
        <f t="shared" si="75"/>
        <v>42268.249999998821</v>
      </c>
      <c r="J489">
        <f t="shared" si="70"/>
        <v>4200</v>
      </c>
      <c r="K489">
        <f t="shared" si="71"/>
        <v>4200</v>
      </c>
      <c r="L489">
        <f t="shared" si="80"/>
        <v>4</v>
      </c>
      <c r="M489" s="10">
        <f t="shared" si="79"/>
        <v>3603.1428571428573</v>
      </c>
      <c r="N489" s="2">
        <f t="shared" si="78"/>
        <v>0.14210884353741493</v>
      </c>
      <c r="O489">
        <f t="shared" si="77"/>
        <v>3780</v>
      </c>
    </row>
    <row r="490" spans="1:15" x14ac:dyDescent="0.2">
      <c r="A490" s="1">
        <v>42268.291666665486</v>
      </c>
      <c r="B490">
        <v>4200</v>
      </c>
      <c r="C490">
        <v>3643</v>
      </c>
      <c r="E490" s="4">
        <f t="shared" si="72"/>
        <v>0</v>
      </c>
      <c r="F490" s="4">
        <f t="shared" si="73"/>
        <v>0</v>
      </c>
      <c r="G490" s="4">
        <f t="shared" si="74"/>
        <v>0</v>
      </c>
      <c r="I490" s="1">
        <f t="shared" si="75"/>
        <v>42268.291666665486</v>
      </c>
      <c r="J490">
        <f t="shared" si="70"/>
        <v>4200</v>
      </c>
      <c r="K490">
        <f t="shared" si="71"/>
        <v>3643</v>
      </c>
      <c r="L490">
        <f t="shared" si="80"/>
        <v>5</v>
      </c>
      <c r="M490" s="10">
        <f t="shared" si="79"/>
        <v>3599.5714285714284</v>
      </c>
      <c r="N490" s="2">
        <f t="shared" si="78"/>
        <v>0.14295918367346941</v>
      </c>
      <c r="O490">
        <f t="shared" si="77"/>
        <v>3780</v>
      </c>
    </row>
    <row r="491" spans="1:15" x14ac:dyDescent="0.2">
      <c r="A491" s="1">
        <v>42268.33333333215</v>
      </c>
      <c r="B491">
        <v>4200</v>
      </c>
      <c r="C491">
        <v>4164</v>
      </c>
      <c r="E491" s="4">
        <f t="shared" si="72"/>
        <v>0</v>
      </c>
      <c r="F491" s="4">
        <f t="shared" si="73"/>
        <v>0</v>
      </c>
      <c r="G491" s="4">
        <f t="shared" si="74"/>
        <v>0</v>
      </c>
      <c r="I491" s="1">
        <f t="shared" si="75"/>
        <v>42268.33333333215</v>
      </c>
      <c r="J491">
        <f t="shared" si="70"/>
        <v>4200</v>
      </c>
      <c r="K491">
        <f t="shared" si="71"/>
        <v>4164</v>
      </c>
      <c r="L491">
        <f t="shared" si="80"/>
        <v>6</v>
      </c>
      <c r="M491" s="10">
        <f t="shared" si="79"/>
        <v>3647.1428571428573</v>
      </c>
      <c r="N491" s="2">
        <f t="shared" si="78"/>
        <v>0.13163265306122443</v>
      </c>
      <c r="O491">
        <f t="shared" si="77"/>
        <v>3780</v>
      </c>
    </row>
    <row r="492" spans="1:15" x14ac:dyDescent="0.2">
      <c r="A492" s="1">
        <v>42268.374999998814</v>
      </c>
      <c r="B492">
        <v>4200</v>
      </c>
      <c r="C492">
        <v>3562</v>
      </c>
      <c r="E492" s="4">
        <f t="shared" si="72"/>
        <v>0</v>
      </c>
      <c r="F492" s="4">
        <f t="shared" si="73"/>
        <v>0</v>
      </c>
      <c r="G492" s="4">
        <f t="shared" si="74"/>
        <v>0</v>
      </c>
      <c r="I492" s="1">
        <f t="shared" si="75"/>
        <v>42268.374999998814</v>
      </c>
      <c r="J492">
        <f t="shared" si="70"/>
        <v>4200</v>
      </c>
      <c r="K492">
        <f t="shared" si="71"/>
        <v>3562</v>
      </c>
      <c r="L492">
        <f t="shared" si="80"/>
        <v>7</v>
      </c>
      <c r="M492" s="10">
        <f t="shared" si="79"/>
        <v>3643.7142857142858</v>
      </c>
      <c r="N492" s="2">
        <f t="shared" si="78"/>
        <v>0.13244897959183671</v>
      </c>
      <c r="O492">
        <f t="shared" si="77"/>
        <v>3780</v>
      </c>
    </row>
    <row r="493" spans="1:15" x14ac:dyDescent="0.2">
      <c r="A493" s="1">
        <v>42268.416666665478</v>
      </c>
      <c r="B493">
        <v>4200</v>
      </c>
      <c r="C493">
        <v>4028</v>
      </c>
      <c r="E493" s="4">
        <f t="shared" si="72"/>
        <v>0</v>
      </c>
      <c r="F493" s="4">
        <f t="shared" si="73"/>
        <v>0</v>
      </c>
      <c r="G493" s="4">
        <f t="shared" si="74"/>
        <v>0</v>
      </c>
      <c r="I493" s="1">
        <f t="shared" si="75"/>
        <v>42268.416666665478</v>
      </c>
      <c r="J493">
        <f t="shared" si="70"/>
        <v>4200</v>
      </c>
      <c r="K493">
        <f t="shared" si="71"/>
        <v>4028</v>
      </c>
      <c r="L493">
        <f t="shared" si="80"/>
        <v>1</v>
      </c>
      <c r="M493" s="10">
        <f t="shared" si="79"/>
        <v>3771</v>
      </c>
      <c r="N493" s="2">
        <f t="shared" si="78"/>
        <v>0.10214285714285715</v>
      </c>
      <c r="O493">
        <f t="shared" si="77"/>
        <v>3780</v>
      </c>
    </row>
    <row r="494" spans="1:15" x14ac:dyDescent="0.2">
      <c r="A494" s="1">
        <v>42268.458333332143</v>
      </c>
      <c r="B494">
        <v>4200</v>
      </c>
      <c r="C494">
        <v>4200</v>
      </c>
      <c r="E494" s="4">
        <f t="shared" si="72"/>
        <v>0</v>
      </c>
      <c r="F494" s="4">
        <f t="shared" si="73"/>
        <v>0</v>
      </c>
      <c r="G494" s="4">
        <f t="shared" si="74"/>
        <v>0</v>
      </c>
      <c r="I494" s="1">
        <f t="shared" si="75"/>
        <v>42268.458333332143</v>
      </c>
      <c r="J494">
        <f t="shared" si="70"/>
        <v>4200</v>
      </c>
      <c r="K494">
        <f t="shared" si="71"/>
        <v>4200</v>
      </c>
      <c r="L494">
        <f t="shared" si="80"/>
        <v>2</v>
      </c>
      <c r="M494" s="10">
        <f t="shared" si="79"/>
        <v>3935.4285714285716</v>
      </c>
      <c r="N494" s="2">
        <f t="shared" si="78"/>
        <v>6.2993197278911534E-2</v>
      </c>
      <c r="O494">
        <f t="shared" si="77"/>
        <v>3780</v>
      </c>
    </row>
    <row r="495" spans="1:15" x14ac:dyDescent="0.2">
      <c r="A495" s="1">
        <v>42268.499999998807</v>
      </c>
      <c r="B495">
        <v>4200</v>
      </c>
      <c r="C495">
        <v>4085</v>
      </c>
      <c r="E495" s="4">
        <f t="shared" si="72"/>
        <v>0</v>
      </c>
      <c r="F495" s="4">
        <f t="shared" si="73"/>
        <v>0</v>
      </c>
      <c r="G495" s="4">
        <f t="shared" si="74"/>
        <v>0</v>
      </c>
      <c r="I495" s="1">
        <f t="shared" si="75"/>
        <v>42268.499999998807</v>
      </c>
      <c r="J495">
        <f t="shared" si="70"/>
        <v>4200</v>
      </c>
      <c r="K495">
        <f t="shared" si="71"/>
        <v>4085</v>
      </c>
      <c r="L495">
        <f t="shared" si="80"/>
        <v>3</v>
      </c>
      <c r="M495" s="10">
        <f t="shared" si="79"/>
        <v>3983.1428571428573</v>
      </c>
      <c r="N495" s="2">
        <f t="shared" si="78"/>
        <v>5.1632653061224443E-2</v>
      </c>
      <c r="O495">
        <f t="shared" si="77"/>
        <v>3780</v>
      </c>
    </row>
    <row r="496" spans="1:15" x14ac:dyDescent="0.2">
      <c r="A496" s="1">
        <v>42268.541666665471</v>
      </c>
      <c r="B496">
        <v>4200</v>
      </c>
      <c r="C496">
        <v>4171</v>
      </c>
      <c r="E496" s="4">
        <f t="shared" si="72"/>
        <v>0</v>
      </c>
      <c r="F496" s="4">
        <f t="shared" si="73"/>
        <v>0</v>
      </c>
      <c r="G496" s="4">
        <f t="shared" si="74"/>
        <v>0</v>
      </c>
      <c r="I496" s="1">
        <f t="shared" si="75"/>
        <v>42268.541666665471</v>
      </c>
      <c r="J496">
        <f t="shared" si="70"/>
        <v>4200</v>
      </c>
      <c r="K496">
        <f t="shared" si="71"/>
        <v>4171</v>
      </c>
      <c r="L496">
        <f t="shared" si="80"/>
        <v>4</v>
      </c>
      <c r="M496" s="10">
        <f t="shared" si="79"/>
        <v>3979</v>
      </c>
      <c r="N496" s="2">
        <f t="shared" si="78"/>
        <v>5.2619047619047621E-2</v>
      </c>
      <c r="O496">
        <f t="shared" si="77"/>
        <v>3780</v>
      </c>
    </row>
    <row r="497" spans="1:15" x14ac:dyDescent="0.2">
      <c r="A497" s="1">
        <v>42268.583333332135</v>
      </c>
      <c r="B497">
        <v>4200</v>
      </c>
      <c r="C497">
        <v>4200</v>
      </c>
      <c r="E497" s="4">
        <f t="shared" si="72"/>
        <v>0</v>
      </c>
      <c r="F497" s="4">
        <f t="shared" si="73"/>
        <v>0</v>
      </c>
      <c r="G497" s="4">
        <f t="shared" si="74"/>
        <v>0</v>
      </c>
      <c r="I497" s="1">
        <f t="shared" si="75"/>
        <v>42268.583333332135</v>
      </c>
      <c r="J497">
        <f t="shared" si="70"/>
        <v>4200</v>
      </c>
      <c r="K497">
        <f t="shared" si="71"/>
        <v>4200</v>
      </c>
      <c r="L497">
        <f t="shared" si="80"/>
        <v>5</v>
      </c>
      <c r="M497" s="10">
        <f t="shared" si="79"/>
        <v>4058.5714285714284</v>
      </c>
      <c r="N497" s="2">
        <f t="shared" si="78"/>
        <v>3.3673469387755131E-2</v>
      </c>
      <c r="O497">
        <f t="shared" si="77"/>
        <v>3780</v>
      </c>
    </row>
    <row r="498" spans="1:15" x14ac:dyDescent="0.2">
      <c r="A498" s="1">
        <v>42268.624999998799</v>
      </c>
      <c r="B498">
        <v>4200</v>
      </c>
      <c r="C498">
        <v>3645</v>
      </c>
      <c r="E498" s="4">
        <f t="shared" si="72"/>
        <v>0</v>
      </c>
      <c r="F498" s="4">
        <f t="shared" si="73"/>
        <v>0</v>
      </c>
      <c r="G498" s="4">
        <f t="shared" si="74"/>
        <v>0</v>
      </c>
      <c r="I498" s="1">
        <f t="shared" si="75"/>
        <v>42268.624999998799</v>
      </c>
      <c r="J498">
        <f t="shared" si="70"/>
        <v>4200</v>
      </c>
      <c r="K498">
        <f t="shared" si="71"/>
        <v>3645</v>
      </c>
      <c r="L498">
        <f t="shared" si="80"/>
        <v>6</v>
      </c>
      <c r="M498" s="10">
        <f t="shared" si="79"/>
        <v>3984.4285714285716</v>
      </c>
      <c r="N498" s="2">
        <f t="shared" si="78"/>
        <v>5.1326530612244868E-2</v>
      </c>
      <c r="O498">
        <f t="shared" si="77"/>
        <v>3780</v>
      </c>
    </row>
    <row r="499" spans="1:15" x14ac:dyDescent="0.2">
      <c r="A499" s="1">
        <v>42268.666666665464</v>
      </c>
      <c r="B499">
        <v>4200</v>
      </c>
      <c r="C499">
        <v>3459</v>
      </c>
      <c r="E499" s="4">
        <f t="shared" si="72"/>
        <v>0</v>
      </c>
      <c r="F499" s="4">
        <f t="shared" si="73"/>
        <v>0</v>
      </c>
      <c r="G499" s="4">
        <f t="shared" si="74"/>
        <v>0</v>
      </c>
      <c r="I499" s="1">
        <f t="shared" si="75"/>
        <v>42268.666666665464</v>
      </c>
      <c r="J499">
        <f t="shared" si="70"/>
        <v>4200</v>
      </c>
      <c r="K499">
        <f t="shared" si="71"/>
        <v>3459</v>
      </c>
      <c r="L499">
        <f t="shared" si="80"/>
        <v>7</v>
      </c>
      <c r="M499" s="10">
        <f t="shared" si="79"/>
        <v>3969.7142857142858</v>
      </c>
      <c r="N499" s="2">
        <f t="shared" si="78"/>
        <v>5.4829931972789098E-2</v>
      </c>
      <c r="O499">
        <f t="shared" si="77"/>
        <v>3780</v>
      </c>
    </row>
    <row r="500" spans="1:15" x14ac:dyDescent="0.2">
      <c r="A500" s="1">
        <v>42268.708333332128</v>
      </c>
      <c r="B500">
        <v>4200</v>
      </c>
      <c r="C500">
        <v>3958</v>
      </c>
      <c r="E500" s="4">
        <f t="shared" si="72"/>
        <v>0</v>
      </c>
      <c r="F500" s="4">
        <f t="shared" si="73"/>
        <v>0</v>
      </c>
      <c r="G500" s="4">
        <f t="shared" si="74"/>
        <v>0</v>
      </c>
      <c r="I500" s="1">
        <f t="shared" si="75"/>
        <v>42268.708333332128</v>
      </c>
      <c r="J500">
        <f t="shared" si="70"/>
        <v>4200</v>
      </c>
      <c r="K500">
        <f t="shared" si="71"/>
        <v>3958</v>
      </c>
      <c r="L500">
        <f t="shared" si="80"/>
        <v>1</v>
      </c>
      <c r="M500" s="10">
        <f t="shared" si="79"/>
        <v>3959.7142857142858</v>
      </c>
      <c r="N500" s="2">
        <f t="shared" si="78"/>
        <v>5.7210884353741484E-2</v>
      </c>
      <c r="O500">
        <f t="shared" si="77"/>
        <v>3780</v>
      </c>
    </row>
    <row r="501" spans="1:15" x14ac:dyDescent="0.2">
      <c r="A501" s="1">
        <v>42268.749999998792</v>
      </c>
      <c r="B501">
        <v>4200</v>
      </c>
      <c r="C501">
        <v>4142</v>
      </c>
      <c r="E501" s="4">
        <f t="shared" si="72"/>
        <v>0</v>
      </c>
      <c r="F501" s="4">
        <f t="shared" si="73"/>
        <v>0</v>
      </c>
      <c r="G501" s="4">
        <f t="shared" si="74"/>
        <v>0</v>
      </c>
      <c r="I501" s="1">
        <f t="shared" si="75"/>
        <v>42268.749999998792</v>
      </c>
      <c r="J501">
        <f t="shared" si="70"/>
        <v>4200</v>
      </c>
      <c r="K501">
        <f t="shared" si="71"/>
        <v>4142</v>
      </c>
      <c r="L501">
        <f t="shared" si="80"/>
        <v>2</v>
      </c>
      <c r="M501" s="10">
        <f t="shared" si="79"/>
        <v>3951.4285714285716</v>
      </c>
      <c r="N501" s="2">
        <f t="shared" si="78"/>
        <v>5.9183673469387722E-2</v>
      </c>
      <c r="O501">
        <f t="shared" si="77"/>
        <v>3780</v>
      </c>
    </row>
    <row r="502" spans="1:15" x14ac:dyDescent="0.2">
      <c r="A502" s="1">
        <v>42268.791666665456</v>
      </c>
      <c r="B502">
        <v>4200</v>
      </c>
      <c r="C502">
        <v>4098</v>
      </c>
      <c r="E502" s="4">
        <f t="shared" si="72"/>
        <v>0</v>
      </c>
      <c r="F502" s="4">
        <f t="shared" si="73"/>
        <v>0</v>
      </c>
      <c r="G502" s="4">
        <f t="shared" si="74"/>
        <v>0</v>
      </c>
      <c r="I502" s="1">
        <f t="shared" si="75"/>
        <v>42268.791666665456</v>
      </c>
      <c r="J502">
        <f t="shared" si="70"/>
        <v>4200</v>
      </c>
      <c r="K502">
        <f t="shared" si="71"/>
        <v>4098</v>
      </c>
      <c r="L502">
        <f t="shared" si="80"/>
        <v>3</v>
      </c>
      <c r="M502" s="10">
        <f t="shared" si="79"/>
        <v>3953.2857142857142</v>
      </c>
      <c r="N502" s="2">
        <f t="shared" si="78"/>
        <v>5.8741496598639469E-2</v>
      </c>
      <c r="O502">
        <f t="shared" si="77"/>
        <v>3780</v>
      </c>
    </row>
    <row r="503" spans="1:15" x14ac:dyDescent="0.2">
      <c r="A503" s="1">
        <v>42268.833333332121</v>
      </c>
      <c r="B503">
        <v>4200</v>
      </c>
      <c r="C503">
        <v>4160</v>
      </c>
      <c r="E503" s="4">
        <f t="shared" si="72"/>
        <v>0</v>
      </c>
      <c r="F503" s="4">
        <f t="shared" si="73"/>
        <v>0</v>
      </c>
      <c r="G503" s="4">
        <f t="shared" si="74"/>
        <v>0</v>
      </c>
      <c r="I503" s="1">
        <f t="shared" si="75"/>
        <v>42268.833333332121</v>
      </c>
      <c r="J503">
        <f t="shared" si="70"/>
        <v>4200</v>
      </c>
      <c r="K503">
        <f t="shared" si="71"/>
        <v>4160</v>
      </c>
      <c r="L503">
        <f t="shared" si="80"/>
        <v>4</v>
      </c>
      <c r="M503" s="10">
        <f t="shared" si="79"/>
        <v>3951.7142857142858</v>
      </c>
      <c r="N503" s="2">
        <f t="shared" si="78"/>
        <v>5.9115646258503386E-2</v>
      </c>
      <c r="O503">
        <f t="shared" si="77"/>
        <v>3780</v>
      </c>
    </row>
    <row r="504" spans="1:15" x14ac:dyDescent="0.2">
      <c r="A504" s="1">
        <v>42268.874999998785</v>
      </c>
      <c r="B504">
        <v>4200</v>
      </c>
      <c r="C504">
        <v>4057</v>
      </c>
      <c r="E504" s="4">
        <f t="shared" si="72"/>
        <v>0</v>
      </c>
      <c r="F504" s="4">
        <f t="shared" si="73"/>
        <v>0</v>
      </c>
      <c r="G504" s="4">
        <f t="shared" si="74"/>
        <v>0</v>
      </c>
      <c r="I504" s="1">
        <f t="shared" si="75"/>
        <v>42268.874999998785</v>
      </c>
      <c r="J504">
        <f t="shared" si="70"/>
        <v>4200</v>
      </c>
      <c r="K504">
        <f t="shared" si="71"/>
        <v>4057</v>
      </c>
      <c r="L504">
        <f t="shared" si="80"/>
        <v>5</v>
      </c>
      <c r="M504" s="10">
        <f t="shared" si="79"/>
        <v>3931.2857142857142</v>
      </c>
      <c r="N504" s="2">
        <f t="shared" si="78"/>
        <v>6.3979591836734712E-2</v>
      </c>
      <c r="O504">
        <f t="shared" si="77"/>
        <v>3780</v>
      </c>
    </row>
    <row r="505" spans="1:15" x14ac:dyDescent="0.2">
      <c r="A505" s="1">
        <v>42268.916666665449</v>
      </c>
      <c r="B505">
        <v>4200</v>
      </c>
      <c r="C505">
        <v>3380</v>
      </c>
      <c r="E505" s="4">
        <f t="shared" si="72"/>
        <v>0</v>
      </c>
      <c r="F505" s="4">
        <f t="shared" si="73"/>
        <v>0</v>
      </c>
      <c r="G505" s="4">
        <f t="shared" si="74"/>
        <v>0</v>
      </c>
      <c r="I505" s="1">
        <f t="shared" si="75"/>
        <v>42268.916666665449</v>
      </c>
      <c r="J505">
        <f t="shared" si="70"/>
        <v>4200</v>
      </c>
      <c r="K505">
        <f t="shared" si="71"/>
        <v>3380</v>
      </c>
      <c r="L505">
        <f t="shared" si="80"/>
        <v>6</v>
      </c>
      <c r="M505" s="10">
        <f t="shared" si="79"/>
        <v>3893.4285714285716</v>
      </c>
      <c r="N505" s="2">
        <f t="shared" si="78"/>
        <v>7.2993197278911529E-2</v>
      </c>
      <c r="O505">
        <f t="shared" si="77"/>
        <v>3780</v>
      </c>
    </row>
    <row r="506" spans="1:15" x14ac:dyDescent="0.2">
      <c r="A506" s="1">
        <v>42268.958333332113</v>
      </c>
      <c r="B506">
        <v>4200</v>
      </c>
      <c r="C506">
        <v>4055</v>
      </c>
      <c r="E506" s="4">
        <f t="shared" si="72"/>
        <v>0</v>
      </c>
      <c r="F506" s="4">
        <f t="shared" si="73"/>
        <v>0</v>
      </c>
      <c r="G506" s="4">
        <f t="shared" si="74"/>
        <v>0</v>
      </c>
      <c r="I506" s="1">
        <f t="shared" si="75"/>
        <v>42268.958333332113</v>
      </c>
      <c r="J506">
        <f t="shared" si="70"/>
        <v>4200</v>
      </c>
      <c r="K506">
        <f t="shared" si="71"/>
        <v>4055</v>
      </c>
      <c r="L506">
        <f t="shared" si="80"/>
        <v>7</v>
      </c>
      <c r="M506" s="10">
        <f t="shared" si="79"/>
        <v>3978.5714285714284</v>
      </c>
      <c r="N506" s="2">
        <f t="shared" si="78"/>
        <v>5.272108843537418E-2</v>
      </c>
      <c r="O506">
        <f t="shared" si="77"/>
        <v>3780</v>
      </c>
    </row>
    <row r="507" spans="1:15" x14ac:dyDescent="0.2">
      <c r="A507" s="1">
        <v>42268.999999998778</v>
      </c>
      <c r="B507">
        <v>4200</v>
      </c>
      <c r="C507">
        <v>4200</v>
      </c>
      <c r="E507" s="4">
        <f t="shared" si="72"/>
        <v>0</v>
      </c>
      <c r="F507" s="4">
        <f t="shared" si="73"/>
        <v>0</v>
      </c>
      <c r="G507" s="4">
        <f t="shared" si="74"/>
        <v>0</v>
      </c>
      <c r="I507" s="1">
        <f t="shared" si="75"/>
        <v>42268.999999998778</v>
      </c>
      <c r="J507">
        <f t="shared" si="70"/>
        <v>4200</v>
      </c>
      <c r="K507">
        <f t="shared" si="71"/>
        <v>4200</v>
      </c>
      <c r="L507">
        <f t="shared" ref="L507:L543" si="81">IF(L506=7,1,L506+1)</f>
        <v>1</v>
      </c>
      <c r="M507" s="10">
        <f t="shared" ref="M507:M543" si="82">SUM(K501:K507)/7</f>
        <v>4013.1428571428573</v>
      </c>
      <c r="N507" s="2">
        <f t="shared" si="78"/>
        <v>4.4489795918367298E-2</v>
      </c>
      <c r="O507">
        <f t="shared" si="77"/>
        <v>3780</v>
      </c>
    </row>
    <row r="508" spans="1:15" x14ac:dyDescent="0.2">
      <c r="A508" s="1">
        <v>42269.041666665442</v>
      </c>
      <c r="B508">
        <v>4200</v>
      </c>
      <c r="C508">
        <v>3910</v>
      </c>
      <c r="E508" s="4">
        <f t="shared" si="72"/>
        <v>0</v>
      </c>
      <c r="F508" s="4">
        <f t="shared" si="73"/>
        <v>0</v>
      </c>
      <c r="G508" s="4">
        <f t="shared" si="74"/>
        <v>0</v>
      </c>
      <c r="I508" s="1">
        <f t="shared" si="75"/>
        <v>42269.041666665442</v>
      </c>
      <c r="J508">
        <f t="shared" si="70"/>
        <v>4200</v>
      </c>
      <c r="K508">
        <f t="shared" si="71"/>
        <v>3910</v>
      </c>
      <c r="L508">
        <f t="shared" si="81"/>
        <v>2</v>
      </c>
      <c r="M508" s="10">
        <f t="shared" si="82"/>
        <v>3980</v>
      </c>
      <c r="N508" s="2">
        <f t="shared" si="78"/>
        <v>5.2380952380952382E-2</v>
      </c>
      <c r="O508">
        <f t="shared" si="77"/>
        <v>3780</v>
      </c>
    </row>
    <row r="509" spans="1:15" x14ac:dyDescent="0.2">
      <c r="A509" s="1">
        <v>42269.083333332106</v>
      </c>
      <c r="B509">
        <v>4200</v>
      </c>
      <c r="C509">
        <v>3638</v>
      </c>
      <c r="E509" s="4">
        <f t="shared" si="72"/>
        <v>0</v>
      </c>
      <c r="F509" s="4">
        <f t="shared" si="73"/>
        <v>0</v>
      </c>
      <c r="G509" s="4">
        <f t="shared" si="74"/>
        <v>0</v>
      </c>
      <c r="I509" s="1">
        <f t="shared" si="75"/>
        <v>42269.083333332106</v>
      </c>
      <c r="J509">
        <f t="shared" si="70"/>
        <v>4200</v>
      </c>
      <c r="K509">
        <f t="shared" si="71"/>
        <v>3638</v>
      </c>
      <c r="L509">
        <f t="shared" si="81"/>
        <v>3</v>
      </c>
      <c r="M509" s="10">
        <f t="shared" si="82"/>
        <v>3914.2857142857142</v>
      </c>
      <c r="N509" s="2">
        <f t="shared" si="78"/>
        <v>6.8027210884353762E-2</v>
      </c>
      <c r="O509">
        <f t="shared" si="77"/>
        <v>3780</v>
      </c>
    </row>
    <row r="510" spans="1:15" x14ac:dyDescent="0.2">
      <c r="A510" s="1">
        <v>42269.12499999877</v>
      </c>
      <c r="B510">
        <v>4200</v>
      </c>
      <c r="C510">
        <v>4200</v>
      </c>
      <c r="E510" s="4">
        <f t="shared" si="72"/>
        <v>0</v>
      </c>
      <c r="F510" s="4">
        <f t="shared" si="73"/>
        <v>0</v>
      </c>
      <c r="G510" s="4">
        <f t="shared" si="74"/>
        <v>0</v>
      </c>
      <c r="I510" s="1">
        <f t="shared" si="75"/>
        <v>42269.12499999877</v>
      </c>
      <c r="J510">
        <f t="shared" si="70"/>
        <v>4200</v>
      </c>
      <c r="K510">
        <f t="shared" si="71"/>
        <v>4200</v>
      </c>
      <c r="L510">
        <f t="shared" si="81"/>
        <v>4</v>
      </c>
      <c r="M510" s="10">
        <f t="shared" si="82"/>
        <v>3920</v>
      </c>
      <c r="N510" s="2">
        <f t="shared" si="78"/>
        <v>6.6666666666666666E-2</v>
      </c>
      <c r="O510">
        <f t="shared" si="77"/>
        <v>3780</v>
      </c>
    </row>
    <row r="511" spans="1:15" x14ac:dyDescent="0.2">
      <c r="A511" s="1">
        <v>42269.166666665435</v>
      </c>
      <c r="B511">
        <v>4200</v>
      </c>
      <c r="C511">
        <v>4200</v>
      </c>
      <c r="E511" s="4">
        <f t="shared" si="72"/>
        <v>0</v>
      </c>
      <c r="F511" s="4">
        <f t="shared" si="73"/>
        <v>0</v>
      </c>
      <c r="G511" s="4">
        <f t="shared" si="74"/>
        <v>0</v>
      </c>
      <c r="I511" s="1">
        <f t="shared" si="75"/>
        <v>42269.166666665435</v>
      </c>
      <c r="J511">
        <f t="shared" si="70"/>
        <v>4200</v>
      </c>
      <c r="K511">
        <f t="shared" si="71"/>
        <v>4200</v>
      </c>
      <c r="L511">
        <f t="shared" si="81"/>
        <v>5</v>
      </c>
      <c r="M511" s="10">
        <f t="shared" si="82"/>
        <v>3940.4285714285716</v>
      </c>
      <c r="N511" s="2">
        <f t="shared" si="78"/>
        <v>6.180272108843534E-2</v>
      </c>
      <c r="O511">
        <f t="shared" si="77"/>
        <v>3780</v>
      </c>
    </row>
    <row r="512" spans="1:15" x14ac:dyDescent="0.2">
      <c r="A512" s="1">
        <v>42269.208333332099</v>
      </c>
      <c r="B512">
        <v>4200</v>
      </c>
      <c r="C512">
        <v>4200</v>
      </c>
      <c r="E512" s="4">
        <f t="shared" si="72"/>
        <v>0</v>
      </c>
      <c r="F512" s="4">
        <f t="shared" si="73"/>
        <v>0</v>
      </c>
      <c r="G512" s="4">
        <f t="shared" si="74"/>
        <v>0</v>
      </c>
      <c r="I512" s="1">
        <f t="shared" si="75"/>
        <v>42269.208333332099</v>
      </c>
      <c r="J512">
        <f t="shared" si="70"/>
        <v>4200</v>
      </c>
      <c r="K512">
        <f t="shared" si="71"/>
        <v>4200</v>
      </c>
      <c r="L512">
        <f t="shared" si="81"/>
        <v>6</v>
      </c>
      <c r="M512" s="10">
        <f t="shared" si="82"/>
        <v>4057.5714285714284</v>
      </c>
      <c r="N512" s="2">
        <f t="shared" si="78"/>
        <v>3.391156462585037E-2</v>
      </c>
      <c r="O512">
        <f t="shared" si="77"/>
        <v>3780</v>
      </c>
    </row>
    <row r="513" spans="1:15" x14ac:dyDescent="0.2">
      <c r="A513" s="1">
        <v>42269.249999998763</v>
      </c>
      <c r="B513">
        <v>4200</v>
      </c>
      <c r="C513">
        <v>3417</v>
      </c>
      <c r="E513" s="4">
        <f t="shared" si="72"/>
        <v>0</v>
      </c>
      <c r="F513" s="4">
        <f t="shared" si="73"/>
        <v>0</v>
      </c>
      <c r="G513" s="4">
        <f t="shared" si="74"/>
        <v>0</v>
      </c>
      <c r="I513" s="1">
        <f t="shared" si="75"/>
        <v>42269.249999998763</v>
      </c>
      <c r="J513">
        <f t="shared" si="70"/>
        <v>4200</v>
      </c>
      <c r="K513">
        <f t="shared" si="71"/>
        <v>3417</v>
      </c>
      <c r="L513">
        <f t="shared" si="81"/>
        <v>7</v>
      </c>
      <c r="M513" s="10">
        <f t="shared" si="82"/>
        <v>3966.4285714285716</v>
      </c>
      <c r="N513" s="2">
        <f t="shared" si="78"/>
        <v>5.561224489795915E-2</v>
      </c>
      <c r="O513">
        <f t="shared" si="77"/>
        <v>3780</v>
      </c>
    </row>
    <row r="514" spans="1:15" x14ac:dyDescent="0.2">
      <c r="A514" s="1">
        <v>42269.291666665427</v>
      </c>
      <c r="B514">
        <v>4200</v>
      </c>
      <c r="C514">
        <v>4094</v>
      </c>
      <c r="E514" s="4">
        <f t="shared" si="72"/>
        <v>0</v>
      </c>
      <c r="F514" s="4">
        <f t="shared" si="73"/>
        <v>0</v>
      </c>
      <c r="G514" s="4">
        <f t="shared" si="74"/>
        <v>0</v>
      </c>
      <c r="I514" s="1">
        <f t="shared" si="75"/>
        <v>42269.291666665427</v>
      </c>
      <c r="J514">
        <f t="shared" si="70"/>
        <v>4200</v>
      </c>
      <c r="K514">
        <f t="shared" si="71"/>
        <v>4094</v>
      </c>
      <c r="L514">
        <f t="shared" si="81"/>
        <v>1</v>
      </c>
      <c r="M514" s="10">
        <f t="shared" si="82"/>
        <v>3951.2857142857142</v>
      </c>
      <c r="N514" s="2">
        <f t="shared" si="78"/>
        <v>5.9217687074829946E-2</v>
      </c>
      <c r="O514">
        <f t="shared" si="77"/>
        <v>3780</v>
      </c>
    </row>
    <row r="515" spans="1:15" x14ac:dyDescent="0.2">
      <c r="A515" s="1">
        <v>42269.333333332092</v>
      </c>
      <c r="B515">
        <v>4200</v>
      </c>
      <c r="C515">
        <v>3910</v>
      </c>
      <c r="E515" s="4">
        <f t="shared" si="72"/>
        <v>0</v>
      </c>
      <c r="F515" s="4">
        <f t="shared" si="73"/>
        <v>0</v>
      </c>
      <c r="G515" s="4">
        <f t="shared" si="74"/>
        <v>0</v>
      </c>
      <c r="I515" s="1">
        <f t="shared" si="75"/>
        <v>42269.333333332092</v>
      </c>
      <c r="J515">
        <f t="shared" ref="J515:J578" si="83">_xlfn.IFNA(INDEX($A$2:$C$721,MATCH($I515,$A$2:$A$721,0),2),$T$3)</f>
        <v>4200</v>
      </c>
      <c r="K515">
        <f t="shared" ref="K515:K578" si="84">_xlfn.IFNA(INDEX($A$2:$C$721,MATCH($I515,$A$2:$A$721,0),3),0)</f>
        <v>3910</v>
      </c>
      <c r="L515">
        <f t="shared" si="81"/>
        <v>2</v>
      </c>
      <c r="M515" s="10">
        <f t="shared" si="82"/>
        <v>3951.2857142857142</v>
      </c>
      <c r="N515" s="2">
        <f t="shared" si="78"/>
        <v>5.9217687074829946E-2</v>
      </c>
      <c r="O515">
        <f t="shared" si="77"/>
        <v>3780</v>
      </c>
    </row>
    <row r="516" spans="1:15" x14ac:dyDescent="0.2">
      <c r="A516" s="1">
        <v>42269.374999998756</v>
      </c>
      <c r="B516">
        <v>4200</v>
      </c>
      <c r="C516">
        <v>4137</v>
      </c>
      <c r="E516" s="4">
        <f t="shared" si="72"/>
        <v>0</v>
      </c>
      <c r="F516" s="4">
        <f t="shared" si="73"/>
        <v>0</v>
      </c>
      <c r="G516" s="4">
        <f t="shared" si="74"/>
        <v>0</v>
      </c>
      <c r="I516" s="1">
        <f t="shared" si="75"/>
        <v>42269.374999998756</v>
      </c>
      <c r="J516">
        <f t="shared" si="83"/>
        <v>4200</v>
      </c>
      <c r="K516">
        <f t="shared" si="84"/>
        <v>4137</v>
      </c>
      <c r="L516">
        <f t="shared" si="81"/>
        <v>3</v>
      </c>
      <c r="M516" s="10">
        <f t="shared" si="82"/>
        <v>4022.5714285714284</v>
      </c>
      <c r="N516" s="2">
        <f t="shared" si="78"/>
        <v>4.2244897959183701E-2</v>
      </c>
      <c r="O516">
        <f t="shared" si="77"/>
        <v>3780</v>
      </c>
    </row>
    <row r="517" spans="1:15" x14ac:dyDescent="0.2">
      <c r="A517" s="1">
        <v>42269.41666666542</v>
      </c>
      <c r="B517">
        <v>4200</v>
      </c>
      <c r="C517">
        <v>4159</v>
      </c>
      <c r="E517" s="4">
        <f t="shared" ref="E517:E580" si="85">IF(A516="",1,0)</f>
        <v>0</v>
      </c>
      <c r="F517" s="4">
        <f t="shared" ref="F517:F580" si="86">IF(B516="",1,0)</f>
        <v>0</v>
      </c>
      <c r="G517" s="4">
        <f t="shared" ref="G517:G580" si="87">IF(C516="",1,0)</f>
        <v>0</v>
      </c>
      <c r="I517" s="1">
        <f t="shared" ref="I517:I580" si="88">I516+TIME(1,0,0)</f>
        <v>42269.41666666542</v>
      </c>
      <c r="J517">
        <f t="shared" si="83"/>
        <v>4200</v>
      </c>
      <c r="K517">
        <f t="shared" si="84"/>
        <v>4159</v>
      </c>
      <c r="L517">
        <f t="shared" si="81"/>
        <v>4</v>
      </c>
      <c r="M517" s="10">
        <f t="shared" si="82"/>
        <v>4016.7142857142858</v>
      </c>
      <c r="N517" s="2">
        <f t="shared" si="78"/>
        <v>4.363945578231291E-2</v>
      </c>
      <c r="O517">
        <f t="shared" si="77"/>
        <v>3780</v>
      </c>
    </row>
    <row r="518" spans="1:15" x14ac:dyDescent="0.2">
      <c r="A518" s="1">
        <v>42269.458333332084</v>
      </c>
      <c r="B518">
        <v>4200</v>
      </c>
      <c r="C518">
        <v>4141</v>
      </c>
      <c r="E518" s="4">
        <f t="shared" si="85"/>
        <v>0</v>
      </c>
      <c r="F518" s="4">
        <f t="shared" si="86"/>
        <v>0</v>
      </c>
      <c r="G518" s="4">
        <f t="shared" si="87"/>
        <v>0</v>
      </c>
      <c r="I518" s="1">
        <f t="shared" si="88"/>
        <v>42269.458333332084</v>
      </c>
      <c r="J518">
        <f t="shared" si="83"/>
        <v>4200</v>
      </c>
      <c r="K518">
        <f t="shared" si="84"/>
        <v>4141</v>
      </c>
      <c r="L518">
        <f t="shared" si="81"/>
        <v>5</v>
      </c>
      <c r="M518" s="10">
        <f t="shared" si="82"/>
        <v>4008.2857142857142</v>
      </c>
      <c r="N518" s="2">
        <f t="shared" si="78"/>
        <v>4.5646258503401378E-2</v>
      </c>
      <c r="O518">
        <f t="shared" si="77"/>
        <v>3780</v>
      </c>
    </row>
    <row r="519" spans="1:15" x14ac:dyDescent="0.2">
      <c r="A519" s="1">
        <v>42269.499999998749</v>
      </c>
      <c r="B519">
        <v>4200</v>
      </c>
      <c r="C519">
        <v>4018</v>
      </c>
      <c r="E519" s="4">
        <f t="shared" si="85"/>
        <v>0</v>
      </c>
      <c r="F519" s="4">
        <f t="shared" si="86"/>
        <v>0</v>
      </c>
      <c r="G519" s="4">
        <f t="shared" si="87"/>
        <v>0</v>
      </c>
      <c r="I519" s="1">
        <f t="shared" si="88"/>
        <v>42269.499999998749</v>
      </c>
      <c r="J519">
        <f t="shared" si="83"/>
        <v>4200</v>
      </c>
      <c r="K519">
        <f t="shared" si="84"/>
        <v>4018</v>
      </c>
      <c r="L519">
        <f t="shared" si="81"/>
        <v>6</v>
      </c>
      <c r="M519" s="10">
        <f t="shared" si="82"/>
        <v>3982.2857142857142</v>
      </c>
      <c r="N519" s="2">
        <f t="shared" si="78"/>
        <v>5.1836734693877569E-2</v>
      </c>
      <c r="O519">
        <f t="shared" si="77"/>
        <v>3780</v>
      </c>
    </row>
    <row r="520" spans="1:15" x14ac:dyDescent="0.2">
      <c r="A520" s="1">
        <v>42269.541666665413</v>
      </c>
      <c r="B520">
        <v>4200</v>
      </c>
      <c r="C520">
        <v>4144</v>
      </c>
      <c r="E520" s="4">
        <f t="shared" si="85"/>
        <v>0</v>
      </c>
      <c r="F520" s="4">
        <f t="shared" si="86"/>
        <v>0</v>
      </c>
      <c r="G520" s="4">
        <f t="shared" si="87"/>
        <v>0</v>
      </c>
      <c r="I520" s="1">
        <f t="shared" si="88"/>
        <v>42269.541666665413</v>
      </c>
      <c r="J520">
        <f t="shared" si="83"/>
        <v>4200</v>
      </c>
      <c r="K520">
        <f t="shared" si="84"/>
        <v>4144</v>
      </c>
      <c r="L520">
        <f t="shared" si="81"/>
        <v>7</v>
      </c>
      <c r="M520" s="10">
        <f t="shared" si="82"/>
        <v>4086.1428571428573</v>
      </c>
      <c r="N520" s="2">
        <f t="shared" si="78"/>
        <v>2.7108843537414919E-2</v>
      </c>
      <c r="O520">
        <f t="shared" si="77"/>
        <v>3780</v>
      </c>
    </row>
    <row r="521" spans="1:15" x14ac:dyDescent="0.2">
      <c r="A521" s="1">
        <v>42269.583333332077</v>
      </c>
      <c r="B521">
        <v>4200</v>
      </c>
      <c r="C521">
        <v>3534</v>
      </c>
      <c r="E521" s="4">
        <f t="shared" si="85"/>
        <v>0</v>
      </c>
      <c r="F521" s="4">
        <f t="shared" si="86"/>
        <v>0</v>
      </c>
      <c r="G521" s="4">
        <f t="shared" si="87"/>
        <v>0</v>
      </c>
      <c r="I521" s="1">
        <f t="shared" si="88"/>
        <v>42269.583333332077</v>
      </c>
      <c r="J521">
        <f t="shared" si="83"/>
        <v>4200</v>
      </c>
      <c r="K521">
        <f t="shared" si="84"/>
        <v>3534</v>
      </c>
      <c r="L521">
        <f t="shared" si="81"/>
        <v>1</v>
      </c>
      <c r="M521" s="10">
        <f t="shared" si="82"/>
        <v>4006.1428571428573</v>
      </c>
      <c r="N521" s="2">
        <f t="shared" si="78"/>
        <v>4.6156462585033968E-2</v>
      </c>
      <c r="O521">
        <f t="shared" ref="O521:O584" si="89">J521*(1-$Q$9)</f>
        <v>3780</v>
      </c>
    </row>
    <row r="522" spans="1:15" x14ac:dyDescent="0.2">
      <c r="A522" s="1">
        <v>42269.624999998741</v>
      </c>
      <c r="B522">
        <v>4200</v>
      </c>
      <c r="C522">
        <v>4200</v>
      </c>
      <c r="E522" s="4">
        <f t="shared" si="85"/>
        <v>0</v>
      </c>
      <c r="F522" s="4">
        <f t="shared" si="86"/>
        <v>0</v>
      </c>
      <c r="G522" s="4">
        <f t="shared" si="87"/>
        <v>0</v>
      </c>
      <c r="I522" s="1">
        <f t="shared" si="88"/>
        <v>42269.624999998741</v>
      </c>
      <c r="J522">
        <f t="shared" si="83"/>
        <v>4200</v>
      </c>
      <c r="K522">
        <f t="shared" si="84"/>
        <v>4200</v>
      </c>
      <c r="L522">
        <f t="shared" si="81"/>
        <v>2</v>
      </c>
      <c r="M522" s="10">
        <f t="shared" si="82"/>
        <v>4047.5714285714284</v>
      </c>
      <c r="N522" s="2">
        <f t="shared" ref="N522:N585" si="90">(J522-M522)/J522</f>
        <v>3.6292517006802749E-2</v>
      </c>
      <c r="O522">
        <f t="shared" si="89"/>
        <v>3780</v>
      </c>
    </row>
    <row r="523" spans="1:15" x14ac:dyDescent="0.2">
      <c r="A523" s="1">
        <v>42269.666666665406</v>
      </c>
      <c r="B523">
        <v>4200</v>
      </c>
      <c r="C523">
        <v>3456</v>
      </c>
      <c r="E523" s="4">
        <f t="shared" si="85"/>
        <v>0</v>
      </c>
      <c r="F523" s="4">
        <f t="shared" si="86"/>
        <v>0</v>
      </c>
      <c r="G523" s="4">
        <f t="shared" si="87"/>
        <v>0</v>
      </c>
      <c r="I523" s="1">
        <f t="shared" si="88"/>
        <v>42269.666666665406</v>
      </c>
      <c r="J523">
        <f t="shared" si="83"/>
        <v>4200</v>
      </c>
      <c r="K523">
        <f t="shared" si="84"/>
        <v>3456</v>
      </c>
      <c r="L523">
        <f t="shared" si="81"/>
        <v>3</v>
      </c>
      <c r="M523" s="10">
        <f t="shared" si="82"/>
        <v>3950.2857142857142</v>
      </c>
      <c r="N523" s="2">
        <f t="shared" si="90"/>
        <v>5.9455782312925184E-2</v>
      </c>
      <c r="O523">
        <f t="shared" si="89"/>
        <v>3780</v>
      </c>
    </row>
    <row r="524" spans="1:15" x14ac:dyDescent="0.2">
      <c r="A524" s="1">
        <v>42269.70833333207</v>
      </c>
      <c r="B524">
        <v>4200</v>
      </c>
      <c r="C524">
        <v>4057</v>
      </c>
      <c r="E524" s="4">
        <f t="shared" si="85"/>
        <v>0</v>
      </c>
      <c r="F524" s="4">
        <f t="shared" si="86"/>
        <v>0</v>
      </c>
      <c r="G524" s="4">
        <f t="shared" si="87"/>
        <v>0</v>
      </c>
      <c r="I524" s="1">
        <f t="shared" si="88"/>
        <v>42269.70833333207</v>
      </c>
      <c r="J524">
        <f t="shared" si="83"/>
        <v>4200</v>
      </c>
      <c r="K524">
        <f t="shared" si="84"/>
        <v>4057</v>
      </c>
      <c r="L524">
        <f t="shared" si="81"/>
        <v>4</v>
      </c>
      <c r="M524" s="10">
        <f t="shared" si="82"/>
        <v>3935.7142857142858</v>
      </c>
      <c r="N524" s="2">
        <f t="shared" si="90"/>
        <v>6.2925170068027197E-2</v>
      </c>
      <c r="O524">
        <f t="shared" si="89"/>
        <v>3780</v>
      </c>
    </row>
    <row r="525" spans="1:15" x14ac:dyDescent="0.2">
      <c r="A525" s="1">
        <v>42269.749999998734</v>
      </c>
      <c r="B525">
        <v>4200</v>
      </c>
      <c r="C525">
        <v>4186</v>
      </c>
      <c r="E525" s="4">
        <f t="shared" si="85"/>
        <v>0</v>
      </c>
      <c r="F525" s="4">
        <f t="shared" si="86"/>
        <v>0</v>
      </c>
      <c r="G525" s="4">
        <f t="shared" si="87"/>
        <v>0</v>
      </c>
      <c r="I525" s="1">
        <f t="shared" si="88"/>
        <v>42269.749999998734</v>
      </c>
      <c r="J525">
        <f t="shared" si="83"/>
        <v>4200</v>
      </c>
      <c r="K525">
        <f t="shared" si="84"/>
        <v>4186</v>
      </c>
      <c r="L525">
        <f t="shared" si="81"/>
        <v>5</v>
      </c>
      <c r="M525" s="10">
        <f t="shared" si="82"/>
        <v>3942.1428571428573</v>
      </c>
      <c r="N525" s="2">
        <f t="shared" si="90"/>
        <v>6.1394557823129206E-2</v>
      </c>
      <c r="O525">
        <f t="shared" si="89"/>
        <v>3780</v>
      </c>
    </row>
    <row r="526" spans="1:15" x14ac:dyDescent="0.2">
      <c r="A526" s="1">
        <v>42269.791666665398</v>
      </c>
      <c r="B526">
        <v>4200</v>
      </c>
      <c r="C526">
        <v>4151</v>
      </c>
      <c r="E526" s="4">
        <f t="shared" si="85"/>
        <v>0</v>
      </c>
      <c r="F526" s="4">
        <f t="shared" si="86"/>
        <v>0</v>
      </c>
      <c r="G526" s="4">
        <f t="shared" si="87"/>
        <v>0</v>
      </c>
      <c r="I526" s="1">
        <f t="shared" si="88"/>
        <v>42269.791666665398</v>
      </c>
      <c r="J526">
        <f t="shared" si="83"/>
        <v>4200</v>
      </c>
      <c r="K526">
        <f t="shared" si="84"/>
        <v>4151</v>
      </c>
      <c r="L526">
        <f t="shared" si="81"/>
        <v>6</v>
      </c>
      <c r="M526" s="10">
        <f t="shared" si="82"/>
        <v>3961.1428571428573</v>
      </c>
      <c r="N526" s="2">
        <f t="shared" si="90"/>
        <v>5.6870748299319679E-2</v>
      </c>
      <c r="O526">
        <f t="shared" si="89"/>
        <v>3780</v>
      </c>
    </row>
    <row r="527" spans="1:15" x14ac:dyDescent="0.2">
      <c r="A527" s="1">
        <v>42269.833333332062</v>
      </c>
      <c r="B527">
        <v>4200</v>
      </c>
      <c r="C527">
        <v>4200</v>
      </c>
      <c r="E527" s="4">
        <f t="shared" si="85"/>
        <v>0</v>
      </c>
      <c r="F527" s="4">
        <f t="shared" si="86"/>
        <v>0</v>
      </c>
      <c r="G527" s="4">
        <f t="shared" si="87"/>
        <v>0</v>
      </c>
      <c r="I527" s="1">
        <f t="shared" si="88"/>
        <v>42269.833333332062</v>
      </c>
      <c r="J527">
        <f t="shared" si="83"/>
        <v>4200</v>
      </c>
      <c r="K527">
        <f t="shared" si="84"/>
        <v>4200</v>
      </c>
      <c r="L527">
        <f t="shared" si="81"/>
        <v>7</v>
      </c>
      <c r="M527" s="10">
        <f t="shared" si="82"/>
        <v>3969.1428571428573</v>
      </c>
      <c r="N527" s="2">
        <f t="shared" si="90"/>
        <v>5.4965986394557777E-2</v>
      </c>
      <c r="O527">
        <f t="shared" si="89"/>
        <v>3780</v>
      </c>
    </row>
    <row r="528" spans="1:15" x14ac:dyDescent="0.2">
      <c r="A528" s="1">
        <v>42269.874999998727</v>
      </c>
      <c r="B528">
        <v>4200</v>
      </c>
      <c r="C528">
        <v>4200</v>
      </c>
      <c r="E528" s="4">
        <f t="shared" si="85"/>
        <v>0</v>
      </c>
      <c r="F528" s="4">
        <f t="shared" si="86"/>
        <v>0</v>
      </c>
      <c r="G528" s="4">
        <f t="shared" si="87"/>
        <v>0</v>
      </c>
      <c r="I528" s="1">
        <f t="shared" si="88"/>
        <v>42269.874999998727</v>
      </c>
      <c r="J528">
        <f t="shared" si="83"/>
        <v>4200</v>
      </c>
      <c r="K528">
        <f t="shared" si="84"/>
        <v>4200</v>
      </c>
      <c r="L528">
        <f t="shared" si="81"/>
        <v>1</v>
      </c>
      <c r="M528" s="10">
        <f t="shared" si="82"/>
        <v>4064.2857142857142</v>
      </c>
      <c r="N528" s="2">
        <f t="shared" si="90"/>
        <v>3.2312925170068042E-2</v>
      </c>
      <c r="O528">
        <f t="shared" si="89"/>
        <v>3780</v>
      </c>
    </row>
    <row r="529" spans="1:15" x14ac:dyDescent="0.2">
      <c r="A529" s="1">
        <v>42269.916666665391</v>
      </c>
      <c r="B529">
        <v>4200</v>
      </c>
      <c r="C529">
        <v>4015</v>
      </c>
      <c r="E529" s="4">
        <f t="shared" si="85"/>
        <v>0</v>
      </c>
      <c r="F529" s="4">
        <f t="shared" si="86"/>
        <v>0</v>
      </c>
      <c r="G529" s="4">
        <f t="shared" si="87"/>
        <v>0</v>
      </c>
      <c r="I529" s="1">
        <f t="shared" si="88"/>
        <v>42269.916666665391</v>
      </c>
      <c r="J529">
        <f t="shared" si="83"/>
        <v>4200</v>
      </c>
      <c r="K529">
        <f t="shared" si="84"/>
        <v>4015</v>
      </c>
      <c r="L529">
        <f t="shared" si="81"/>
        <v>2</v>
      </c>
      <c r="M529" s="10">
        <f t="shared" si="82"/>
        <v>4037.8571428571427</v>
      </c>
      <c r="N529" s="2">
        <f t="shared" si="90"/>
        <v>3.8605442176870793E-2</v>
      </c>
      <c r="O529">
        <f t="shared" si="89"/>
        <v>3780</v>
      </c>
    </row>
    <row r="530" spans="1:15" x14ac:dyDescent="0.2">
      <c r="A530" s="1">
        <v>42269.958333332055</v>
      </c>
      <c r="B530">
        <v>4200</v>
      </c>
      <c r="C530">
        <v>4114</v>
      </c>
      <c r="E530" s="4">
        <f t="shared" si="85"/>
        <v>0</v>
      </c>
      <c r="F530" s="4">
        <f t="shared" si="86"/>
        <v>0</v>
      </c>
      <c r="G530" s="4">
        <f t="shared" si="87"/>
        <v>0</v>
      </c>
      <c r="I530" s="1">
        <f t="shared" si="88"/>
        <v>42269.958333332055</v>
      </c>
      <c r="J530">
        <f t="shared" si="83"/>
        <v>4200</v>
      </c>
      <c r="K530">
        <f t="shared" si="84"/>
        <v>4114</v>
      </c>
      <c r="L530">
        <f t="shared" si="81"/>
        <v>3</v>
      </c>
      <c r="M530" s="10">
        <f t="shared" si="82"/>
        <v>4131.8571428571431</v>
      </c>
      <c r="N530" s="2">
        <f t="shared" si="90"/>
        <v>1.6224489795918305E-2</v>
      </c>
      <c r="O530">
        <f t="shared" si="89"/>
        <v>3780</v>
      </c>
    </row>
    <row r="531" spans="1:15" x14ac:dyDescent="0.2">
      <c r="A531" s="1">
        <v>42269.999999998719</v>
      </c>
      <c r="B531">
        <v>4200</v>
      </c>
      <c r="C531">
        <v>4093</v>
      </c>
      <c r="E531" s="4">
        <f t="shared" si="85"/>
        <v>0</v>
      </c>
      <c r="F531" s="4">
        <f t="shared" si="86"/>
        <v>0</v>
      </c>
      <c r="G531" s="4">
        <f t="shared" si="87"/>
        <v>0</v>
      </c>
      <c r="I531" s="1">
        <f t="shared" si="88"/>
        <v>42269.999999998719</v>
      </c>
      <c r="J531">
        <f t="shared" si="83"/>
        <v>4200</v>
      </c>
      <c r="K531">
        <f t="shared" si="84"/>
        <v>4093</v>
      </c>
      <c r="L531">
        <f t="shared" si="81"/>
        <v>4</v>
      </c>
      <c r="M531" s="10">
        <f t="shared" si="82"/>
        <v>4137</v>
      </c>
      <c r="N531" s="2">
        <f t="shared" si="90"/>
        <v>1.4999999999999999E-2</v>
      </c>
      <c r="O531">
        <f t="shared" si="89"/>
        <v>3780</v>
      </c>
    </row>
    <row r="532" spans="1:15" x14ac:dyDescent="0.2">
      <c r="A532" s="1">
        <v>42270.041666665384</v>
      </c>
      <c r="B532">
        <v>4200</v>
      </c>
      <c r="C532">
        <v>3878</v>
      </c>
      <c r="E532" s="4">
        <f t="shared" si="85"/>
        <v>0</v>
      </c>
      <c r="F532" s="4">
        <f t="shared" si="86"/>
        <v>0</v>
      </c>
      <c r="G532" s="4">
        <f t="shared" si="87"/>
        <v>0</v>
      </c>
      <c r="I532" s="1">
        <f t="shared" si="88"/>
        <v>42270.041666665384</v>
      </c>
      <c r="J532">
        <f t="shared" si="83"/>
        <v>4200</v>
      </c>
      <c r="K532">
        <f t="shared" si="84"/>
        <v>3878</v>
      </c>
      <c r="L532">
        <f t="shared" si="81"/>
        <v>5</v>
      </c>
      <c r="M532" s="10">
        <f t="shared" si="82"/>
        <v>4093</v>
      </c>
      <c r="N532" s="2">
        <f t="shared" si="90"/>
        <v>2.5476190476190475E-2</v>
      </c>
      <c r="O532">
        <f t="shared" si="89"/>
        <v>3780</v>
      </c>
    </row>
    <row r="533" spans="1:15" x14ac:dyDescent="0.2">
      <c r="A533" s="1">
        <v>42270.083333332048</v>
      </c>
      <c r="B533">
        <v>4200</v>
      </c>
      <c r="C533">
        <v>4200</v>
      </c>
      <c r="E533" s="4">
        <f t="shared" si="85"/>
        <v>0</v>
      </c>
      <c r="F533" s="4">
        <f t="shared" si="86"/>
        <v>0</v>
      </c>
      <c r="G533" s="4">
        <f t="shared" si="87"/>
        <v>0</v>
      </c>
      <c r="I533" s="1">
        <f t="shared" si="88"/>
        <v>42270.083333332048</v>
      </c>
      <c r="J533">
        <f t="shared" si="83"/>
        <v>4200</v>
      </c>
      <c r="K533">
        <f t="shared" si="84"/>
        <v>4200</v>
      </c>
      <c r="L533">
        <f t="shared" si="81"/>
        <v>6</v>
      </c>
      <c r="M533" s="10">
        <f t="shared" si="82"/>
        <v>4100</v>
      </c>
      <c r="N533" s="2">
        <f t="shared" si="90"/>
        <v>2.3809523809523808E-2</v>
      </c>
      <c r="O533">
        <f t="shared" si="89"/>
        <v>3780</v>
      </c>
    </row>
    <row r="534" spans="1:15" x14ac:dyDescent="0.2">
      <c r="A534" s="1">
        <v>42270.124999998712</v>
      </c>
      <c r="B534">
        <v>4200</v>
      </c>
      <c r="C534">
        <v>3773</v>
      </c>
      <c r="E534" s="4">
        <f t="shared" si="85"/>
        <v>0</v>
      </c>
      <c r="F534" s="4">
        <f t="shared" si="86"/>
        <v>0</v>
      </c>
      <c r="G534" s="4">
        <f t="shared" si="87"/>
        <v>0</v>
      </c>
      <c r="I534" s="1">
        <f t="shared" si="88"/>
        <v>42270.124999998712</v>
      </c>
      <c r="J534">
        <f t="shared" si="83"/>
        <v>4200</v>
      </c>
      <c r="K534">
        <f t="shared" si="84"/>
        <v>3773</v>
      </c>
      <c r="L534">
        <f t="shared" si="81"/>
        <v>7</v>
      </c>
      <c r="M534" s="10">
        <f t="shared" si="82"/>
        <v>4039</v>
      </c>
      <c r="N534" s="2">
        <f t="shared" si="90"/>
        <v>3.833333333333333E-2</v>
      </c>
      <c r="O534">
        <f t="shared" si="89"/>
        <v>3780</v>
      </c>
    </row>
    <row r="535" spans="1:15" x14ac:dyDescent="0.2">
      <c r="A535" s="1">
        <v>42270.166666665376</v>
      </c>
      <c r="B535">
        <v>4200</v>
      </c>
      <c r="C535">
        <v>4165</v>
      </c>
      <c r="E535" s="4">
        <f t="shared" si="85"/>
        <v>0</v>
      </c>
      <c r="F535" s="4">
        <f t="shared" si="86"/>
        <v>0</v>
      </c>
      <c r="G535" s="4">
        <f t="shared" si="87"/>
        <v>0</v>
      </c>
      <c r="I535" s="1">
        <f t="shared" si="88"/>
        <v>42270.166666665376</v>
      </c>
      <c r="J535">
        <f t="shared" si="83"/>
        <v>4200</v>
      </c>
      <c r="K535">
        <f t="shared" si="84"/>
        <v>4165</v>
      </c>
      <c r="L535">
        <f t="shared" si="81"/>
        <v>1</v>
      </c>
      <c r="M535" s="10">
        <f t="shared" si="82"/>
        <v>4034</v>
      </c>
      <c r="N535" s="2">
        <f t="shared" si="90"/>
        <v>3.9523809523809524E-2</v>
      </c>
      <c r="O535">
        <f t="shared" si="89"/>
        <v>3780</v>
      </c>
    </row>
    <row r="536" spans="1:15" x14ac:dyDescent="0.2">
      <c r="A536" s="1">
        <v>42270.208333332041</v>
      </c>
      <c r="B536">
        <v>4200</v>
      </c>
      <c r="C536">
        <v>3484</v>
      </c>
      <c r="E536" s="4">
        <f t="shared" si="85"/>
        <v>0</v>
      </c>
      <c r="F536" s="4">
        <f t="shared" si="86"/>
        <v>0</v>
      </c>
      <c r="G536" s="4">
        <f t="shared" si="87"/>
        <v>0</v>
      </c>
      <c r="I536" s="1">
        <f t="shared" si="88"/>
        <v>42270.208333332041</v>
      </c>
      <c r="J536">
        <f t="shared" si="83"/>
        <v>4200</v>
      </c>
      <c r="K536">
        <f t="shared" si="84"/>
        <v>3484</v>
      </c>
      <c r="L536">
        <f t="shared" si="81"/>
        <v>2</v>
      </c>
      <c r="M536" s="10">
        <f t="shared" si="82"/>
        <v>3958.1428571428573</v>
      </c>
      <c r="N536" s="2">
        <f t="shared" si="90"/>
        <v>5.7585034013605395E-2</v>
      </c>
      <c r="O536">
        <f t="shared" si="89"/>
        <v>3780</v>
      </c>
    </row>
    <row r="537" spans="1:15" x14ac:dyDescent="0.2">
      <c r="A537" s="1">
        <v>42270.249999998705</v>
      </c>
      <c r="B537">
        <v>4200</v>
      </c>
      <c r="C537">
        <v>4095</v>
      </c>
      <c r="E537" s="4">
        <f t="shared" si="85"/>
        <v>0</v>
      </c>
      <c r="F537" s="4">
        <f t="shared" si="86"/>
        <v>0</v>
      </c>
      <c r="G537" s="4">
        <f t="shared" si="87"/>
        <v>0</v>
      </c>
      <c r="I537" s="1">
        <f t="shared" si="88"/>
        <v>42270.249999998705</v>
      </c>
      <c r="J537">
        <f t="shared" si="83"/>
        <v>4200</v>
      </c>
      <c r="K537">
        <f t="shared" si="84"/>
        <v>4095</v>
      </c>
      <c r="L537">
        <f t="shared" si="81"/>
        <v>3</v>
      </c>
      <c r="M537" s="10">
        <f t="shared" si="82"/>
        <v>3955.4285714285716</v>
      </c>
      <c r="N537" s="2">
        <f t="shared" si="90"/>
        <v>5.8231292517006775E-2</v>
      </c>
      <c r="O537">
        <f t="shared" si="89"/>
        <v>3780</v>
      </c>
    </row>
    <row r="538" spans="1:15" x14ac:dyDescent="0.2">
      <c r="A538" s="1">
        <v>42270.291666665369</v>
      </c>
      <c r="B538">
        <v>4200</v>
      </c>
      <c r="C538">
        <v>4039</v>
      </c>
      <c r="E538" s="4">
        <f t="shared" si="85"/>
        <v>0</v>
      </c>
      <c r="F538" s="4">
        <f t="shared" si="86"/>
        <v>0</v>
      </c>
      <c r="G538" s="4">
        <f t="shared" si="87"/>
        <v>0</v>
      </c>
      <c r="I538" s="1">
        <f t="shared" si="88"/>
        <v>42270.291666665369</v>
      </c>
      <c r="J538">
        <f t="shared" si="83"/>
        <v>4200</v>
      </c>
      <c r="K538">
        <f t="shared" si="84"/>
        <v>4039</v>
      </c>
      <c r="L538">
        <f t="shared" si="81"/>
        <v>4</v>
      </c>
      <c r="M538" s="10">
        <f t="shared" si="82"/>
        <v>3947.7142857142858</v>
      </c>
      <c r="N538" s="2">
        <f t="shared" si="90"/>
        <v>6.0068027210884341E-2</v>
      </c>
      <c r="O538">
        <f t="shared" si="89"/>
        <v>3780</v>
      </c>
    </row>
    <row r="539" spans="1:15" x14ac:dyDescent="0.2">
      <c r="A539" s="1">
        <v>42270.333333332033</v>
      </c>
      <c r="B539">
        <v>4200</v>
      </c>
      <c r="C539">
        <v>4061</v>
      </c>
      <c r="E539" s="4">
        <f t="shared" si="85"/>
        <v>0</v>
      </c>
      <c r="F539" s="4">
        <f t="shared" si="86"/>
        <v>0</v>
      </c>
      <c r="G539" s="4">
        <f t="shared" si="87"/>
        <v>0</v>
      </c>
      <c r="I539" s="1">
        <f t="shared" si="88"/>
        <v>42270.333333332033</v>
      </c>
      <c r="J539">
        <f t="shared" si="83"/>
        <v>4200</v>
      </c>
      <c r="K539">
        <f t="shared" si="84"/>
        <v>4061</v>
      </c>
      <c r="L539">
        <f t="shared" si="81"/>
        <v>5</v>
      </c>
      <c r="M539" s="10">
        <f t="shared" si="82"/>
        <v>3973.8571428571427</v>
      </c>
      <c r="N539" s="2">
        <f t="shared" si="90"/>
        <v>5.3843537414966031E-2</v>
      </c>
      <c r="O539">
        <f t="shared" si="89"/>
        <v>3780</v>
      </c>
    </row>
    <row r="540" spans="1:15" x14ac:dyDescent="0.2">
      <c r="A540" s="1">
        <v>42270.374999998698</v>
      </c>
      <c r="B540">
        <v>4200</v>
      </c>
      <c r="C540">
        <v>3970</v>
      </c>
      <c r="E540" s="4">
        <f t="shared" si="85"/>
        <v>0</v>
      </c>
      <c r="F540" s="4">
        <f t="shared" si="86"/>
        <v>0</v>
      </c>
      <c r="G540" s="4">
        <f t="shared" si="87"/>
        <v>0</v>
      </c>
      <c r="I540" s="1">
        <f t="shared" si="88"/>
        <v>42270.374999998698</v>
      </c>
      <c r="J540">
        <f t="shared" si="83"/>
        <v>4200</v>
      </c>
      <c r="K540">
        <f t="shared" si="84"/>
        <v>3970</v>
      </c>
      <c r="L540">
        <f t="shared" si="81"/>
        <v>6</v>
      </c>
      <c r="M540" s="10">
        <f t="shared" si="82"/>
        <v>3941</v>
      </c>
      <c r="N540" s="2">
        <f t="shared" si="90"/>
        <v>6.1666666666666668E-2</v>
      </c>
      <c r="O540">
        <f t="shared" si="89"/>
        <v>3780</v>
      </c>
    </row>
    <row r="541" spans="1:15" x14ac:dyDescent="0.2">
      <c r="A541" s="1">
        <v>42270.416666665362</v>
      </c>
      <c r="B541">
        <v>4200</v>
      </c>
      <c r="C541">
        <v>4200</v>
      </c>
      <c r="E541" s="4">
        <f t="shared" si="85"/>
        <v>0</v>
      </c>
      <c r="F541" s="4">
        <f t="shared" si="86"/>
        <v>0</v>
      </c>
      <c r="G541" s="4">
        <f t="shared" si="87"/>
        <v>0</v>
      </c>
      <c r="I541" s="1">
        <f t="shared" si="88"/>
        <v>42270.416666665362</v>
      </c>
      <c r="J541">
        <f t="shared" si="83"/>
        <v>4200</v>
      </c>
      <c r="K541">
        <f t="shared" si="84"/>
        <v>4200</v>
      </c>
      <c r="L541">
        <f t="shared" si="81"/>
        <v>7</v>
      </c>
      <c r="M541" s="10">
        <f t="shared" si="82"/>
        <v>4002</v>
      </c>
      <c r="N541" s="2">
        <f t="shared" si="90"/>
        <v>4.7142857142857146E-2</v>
      </c>
      <c r="O541">
        <f t="shared" si="89"/>
        <v>3780</v>
      </c>
    </row>
    <row r="542" spans="1:15" x14ac:dyDescent="0.2">
      <c r="A542" s="1">
        <v>42270.458333332026</v>
      </c>
      <c r="B542">
        <v>4200</v>
      </c>
      <c r="C542">
        <v>3668</v>
      </c>
      <c r="E542" s="4">
        <f t="shared" si="85"/>
        <v>0</v>
      </c>
      <c r="F542" s="4">
        <f t="shared" si="86"/>
        <v>0</v>
      </c>
      <c r="G542" s="4">
        <f t="shared" si="87"/>
        <v>0</v>
      </c>
      <c r="I542" s="1">
        <f t="shared" si="88"/>
        <v>42270.458333332026</v>
      </c>
      <c r="J542">
        <f t="shared" si="83"/>
        <v>4200</v>
      </c>
      <c r="K542">
        <f t="shared" si="84"/>
        <v>3668</v>
      </c>
      <c r="L542">
        <f t="shared" si="81"/>
        <v>1</v>
      </c>
      <c r="M542" s="10">
        <f t="shared" si="82"/>
        <v>3931</v>
      </c>
      <c r="N542" s="2">
        <f t="shared" si="90"/>
        <v>6.4047619047619048E-2</v>
      </c>
      <c r="O542">
        <f t="shared" si="89"/>
        <v>3780</v>
      </c>
    </row>
    <row r="543" spans="1:15" x14ac:dyDescent="0.2">
      <c r="A543" s="1">
        <v>42270.49999999869</v>
      </c>
      <c r="B543">
        <v>4200</v>
      </c>
      <c r="C543">
        <v>4200</v>
      </c>
      <c r="E543" s="4">
        <f t="shared" si="85"/>
        <v>0</v>
      </c>
      <c r="F543" s="4">
        <f t="shared" si="86"/>
        <v>0</v>
      </c>
      <c r="G543" s="4">
        <f t="shared" si="87"/>
        <v>0</v>
      </c>
      <c r="I543" s="1">
        <f t="shared" si="88"/>
        <v>42270.49999999869</v>
      </c>
      <c r="J543">
        <f t="shared" si="83"/>
        <v>4200</v>
      </c>
      <c r="K543">
        <f t="shared" si="84"/>
        <v>4200</v>
      </c>
      <c r="L543">
        <f t="shared" si="81"/>
        <v>2</v>
      </c>
      <c r="M543" s="10">
        <f t="shared" si="82"/>
        <v>4033.2857142857142</v>
      </c>
      <c r="N543" s="2">
        <f t="shared" si="90"/>
        <v>3.9693877551020426E-2</v>
      </c>
      <c r="O543">
        <f t="shared" si="89"/>
        <v>3780</v>
      </c>
    </row>
    <row r="544" spans="1:15" x14ac:dyDescent="0.2">
      <c r="A544" s="1">
        <v>42270.541666665355</v>
      </c>
      <c r="B544">
        <v>4200</v>
      </c>
      <c r="C544">
        <v>4200</v>
      </c>
      <c r="E544" s="4">
        <f t="shared" si="85"/>
        <v>0</v>
      </c>
      <c r="F544" s="4">
        <f t="shared" si="86"/>
        <v>0</v>
      </c>
      <c r="G544" s="4">
        <f t="shared" si="87"/>
        <v>0</v>
      </c>
      <c r="I544" s="1">
        <f t="shared" si="88"/>
        <v>42270.541666665355</v>
      </c>
      <c r="J544">
        <f t="shared" si="83"/>
        <v>4200</v>
      </c>
      <c r="K544">
        <f t="shared" si="84"/>
        <v>4200</v>
      </c>
      <c r="L544">
        <f>IF(L543=7,1,L543+1)</f>
        <v>3</v>
      </c>
      <c r="M544" s="10">
        <f>SUM(K538:K544)/7</f>
        <v>4048.2857142857142</v>
      </c>
      <c r="N544" s="2">
        <f t="shared" si="90"/>
        <v>3.6122448979591854E-2</v>
      </c>
      <c r="O544">
        <f t="shared" si="89"/>
        <v>3780</v>
      </c>
    </row>
    <row r="545" spans="1:15" x14ac:dyDescent="0.2">
      <c r="A545" s="1">
        <v>42270.583333332019</v>
      </c>
      <c r="B545">
        <v>4200</v>
      </c>
      <c r="C545">
        <v>4099</v>
      </c>
      <c r="E545" s="4">
        <f t="shared" si="85"/>
        <v>0</v>
      </c>
      <c r="F545" s="4">
        <f t="shared" si="86"/>
        <v>0</v>
      </c>
      <c r="G545" s="4">
        <f t="shared" si="87"/>
        <v>0</v>
      </c>
      <c r="I545" s="1">
        <f t="shared" si="88"/>
        <v>42270.583333332019</v>
      </c>
      <c r="J545">
        <f t="shared" si="83"/>
        <v>4200</v>
      </c>
      <c r="K545">
        <f t="shared" si="84"/>
        <v>4099</v>
      </c>
      <c r="L545">
        <f t="shared" ref="L545:L555" si="91">IF(L544=7,1,L544+1)</f>
        <v>4</v>
      </c>
      <c r="M545" s="10">
        <f t="shared" ref="M545:M555" si="92">SUM(K539:K545)/7</f>
        <v>4056.8571428571427</v>
      </c>
      <c r="N545" s="2">
        <f t="shared" si="90"/>
        <v>3.4081632653061272E-2</v>
      </c>
      <c r="O545">
        <f t="shared" si="89"/>
        <v>3780</v>
      </c>
    </row>
    <row r="546" spans="1:15" x14ac:dyDescent="0.2">
      <c r="A546" s="1">
        <v>42270.624999998683</v>
      </c>
      <c r="B546">
        <v>4200</v>
      </c>
      <c r="C546">
        <v>4200</v>
      </c>
      <c r="E546" s="4">
        <f t="shared" si="85"/>
        <v>0</v>
      </c>
      <c r="F546" s="4">
        <f t="shared" si="86"/>
        <v>0</v>
      </c>
      <c r="G546" s="4">
        <f t="shared" si="87"/>
        <v>0</v>
      </c>
      <c r="I546" s="1">
        <f t="shared" si="88"/>
        <v>42270.624999998683</v>
      </c>
      <c r="J546">
        <f t="shared" si="83"/>
        <v>4200</v>
      </c>
      <c r="K546">
        <f t="shared" si="84"/>
        <v>4200</v>
      </c>
      <c r="L546">
        <f t="shared" si="91"/>
        <v>5</v>
      </c>
      <c r="M546" s="10">
        <f t="shared" si="92"/>
        <v>4076.7142857142858</v>
      </c>
      <c r="N546" s="2">
        <f t="shared" si="90"/>
        <v>2.9353741496598623E-2</v>
      </c>
      <c r="O546">
        <f t="shared" si="89"/>
        <v>3780</v>
      </c>
    </row>
    <row r="547" spans="1:15" x14ac:dyDescent="0.2">
      <c r="A547" s="1">
        <v>42270.666666665347</v>
      </c>
      <c r="B547">
        <v>4200</v>
      </c>
      <c r="C547">
        <v>4169</v>
      </c>
      <c r="E547" s="4">
        <f t="shared" si="85"/>
        <v>0</v>
      </c>
      <c r="F547" s="4">
        <f t="shared" si="86"/>
        <v>0</v>
      </c>
      <c r="G547" s="4">
        <f t="shared" si="87"/>
        <v>0</v>
      </c>
      <c r="I547" s="1">
        <f t="shared" si="88"/>
        <v>42270.666666665347</v>
      </c>
      <c r="J547">
        <f t="shared" si="83"/>
        <v>4200</v>
      </c>
      <c r="K547">
        <f t="shared" si="84"/>
        <v>4169</v>
      </c>
      <c r="L547">
        <f t="shared" si="91"/>
        <v>6</v>
      </c>
      <c r="M547" s="10">
        <f t="shared" si="92"/>
        <v>4105.1428571428569</v>
      </c>
      <c r="N547" s="2">
        <f t="shared" si="90"/>
        <v>2.2585034013605503E-2</v>
      </c>
      <c r="O547">
        <f t="shared" si="89"/>
        <v>3780</v>
      </c>
    </row>
    <row r="548" spans="1:15" x14ac:dyDescent="0.2">
      <c r="A548" s="1">
        <v>42270.708333332012</v>
      </c>
      <c r="B548">
        <v>4200</v>
      </c>
      <c r="C548">
        <v>4111</v>
      </c>
      <c r="E548" s="4">
        <f t="shared" si="85"/>
        <v>0</v>
      </c>
      <c r="F548" s="4">
        <f t="shared" si="86"/>
        <v>0</v>
      </c>
      <c r="G548" s="4">
        <f t="shared" si="87"/>
        <v>0</v>
      </c>
      <c r="I548" s="1">
        <f t="shared" si="88"/>
        <v>42270.708333332012</v>
      </c>
      <c r="J548">
        <f t="shared" si="83"/>
        <v>4200</v>
      </c>
      <c r="K548">
        <f t="shared" si="84"/>
        <v>4111</v>
      </c>
      <c r="L548">
        <f t="shared" si="91"/>
        <v>7</v>
      </c>
      <c r="M548" s="10">
        <f t="shared" si="92"/>
        <v>4092.4285714285716</v>
      </c>
      <c r="N548" s="2">
        <f t="shared" si="90"/>
        <v>2.5612244897959154E-2</v>
      </c>
      <c r="O548">
        <f t="shared" si="89"/>
        <v>3780</v>
      </c>
    </row>
    <row r="549" spans="1:15" x14ac:dyDescent="0.2">
      <c r="A549" s="1">
        <v>42270.749999998676</v>
      </c>
      <c r="B549">
        <v>4200</v>
      </c>
      <c r="C549">
        <v>4021</v>
      </c>
      <c r="E549" s="4">
        <f t="shared" si="85"/>
        <v>0</v>
      </c>
      <c r="F549" s="4">
        <f t="shared" si="86"/>
        <v>0</v>
      </c>
      <c r="G549" s="4">
        <f t="shared" si="87"/>
        <v>0</v>
      </c>
      <c r="I549" s="1">
        <f t="shared" si="88"/>
        <v>42270.749999998676</v>
      </c>
      <c r="J549">
        <f t="shared" si="83"/>
        <v>4200</v>
      </c>
      <c r="K549">
        <f t="shared" si="84"/>
        <v>4021</v>
      </c>
      <c r="L549">
        <f t="shared" si="91"/>
        <v>1</v>
      </c>
      <c r="M549" s="10">
        <f t="shared" si="92"/>
        <v>4142.8571428571431</v>
      </c>
      <c r="N549" s="2">
        <f t="shared" si="90"/>
        <v>1.3605442176870687E-2</v>
      </c>
      <c r="O549">
        <f t="shared" si="89"/>
        <v>3780</v>
      </c>
    </row>
    <row r="550" spans="1:15" x14ac:dyDescent="0.2">
      <c r="A550" s="1">
        <v>42270.79166666534</v>
      </c>
      <c r="B550">
        <v>4200</v>
      </c>
      <c r="C550">
        <v>4122</v>
      </c>
      <c r="E550" s="4">
        <f t="shared" si="85"/>
        <v>0</v>
      </c>
      <c r="F550" s="4">
        <f t="shared" si="86"/>
        <v>0</v>
      </c>
      <c r="G550" s="4">
        <f t="shared" si="87"/>
        <v>0</v>
      </c>
      <c r="I550" s="1">
        <f t="shared" si="88"/>
        <v>42270.79166666534</v>
      </c>
      <c r="J550">
        <f t="shared" si="83"/>
        <v>4200</v>
      </c>
      <c r="K550">
        <f t="shared" si="84"/>
        <v>4122</v>
      </c>
      <c r="L550">
        <f t="shared" si="91"/>
        <v>2</v>
      </c>
      <c r="M550" s="10">
        <f t="shared" si="92"/>
        <v>4131.7142857142853</v>
      </c>
      <c r="N550" s="2">
        <f t="shared" si="90"/>
        <v>1.6258503401360636E-2</v>
      </c>
      <c r="O550">
        <f t="shared" si="89"/>
        <v>3780</v>
      </c>
    </row>
    <row r="551" spans="1:15" x14ac:dyDescent="0.2">
      <c r="A551" s="1">
        <v>42270.833333332004</v>
      </c>
      <c r="B551">
        <v>4200</v>
      </c>
      <c r="C551">
        <v>4138</v>
      </c>
      <c r="E551" s="4">
        <f t="shared" si="85"/>
        <v>0</v>
      </c>
      <c r="F551" s="4">
        <f t="shared" si="86"/>
        <v>0</v>
      </c>
      <c r="G551" s="4">
        <f t="shared" si="87"/>
        <v>0</v>
      </c>
      <c r="I551" s="1">
        <f t="shared" si="88"/>
        <v>42270.833333332004</v>
      </c>
      <c r="J551">
        <f t="shared" si="83"/>
        <v>4200</v>
      </c>
      <c r="K551">
        <f t="shared" si="84"/>
        <v>4138</v>
      </c>
      <c r="L551">
        <f t="shared" si="91"/>
        <v>3</v>
      </c>
      <c r="M551" s="10">
        <f t="shared" si="92"/>
        <v>4122.8571428571431</v>
      </c>
      <c r="N551" s="2">
        <f t="shared" si="90"/>
        <v>1.8367346938775449E-2</v>
      </c>
      <c r="O551">
        <f t="shared" si="89"/>
        <v>3780</v>
      </c>
    </row>
    <row r="552" spans="1:15" x14ac:dyDescent="0.2">
      <c r="A552" s="1">
        <v>42270.874999998668</v>
      </c>
      <c r="B552">
        <v>4200</v>
      </c>
      <c r="C552">
        <v>4177</v>
      </c>
      <c r="E552" s="4">
        <f t="shared" si="85"/>
        <v>0</v>
      </c>
      <c r="F552" s="4">
        <f t="shared" si="86"/>
        <v>0</v>
      </c>
      <c r="G552" s="4">
        <f t="shared" si="87"/>
        <v>0</v>
      </c>
      <c r="I552" s="1">
        <f t="shared" si="88"/>
        <v>42270.874999998668</v>
      </c>
      <c r="J552">
        <f t="shared" si="83"/>
        <v>4200</v>
      </c>
      <c r="K552">
        <f t="shared" si="84"/>
        <v>4177</v>
      </c>
      <c r="L552">
        <f t="shared" si="91"/>
        <v>4</v>
      </c>
      <c r="M552" s="10">
        <f t="shared" si="92"/>
        <v>4134</v>
      </c>
      <c r="N552" s="2">
        <f t="shared" si="90"/>
        <v>1.5714285714285715E-2</v>
      </c>
      <c r="O552">
        <f t="shared" si="89"/>
        <v>3780</v>
      </c>
    </row>
    <row r="553" spans="1:15" x14ac:dyDescent="0.2">
      <c r="A553" s="1">
        <v>42270.916666665333</v>
      </c>
      <c r="B553">
        <v>4200</v>
      </c>
      <c r="C553">
        <v>4187</v>
      </c>
      <c r="E553" s="4">
        <f t="shared" si="85"/>
        <v>0</v>
      </c>
      <c r="F553" s="4">
        <f t="shared" si="86"/>
        <v>0</v>
      </c>
      <c r="G553" s="4">
        <f t="shared" si="87"/>
        <v>0</v>
      </c>
      <c r="I553" s="1">
        <f t="shared" si="88"/>
        <v>42270.916666665333</v>
      </c>
      <c r="J553">
        <f t="shared" si="83"/>
        <v>4200</v>
      </c>
      <c r="K553">
        <f t="shared" si="84"/>
        <v>4187</v>
      </c>
      <c r="L553">
        <f t="shared" si="91"/>
        <v>5</v>
      </c>
      <c r="M553" s="10">
        <f t="shared" si="92"/>
        <v>4132.1428571428569</v>
      </c>
      <c r="N553" s="2">
        <f t="shared" si="90"/>
        <v>1.6156462585034077E-2</v>
      </c>
      <c r="O553">
        <f t="shared" si="89"/>
        <v>3780</v>
      </c>
    </row>
    <row r="554" spans="1:15" x14ac:dyDescent="0.2">
      <c r="A554" s="1">
        <v>42270.958333331997</v>
      </c>
      <c r="B554">
        <v>4200</v>
      </c>
      <c r="C554">
        <v>3954</v>
      </c>
      <c r="E554" s="4">
        <f t="shared" si="85"/>
        <v>0</v>
      </c>
      <c r="F554" s="4">
        <f t="shared" si="86"/>
        <v>0</v>
      </c>
      <c r="G554" s="4">
        <f t="shared" si="87"/>
        <v>0</v>
      </c>
      <c r="I554" s="1">
        <f t="shared" si="88"/>
        <v>42270.958333331997</v>
      </c>
      <c r="J554">
        <f t="shared" si="83"/>
        <v>4200</v>
      </c>
      <c r="K554">
        <f t="shared" si="84"/>
        <v>3954</v>
      </c>
      <c r="L554">
        <f t="shared" si="91"/>
        <v>6</v>
      </c>
      <c r="M554" s="10">
        <f t="shared" si="92"/>
        <v>4101.4285714285716</v>
      </c>
      <c r="N554" s="2">
        <f t="shared" si="90"/>
        <v>2.346938775510201E-2</v>
      </c>
      <c r="O554">
        <f t="shared" si="89"/>
        <v>3780</v>
      </c>
    </row>
    <row r="555" spans="1:15" x14ac:dyDescent="0.2">
      <c r="A555" s="1">
        <v>42270.999999998661</v>
      </c>
      <c r="B555">
        <v>4200</v>
      </c>
      <c r="C555">
        <v>4200</v>
      </c>
      <c r="E555" s="4">
        <f t="shared" si="85"/>
        <v>0</v>
      </c>
      <c r="F555" s="4">
        <f t="shared" si="86"/>
        <v>0</v>
      </c>
      <c r="G555" s="4">
        <f t="shared" si="87"/>
        <v>0</v>
      </c>
      <c r="I555" s="1">
        <f t="shared" si="88"/>
        <v>42270.999999998661</v>
      </c>
      <c r="J555">
        <f t="shared" si="83"/>
        <v>4200</v>
      </c>
      <c r="K555">
        <f t="shared" si="84"/>
        <v>4200</v>
      </c>
      <c r="L555">
        <f t="shared" si="91"/>
        <v>7</v>
      </c>
      <c r="M555" s="10">
        <f t="shared" si="92"/>
        <v>4114.1428571428569</v>
      </c>
      <c r="N555" s="2">
        <f t="shared" si="90"/>
        <v>2.0442176870748362E-2</v>
      </c>
      <c r="O555">
        <f t="shared" si="89"/>
        <v>3780</v>
      </c>
    </row>
    <row r="556" spans="1:15" x14ac:dyDescent="0.2">
      <c r="A556" s="1">
        <v>42271.041666665325</v>
      </c>
      <c r="B556">
        <v>4200</v>
      </c>
      <c r="C556">
        <v>4117</v>
      </c>
      <c r="E556" s="4">
        <f t="shared" si="85"/>
        <v>0</v>
      </c>
      <c r="F556" s="4">
        <f t="shared" si="86"/>
        <v>0</v>
      </c>
      <c r="G556" s="4">
        <f t="shared" si="87"/>
        <v>0</v>
      </c>
      <c r="I556" s="1">
        <f t="shared" si="88"/>
        <v>42271.041666665325</v>
      </c>
      <c r="J556">
        <f t="shared" si="83"/>
        <v>4200</v>
      </c>
      <c r="K556">
        <f t="shared" si="84"/>
        <v>4117</v>
      </c>
      <c r="L556">
        <f>IF(L555=7,1,L555+1)</f>
        <v>1</v>
      </c>
      <c r="M556" s="10">
        <f>SUM(K550:K556)/7</f>
        <v>4127.8571428571431</v>
      </c>
      <c r="N556" s="2">
        <f t="shared" si="90"/>
        <v>1.7176870748299256E-2</v>
      </c>
      <c r="O556">
        <f t="shared" si="89"/>
        <v>3780</v>
      </c>
    </row>
    <row r="557" spans="1:15" x14ac:dyDescent="0.2">
      <c r="A557" s="1">
        <v>42271.08333333199</v>
      </c>
      <c r="B557">
        <v>4200</v>
      </c>
      <c r="C557">
        <v>3259</v>
      </c>
      <c r="E557" s="4">
        <f t="shared" si="85"/>
        <v>0</v>
      </c>
      <c r="F557" s="4">
        <f t="shared" si="86"/>
        <v>0</v>
      </c>
      <c r="G557" s="4">
        <f t="shared" si="87"/>
        <v>0</v>
      </c>
      <c r="I557" s="1">
        <f t="shared" si="88"/>
        <v>42271.08333333199</v>
      </c>
      <c r="J557">
        <f t="shared" si="83"/>
        <v>4200</v>
      </c>
      <c r="K557">
        <f t="shared" si="84"/>
        <v>3259</v>
      </c>
      <c r="L557">
        <f t="shared" ref="L557:L561" si="93">IF(L556=7,1,L556+1)</f>
        <v>2</v>
      </c>
      <c r="M557" s="10">
        <f t="shared" ref="M557:M561" si="94">SUM(K551:K557)/7</f>
        <v>4004.5714285714284</v>
      </c>
      <c r="N557" s="2">
        <f t="shared" si="90"/>
        <v>4.653061224489799E-2</v>
      </c>
      <c r="O557">
        <f t="shared" si="89"/>
        <v>3780</v>
      </c>
    </row>
    <row r="558" spans="1:15" x14ac:dyDescent="0.2">
      <c r="A558" s="1">
        <v>42271.124999998654</v>
      </c>
      <c r="B558">
        <v>4200</v>
      </c>
      <c r="C558">
        <v>4161</v>
      </c>
      <c r="E558" s="4">
        <f t="shared" si="85"/>
        <v>0</v>
      </c>
      <c r="F558" s="4">
        <f t="shared" si="86"/>
        <v>0</v>
      </c>
      <c r="G558" s="4">
        <f t="shared" si="87"/>
        <v>0</v>
      </c>
      <c r="I558" s="1">
        <f t="shared" si="88"/>
        <v>42271.124999998654</v>
      </c>
      <c r="J558">
        <f t="shared" si="83"/>
        <v>4200</v>
      </c>
      <c r="K558">
        <f t="shared" si="84"/>
        <v>4161</v>
      </c>
      <c r="L558">
        <f t="shared" si="93"/>
        <v>3</v>
      </c>
      <c r="M558" s="10">
        <f t="shared" si="94"/>
        <v>4007.8571428571427</v>
      </c>
      <c r="N558" s="2">
        <f t="shared" si="90"/>
        <v>4.5748299319727938E-2</v>
      </c>
      <c r="O558">
        <f t="shared" si="89"/>
        <v>3780</v>
      </c>
    </row>
    <row r="559" spans="1:15" x14ac:dyDescent="0.2">
      <c r="A559" s="1">
        <v>42271.166666665318</v>
      </c>
      <c r="B559">
        <v>4200</v>
      </c>
      <c r="C559">
        <v>4186</v>
      </c>
      <c r="E559" s="4">
        <f t="shared" si="85"/>
        <v>0</v>
      </c>
      <c r="F559" s="4">
        <f t="shared" si="86"/>
        <v>0</v>
      </c>
      <c r="G559" s="4">
        <f t="shared" si="87"/>
        <v>0</v>
      </c>
      <c r="I559" s="1">
        <f t="shared" si="88"/>
        <v>42271.166666665318</v>
      </c>
      <c r="J559">
        <f t="shared" si="83"/>
        <v>4200</v>
      </c>
      <c r="K559">
        <f t="shared" si="84"/>
        <v>4186</v>
      </c>
      <c r="L559">
        <f t="shared" si="93"/>
        <v>4</v>
      </c>
      <c r="M559" s="10">
        <f t="shared" si="94"/>
        <v>4009.1428571428573</v>
      </c>
      <c r="N559" s="2">
        <f t="shared" si="90"/>
        <v>4.5442176870748252E-2</v>
      </c>
      <c r="O559">
        <f t="shared" si="89"/>
        <v>3780</v>
      </c>
    </row>
    <row r="560" spans="1:15" x14ac:dyDescent="0.2">
      <c r="A560" s="1">
        <v>42271.208333331982</v>
      </c>
      <c r="B560">
        <v>4200</v>
      </c>
      <c r="C560">
        <v>4155</v>
      </c>
      <c r="E560" s="4">
        <f t="shared" si="85"/>
        <v>0</v>
      </c>
      <c r="F560" s="4">
        <f t="shared" si="86"/>
        <v>0</v>
      </c>
      <c r="G560" s="4">
        <f t="shared" si="87"/>
        <v>0</v>
      </c>
      <c r="I560" s="1">
        <f t="shared" si="88"/>
        <v>42271.208333331982</v>
      </c>
      <c r="J560">
        <f t="shared" si="83"/>
        <v>4200</v>
      </c>
      <c r="K560">
        <f t="shared" si="84"/>
        <v>4155</v>
      </c>
      <c r="L560">
        <f t="shared" si="93"/>
        <v>5</v>
      </c>
      <c r="M560" s="10">
        <f t="shared" si="94"/>
        <v>4004.5714285714284</v>
      </c>
      <c r="N560" s="2">
        <f t="shared" si="90"/>
        <v>4.653061224489799E-2</v>
      </c>
      <c r="O560">
        <f t="shared" si="89"/>
        <v>3780</v>
      </c>
    </row>
    <row r="561" spans="1:15" x14ac:dyDescent="0.2">
      <c r="A561" s="1">
        <v>42271.249999998647</v>
      </c>
      <c r="B561">
        <v>4200</v>
      </c>
      <c r="C561">
        <v>4200</v>
      </c>
      <c r="E561" s="4">
        <f t="shared" si="85"/>
        <v>0</v>
      </c>
      <c r="F561" s="4">
        <f t="shared" si="86"/>
        <v>0</v>
      </c>
      <c r="G561" s="4">
        <f t="shared" si="87"/>
        <v>0</v>
      </c>
      <c r="I561" s="1">
        <f t="shared" si="88"/>
        <v>42271.249999998647</v>
      </c>
      <c r="J561">
        <f t="shared" si="83"/>
        <v>4200</v>
      </c>
      <c r="K561">
        <f t="shared" si="84"/>
        <v>4200</v>
      </c>
      <c r="L561">
        <f t="shared" si="93"/>
        <v>6</v>
      </c>
      <c r="M561" s="10">
        <f t="shared" si="94"/>
        <v>4039.7142857142858</v>
      </c>
      <c r="N561" s="2">
        <f t="shared" si="90"/>
        <v>3.8163265306122435E-2</v>
      </c>
      <c r="O561">
        <f t="shared" si="89"/>
        <v>3780</v>
      </c>
    </row>
    <row r="562" spans="1:15" x14ac:dyDescent="0.2">
      <c r="A562" s="1">
        <v>42271.291666665311</v>
      </c>
      <c r="B562">
        <v>4200</v>
      </c>
      <c r="C562">
        <v>4200</v>
      </c>
      <c r="E562" s="4">
        <f t="shared" si="85"/>
        <v>0</v>
      </c>
      <c r="F562" s="4">
        <f t="shared" si="86"/>
        <v>0</v>
      </c>
      <c r="G562" s="4">
        <f t="shared" si="87"/>
        <v>0</v>
      </c>
      <c r="I562" s="1">
        <f t="shared" si="88"/>
        <v>42271.291666665311</v>
      </c>
      <c r="J562">
        <f t="shared" si="83"/>
        <v>4200</v>
      </c>
      <c r="K562">
        <f t="shared" si="84"/>
        <v>4200</v>
      </c>
      <c r="L562">
        <f>IF(L561=7,1,L561+1)</f>
        <v>7</v>
      </c>
      <c r="M562" s="10">
        <f>SUM(K556:K562)/7</f>
        <v>4039.7142857142858</v>
      </c>
      <c r="N562" s="2">
        <f t="shared" si="90"/>
        <v>3.8163265306122435E-2</v>
      </c>
      <c r="O562">
        <f t="shared" si="89"/>
        <v>3780</v>
      </c>
    </row>
    <row r="563" spans="1:15" x14ac:dyDescent="0.2">
      <c r="A563" s="1">
        <v>42271.333333331975</v>
      </c>
      <c r="B563">
        <v>4200</v>
      </c>
      <c r="C563">
        <v>3853</v>
      </c>
      <c r="E563" s="4">
        <f t="shared" si="85"/>
        <v>0</v>
      </c>
      <c r="F563" s="4">
        <f t="shared" si="86"/>
        <v>0</v>
      </c>
      <c r="G563" s="4">
        <f t="shared" si="87"/>
        <v>0</v>
      </c>
      <c r="I563" s="1">
        <f t="shared" si="88"/>
        <v>42271.333333331975</v>
      </c>
      <c r="J563">
        <f t="shared" si="83"/>
        <v>4200</v>
      </c>
      <c r="K563">
        <f t="shared" si="84"/>
        <v>3853</v>
      </c>
      <c r="L563">
        <f t="shared" ref="L563:L572" si="95">IF(L562=7,1,L562+1)</f>
        <v>1</v>
      </c>
      <c r="M563" s="10">
        <f t="shared" ref="M563:M572" si="96">SUM(K557:K563)/7</f>
        <v>4002</v>
      </c>
      <c r="N563" s="2">
        <f t="shared" si="90"/>
        <v>4.7142857142857146E-2</v>
      </c>
      <c r="O563">
        <f t="shared" si="89"/>
        <v>3780</v>
      </c>
    </row>
    <row r="564" spans="1:15" x14ac:dyDescent="0.2">
      <c r="A564" s="1">
        <v>42271.374999998639</v>
      </c>
      <c r="B564">
        <v>4200</v>
      </c>
      <c r="C564">
        <v>3663</v>
      </c>
      <c r="E564" s="4">
        <f t="shared" si="85"/>
        <v>0</v>
      </c>
      <c r="F564" s="4">
        <f t="shared" si="86"/>
        <v>0</v>
      </c>
      <c r="G564" s="4">
        <f t="shared" si="87"/>
        <v>0</v>
      </c>
      <c r="I564" s="1">
        <f t="shared" si="88"/>
        <v>42271.374999998639</v>
      </c>
      <c r="J564">
        <f t="shared" si="83"/>
        <v>4200</v>
      </c>
      <c r="K564">
        <f t="shared" si="84"/>
        <v>3663</v>
      </c>
      <c r="L564">
        <f t="shared" si="95"/>
        <v>2</v>
      </c>
      <c r="M564" s="10">
        <f t="shared" si="96"/>
        <v>4059.7142857142858</v>
      </c>
      <c r="N564" s="2">
        <f t="shared" si="90"/>
        <v>3.3401360544217669E-2</v>
      </c>
      <c r="O564">
        <f t="shared" si="89"/>
        <v>3780</v>
      </c>
    </row>
    <row r="565" spans="1:15" x14ac:dyDescent="0.2">
      <c r="A565" s="1">
        <v>42271.416666665304</v>
      </c>
      <c r="B565">
        <v>4200</v>
      </c>
      <c r="C565">
        <v>3900</v>
      </c>
      <c r="E565" s="4">
        <f t="shared" si="85"/>
        <v>0</v>
      </c>
      <c r="F565" s="4">
        <f t="shared" si="86"/>
        <v>0</v>
      </c>
      <c r="G565" s="4">
        <f t="shared" si="87"/>
        <v>0</v>
      </c>
      <c r="I565" s="1">
        <f t="shared" si="88"/>
        <v>42271.416666665304</v>
      </c>
      <c r="J565">
        <f t="shared" si="83"/>
        <v>4200</v>
      </c>
      <c r="K565">
        <f t="shared" si="84"/>
        <v>3900</v>
      </c>
      <c r="L565">
        <f t="shared" si="95"/>
        <v>3</v>
      </c>
      <c r="M565" s="10">
        <f t="shared" si="96"/>
        <v>4022.4285714285716</v>
      </c>
      <c r="N565" s="2">
        <f t="shared" si="90"/>
        <v>4.2278911564625821E-2</v>
      </c>
      <c r="O565">
        <f t="shared" si="89"/>
        <v>3780</v>
      </c>
    </row>
    <row r="566" spans="1:15" x14ac:dyDescent="0.2">
      <c r="A566" s="1">
        <v>42271.458333331968</v>
      </c>
      <c r="B566">
        <v>4200</v>
      </c>
      <c r="C566">
        <v>4012</v>
      </c>
      <c r="E566" s="4">
        <f t="shared" si="85"/>
        <v>0</v>
      </c>
      <c r="F566" s="4">
        <f t="shared" si="86"/>
        <v>0</v>
      </c>
      <c r="G566" s="4">
        <f t="shared" si="87"/>
        <v>0</v>
      </c>
      <c r="I566" s="1">
        <f t="shared" si="88"/>
        <v>42271.458333331968</v>
      </c>
      <c r="J566">
        <f t="shared" si="83"/>
        <v>4200</v>
      </c>
      <c r="K566">
        <f t="shared" si="84"/>
        <v>4012</v>
      </c>
      <c r="L566">
        <f t="shared" si="95"/>
        <v>4</v>
      </c>
      <c r="M566" s="10">
        <f t="shared" si="96"/>
        <v>3997.5714285714284</v>
      </c>
      <c r="N566" s="2">
        <f t="shared" si="90"/>
        <v>4.819727891156466E-2</v>
      </c>
      <c r="O566">
        <f t="shared" si="89"/>
        <v>3780</v>
      </c>
    </row>
    <row r="567" spans="1:15" x14ac:dyDescent="0.2">
      <c r="A567" s="1">
        <v>42271.499999998632</v>
      </c>
      <c r="B567">
        <v>4200</v>
      </c>
      <c r="C567">
        <v>3550</v>
      </c>
      <c r="E567" s="4">
        <f t="shared" si="85"/>
        <v>0</v>
      </c>
      <c r="F567" s="4">
        <f t="shared" si="86"/>
        <v>0</v>
      </c>
      <c r="G567" s="4">
        <f t="shared" si="87"/>
        <v>0</v>
      </c>
      <c r="I567" s="1">
        <f t="shared" si="88"/>
        <v>42271.499999998632</v>
      </c>
      <c r="J567">
        <f t="shared" si="83"/>
        <v>4200</v>
      </c>
      <c r="K567">
        <f t="shared" si="84"/>
        <v>3550</v>
      </c>
      <c r="L567">
        <f t="shared" si="95"/>
        <v>5</v>
      </c>
      <c r="M567" s="10">
        <f t="shared" si="96"/>
        <v>3911.1428571428573</v>
      </c>
      <c r="N567" s="2">
        <f t="shared" si="90"/>
        <v>6.8775510204081583E-2</v>
      </c>
      <c r="O567">
        <f t="shared" si="89"/>
        <v>3780</v>
      </c>
    </row>
    <row r="568" spans="1:15" x14ac:dyDescent="0.2">
      <c r="A568" s="1">
        <v>42271.541666665296</v>
      </c>
      <c r="B568">
        <v>4200</v>
      </c>
      <c r="C568">
        <v>4200</v>
      </c>
      <c r="E568" s="4">
        <f t="shared" si="85"/>
        <v>0</v>
      </c>
      <c r="F568" s="4">
        <f t="shared" si="86"/>
        <v>0</v>
      </c>
      <c r="G568" s="4">
        <f t="shared" si="87"/>
        <v>0</v>
      </c>
      <c r="I568" s="1">
        <f t="shared" si="88"/>
        <v>42271.541666665296</v>
      </c>
      <c r="J568">
        <f t="shared" si="83"/>
        <v>4200</v>
      </c>
      <c r="K568">
        <f t="shared" si="84"/>
        <v>4200</v>
      </c>
      <c r="L568">
        <f t="shared" si="95"/>
        <v>6</v>
      </c>
      <c r="M568" s="10">
        <f t="shared" si="96"/>
        <v>3911.1428571428573</v>
      </c>
      <c r="N568" s="2">
        <f t="shared" si="90"/>
        <v>6.8775510204081583E-2</v>
      </c>
      <c r="O568">
        <f t="shared" si="89"/>
        <v>3780</v>
      </c>
    </row>
    <row r="569" spans="1:15" x14ac:dyDescent="0.2">
      <c r="A569" s="1">
        <v>42271.583333331961</v>
      </c>
      <c r="B569">
        <v>4200</v>
      </c>
      <c r="C569">
        <v>3779</v>
      </c>
      <c r="E569" s="4">
        <f t="shared" si="85"/>
        <v>0</v>
      </c>
      <c r="F569" s="4">
        <f t="shared" si="86"/>
        <v>0</v>
      </c>
      <c r="G569" s="4">
        <f t="shared" si="87"/>
        <v>0</v>
      </c>
      <c r="I569" s="1">
        <f t="shared" si="88"/>
        <v>42271.583333331961</v>
      </c>
      <c r="J569">
        <f t="shared" si="83"/>
        <v>4200</v>
      </c>
      <c r="K569">
        <f t="shared" si="84"/>
        <v>3779</v>
      </c>
      <c r="L569">
        <f t="shared" si="95"/>
        <v>7</v>
      </c>
      <c r="M569" s="10">
        <f t="shared" si="96"/>
        <v>3851</v>
      </c>
      <c r="N569" s="2">
        <f t="shared" si="90"/>
        <v>8.3095238095238097E-2</v>
      </c>
      <c r="O569">
        <f t="shared" si="89"/>
        <v>3780</v>
      </c>
    </row>
    <row r="570" spans="1:15" x14ac:dyDescent="0.2">
      <c r="A570" s="1">
        <v>42271.624999998625</v>
      </c>
      <c r="B570">
        <v>4200</v>
      </c>
      <c r="C570">
        <v>4200</v>
      </c>
      <c r="E570" s="4">
        <f t="shared" si="85"/>
        <v>0</v>
      </c>
      <c r="F570" s="4">
        <f t="shared" si="86"/>
        <v>0</v>
      </c>
      <c r="G570" s="4">
        <f t="shared" si="87"/>
        <v>0</v>
      </c>
      <c r="I570" s="1">
        <f t="shared" si="88"/>
        <v>42271.624999998625</v>
      </c>
      <c r="J570">
        <f t="shared" si="83"/>
        <v>4200</v>
      </c>
      <c r="K570">
        <f t="shared" si="84"/>
        <v>4200</v>
      </c>
      <c r="L570">
        <f t="shared" si="95"/>
        <v>1</v>
      </c>
      <c r="M570" s="10">
        <f t="shared" si="96"/>
        <v>3900.5714285714284</v>
      </c>
      <c r="N570" s="2">
        <f t="shared" si="90"/>
        <v>7.1292517006802752E-2</v>
      </c>
      <c r="O570">
        <f t="shared" si="89"/>
        <v>3780</v>
      </c>
    </row>
    <row r="571" spans="1:15" x14ac:dyDescent="0.2">
      <c r="A571" s="1">
        <v>42271.666666665289</v>
      </c>
      <c r="B571">
        <v>4200</v>
      </c>
      <c r="C571">
        <v>4004</v>
      </c>
      <c r="E571" s="4">
        <f t="shared" si="85"/>
        <v>0</v>
      </c>
      <c r="F571" s="4">
        <f t="shared" si="86"/>
        <v>0</v>
      </c>
      <c r="G571" s="4">
        <f t="shared" si="87"/>
        <v>0</v>
      </c>
      <c r="I571" s="1">
        <f t="shared" si="88"/>
        <v>42271.666666665289</v>
      </c>
      <c r="J571">
        <f t="shared" si="83"/>
        <v>4200</v>
      </c>
      <c r="K571">
        <f t="shared" si="84"/>
        <v>4004</v>
      </c>
      <c r="L571">
        <f t="shared" si="95"/>
        <v>2</v>
      </c>
      <c r="M571" s="10">
        <f t="shared" si="96"/>
        <v>3949.2857142857142</v>
      </c>
      <c r="N571" s="2">
        <f t="shared" si="90"/>
        <v>5.9693877551020423E-2</v>
      </c>
      <c r="O571">
        <f t="shared" si="89"/>
        <v>3780</v>
      </c>
    </row>
    <row r="572" spans="1:15" x14ac:dyDescent="0.2">
      <c r="A572" s="1">
        <v>42271.708333331953</v>
      </c>
      <c r="B572">
        <v>4200</v>
      </c>
      <c r="C572">
        <v>3298</v>
      </c>
      <c r="E572" s="4">
        <f t="shared" si="85"/>
        <v>0</v>
      </c>
      <c r="F572" s="4">
        <f t="shared" si="86"/>
        <v>0</v>
      </c>
      <c r="G572" s="4">
        <f t="shared" si="87"/>
        <v>0</v>
      </c>
      <c r="I572" s="1">
        <f t="shared" si="88"/>
        <v>42271.708333331953</v>
      </c>
      <c r="J572">
        <f t="shared" si="83"/>
        <v>4200</v>
      </c>
      <c r="K572">
        <f t="shared" si="84"/>
        <v>3298</v>
      </c>
      <c r="L572">
        <f t="shared" si="95"/>
        <v>3</v>
      </c>
      <c r="M572" s="10">
        <f t="shared" si="96"/>
        <v>3863.2857142857142</v>
      </c>
      <c r="N572" s="2">
        <f t="shared" si="90"/>
        <v>8.0170068027210897E-2</v>
      </c>
      <c r="O572">
        <f t="shared" si="89"/>
        <v>3780</v>
      </c>
    </row>
    <row r="573" spans="1:15" x14ac:dyDescent="0.2">
      <c r="A573" s="1">
        <v>42271.749999998618</v>
      </c>
      <c r="B573">
        <v>4200</v>
      </c>
      <c r="C573">
        <v>3808</v>
      </c>
      <c r="E573" s="4">
        <f t="shared" si="85"/>
        <v>0</v>
      </c>
      <c r="F573" s="4">
        <f t="shared" si="86"/>
        <v>0</v>
      </c>
      <c r="G573" s="4">
        <f t="shared" si="87"/>
        <v>0</v>
      </c>
      <c r="I573" s="1">
        <f t="shared" si="88"/>
        <v>42271.749999998618</v>
      </c>
      <c r="J573">
        <f t="shared" si="83"/>
        <v>4200</v>
      </c>
      <c r="K573">
        <f t="shared" si="84"/>
        <v>3808</v>
      </c>
      <c r="L573">
        <f>IF(L572=7,1,L572+1)</f>
        <v>4</v>
      </c>
      <c r="M573" s="10">
        <f>SUM(K567:K573)/7</f>
        <v>3834.1428571428573</v>
      </c>
      <c r="N573" s="2">
        <f t="shared" si="90"/>
        <v>8.7108843537414923E-2</v>
      </c>
      <c r="O573">
        <f t="shared" si="89"/>
        <v>3780</v>
      </c>
    </row>
    <row r="574" spans="1:15" x14ac:dyDescent="0.2">
      <c r="A574" s="1">
        <v>42271.791666665282</v>
      </c>
      <c r="B574">
        <v>4200</v>
      </c>
      <c r="C574">
        <v>4045</v>
      </c>
      <c r="E574" s="4">
        <f t="shared" si="85"/>
        <v>0</v>
      </c>
      <c r="F574" s="4">
        <f t="shared" si="86"/>
        <v>0</v>
      </c>
      <c r="G574" s="4">
        <f t="shared" si="87"/>
        <v>0</v>
      </c>
      <c r="I574" s="1">
        <f t="shared" si="88"/>
        <v>42271.791666665282</v>
      </c>
      <c r="J574">
        <f t="shared" si="83"/>
        <v>4200</v>
      </c>
      <c r="K574">
        <f t="shared" si="84"/>
        <v>4045</v>
      </c>
      <c r="L574">
        <f t="shared" ref="L574:L584" si="97">IF(L573=7,1,L573+1)</f>
        <v>5</v>
      </c>
      <c r="M574" s="10">
        <f t="shared" ref="M574:M584" si="98">SUM(K568:K574)/7</f>
        <v>3904.8571428571427</v>
      </c>
      <c r="N574" s="2">
        <f t="shared" si="90"/>
        <v>7.0272108843537462E-2</v>
      </c>
      <c r="O574">
        <f t="shared" si="89"/>
        <v>3780</v>
      </c>
    </row>
    <row r="575" spans="1:15" x14ac:dyDescent="0.2">
      <c r="A575" s="1">
        <v>42271.833333331946</v>
      </c>
      <c r="B575">
        <v>4200</v>
      </c>
      <c r="C575">
        <v>3886</v>
      </c>
      <c r="E575" s="4">
        <f t="shared" si="85"/>
        <v>0</v>
      </c>
      <c r="F575" s="4">
        <f t="shared" si="86"/>
        <v>0</v>
      </c>
      <c r="G575" s="4">
        <f t="shared" si="87"/>
        <v>0</v>
      </c>
      <c r="I575" s="1">
        <f t="shared" si="88"/>
        <v>42271.833333331946</v>
      </c>
      <c r="J575">
        <f t="shared" si="83"/>
        <v>4200</v>
      </c>
      <c r="K575">
        <f t="shared" si="84"/>
        <v>3886</v>
      </c>
      <c r="L575">
        <f t="shared" si="97"/>
        <v>6</v>
      </c>
      <c r="M575" s="10">
        <f t="shared" si="98"/>
        <v>3860</v>
      </c>
      <c r="N575" s="2">
        <f t="shared" si="90"/>
        <v>8.0952380952380956E-2</v>
      </c>
      <c r="O575">
        <f t="shared" si="89"/>
        <v>3780</v>
      </c>
    </row>
    <row r="576" spans="1:15" x14ac:dyDescent="0.2">
      <c r="A576" s="1">
        <v>42271.87499999861</v>
      </c>
      <c r="B576">
        <v>4200</v>
      </c>
      <c r="C576">
        <v>4122</v>
      </c>
      <c r="E576" s="4">
        <f t="shared" si="85"/>
        <v>0</v>
      </c>
      <c r="F576" s="4">
        <f t="shared" si="86"/>
        <v>0</v>
      </c>
      <c r="G576" s="4">
        <f t="shared" si="87"/>
        <v>0</v>
      </c>
      <c r="I576" s="1">
        <f t="shared" si="88"/>
        <v>42271.87499999861</v>
      </c>
      <c r="J576">
        <f t="shared" si="83"/>
        <v>4200</v>
      </c>
      <c r="K576">
        <f t="shared" si="84"/>
        <v>4122</v>
      </c>
      <c r="L576">
        <f t="shared" si="97"/>
        <v>7</v>
      </c>
      <c r="M576" s="10">
        <f t="shared" si="98"/>
        <v>3909</v>
      </c>
      <c r="N576" s="2">
        <f t="shared" si="90"/>
        <v>6.9285714285714284E-2</v>
      </c>
      <c r="O576">
        <f t="shared" si="89"/>
        <v>3780</v>
      </c>
    </row>
    <row r="577" spans="1:15" x14ac:dyDescent="0.2">
      <c r="A577" s="1">
        <v>42271.916666665275</v>
      </c>
      <c r="B577">
        <v>4200</v>
      </c>
      <c r="C577">
        <v>3981</v>
      </c>
      <c r="E577" s="4">
        <f t="shared" si="85"/>
        <v>0</v>
      </c>
      <c r="F577" s="4">
        <f t="shared" si="86"/>
        <v>0</v>
      </c>
      <c r="G577" s="4">
        <f t="shared" si="87"/>
        <v>0</v>
      </c>
      <c r="I577" s="1">
        <f t="shared" si="88"/>
        <v>42271.916666665275</v>
      </c>
      <c r="J577">
        <f t="shared" si="83"/>
        <v>4200</v>
      </c>
      <c r="K577">
        <f t="shared" si="84"/>
        <v>3981</v>
      </c>
      <c r="L577">
        <f t="shared" si="97"/>
        <v>1</v>
      </c>
      <c r="M577" s="10">
        <f t="shared" si="98"/>
        <v>3877.7142857142858</v>
      </c>
      <c r="N577" s="2">
        <f t="shared" si="90"/>
        <v>7.6734693877551011E-2</v>
      </c>
      <c r="O577">
        <f t="shared" si="89"/>
        <v>3780</v>
      </c>
    </row>
    <row r="578" spans="1:15" x14ac:dyDescent="0.2">
      <c r="A578" s="1">
        <v>42271.958333331939</v>
      </c>
      <c r="B578">
        <v>4200</v>
      </c>
      <c r="C578">
        <v>4200</v>
      </c>
      <c r="E578" s="4">
        <f t="shared" si="85"/>
        <v>0</v>
      </c>
      <c r="F578" s="4">
        <f t="shared" si="86"/>
        <v>0</v>
      </c>
      <c r="G578" s="4">
        <f t="shared" si="87"/>
        <v>0</v>
      </c>
      <c r="I578" s="1">
        <f t="shared" si="88"/>
        <v>42271.958333331939</v>
      </c>
      <c r="J578">
        <f t="shared" si="83"/>
        <v>4200</v>
      </c>
      <c r="K578">
        <f t="shared" si="84"/>
        <v>4200</v>
      </c>
      <c r="L578">
        <f t="shared" si="97"/>
        <v>2</v>
      </c>
      <c r="M578" s="10">
        <f t="shared" si="98"/>
        <v>3905.7142857142858</v>
      </c>
      <c r="N578" s="2">
        <f t="shared" si="90"/>
        <v>7.0068027210884343E-2</v>
      </c>
      <c r="O578">
        <f t="shared" si="89"/>
        <v>3780</v>
      </c>
    </row>
    <row r="579" spans="1:15" x14ac:dyDescent="0.2">
      <c r="A579" s="1">
        <v>42271.999999998603</v>
      </c>
      <c r="B579">
        <v>4200</v>
      </c>
      <c r="C579">
        <v>4032</v>
      </c>
      <c r="E579" s="4">
        <f t="shared" si="85"/>
        <v>0</v>
      </c>
      <c r="F579" s="4">
        <f t="shared" si="86"/>
        <v>0</v>
      </c>
      <c r="G579" s="4">
        <f t="shared" si="87"/>
        <v>0</v>
      </c>
      <c r="I579" s="1">
        <f t="shared" si="88"/>
        <v>42271.999999998603</v>
      </c>
      <c r="J579">
        <f t="shared" ref="J579:J626" si="99">_xlfn.IFNA(INDEX($A$2:$C$721,MATCH($I579,$A$2:$A$721,0),2),$T$3)</f>
        <v>4200</v>
      </c>
      <c r="K579">
        <f t="shared" ref="K579:K626" si="100">_xlfn.IFNA(INDEX($A$2:$C$721,MATCH($I579,$A$2:$A$721,0),3),0)</f>
        <v>4032</v>
      </c>
      <c r="L579">
        <f t="shared" si="97"/>
        <v>3</v>
      </c>
      <c r="M579" s="10">
        <f t="shared" si="98"/>
        <v>4010.5714285714284</v>
      </c>
      <c r="N579" s="2">
        <f t="shared" si="90"/>
        <v>4.5102040816326565E-2</v>
      </c>
      <c r="O579">
        <f t="shared" si="89"/>
        <v>3780</v>
      </c>
    </row>
    <row r="580" spans="1:15" x14ac:dyDescent="0.2">
      <c r="A580" s="1">
        <v>42272.041666665267</v>
      </c>
      <c r="B580">
        <v>4200</v>
      </c>
      <c r="C580">
        <v>3944</v>
      </c>
      <c r="E580" s="4">
        <f t="shared" si="85"/>
        <v>0</v>
      </c>
      <c r="F580" s="4">
        <f t="shared" si="86"/>
        <v>0</v>
      </c>
      <c r="G580" s="4">
        <f t="shared" si="87"/>
        <v>0</v>
      </c>
      <c r="I580" s="1">
        <f t="shared" si="88"/>
        <v>42272.041666665267</v>
      </c>
      <c r="J580">
        <f t="shared" si="99"/>
        <v>4200</v>
      </c>
      <c r="K580">
        <f t="shared" si="100"/>
        <v>3944</v>
      </c>
      <c r="L580">
        <f t="shared" si="97"/>
        <v>4</v>
      </c>
      <c r="M580" s="10">
        <f t="shared" si="98"/>
        <v>4030</v>
      </c>
      <c r="N580" s="2">
        <f t="shared" si="90"/>
        <v>4.0476190476190478E-2</v>
      </c>
      <c r="O580">
        <f t="shared" si="89"/>
        <v>3780</v>
      </c>
    </row>
    <row r="581" spans="1:15" x14ac:dyDescent="0.2">
      <c r="A581" s="1">
        <v>42272.083333331931</v>
      </c>
      <c r="B581">
        <v>4200</v>
      </c>
      <c r="C581">
        <v>3909</v>
      </c>
      <c r="E581" s="4">
        <f t="shared" ref="E581:E644" si="101">IF(A580="",1,0)</f>
        <v>0</v>
      </c>
      <c r="F581" s="4">
        <f t="shared" ref="F581:F644" si="102">IF(B580="",1,0)</f>
        <v>0</v>
      </c>
      <c r="G581" s="4">
        <f t="shared" ref="G581:G644" si="103">IF(C580="",1,0)</f>
        <v>0</v>
      </c>
      <c r="I581" s="1">
        <f t="shared" ref="I581:I644" si="104">I580+TIME(1,0,0)</f>
        <v>42272.083333331931</v>
      </c>
      <c r="J581">
        <f t="shared" si="99"/>
        <v>4200</v>
      </c>
      <c r="K581">
        <f t="shared" si="100"/>
        <v>3909</v>
      </c>
      <c r="L581">
        <f t="shared" si="97"/>
        <v>5</v>
      </c>
      <c r="M581" s="10">
        <f t="shared" si="98"/>
        <v>4010.5714285714284</v>
      </c>
      <c r="N581" s="2">
        <f t="shared" si="90"/>
        <v>4.5102040816326565E-2</v>
      </c>
      <c r="O581">
        <f t="shared" si="89"/>
        <v>3780</v>
      </c>
    </row>
    <row r="582" spans="1:15" x14ac:dyDescent="0.2">
      <c r="A582" s="1">
        <v>42272.124999998596</v>
      </c>
      <c r="B582">
        <v>4200</v>
      </c>
      <c r="C582">
        <v>3698</v>
      </c>
      <c r="E582" s="4">
        <f t="shared" si="101"/>
        <v>0</v>
      </c>
      <c r="F582" s="4">
        <f t="shared" si="102"/>
        <v>0</v>
      </c>
      <c r="G582" s="4">
        <f t="shared" si="103"/>
        <v>0</v>
      </c>
      <c r="I582" s="1">
        <f t="shared" si="104"/>
        <v>42272.124999998596</v>
      </c>
      <c r="J582">
        <f t="shared" si="99"/>
        <v>4200</v>
      </c>
      <c r="K582">
        <f t="shared" si="100"/>
        <v>3698</v>
      </c>
      <c r="L582">
        <f t="shared" si="97"/>
        <v>6</v>
      </c>
      <c r="M582" s="10">
        <f t="shared" si="98"/>
        <v>3983.7142857142858</v>
      </c>
      <c r="N582" s="2">
        <f t="shared" si="90"/>
        <v>5.1496598639455764E-2</v>
      </c>
      <c r="O582">
        <f t="shared" si="89"/>
        <v>3780</v>
      </c>
    </row>
    <row r="583" spans="1:15" x14ac:dyDescent="0.2">
      <c r="A583" s="1">
        <v>42272.16666666526</v>
      </c>
      <c r="B583">
        <v>4200</v>
      </c>
      <c r="C583">
        <v>3734</v>
      </c>
      <c r="E583" s="4">
        <f t="shared" si="101"/>
        <v>0</v>
      </c>
      <c r="F583" s="4">
        <f t="shared" si="102"/>
        <v>0</v>
      </c>
      <c r="G583" s="4">
        <f t="shared" si="103"/>
        <v>0</v>
      </c>
      <c r="I583" s="1">
        <f t="shared" si="104"/>
        <v>42272.16666666526</v>
      </c>
      <c r="J583">
        <f t="shared" si="99"/>
        <v>4200</v>
      </c>
      <c r="K583">
        <f t="shared" si="100"/>
        <v>3734</v>
      </c>
      <c r="L583">
        <f t="shared" si="97"/>
        <v>7</v>
      </c>
      <c r="M583" s="10">
        <f t="shared" si="98"/>
        <v>3928.2857142857142</v>
      </c>
      <c r="N583" s="2">
        <f t="shared" si="90"/>
        <v>6.4693877551020421E-2</v>
      </c>
      <c r="O583">
        <f t="shared" si="89"/>
        <v>3780</v>
      </c>
    </row>
    <row r="584" spans="1:15" x14ac:dyDescent="0.2">
      <c r="A584" s="1">
        <v>42272.208333331924</v>
      </c>
      <c r="B584">
        <v>4200</v>
      </c>
      <c r="C584">
        <v>3994</v>
      </c>
      <c r="E584" s="4">
        <f t="shared" si="101"/>
        <v>0</v>
      </c>
      <c r="F584" s="4">
        <f t="shared" si="102"/>
        <v>0</v>
      </c>
      <c r="G584" s="4">
        <f t="shared" si="103"/>
        <v>0</v>
      </c>
      <c r="I584" s="1">
        <f t="shared" si="104"/>
        <v>42272.208333331924</v>
      </c>
      <c r="J584">
        <f t="shared" si="99"/>
        <v>4200</v>
      </c>
      <c r="K584">
        <f t="shared" si="100"/>
        <v>3994</v>
      </c>
      <c r="L584">
        <f t="shared" si="97"/>
        <v>1</v>
      </c>
      <c r="M584" s="10">
        <f t="shared" si="98"/>
        <v>3930.1428571428573</v>
      </c>
      <c r="N584" s="2">
        <f t="shared" si="90"/>
        <v>6.4251700680272056E-2</v>
      </c>
      <c r="O584">
        <f t="shared" si="89"/>
        <v>3780</v>
      </c>
    </row>
    <row r="585" spans="1:15" x14ac:dyDescent="0.2">
      <c r="A585" s="1">
        <v>42272.249999998588</v>
      </c>
      <c r="B585">
        <v>4200</v>
      </c>
      <c r="C585">
        <v>4062</v>
      </c>
      <c r="E585" s="4">
        <f t="shared" si="101"/>
        <v>0</v>
      </c>
      <c r="F585" s="4">
        <f t="shared" si="102"/>
        <v>0</v>
      </c>
      <c r="G585" s="4">
        <f t="shared" si="103"/>
        <v>0</v>
      </c>
      <c r="I585" s="1">
        <f t="shared" si="104"/>
        <v>42272.249999998588</v>
      </c>
      <c r="J585">
        <f t="shared" si="99"/>
        <v>4200</v>
      </c>
      <c r="K585">
        <f t="shared" si="100"/>
        <v>4062</v>
      </c>
      <c r="L585">
        <f>IF(L584=7,1,L584+1)</f>
        <v>2</v>
      </c>
      <c r="M585" s="10">
        <f>SUM(K579:K585)/7</f>
        <v>3910.4285714285716</v>
      </c>
      <c r="N585" s="2">
        <f t="shared" si="90"/>
        <v>6.8945578231292493E-2</v>
      </c>
      <c r="O585">
        <f t="shared" ref="O585:O626" si="105">J585*(1-$Q$9)</f>
        <v>3780</v>
      </c>
    </row>
    <row r="586" spans="1:15" x14ac:dyDescent="0.2">
      <c r="A586" s="1">
        <v>42272.291666665253</v>
      </c>
      <c r="B586">
        <v>4200</v>
      </c>
      <c r="C586">
        <v>4200</v>
      </c>
      <c r="E586" s="4">
        <f t="shared" si="101"/>
        <v>0</v>
      </c>
      <c r="F586" s="4">
        <f t="shared" si="102"/>
        <v>0</v>
      </c>
      <c r="G586" s="4">
        <f t="shared" si="103"/>
        <v>0</v>
      </c>
      <c r="I586" s="1">
        <f t="shared" si="104"/>
        <v>42272.291666665253</v>
      </c>
      <c r="J586">
        <f t="shared" si="99"/>
        <v>4200</v>
      </c>
      <c r="K586">
        <f t="shared" si="100"/>
        <v>4200</v>
      </c>
      <c r="L586">
        <f t="shared" ref="L586:L595" si="106">IF(L585=7,1,L585+1)</f>
        <v>3</v>
      </c>
      <c r="M586" s="10">
        <f t="shared" ref="M586:M595" si="107">SUM(K580:K586)/7</f>
        <v>3934.4285714285716</v>
      </c>
      <c r="N586" s="2">
        <f t="shared" ref="N586:N649" si="108">(J586-M586)/J586</f>
        <v>6.3231292517006765E-2</v>
      </c>
      <c r="O586">
        <f t="shared" si="105"/>
        <v>3780</v>
      </c>
    </row>
    <row r="587" spans="1:15" x14ac:dyDescent="0.2">
      <c r="A587" s="1">
        <v>42272.333333331917</v>
      </c>
      <c r="B587">
        <v>4200</v>
      </c>
      <c r="C587">
        <v>4193</v>
      </c>
      <c r="E587" s="4">
        <f t="shared" si="101"/>
        <v>0</v>
      </c>
      <c r="F587" s="4">
        <f t="shared" si="102"/>
        <v>0</v>
      </c>
      <c r="G587" s="4">
        <f t="shared" si="103"/>
        <v>0</v>
      </c>
      <c r="I587" s="1">
        <f t="shared" si="104"/>
        <v>42272.333333331917</v>
      </c>
      <c r="J587">
        <f t="shared" si="99"/>
        <v>4200</v>
      </c>
      <c r="K587">
        <f t="shared" si="100"/>
        <v>4193</v>
      </c>
      <c r="L587">
        <f t="shared" si="106"/>
        <v>4</v>
      </c>
      <c r="M587" s="10">
        <f t="shared" si="107"/>
        <v>3970</v>
      </c>
      <c r="N587" s="2">
        <f t="shared" si="108"/>
        <v>5.4761904761904762E-2</v>
      </c>
      <c r="O587">
        <f t="shared" si="105"/>
        <v>3780</v>
      </c>
    </row>
    <row r="588" spans="1:15" x14ac:dyDescent="0.2">
      <c r="A588" s="1">
        <v>42272.374999998581</v>
      </c>
      <c r="B588">
        <v>4200</v>
      </c>
      <c r="C588">
        <v>4039</v>
      </c>
      <c r="E588" s="4">
        <f t="shared" si="101"/>
        <v>0</v>
      </c>
      <c r="F588" s="4">
        <f t="shared" si="102"/>
        <v>0</v>
      </c>
      <c r="G588" s="4">
        <f t="shared" si="103"/>
        <v>0</v>
      </c>
      <c r="I588" s="1">
        <f t="shared" si="104"/>
        <v>42272.374999998581</v>
      </c>
      <c r="J588">
        <f t="shared" si="99"/>
        <v>4200</v>
      </c>
      <c r="K588">
        <f t="shared" si="100"/>
        <v>4039</v>
      </c>
      <c r="L588">
        <f t="shared" si="106"/>
        <v>5</v>
      </c>
      <c r="M588" s="10">
        <f t="shared" si="107"/>
        <v>3988.5714285714284</v>
      </c>
      <c r="N588" s="2">
        <f t="shared" si="108"/>
        <v>5.0340136054421801E-2</v>
      </c>
      <c r="O588">
        <f t="shared" si="105"/>
        <v>3780</v>
      </c>
    </row>
    <row r="589" spans="1:15" x14ac:dyDescent="0.2">
      <c r="A589" s="1">
        <v>42272.416666665245</v>
      </c>
      <c r="B589">
        <v>4200</v>
      </c>
      <c r="C589">
        <v>4200</v>
      </c>
      <c r="E589" s="4">
        <f t="shared" si="101"/>
        <v>0</v>
      </c>
      <c r="F589" s="4">
        <f t="shared" si="102"/>
        <v>0</v>
      </c>
      <c r="G589" s="4">
        <f t="shared" si="103"/>
        <v>0</v>
      </c>
      <c r="I589" s="1">
        <f t="shared" si="104"/>
        <v>42272.416666665245</v>
      </c>
      <c r="J589">
        <f t="shared" si="99"/>
        <v>4200</v>
      </c>
      <c r="K589">
        <f t="shared" si="100"/>
        <v>4200</v>
      </c>
      <c r="L589">
        <f t="shared" si="106"/>
        <v>6</v>
      </c>
      <c r="M589" s="10">
        <f t="shared" si="107"/>
        <v>4060.2857142857142</v>
      </c>
      <c r="N589" s="2">
        <f t="shared" si="108"/>
        <v>3.3265306122448997E-2</v>
      </c>
      <c r="O589">
        <f t="shared" si="105"/>
        <v>3780</v>
      </c>
    </row>
    <row r="590" spans="1:15" x14ac:dyDescent="0.2">
      <c r="A590" s="1">
        <v>42272.45833333191</v>
      </c>
      <c r="B590">
        <v>4200</v>
      </c>
      <c r="C590">
        <v>4126</v>
      </c>
      <c r="E590" s="4">
        <f t="shared" si="101"/>
        <v>0</v>
      </c>
      <c r="F590" s="4">
        <f t="shared" si="102"/>
        <v>0</v>
      </c>
      <c r="G590" s="4">
        <f t="shared" si="103"/>
        <v>0</v>
      </c>
      <c r="I590" s="1">
        <f t="shared" si="104"/>
        <v>42272.45833333191</v>
      </c>
      <c r="J590">
        <f t="shared" si="99"/>
        <v>4200</v>
      </c>
      <c r="K590">
        <f t="shared" si="100"/>
        <v>4126</v>
      </c>
      <c r="L590">
        <f t="shared" si="106"/>
        <v>7</v>
      </c>
      <c r="M590" s="10">
        <f t="shared" si="107"/>
        <v>4116.2857142857147</v>
      </c>
      <c r="N590" s="2">
        <f t="shared" si="108"/>
        <v>1.9931972789115553E-2</v>
      </c>
      <c r="O590">
        <f t="shared" si="105"/>
        <v>3780</v>
      </c>
    </row>
    <row r="591" spans="1:15" x14ac:dyDescent="0.2">
      <c r="A591" s="1">
        <v>42272.499999998574</v>
      </c>
      <c r="B591">
        <v>4200</v>
      </c>
      <c r="C591">
        <v>4079</v>
      </c>
      <c r="E591" s="4">
        <f t="shared" si="101"/>
        <v>0</v>
      </c>
      <c r="F591" s="4">
        <f t="shared" si="102"/>
        <v>0</v>
      </c>
      <c r="G591" s="4">
        <f t="shared" si="103"/>
        <v>0</v>
      </c>
      <c r="I591" s="1">
        <f t="shared" si="104"/>
        <v>42272.499999998574</v>
      </c>
      <c r="J591">
        <f t="shared" si="99"/>
        <v>4200</v>
      </c>
      <c r="K591">
        <f t="shared" si="100"/>
        <v>4079</v>
      </c>
      <c r="L591">
        <f t="shared" si="106"/>
        <v>1</v>
      </c>
      <c r="M591" s="10">
        <f t="shared" si="107"/>
        <v>4128.4285714285716</v>
      </c>
      <c r="N591" s="2">
        <f t="shared" si="108"/>
        <v>1.7040816326530581E-2</v>
      </c>
      <c r="O591">
        <f t="shared" si="105"/>
        <v>3780</v>
      </c>
    </row>
    <row r="592" spans="1:15" x14ac:dyDescent="0.2">
      <c r="A592" s="1">
        <v>42272.541666665238</v>
      </c>
      <c r="B592">
        <v>4200</v>
      </c>
      <c r="C592">
        <v>4161</v>
      </c>
      <c r="E592" s="4">
        <f t="shared" si="101"/>
        <v>0</v>
      </c>
      <c r="F592" s="4">
        <f t="shared" si="102"/>
        <v>0</v>
      </c>
      <c r="G592" s="4">
        <f t="shared" si="103"/>
        <v>0</v>
      </c>
      <c r="I592" s="1">
        <f t="shared" si="104"/>
        <v>42272.541666665238</v>
      </c>
      <c r="J592">
        <f t="shared" si="99"/>
        <v>4200</v>
      </c>
      <c r="K592">
        <f t="shared" si="100"/>
        <v>4161</v>
      </c>
      <c r="L592">
        <f t="shared" si="106"/>
        <v>2</v>
      </c>
      <c r="M592" s="10">
        <f t="shared" si="107"/>
        <v>4142.5714285714284</v>
      </c>
      <c r="N592" s="2">
        <f t="shared" si="108"/>
        <v>1.3673469387755132E-2</v>
      </c>
      <c r="O592">
        <f t="shared" si="105"/>
        <v>3780</v>
      </c>
    </row>
    <row r="593" spans="1:15" x14ac:dyDescent="0.2">
      <c r="A593" s="1">
        <v>42272.583333331902</v>
      </c>
      <c r="B593">
        <v>4200</v>
      </c>
      <c r="C593">
        <v>4200</v>
      </c>
      <c r="E593" s="4">
        <f t="shared" si="101"/>
        <v>0</v>
      </c>
      <c r="F593" s="4">
        <f t="shared" si="102"/>
        <v>0</v>
      </c>
      <c r="G593" s="4">
        <f t="shared" si="103"/>
        <v>0</v>
      </c>
      <c r="I593" s="1">
        <f t="shared" si="104"/>
        <v>42272.583333331902</v>
      </c>
      <c r="J593">
        <f t="shared" si="99"/>
        <v>4200</v>
      </c>
      <c r="K593">
        <f t="shared" si="100"/>
        <v>4200</v>
      </c>
      <c r="L593">
        <f t="shared" si="106"/>
        <v>3</v>
      </c>
      <c r="M593" s="10">
        <f t="shared" si="107"/>
        <v>4142.5714285714284</v>
      </c>
      <c r="N593" s="2">
        <f t="shared" si="108"/>
        <v>1.3673469387755132E-2</v>
      </c>
      <c r="O593">
        <f t="shared" si="105"/>
        <v>3780</v>
      </c>
    </row>
    <row r="594" spans="1:15" x14ac:dyDescent="0.2">
      <c r="A594" s="1">
        <v>42272.624999998567</v>
      </c>
      <c r="B594">
        <v>4200</v>
      </c>
      <c r="C594">
        <v>4200</v>
      </c>
      <c r="E594" s="4">
        <f t="shared" si="101"/>
        <v>0</v>
      </c>
      <c r="F594" s="4">
        <f t="shared" si="102"/>
        <v>0</v>
      </c>
      <c r="G594" s="4">
        <f t="shared" si="103"/>
        <v>0</v>
      </c>
      <c r="I594" s="1">
        <f t="shared" si="104"/>
        <v>42272.624999998567</v>
      </c>
      <c r="J594">
        <f t="shared" si="99"/>
        <v>4200</v>
      </c>
      <c r="K594">
        <f t="shared" si="100"/>
        <v>4200</v>
      </c>
      <c r="L594">
        <f t="shared" si="106"/>
        <v>4</v>
      </c>
      <c r="M594" s="10">
        <f t="shared" si="107"/>
        <v>4143.5714285714284</v>
      </c>
      <c r="N594" s="2">
        <f t="shared" si="108"/>
        <v>1.3435374149659896E-2</v>
      </c>
      <c r="O594">
        <f t="shared" si="105"/>
        <v>3780</v>
      </c>
    </row>
    <row r="595" spans="1:15" x14ac:dyDescent="0.2">
      <c r="A595" s="1">
        <v>42272.666666665231</v>
      </c>
      <c r="B595">
        <v>4200</v>
      </c>
      <c r="C595">
        <v>4200</v>
      </c>
      <c r="E595" s="4">
        <f t="shared" si="101"/>
        <v>0</v>
      </c>
      <c r="F595" s="4">
        <f t="shared" si="102"/>
        <v>0</v>
      </c>
      <c r="G595" s="4">
        <f t="shared" si="103"/>
        <v>0</v>
      </c>
      <c r="I595" s="1">
        <f t="shared" si="104"/>
        <v>42272.666666665231</v>
      </c>
      <c r="J595">
        <f t="shared" si="99"/>
        <v>4200</v>
      </c>
      <c r="K595">
        <f t="shared" si="100"/>
        <v>4200</v>
      </c>
      <c r="L595">
        <f t="shared" si="106"/>
        <v>5</v>
      </c>
      <c r="M595" s="10">
        <f t="shared" si="107"/>
        <v>4166.5714285714284</v>
      </c>
      <c r="N595" s="2">
        <f t="shared" si="108"/>
        <v>7.959183673469419E-3</v>
      </c>
      <c r="O595">
        <f t="shared" si="105"/>
        <v>3780</v>
      </c>
    </row>
    <row r="596" spans="1:15" x14ac:dyDescent="0.2">
      <c r="A596" s="1">
        <v>42272.708333331895</v>
      </c>
      <c r="B596">
        <v>4200</v>
      </c>
      <c r="C596">
        <v>4044</v>
      </c>
      <c r="E596" s="4">
        <f t="shared" si="101"/>
        <v>0</v>
      </c>
      <c r="F596" s="4">
        <f t="shared" si="102"/>
        <v>0</v>
      </c>
      <c r="G596" s="4">
        <f t="shared" si="103"/>
        <v>0</v>
      </c>
      <c r="I596" s="1">
        <f t="shared" si="104"/>
        <v>42272.708333331895</v>
      </c>
      <c r="J596">
        <f t="shared" si="99"/>
        <v>4200</v>
      </c>
      <c r="K596">
        <f t="shared" si="100"/>
        <v>4044</v>
      </c>
      <c r="L596">
        <f>IF(L595=7,1,L595+1)</f>
        <v>6</v>
      </c>
      <c r="M596" s="10">
        <f>SUM(K590:K596)/7</f>
        <v>4144.2857142857147</v>
      </c>
      <c r="N596" s="2">
        <f t="shared" si="108"/>
        <v>1.3265306122448887E-2</v>
      </c>
      <c r="O596">
        <f t="shared" si="105"/>
        <v>3780</v>
      </c>
    </row>
    <row r="597" spans="1:15" x14ac:dyDescent="0.2">
      <c r="A597" s="1">
        <v>42272.749999998559</v>
      </c>
      <c r="B597">
        <v>4200</v>
      </c>
      <c r="C597">
        <v>4044</v>
      </c>
      <c r="E597" s="4">
        <f t="shared" si="101"/>
        <v>0</v>
      </c>
      <c r="F597" s="4">
        <f t="shared" si="102"/>
        <v>0</v>
      </c>
      <c r="G597" s="4">
        <f t="shared" si="103"/>
        <v>0</v>
      </c>
      <c r="I597" s="1">
        <f t="shared" si="104"/>
        <v>42272.749999998559</v>
      </c>
      <c r="J597">
        <f t="shared" si="99"/>
        <v>4200</v>
      </c>
      <c r="K597">
        <f t="shared" si="100"/>
        <v>4044</v>
      </c>
      <c r="L597">
        <f t="shared" ref="L597:L600" si="109">IF(L596=7,1,L596+1)</f>
        <v>7</v>
      </c>
      <c r="M597" s="10">
        <f t="shared" ref="M597:M600" si="110">SUM(K591:K597)/7</f>
        <v>4132.5714285714284</v>
      </c>
      <c r="N597" s="2">
        <f t="shared" si="108"/>
        <v>1.6054421768707514E-2</v>
      </c>
      <c r="O597">
        <f t="shared" si="105"/>
        <v>3780</v>
      </c>
    </row>
    <row r="598" spans="1:15" x14ac:dyDescent="0.2">
      <c r="A598" s="1">
        <v>42272.791666665224</v>
      </c>
      <c r="B598">
        <v>4200</v>
      </c>
      <c r="C598">
        <v>3971</v>
      </c>
      <c r="E598" s="4">
        <f t="shared" si="101"/>
        <v>0</v>
      </c>
      <c r="F598" s="4">
        <f t="shared" si="102"/>
        <v>0</v>
      </c>
      <c r="G598" s="4">
        <f t="shared" si="103"/>
        <v>0</v>
      </c>
      <c r="I598" s="1">
        <f t="shared" si="104"/>
        <v>42272.791666665224</v>
      </c>
      <c r="J598">
        <f t="shared" si="99"/>
        <v>4200</v>
      </c>
      <c r="K598">
        <f t="shared" si="100"/>
        <v>3971</v>
      </c>
      <c r="L598">
        <f t="shared" si="109"/>
        <v>1</v>
      </c>
      <c r="M598" s="10">
        <f t="shared" si="110"/>
        <v>4117.1428571428569</v>
      </c>
      <c r="N598" s="2">
        <f t="shared" si="108"/>
        <v>1.9727891156462646E-2</v>
      </c>
      <c r="O598">
        <f t="shared" si="105"/>
        <v>3780</v>
      </c>
    </row>
    <row r="599" spans="1:15" x14ac:dyDescent="0.2">
      <c r="A599" s="1">
        <v>42272.833333331888</v>
      </c>
      <c r="B599">
        <v>4200</v>
      </c>
      <c r="C599">
        <v>4181</v>
      </c>
      <c r="E599" s="4">
        <f t="shared" si="101"/>
        <v>0</v>
      </c>
      <c r="F599" s="4">
        <f t="shared" si="102"/>
        <v>0</v>
      </c>
      <c r="G599" s="4">
        <f t="shared" si="103"/>
        <v>0</v>
      </c>
      <c r="I599" s="1">
        <f t="shared" si="104"/>
        <v>42272.833333331888</v>
      </c>
      <c r="J599">
        <f t="shared" si="99"/>
        <v>4200</v>
      </c>
      <c r="K599">
        <f t="shared" si="100"/>
        <v>4181</v>
      </c>
      <c r="L599">
        <f t="shared" si="109"/>
        <v>2</v>
      </c>
      <c r="M599" s="10">
        <f t="shared" si="110"/>
        <v>4120</v>
      </c>
      <c r="N599" s="2">
        <f t="shared" si="108"/>
        <v>1.9047619047619049E-2</v>
      </c>
      <c r="O599">
        <f t="shared" si="105"/>
        <v>3780</v>
      </c>
    </row>
    <row r="600" spans="1:15" x14ac:dyDescent="0.2">
      <c r="A600" s="1">
        <v>42272.874999998552</v>
      </c>
      <c r="B600">
        <v>4200</v>
      </c>
      <c r="C600">
        <v>4083</v>
      </c>
      <c r="E600" s="4">
        <f t="shared" si="101"/>
        <v>0</v>
      </c>
      <c r="F600" s="4">
        <f t="shared" si="102"/>
        <v>0</v>
      </c>
      <c r="G600" s="4">
        <f t="shared" si="103"/>
        <v>0</v>
      </c>
      <c r="I600" s="1">
        <f t="shared" si="104"/>
        <v>42272.874999998552</v>
      </c>
      <c r="J600">
        <f t="shared" si="99"/>
        <v>4200</v>
      </c>
      <c r="K600">
        <f t="shared" si="100"/>
        <v>4083</v>
      </c>
      <c r="L600">
        <f t="shared" si="109"/>
        <v>3</v>
      </c>
      <c r="M600" s="10">
        <f t="shared" si="110"/>
        <v>4103.2857142857147</v>
      </c>
      <c r="N600" s="2">
        <f t="shared" si="108"/>
        <v>2.3027210884353649E-2</v>
      </c>
      <c r="O600">
        <f t="shared" si="105"/>
        <v>3780</v>
      </c>
    </row>
    <row r="601" spans="1:15" x14ac:dyDescent="0.2">
      <c r="A601" s="1">
        <v>42272.916666665216</v>
      </c>
      <c r="B601">
        <v>4200</v>
      </c>
      <c r="C601">
        <v>3699</v>
      </c>
      <c r="E601" s="4">
        <f t="shared" si="101"/>
        <v>0</v>
      </c>
      <c r="F601" s="4">
        <f t="shared" si="102"/>
        <v>0</v>
      </c>
      <c r="G601" s="4">
        <f t="shared" si="103"/>
        <v>0</v>
      </c>
      <c r="I601" s="1">
        <f t="shared" si="104"/>
        <v>42272.916666665216</v>
      </c>
      <c r="J601">
        <f t="shared" si="99"/>
        <v>4200</v>
      </c>
      <c r="K601">
        <f t="shared" si="100"/>
        <v>3699</v>
      </c>
      <c r="L601">
        <f>IF(L600=7,1,L600+1)</f>
        <v>4</v>
      </c>
      <c r="M601" s="10">
        <f>SUM(K595:K601)/7</f>
        <v>4031.7142857142858</v>
      </c>
      <c r="N601" s="2">
        <f t="shared" si="108"/>
        <v>4.0068027210884337E-2</v>
      </c>
      <c r="O601">
        <f t="shared" si="105"/>
        <v>3780</v>
      </c>
    </row>
    <row r="602" spans="1:15" x14ac:dyDescent="0.2">
      <c r="A602" s="1">
        <v>42272.958333331881</v>
      </c>
      <c r="B602">
        <v>4200</v>
      </c>
      <c r="C602">
        <v>3420</v>
      </c>
      <c r="E602" s="4">
        <f t="shared" si="101"/>
        <v>0</v>
      </c>
      <c r="F602" s="4">
        <f t="shared" si="102"/>
        <v>0</v>
      </c>
      <c r="G602" s="4">
        <f t="shared" si="103"/>
        <v>0</v>
      </c>
      <c r="I602" s="1">
        <f t="shared" si="104"/>
        <v>42272.958333331881</v>
      </c>
      <c r="J602">
        <f t="shared" si="99"/>
        <v>4200</v>
      </c>
      <c r="K602">
        <f t="shared" si="100"/>
        <v>3420</v>
      </c>
      <c r="L602">
        <f t="shared" ref="L602" si="111">IF(L601=7,1,L601+1)</f>
        <v>5</v>
      </c>
      <c r="M602" s="10">
        <f t="shared" ref="M602" si="112">SUM(K596:K602)/7</f>
        <v>3920.2857142857142</v>
      </c>
      <c r="N602" s="2">
        <f t="shared" si="108"/>
        <v>6.659863945578233E-2</v>
      </c>
      <c r="O602">
        <f t="shared" si="105"/>
        <v>3780</v>
      </c>
    </row>
    <row r="603" spans="1:15" x14ac:dyDescent="0.2">
      <c r="A603" s="1">
        <v>42272.999999998545</v>
      </c>
      <c r="B603">
        <v>4200</v>
      </c>
      <c r="C603">
        <v>4200</v>
      </c>
      <c r="E603" s="4">
        <f t="shared" si="101"/>
        <v>0</v>
      </c>
      <c r="F603" s="4">
        <f t="shared" si="102"/>
        <v>0</v>
      </c>
      <c r="G603" s="4">
        <f t="shared" si="103"/>
        <v>0</v>
      </c>
      <c r="I603" s="1">
        <f t="shared" si="104"/>
        <v>42272.999999998545</v>
      </c>
      <c r="J603">
        <f t="shared" si="99"/>
        <v>4200</v>
      </c>
      <c r="K603">
        <f t="shared" si="100"/>
        <v>4200</v>
      </c>
      <c r="L603">
        <f t="shared" ref="L603:L625" si="113">IF(L602=7,1,L602+1)</f>
        <v>6</v>
      </c>
      <c r="M603" s="10">
        <f t="shared" ref="M603:M625" si="114">SUM(K597:K603)/7</f>
        <v>3942.5714285714284</v>
      </c>
      <c r="N603" s="2">
        <f t="shared" si="108"/>
        <v>6.1292517006802751E-2</v>
      </c>
      <c r="O603">
        <f t="shared" si="105"/>
        <v>3780</v>
      </c>
    </row>
    <row r="604" spans="1:15" x14ac:dyDescent="0.2">
      <c r="A604" s="1">
        <v>42273.041666665209</v>
      </c>
      <c r="B604">
        <v>4200</v>
      </c>
      <c r="C604">
        <v>3487</v>
      </c>
      <c r="E604" s="4">
        <f t="shared" si="101"/>
        <v>0</v>
      </c>
      <c r="F604" s="4">
        <f t="shared" si="102"/>
        <v>0</v>
      </c>
      <c r="G604" s="4">
        <f t="shared" si="103"/>
        <v>0</v>
      </c>
      <c r="I604" s="1">
        <f t="shared" si="104"/>
        <v>42273.041666665209</v>
      </c>
      <c r="J604">
        <f t="shared" si="99"/>
        <v>4200</v>
      </c>
      <c r="K604">
        <f t="shared" si="100"/>
        <v>3487</v>
      </c>
      <c r="L604">
        <f t="shared" si="113"/>
        <v>7</v>
      </c>
      <c r="M604" s="10">
        <f t="shared" si="114"/>
        <v>3863</v>
      </c>
      <c r="N604" s="2">
        <f t="shared" si="108"/>
        <v>8.0238095238095233E-2</v>
      </c>
      <c r="O604">
        <f t="shared" si="105"/>
        <v>3780</v>
      </c>
    </row>
    <row r="605" spans="1:15" x14ac:dyDescent="0.2">
      <c r="A605" s="1">
        <v>42273.083333331873</v>
      </c>
      <c r="B605">
        <v>4200</v>
      </c>
      <c r="C605">
        <v>4200</v>
      </c>
      <c r="E605" s="4">
        <f t="shared" si="101"/>
        <v>0</v>
      </c>
      <c r="F605" s="4">
        <f t="shared" si="102"/>
        <v>0</v>
      </c>
      <c r="G605" s="4">
        <f t="shared" si="103"/>
        <v>0</v>
      </c>
      <c r="I605" s="1">
        <f t="shared" si="104"/>
        <v>42273.083333331873</v>
      </c>
      <c r="J605">
        <f t="shared" si="99"/>
        <v>4200</v>
      </c>
      <c r="K605">
        <f t="shared" si="100"/>
        <v>4200</v>
      </c>
      <c r="L605">
        <f t="shared" si="113"/>
        <v>1</v>
      </c>
      <c r="M605" s="10">
        <f t="shared" si="114"/>
        <v>3895.7142857142858</v>
      </c>
      <c r="N605" s="2">
        <f t="shared" si="108"/>
        <v>7.2448979591836715E-2</v>
      </c>
      <c r="O605">
        <f t="shared" si="105"/>
        <v>3780</v>
      </c>
    </row>
    <row r="606" spans="1:15" x14ac:dyDescent="0.2">
      <c r="A606" s="1">
        <v>42273.124999998538</v>
      </c>
      <c r="B606">
        <v>4200</v>
      </c>
      <c r="C606">
        <v>4057</v>
      </c>
      <c r="E606" s="4">
        <f t="shared" si="101"/>
        <v>0</v>
      </c>
      <c r="F606" s="4">
        <f t="shared" si="102"/>
        <v>0</v>
      </c>
      <c r="G606" s="4">
        <f t="shared" si="103"/>
        <v>0</v>
      </c>
      <c r="I606" s="1">
        <f t="shared" si="104"/>
        <v>42273.124999998538</v>
      </c>
      <c r="J606">
        <f t="shared" si="99"/>
        <v>4200</v>
      </c>
      <c r="K606">
        <f t="shared" si="100"/>
        <v>4057</v>
      </c>
      <c r="L606">
        <f t="shared" si="113"/>
        <v>2</v>
      </c>
      <c r="M606" s="10">
        <f t="shared" si="114"/>
        <v>3878</v>
      </c>
      <c r="N606" s="2">
        <f t="shared" si="108"/>
        <v>7.6666666666666661E-2</v>
      </c>
      <c r="O606">
        <f t="shared" si="105"/>
        <v>3780</v>
      </c>
    </row>
    <row r="607" spans="1:15" x14ac:dyDescent="0.2">
      <c r="A607" s="1">
        <v>42273.166666665202</v>
      </c>
      <c r="B607">
        <v>4200</v>
      </c>
      <c r="C607">
        <v>3739</v>
      </c>
      <c r="E607" s="4">
        <f t="shared" si="101"/>
        <v>0</v>
      </c>
      <c r="F607" s="4">
        <f t="shared" si="102"/>
        <v>0</v>
      </c>
      <c r="G607" s="4">
        <f t="shared" si="103"/>
        <v>0</v>
      </c>
      <c r="I607" s="1">
        <f t="shared" si="104"/>
        <v>42273.166666665202</v>
      </c>
      <c r="J607">
        <f t="shared" si="99"/>
        <v>4200</v>
      </c>
      <c r="K607">
        <f t="shared" si="100"/>
        <v>3739</v>
      </c>
      <c r="L607">
        <f t="shared" si="113"/>
        <v>3</v>
      </c>
      <c r="M607" s="10">
        <f t="shared" si="114"/>
        <v>3828.8571428571427</v>
      </c>
      <c r="N607" s="2">
        <f t="shared" si="108"/>
        <v>8.8367346938775557E-2</v>
      </c>
      <c r="O607">
        <f t="shared" si="105"/>
        <v>3780</v>
      </c>
    </row>
    <row r="608" spans="1:15" x14ac:dyDescent="0.2">
      <c r="A608" s="1">
        <v>42273.208333331866</v>
      </c>
      <c r="B608">
        <v>4200</v>
      </c>
      <c r="C608">
        <v>4085</v>
      </c>
      <c r="E608" s="4">
        <f t="shared" si="101"/>
        <v>0</v>
      </c>
      <c r="F608" s="4">
        <f t="shared" si="102"/>
        <v>0</v>
      </c>
      <c r="G608" s="4">
        <f t="shared" si="103"/>
        <v>0</v>
      </c>
      <c r="I608" s="1">
        <f t="shared" si="104"/>
        <v>42273.208333331866</v>
      </c>
      <c r="J608">
        <f t="shared" si="99"/>
        <v>4200</v>
      </c>
      <c r="K608">
        <f t="shared" si="100"/>
        <v>4085</v>
      </c>
      <c r="L608">
        <f t="shared" si="113"/>
        <v>4</v>
      </c>
      <c r="M608" s="10">
        <f t="shared" si="114"/>
        <v>3884</v>
      </c>
      <c r="N608" s="2">
        <f t="shared" si="108"/>
        <v>7.5238095238095243E-2</v>
      </c>
      <c r="O608">
        <f t="shared" si="105"/>
        <v>3780</v>
      </c>
    </row>
    <row r="609" spans="1:15" x14ac:dyDescent="0.2">
      <c r="A609" s="1">
        <v>42273.24999999853</v>
      </c>
      <c r="B609">
        <v>4200</v>
      </c>
      <c r="C609">
        <v>4036</v>
      </c>
      <c r="E609" s="4">
        <f t="shared" si="101"/>
        <v>0</v>
      </c>
      <c r="F609" s="4">
        <f t="shared" si="102"/>
        <v>0</v>
      </c>
      <c r="G609" s="4">
        <f t="shared" si="103"/>
        <v>0</v>
      </c>
      <c r="I609" s="1">
        <f t="shared" si="104"/>
        <v>42273.24999999853</v>
      </c>
      <c r="J609">
        <f t="shared" si="99"/>
        <v>4200</v>
      </c>
      <c r="K609">
        <f t="shared" si="100"/>
        <v>4036</v>
      </c>
      <c r="L609">
        <f t="shared" si="113"/>
        <v>5</v>
      </c>
      <c r="M609" s="10">
        <f t="shared" si="114"/>
        <v>3972</v>
      </c>
      <c r="N609" s="2">
        <f t="shared" si="108"/>
        <v>5.4285714285714284E-2</v>
      </c>
      <c r="O609">
        <f t="shared" si="105"/>
        <v>3780</v>
      </c>
    </row>
    <row r="610" spans="1:15" x14ac:dyDescent="0.2">
      <c r="A610" s="1">
        <v>42273.291666665194</v>
      </c>
      <c r="B610">
        <v>4200</v>
      </c>
      <c r="C610">
        <v>4132</v>
      </c>
      <c r="E610" s="4">
        <f t="shared" si="101"/>
        <v>0</v>
      </c>
      <c r="F610" s="4">
        <f t="shared" si="102"/>
        <v>0</v>
      </c>
      <c r="G610" s="4">
        <f t="shared" si="103"/>
        <v>0</v>
      </c>
      <c r="I610" s="1">
        <f t="shared" si="104"/>
        <v>42273.291666665194</v>
      </c>
      <c r="J610">
        <f t="shared" si="99"/>
        <v>4200</v>
      </c>
      <c r="K610">
        <f t="shared" si="100"/>
        <v>4132</v>
      </c>
      <c r="L610">
        <f t="shared" si="113"/>
        <v>6</v>
      </c>
      <c r="M610" s="10">
        <f t="shared" si="114"/>
        <v>3962.2857142857142</v>
      </c>
      <c r="N610" s="2">
        <f t="shared" si="108"/>
        <v>5.6598639455782328E-2</v>
      </c>
      <c r="O610">
        <f t="shared" si="105"/>
        <v>3780</v>
      </c>
    </row>
    <row r="611" spans="1:15" x14ac:dyDescent="0.2">
      <c r="A611" s="1">
        <v>42273.333333331859</v>
      </c>
      <c r="B611">
        <v>4200</v>
      </c>
      <c r="C611">
        <v>4162</v>
      </c>
      <c r="E611" s="4">
        <f t="shared" si="101"/>
        <v>0</v>
      </c>
      <c r="F611" s="4">
        <f t="shared" si="102"/>
        <v>0</v>
      </c>
      <c r="G611" s="4">
        <f t="shared" si="103"/>
        <v>0</v>
      </c>
      <c r="I611" s="1">
        <f t="shared" si="104"/>
        <v>42273.333333331859</v>
      </c>
      <c r="J611">
        <f t="shared" si="99"/>
        <v>4200</v>
      </c>
      <c r="K611">
        <f t="shared" si="100"/>
        <v>4162</v>
      </c>
      <c r="L611">
        <f t="shared" si="113"/>
        <v>7</v>
      </c>
      <c r="M611" s="10">
        <f t="shared" si="114"/>
        <v>4058.7142857142858</v>
      </c>
      <c r="N611" s="2">
        <f t="shared" si="108"/>
        <v>3.3639455782312908E-2</v>
      </c>
      <c r="O611">
        <f t="shared" si="105"/>
        <v>3780</v>
      </c>
    </row>
    <row r="612" spans="1:15" x14ac:dyDescent="0.2">
      <c r="A612" s="1">
        <v>42273.374999998523</v>
      </c>
      <c r="B612">
        <v>4200</v>
      </c>
      <c r="C612">
        <v>3967</v>
      </c>
      <c r="E612" s="4">
        <f t="shared" si="101"/>
        <v>0</v>
      </c>
      <c r="F612" s="4">
        <f t="shared" si="102"/>
        <v>0</v>
      </c>
      <c r="G612" s="4">
        <f t="shared" si="103"/>
        <v>0</v>
      </c>
      <c r="I612" s="1">
        <f t="shared" si="104"/>
        <v>42273.374999998523</v>
      </c>
      <c r="J612">
        <f t="shared" si="99"/>
        <v>4200</v>
      </c>
      <c r="K612">
        <f t="shared" si="100"/>
        <v>3967</v>
      </c>
      <c r="L612">
        <f t="shared" si="113"/>
        <v>1</v>
      </c>
      <c r="M612" s="10">
        <f t="shared" si="114"/>
        <v>4025.4285714285716</v>
      </c>
      <c r="N612" s="2">
        <f t="shared" si="108"/>
        <v>4.1564625850340105E-2</v>
      </c>
      <c r="O612">
        <f t="shared" si="105"/>
        <v>3780</v>
      </c>
    </row>
    <row r="613" spans="1:15" x14ac:dyDescent="0.2">
      <c r="A613" s="1">
        <v>42273.416666665187</v>
      </c>
      <c r="B613">
        <v>4200</v>
      </c>
      <c r="C613">
        <v>3970</v>
      </c>
      <c r="E613" s="4">
        <f t="shared" si="101"/>
        <v>0</v>
      </c>
      <c r="F613" s="4">
        <f t="shared" si="102"/>
        <v>0</v>
      </c>
      <c r="G613" s="4">
        <f t="shared" si="103"/>
        <v>0</v>
      </c>
      <c r="I613" s="1">
        <f t="shared" si="104"/>
        <v>42273.416666665187</v>
      </c>
      <c r="J613">
        <f t="shared" si="99"/>
        <v>4200</v>
      </c>
      <c r="K613">
        <f t="shared" si="100"/>
        <v>3970</v>
      </c>
      <c r="L613">
        <f t="shared" si="113"/>
        <v>2</v>
      </c>
      <c r="M613" s="10">
        <f t="shared" si="114"/>
        <v>4013</v>
      </c>
      <c r="N613" s="2">
        <f t="shared" si="108"/>
        <v>4.4523809523809521E-2</v>
      </c>
      <c r="O613">
        <f t="shared" si="105"/>
        <v>3780</v>
      </c>
    </row>
    <row r="614" spans="1:15" x14ac:dyDescent="0.2">
      <c r="A614" s="1">
        <v>42273.458333331851</v>
      </c>
      <c r="B614">
        <v>4200</v>
      </c>
      <c r="C614">
        <v>4107</v>
      </c>
      <c r="E614" s="4">
        <f t="shared" si="101"/>
        <v>0</v>
      </c>
      <c r="F614" s="4">
        <f t="shared" si="102"/>
        <v>0</v>
      </c>
      <c r="G614" s="4">
        <f t="shared" si="103"/>
        <v>0</v>
      </c>
      <c r="I614" s="1">
        <f t="shared" si="104"/>
        <v>42273.458333331851</v>
      </c>
      <c r="J614">
        <f t="shared" si="99"/>
        <v>4200</v>
      </c>
      <c r="K614">
        <f t="shared" si="100"/>
        <v>4107</v>
      </c>
      <c r="L614">
        <f t="shared" si="113"/>
        <v>3</v>
      </c>
      <c r="M614" s="10">
        <f t="shared" si="114"/>
        <v>4065.5714285714284</v>
      </c>
      <c r="N614" s="2">
        <f t="shared" si="108"/>
        <v>3.2006802721088468E-2</v>
      </c>
      <c r="O614">
        <f t="shared" si="105"/>
        <v>3780</v>
      </c>
    </row>
    <row r="615" spans="1:15" x14ac:dyDescent="0.2">
      <c r="A615" s="1">
        <v>42273.499999998516</v>
      </c>
      <c r="B615">
        <v>4200</v>
      </c>
      <c r="C615">
        <v>4020</v>
      </c>
      <c r="E615" s="4">
        <f t="shared" si="101"/>
        <v>0</v>
      </c>
      <c r="F615" s="4">
        <f t="shared" si="102"/>
        <v>0</v>
      </c>
      <c r="G615" s="4">
        <f t="shared" si="103"/>
        <v>0</v>
      </c>
      <c r="I615" s="1">
        <f t="shared" si="104"/>
        <v>42273.499999998516</v>
      </c>
      <c r="J615">
        <f t="shared" si="99"/>
        <v>4200</v>
      </c>
      <c r="K615">
        <f t="shared" si="100"/>
        <v>4020</v>
      </c>
      <c r="L615">
        <f t="shared" si="113"/>
        <v>4</v>
      </c>
      <c r="M615" s="10">
        <f t="shared" si="114"/>
        <v>4056.2857142857142</v>
      </c>
      <c r="N615" s="2">
        <f t="shared" si="108"/>
        <v>3.4217687074829944E-2</v>
      </c>
      <c r="O615">
        <f t="shared" si="105"/>
        <v>3780</v>
      </c>
    </row>
    <row r="616" spans="1:15" x14ac:dyDescent="0.2">
      <c r="A616" s="1">
        <v>42273.54166666518</v>
      </c>
      <c r="B616">
        <v>4200</v>
      </c>
      <c r="C616">
        <v>3992</v>
      </c>
      <c r="E616" s="4">
        <f t="shared" si="101"/>
        <v>0</v>
      </c>
      <c r="F616" s="4">
        <f t="shared" si="102"/>
        <v>0</v>
      </c>
      <c r="G616" s="4">
        <f t="shared" si="103"/>
        <v>0</v>
      </c>
      <c r="I616" s="1">
        <f t="shared" si="104"/>
        <v>42273.54166666518</v>
      </c>
      <c r="J616">
        <f t="shared" si="99"/>
        <v>4200</v>
      </c>
      <c r="K616">
        <f t="shared" si="100"/>
        <v>3992</v>
      </c>
      <c r="L616">
        <f t="shared" si="113"/>
        <v>5</v>
      </c>
      <c r="M616" s="10">
        <f t="shared" si="114"/>
        <v>4050</v>
      </c>
      <c r="N616" s="2">
        <f t="shared" si="108"/>
        <v>3.5714285714285712E-2</v>
      </c>
      <c r="O616">
        <f t="shared" si="105"/>
        <v>3780</v>
      </c>
    </row>
    <row r="617" spans="1:15" x14ac:dyDescent="0.2">
      <c r="A617" s="1">
        <v>42273.583333331844</v>
      </c>
      <c r="B617">
        <v>4200</v>
      </c>
      <c r="C617">
        <v>3862</v>
      </c>
      <c r="E617" s="4">
        <f t="shared" si="101"/>
        <v>0</v>
      </c>
      <c r="F617" s="4">
        <f t="shared" si="102"/>
        <v>0</v>
      </c>
      <c r="G617" s="4">
        <f t="shared" si="103"/>
        <v>0</v>
      </c>
      <c r="I617" s="1">
        <f t="shared" si="104"/>
        <v>42273.583333331844</v>
      </c>
      <c r="J617">
        <f t="shared" si="99"/>
        <v>4200</v>
      </c>
      <c r="K617">
        <f t="shared" si="100"/>
        <v>3862</v>
      </c>
      <c r="L617">
        <f t="shared" si="113"/>
        <v>6</v>
      </c>
      <c r="M617" s="10">
        <f t="shared" si="114"/>
        <v>4011.4285714285716</v>
      </c>
      <c r="N617" s="2">
        <f t="shared" si="108"/>
        <v>4.4897959183673439E-2</v>
      </c>
      <c r="O617">
        <f t="shared" si="105"/>
        <v>3780</v>
      </c>
    </row>
    <row r="618" spans="1:15" x14ac:dyDescent="0.2">
      <c r="A618" s="1">
        <v>42273.624999998508</v>
      </c>
      <c r="B618">
        <v>4200</v>
      </c>
      <c r="C618">
        <v>3988</v>
      </c>
      <c r="E618" s="4">
        <f t="shared" si="101"/>
        <v>0</v>
      </c>
      <c r="F618" s="4">
        <f t="shared" si="102"/>
        <v>0</v>
      </c>
      <c r="G618" s="4">
        <f t="shared" si="103"/>
        <v>0</v>
      </c>
      <c r="I618" s="1">
        <f t="shared" si="104"/>
        <v>42273.624999998508</v>
      </c>
      <c r="J618">
        <f t="shared" si="99"/>
        <v>4200</v>
      </c>
      <c r="K618">
        <f t="shared" si="100"/>
        <v>3988</v>
      </c>
      <c r="L618">
        <f t="shared" si="113"/>
        <v>7</v>
      </c>
      <c r="M618" s="10">
        <f t="shared" si="114"/>
        <v>3986.5714285714284</v>
      </c>
      <c r="N618" s="2">
        <f t="shared" si="108"/>
        <v>5.0816326530612278E-2</v>
      </c>
      <c r="O618">
        <f t="shared" si="105"/>
        <v>3780</v>
      </c>
    </row>
    <row r="619" spans="1:15" x14ac:dyDescent="0.2">
      <c r="A619" s="1">
        <v>42273.666666665173</v>
      </c>
      <c r="B619">
        <v>4200</v>
      </c>
      <c r="C619">
        <v>4026</v>
      </c>
      <c r="E619" s="4">
        <f t="shared" si="101"/>
        <v>0</v>
      </c>
      <c r="F619" s="4">
        <f t="shared" si="102"/>
        <v>0</v>
      </c>
      <c r="G619" s="4">
        <f t="shared" si="103"/>
        <v>0</v>
      </c>
      <c r="I619" s="1">
        <f t="shared" si="104"/>
        <v>42273.666666665173</v>
      </c>
      <c r="J619">
        <f t="shared" si="99"/>
        <v>4200</v>
      </c>
      <c r="K619">
        <f t="shared" si="100"/>
        <v>4026</v>
      </c>
      <c r="L619">
        <f t="shared" si="113"/>
        <v>1</v>
      </c>
      <c r="M619" s="10">
        <f t="shared" si="114"/>
        <v>3995</v>
      </c>
      <c r="N619" s="2">
        <f t="shared" si="108"/>
        <v>4.880952380952381E-2</v>
      </c>
      <c r="O619">
        <f t="shared" si="105"/>
        <v>3780</v>
      </c>
    </row>
    <row r="620" spans="1:15" x14ac:dyDescent="0.2">
      <c r="A620" s="1">
        <v>42273.708333331837</v>
      </c>
      <c r="B620">
        <v>4200</v>
      </c>
      <c r="C620">
        <v>3883</v>
      </c>
      <c r="E620" s="4">
        <f t="shared" si="101"/>
        <v>0</v>
      </c>
      <c r="F620" s="4">
        <f t="shared" si="102"/>
        <v>0</v>
      </c>
      <c r="G620" s="4">
        <f t="shared" si="103"/>
        <v>0</v>
      </c>
      <c r="I620" s="1">
        <f t="shared" si="104"/>
        <v>42273.708333331837</v>
      </c>
      <c r="J620">
        <f t="shared" si="99"/>
        <v>4200</v>
      </c>
      <c r="K620">
        <f t="shared" si="100"/>
        <v>3883</v>
      </c>
      <c r="L620">
        <f t="shared" si="113"/>
        <v>2</v>
      </c>
      <c r="M620" s="10">
        <f t="shared" si="114"/>
        <v>3982.5714285714284</v>
      </c>
      <c r="N620" s="2">
        <f t="shared" si="108"/>
        <v>5.1768707482993226E-2</v>
      </c>
      <c r="O620">
        <f t="shared" si="105"/>
        <v>3780</v>
      </c>
    </row>
    <row r="621" spans="1:15" x14ac:dyDescent="0.2">
      <c r="A621" s="1">
        <v>42273.749999998501</v>
      </c>
      <c r="B621">
        <v>4200</v>
      </c>
      <c r="C621">
        <v>3724</v>
      </c>
      <c r="E621" s="4">
        <f t="shared" si="101"/>
        <v>0</v>
      </c>
      <c r="F621" s="4">
        <f t="shared" si="102"/>
        <v>0</v>
      </c>
      <c r="G621" s="4">
        <f t="shared" si="103"/>
        <v>0</v>
      </c>
      <c r="I621" s="1">
        <f t="shared" si="104"/>
        <v>42273.749999998501</v>
      </c>
      <c r="J621">
        <f t="shared" si="99"/>
        <v>4200</v>
      </c>
      <c r="K621">
        <f t="shared" si="100"/>
        <v>3724</v>
      </c>
      <c r="L621">
        <f t="shared" si="113"/>
        <v>3</v>
      </c>
      <c r="M621" s="10">
        <f t="shared" si="114"/>
        <v>3927.8571428571427</v>
      </c>
      <c r="N621" s="2">
        <f t="shared" si="108"/>
        <v>6.479591836734698E-2</v>
      </c>
      <c r="O621">
        <f t="shared" si="105"/>
        <v>3780</v>
      </c>
    </row>
    <row r="622" spans="1:15" x14ac:dyDescent="0.2">
      <c r="A622" s="1">
        <v>42273.791666665165</v>
      </c>
      <c r="B622">
        <v>4200</v>
      </c>
      <c r="C622">
        <v>4161</v>
      </c>
      <c r="E622" s="4">
        <f t="shared" si="101"/>
        <v>0</v>
      </c>
      <c r="F622" s="4">
        <f t="shared" si="102"/>
        <v>0</v>
      </c>
      <c r="G622" s="4">
        <f t="shared" si="103"/>
        <v>0</v>
      </c>
      <c r="I622" s="1">
        <f t="shared" si="104"/>
        <v>42273.791666665165</v>
      </c>
      <c r="J622">
        <f t="shared" si="99"/>
        <v>4200</v>
      </c>
      <c r="K622">
        <f t="shared" si="100"/>
        <v>4161</v>
      </c>
      <c r="L622">
        <f t="shared" si="113"/>
        <v>4</v>
      </c>
      <c r="M622" s="10">
        <f t="shared" si="114"/>
        <v>3948</v>
      </c>
      <c r="N622" s="2">
        <f t="shared" si="108"/>
        <v>0.06</v>
      </c>
      <c r="O622">
        <f t="shared" si="105"/>
        <v>3780</v>
      </c>
    </row>
    <row r="623" spans="1:15" x14ac:dyDescent="0.2">
      <c r="A623" s="1">
        <v>42273.83333333183</v>
      </c>
      <c r="B623">
        <v>4200</v>
      </c>
      <c r="C623">
        <v>4200</v>
      </c>
      <c r="E623" s="4">
        <f t="shared" si="101"/>
        <v>0</v>
      </c>
      <c r="F623" s="4">
        <f t="shared" si="102"/>
        <v>0</v>
      </c>
      <c r="G623" s="4">
        <f t="shared" si="103"/>
        <v>0</v>
      </c>
      <c r="I623" s="1">
        <f t="shared" si="104"/>
        <v>42273.83333333183</v>
      </c>
      <c r="J623">
        <f t="shared" si="99"/>
        <v>4200</v>
      </c>
      <c r="K623">
        <f t="shared" si="100"/>
        <v>4200</v>
      </c>
      <c r="L623">
        <f t="shared" si="113"/>
        <v>5</v>
      </c>
      <c r="M623" s="10">
        <f t="shared" si="114"/>
        <v>3977.7142857142858</v>
      </c>
      <c r="N623" s="2">
        <f t="shared" si="108"/>
        <v>5.2925170068027196E-2</v>
      </c>
      <c r="O623">
        <f t="shared" si="105"/>
        <v>3780</v>
      </c>
    </row>
    <row r="624" spans="1:15" x14ac:dyDescent="0.2">
      <c r="A624" s="1">
        <v>42273.874999998494</v>
      </c>
      <c r="B624">
        <v>4200</v>
      </c>
      <c r="C624">
        <v>4200</v>
      </c>
      <c r="E624" s="4">
        <f t="shared" si="101"/>
        <v>0</v>
      </c>
      <c r="F624" s="4">
        <f t="shared" si="102"/>
        <v>0</v>
      </c>
      <c r="G624" s="4">
        <f t="shared" si="103"/>
        <v>0</v>
      </c>
      <c r="I624" s="1">
        <f t="shared" si="104"/>
        <v>42273.874999998494</v>
      </c>
      <c r="J624">
        <f t="shared" si="99"/>
        <v>4200</v>
      </c>
      <c r="K624">
        <f t="shared" si="100"/>
        <v>4200</v>
      </c>
      <c r="L624">
        <f t="shared" si="113"/>
        <v>6</v>
      </c>
      <c r="M624" s="10">
        <f t="shared" si="114"/>
        <v>4026</v>
      </c>
      <c r="N624" s="2">
        <f t="shared" si="108"/>
        <v>4.1428571428571426E-2</v>
      </c>
      <c r="O624">
        <f t="shared" si="105"/>
        <v>3780</v>
      </c>
    </row>
    <row r="625" spans="1:15" x14ac:dyDescent="0.2">
      <c r="A625" s="1">
        <v>42273.916666665158</v>
      </c>
      <c r="B625">
        <v>4200</v>
      </c>
      <c r="C625">
        <v>4200</v>
      </c>
      <c r="E625" s="4">
        <f t="shared" si="101"/>
        <v>0</v>
      </c>
      <c r="F625" s="4">
        <f t="shared" si="102"/>
        <v>0</v>
      </c>
      <c r="G625" s="4">
        <f t="shared" si="103"/>
        <v>0</v>
      </c>
      <c r="I625" s="1">
        <f t="shared" si="104"/>
        <v>42273.916666665158</v>
      </c>
      <c r="J625">
        <f t="shared" si="99"/>
        <v>4200</v>
      </c>
      <c r="K625">
        <f t="shared" si="100"/>
        <v>4200</v>
      </c>
      <c r="L625">
        <f t="shared" si="113"/>
        <v>7</v>
      </c>
      <c r="M625" s="10">
        <f t="shared" si="114"/>
        <v>4056.2857142857142</v>
      </c>
      <c r="N625" s="2">
        <f t="shared" si="108"/>
        <v>3.4217687074829944E-2</v>
      </c>
      <c r="O625">
        <f t="shared" si="105"/>
        <v>3780</v>
      </c>
    </row>
    <row r="626" spans="1:15" x14ac:dyDescent="0.2">
      <c r="A626" s="1">
        <v>42273.958333331822</v>
      </c>
      <c r="B626">
        <v>4200</v>
      </c>
      <c r="C626">
        <v>4200</v>
      </c>
      <c r="E626" s="4">
        <f t="shared" si="101"/>
        <v>0</v>
      </c>
      <c r="F626" s="4">
        <f t="shared" si="102"/>
        <v>0</v>
      </c>
      <c r="G626" s="4">
        <f t="shared" si="103"/>
        <v>0</v>
      </c>
      <c r="I626" s="1">
        <f t="shared" si="104"/>
        <v>42273.958333331822</v>
      </c>
      <c r="J626">
        <f t="shared" si="99"/>
        <v>4200</v>
      </c>
      <c r="K626">
        <f t="shared" si="100"/>
        <v>4200</v>
      </c>
      <c r="L626">
        <f t="shared" ref="L626:L689" si="115">IF(L625=7,1,L625+1)</f>
        <v>1</v>
      </c>
      <c r="M626" s="10">
        <f t="shared" ref="M626:M689" si="116">SUM(K620:K626)/7</f>
        <v>4081.1428571428573</v>
      </c>
      <c r="N626" s="2">
        <f t="shared" si="108"/>
        <v>2.8299319727891108E-2</v>
      </c>
      <c r="O626">
        <f t="shared" si="105"/>
        <v>3780</v>
      </c>
    </row>
    <row r="627" spans="1:15" x14ac:dyDescent="0.2">
      <c r="A627" s="1">
        <v>42273.999999998487</v>
      </c>
      <c r="B627">
        <v>4200</v>
      </c>
      <c r="C627">
        <v>4200</v>
      </c>
      <c r="E627" s="4">
        <f t="shared" si="101"/>
        <v>0</v>
      </c>
      <c r="F627" s="4">
        <f t="shared" si="102"/>
        <v>0</v>
      </c>
      <c r="G627" s="4">
        <f t="shared" si="103"/>
        <v>0</v>
      </c>
      <c r="H627" s="2"/>
      <c r="I627" s="1">
        <f t="shared" si="104"/>
        <v>42273.999999998487</v>
      </c>
      <c r="J627">
        <f t="shared" ref="J627:J690" si="117">_xlfn.IFNA(INDEX($A$2:$C$721,MATCH($I627,$A$2:$A$721,0),2),$T$3)</f>
        <v>4200</v>
      </c>
      <c r="K627">
        <f t="shared" ref="K627:K690" si="118">_xlfn.IFNA(INDEX($A$2:$C$721,MATCH($I627,$A$2:$A$721,0),3),0)</f>
        <v>4200</v>
      </c>
      <c r="L627">
        <f t="shared" si="115"/>
        <v>2</v>
      </c>
      <c r="M627" s="10">
        <f t="shared" si="116"/>
        <v>4126.4285714285716</v>
      </c>
      <c r="N627" s="2">
        <f t="shared" si="108"/>
        <v>1.7517006802721058E-2</v>
      </c>
      <c r="O627">
        <f t="shared" ref="O627:O690" si="119">J627*(1-$Q$9)</f>
        <v>3780</v>
      </c>
    </row>
    <row r="628" spans="1:15" x14ac:dyDescent="0.2">
      <c r="A628" s="1">
        <v>42274.041666665151</v>
      </c>
      <c r="B628">
        <v>4200</v>
      </c>
      <c r="C628">
        <v>4200</v>
      </c>
      <c r="E628" s="4">
        <f t="shared" si="101"/>
        <v>0</v>
      </c>
      <c r="F628" s="4">
        <f t="shared" si="102"/>
        <v>0</v>
      </c>
      <c r="G628" s="4">
        <f t="shared" si="103"/>
        <v>0</v>
      </c>
      <c r="H628" s="2"/>
      <c r="I628" s="1">
        <f t="shared" si="104"/>
        <v>42274.041666665151</v>
      </c>
      <c r="J628">
        <f t="shared" si="117"/>
        <v>4200</v>
      </c>
      <c r="K628">
        <f t="shared" si="118"/>
        <v>4200</v>
      </c>
      <c r="L628">
        <f t="shared" si="115"/>
        <v>3</v>
      </c>
      <c r="M628" s="10">
        <f t="shared" si="116"/>
        <v>4194.4285714285716</v>
      </c>
      <c r="N628" s="2">
        <f t="shared" si="108"/>
        <v>1.326530612244867E-3</v>
      </c>
      <c r="O628">
        <f t="shared" si="119"/>
        <v>3780</v>
      </c>
    </row>
    <row r="629" spans="1:15" x14ac:dyDescent="0.2">
      <c r="A629" s="1">
        <v>42274.083333331815</v>
      </c>
      <c r="B629">
        <v>4200</v>
      </c>
      <c r="C629">
        <v>4020</v>
      </c>
      <c r="E629" s="4">
        <f t="shared" si="101"/>
        <v>0</v>
      </c>
      <c r="F629" s="4">
        <f t="shared" si="102"/>
        <v>0</v>
      </c>
      <c r="G629" s="4">
        <f t="shared" si="103"/>
        <v>0</v>
      </c>
      <c r="H629" s="2"/>
      <c r="I629" s="1">
        <f t="shared" si="104"/>
        <v>42274.083333331815</v>
      </c>
      <c r="J629">
        <f t="shared" si="117"/>
        <v>4200</v>
      </c>
      <c r="K629">
        <f t="shared" si="118"/>
        <v>4020</v>
      </c>
      <c r="L629">
        <f t="shared" si="115"/>
        <v>4</v>
      </c>
      <c r="M629" s="10">
        <f t="shared" si="116"/>
        <v>4174.2857142857147</v>
      </c>
      <c r="N629" s="2">
        <f t="shared" si="108"/>
        <v>6.1224489795917436E-3</v>
      </c>
      <c r="O629">
        <f t="shared" si="119"/>
        <v>3780</v>
      </c>
    </row>
    <row r="630" spans="1:15" x14ac:dyDescent="0.2">
      <c r="A630" s="1">
        <v>42274.124999998479</v>
      </c>
      <c r="B630">
        <v>4200</v>
      </c>
      <c r="C630">
        <v>4112</v>
      </c>
      <c r="E630" s="4">
        <f t="shared" si="101"/>
        <v>0</v>
      </c>
      <c r="F630" s="4">
        <f t="shared" si="102"/>
        <v>0</v>
      </c>
      <c r="G630" s="4">
        <f t="shared" si="103"/>
        <v>0</v>
      </c>
      <c r="H630" s="2"/>
      <c r="I630" s="1">
        <f t="shared" si="104"/>
        <v>42274.124999998479</v>
      </c>
      <c r="J630">
        <f t="shared" si="117"/>
        <v>4200</v>
      </c>
      <c r="K630">
        <f t="shared" si="118"/>
        <v>4112</v>
      </c>
      <c r="L630">
        <f t="shared" si="115"/>
        <v>5</v>
      </c>
      <c r="M630" s="10">
        <f t="shared" si="116"/>
        <v>4161.7142857142853</v>
      </c>
      <c r="N630" s="2">
        <f t="shared" si="108"/>
        <v>9.1156462585034945E-3</v>
      </c>
      <c r="O630">
        <f t="shared" si="119"/>
        <v>3780</v>
      </c>
    </row>
    <row r="631" spans="1:15" x14ac:dyDescent="0.2">
      <c r="A631" s="1">
        <v>42274.166666665144</v>
      </c>
      <c r="B631">
        <v>4200</v>
      </c>
      <c r="C631">
        <v>4200</v>
      </c>
      <c r="E631" s="4">
        <f t="shared" si="101"/>
        <v>0</v>
      </c>
      <c r="F631" s="4">
        <f t="shared" si="102"/>
        <v>0</v>
      </c>
      <c r="G631" s="4">
        <f t="shared" si="103"/>
        <v>0</v>
      </c>
      <c r="H631" s="2"/>
      <c r="I631" s="1">
        <f t="shared" si="104"/>
        <v>42274.166666665144</v>
      </c>
      <c r="J631">
        <f t="shared" si="117"/>
        <v>4200</v>
      </c>
      <c r="K631">
        <f t="shared" si="118"/>
        <v>4200</v>
      </c>
      <c r="L631">
        <f t="shared" si="115"/>
        <v>6</v>
      </c>
      <c r="M631" s="10">
        <f t="shared" si="116"/>
        <v>4161.7142857142853</v>
      </c>
      <c r="N631" s="2">
        <f t="shared" si="108"/>
        <v>9.1156462585034945E-3</v>
      </c>
      <c r="O631">
        <f t="shared" si="119"/>
        <v>3780</v>
      </c>
    </row>
    <row r="632" spans="1:15" x14ac:dyDescent="0.2">
      <c r="A632" s="1">
        <v>42274.208333331808</v>
      </c>
      <c r="B632">
        <v>4200</v>
      </c>
      <c r="C632">
        <v>3948</v>
      </c>
      <c r="E632" s="4">
        <f t="shared" si="101"/>
        <v>0</v>
      </c>
      <c r="F632" s="4">
        <f t="shared" si="102"/>
        <v>0</v>
      </c>
      <c r="G632" s="4">
        <f t="shared" si="103"/>
        <v>0</v>
      </c>
      <c r="H632" s="2"/>
      <c r="I632" s="1">
        <f t="shared" si="104"/>
        <v>42274.208333331808</v>
      </c>
      <c r="J632">
        <f t="shared" si="117"/>
        <v>4200</v>
      </c>
      <c r="K632">
        <f t="shared" si="118"/>
        <v>3948</v>
      </c>
      <c r="L632">
        <f t="shared" si="115"/>
        <v>7</v>
      </c>
      <c r="M632" s="10">
        <f t="shared" si="116"/>
        <v>4125.7142857142853</v>
      </c>
      <c r="N632" s="2">
        <f t="shared" si="108"/>
        <v>1.7687074829932065E-2</v>
      </c>
      <c r="O632">
        <f t="shared" si="119"/>
        <v>3780</v>
      </c>
    </row>
    <row r="633" spans="1:15" x14ac:dyDescent="0.2">
      <c r="A633" s="1">
        <v>42274.249999998472</v>
      </c>
      <c r="B633">
        <v>4200</v>
      </c>
      <c r="C633">
        <v>4200</v>
      </c>
      <c r="E633" s="4">
        <f t="shared" si="101"/>
        <v>0</v>
      </c>
      <c r="F633" s="4">
        <f t="shared" si="102"/>
        <v>0</v>
      </c>
      <c r="G633" s="4">
        <f t="shared" si="103"/>
        <v>0</v>
      </c>
      <c r="H633" s="2"/>
      <c r="I633" s="1">
        <f t="shared" si="104"/>
        <v>42274.249999998472</v>
      </c>
      <c r="J633">
        <f t="shared" si="117"/>
        <v>4200</v>
      </c>
      <c r="K633">
        <f t="shared" si="118"/>
        <v>4200</v>
      </c>
      <c r="L633">
        <f t="shared" si="115"/>
        <v>1</v>
      </c>
      <c r="M633" s="10">
        <f t="shared" si="116"/>
        <v>4125.7142857142853</v>
      </c>
      <c r="N633" s="2">
        <f t="shared" si="108"/>
        <v>1.7687074829932065E-2</v>
      </c>
      <c r="O633">
        <f t="shared" si="119"/>
        <v>3780</v>
      </c>
    </row>
    <row r="634" spans="1:15" x14ac:dyDescent="0.2">
      <c r="A634" s="1">
        <v>42274.291666665136</v>
      </c>
      <c r="B634">
        <v>4200</v>
      </c>
      <c r="C634">
        <v>3896</v>
      </c>
      <c r="E634" s="4">
        <f t="shared" si="101"/>
        <v>0</v>
      </c>
      <c r="F634" s="4">
        <f t="shared" si="102"/>
        <v>0</v>
      </c>
      <c r="G634" s="4">
        <f t="shared" si="103"/>
        <v>0</v>
      </c>
      <c r="H634" s="2"/>
      <c r="I634" s="1">
        <f t="shared" si="104"/>
        <v>42274.291666665136</v>
      </c>
      <c r="J634">
        <f t="shared" si="117"/>
        <v>4200</v>
      </c>
      <c r="K634">
        <f t="shared" si="118"/>
        <v>3896</v>
      </c>
      <c r="L634">
        <f t="shared" si="115"/>
        <v>2</v>
      </c>
      <c r="M634" s="10">
        <f t="shared" si="116"/>
        <v>4082.2857142857142</v>
      </c>
      <c r="N634" s="2">
        <f t="shared" si="108"/>
        <v>2.8027210884353757E-2</v>
      </c>
      <c r="O634">
        <f t="shared" si="119"/>
        <v>3780</v>
      </c>
    </row>
    <row r="635" spans="1:15" x14ac:dyDescent="0.2">
      <c r="A635" s="1">
        <v>42274.333333331801</v>
      </c>
      <c r="B635">
        <v>4200</v>
      </c>
      <c r="C635">
        <v>3954</v>
      </c>
      <c r="E635" s="4">
        <f t="shared" si="101"/>
        <v>0</v>
      </c>
      <c r="F635" s="4">
        <f t="shared" si="102"/>
        <v>0</v>
      </c>
      <c r="G635" s="4">
        <f t="shared" si="103"/>
        <v>0</v>
      </c>
      <c r="H635" s="2"/>
      <c r="I635" s="1">
        <f t="shared" si="104"/>
        <v>42274.333333331801</v>
      </c>
      <c r="J635">
        <f t="shared" si="117"/>
        <v>4200</v>
      </c>
      <c r="K635">
        <f t="shared" si="118"/>
        <v>3954</v>
      </c>
      <c r="L635">
        <f t="shared" si="115"/>
        <v>3</v>
      </c>
      <c r="M635" s="10">
        <f t="shared" si="116"/>
        <v>4047.1428571428573</v>
      </c>
      <c r="N635" s="2">
        <f t="shared" si="108"/>
        <v>3.6394557823129205E-2</v>
      </c>
      <c r="O635">
        <f t="shared" si="119"/>
        <v>3780</v>
      </c>
    </row>
    <row r="636" spans="1:15" x14ac:dyDescent="0.2">
      <c r="A636" s="1">
        <v>42274.374999998465</v>
      </c>
      <c r="B636">
        <v>4200</v>
      </c>
      <c r="C636">
        <v>4200</v>
      </c>
      <c r="E636" s="4">
        <f t="shared" si="101"/>
        <v>0</v>
      </c>
      <c r="F636" s="4">
        <f t="shared" si="102"/>
        <v>0</v>
      </c>
      <c r="G636" s="4">
        <f t="shared" si="103"/>
        <v>0</v>
      </c>
      <c r="H636" s="2"/>
      <c r="I636" s="1">
        <f t="shared" si="104"/>
        <v>42274.374999998465</v>
      </c>
      <c r="J636">
        <f t="shared" si="117"/>
        <v>4200</v>
      </c>
      <c r="K636">
        <f t="shared" si="118"/>
        <v>4200</v>
      </c>
      <c r="L636">
        <f t="shared" si="115"/>
        <v>4</v>
      </c>
      <c r="M636" s="10">
        <f t="shared" si="116"/>
        <v>4072.8571428571427</v>
      </c>
      <c r="N636" s="2">
        <f t="shared" si="108"/>
        <v>3.0272108843537461E-2</v>
      </c>
      <c r="O636">
        <f t="shared" si="119"/>
        <v>3780</v>
      </c>
    </row>
    <row r="637" spans="1:15" x14ac:dyDescent="0.2">
      <c r="A637" s="1">
        <v>42274.416666665129</v>
      </c>
      <c r="B637">
        <v>4200</v>
      </c>
      <c r="C637">
        <v>3085</v>
      </c>
      <c r="E637" s="4">
        <f t="shared" si="101"/>
        <v>0</v>
      </c>
      <c r="F637" s="4">
        <f t="shared" si="102"/>
        <v>0</v>
      </c>
      <c r="G637" s="4">
        <f t="shared" si="103"/>
        <v>0</v>
      </c>
      <c r="H637" s="2"/>
      <c r="I637" s="1">
        <f t="shared" si="104"/>
        <v>42274.416666665129</v>
      </c>
      <c r="J637">
        <f t="shared" si="117"/>
        <v>4200</v>
      </c>
      <c r="K637">
        <f t="shared" si="118"/>
        <v>3085</v>
      </c>
      <c r="L637">
        <f t="shared" si="115"/>
        <v>5</v>
      </c>
      <c r="M637" s="10">
        <f t="shared" si="116"/>
        <v>3926.1428571428573</v>
      </c>
      <c r="N637" s="2">
        <f t="shared" si="108"/>
        <v>6.520408163265301E-2</v>
      </c>
      <c r="O637">
        <f t="shared" si="119"/>
        <v>3780</v>
      </c>
    </row>
    <row r="638" spans="1:15" x14ac:dyDescent="0.2">
      <c r="A638" s="1">
        <v>42274.458333331793</v>
      </c>
      <c r="B638">
        <v>4200</v>
      </c>
      <c r="C638">
        <v>4200</v>
      </c>
      <c r="E638" s="4">
        <f t="shared" si="101"/>
        <v>0</v>
      </c>
      <c r="F638" s="4">
        <f t="shared" si="102"/>
        <v>0</v>
      </c>
      <c r="G638" s="4">
        <f t="shared" si="103"/>
        <v>0</v>
      </c>
      <c r="H638" s="2"/>
      <c r="I638" s="1">
        <f t="shared" si="104"/>
        <v>42274.458333331793</v>
      </c>
      <c r="J638">
        <f t="shared" si="117"/>
        <v>4200</v>
      </c>
      <c r="K638">
        <f t="shared" si="118"/>
        <v>4200</v>
      </c>
      <c r="L638">
        <f t="shared" si="115"/>
        <v>6</v>
      </c>
      <c r="M638" s="10">
        <f t="shared" si="116"/>
        <v>3926.1428571428573</v>
      </c>
      <c r="N638" s="2">
        <f t="shared" si="108"/>
        <v>6.520408163265301E-2</v>
      </c>
      <c r="O638">
        <f t="shared" si="119"/>
        <v>3780</v>
      </c>
    </row>
    <row r="639" spans="1:15" x14ac:dyDescent="0.2">
      <c r="A639" s="1">
        <v>42274.499999998457</v>
      </c>
      <c r="B639">
        <v>4200</v>
      </c>
      <c r="C639">
        <v>3904</v>
      </c>
      <c r="E639" s="4">
        <f t="shared" si="101"/>
        <v>0</v>
      </c>
      <c r="F639" s="4">
        <f t="shared" si="102"/>
        <v>0</v>
      </c>
      <c r="G639" s="4">
        <f t="shared" si="103"/>
        <v>0</v>
      </c>
      <c r="H639" s="2"/>
      <c r="I639" s="1">
        <f t="shared" si="104"/>
        <v>42274.499999998457</v>
      </c>
      <c r="J639">
        <f t="shared" si="117"/>
        <v>4200</v>
      </c>
      <c r="K639">
        <f t="shared" si="118"/>
        <v>3904</v>
      </c>
      <c r="L639">
        <f t="shared" si="115"/>
        <v>7</v>
      </c>
      <c r="M639" s="10">
        <f t="shared" si="116"/>
        <v>3919.8571428571427</v>
      </c>
      <c r="N639" s="2">
        <f t="shared" si="108"/>
        <v>6.6700680272108889E-2</v>
      </c>
      <c r="O639">
        <f t="shared" si="119"/>
        <v>3780</v>
      </c>
    </row>
    <row r="640" spans="1:15" x14ac:dyDescent="0.2">
      <c r="A640" s="1">
        <v>42274.541666665122</v>
      </c>
      <c r="B640">
        <v>4200</v>
      </c>
      <c r="C640">
        <v>3683</v>
      </c>
      <c r="E640" s="4">
        <f t="shared" si="101"/>
        <v>0</v>
      </c>
      <c r="F640" s="4">
        <f t="shared" si="102"/>
        <v>0</v>
      </c>
      <c r="G640" s="4">
        <f t="shared" si="103"/>
        <v>0</v>
      </c>
      <c r="H640" s="2"/>
      <c r="I640" s="1">
        <f t="shared" si="104"/>
        <v>42274.541666665122</v>
      </c>
      <c r="J640">
        <f t="shared" si="117"/>
        <v>4200</v>
      </c>
      <c r="K640">
        <f t="shared" si="118"/>
        <v>3683</v>
      </c>
      <c r="L640">
        <f t="shared" si="115"/>
        <v>1</v>
      </c>
      <c r="M640" s="10">
        <f t="shared" si="116"/>
        <v>3846</v>
      </c>
      <c r="N640" s="2">
        <f t="shared" si="108"/>
        <v>8.4285714285714283E-2</v>
      </c>
      <c r="O640">
        <f t="shared" si="119"/>
        <v>3780</v>
      </c>
    </row>
    <row r="641" spans="1:15" x14ac:dyDescent="0.2">
      <c r="A641" s="1">
        <v>42274.583333331786</v>
      </c>
      <c r="B641">
        <v>4200</v>
      </c>
      <c r="C641">
        <v>4174</v>
      </c>
      <c r="E641" s="4">
        <f t="shared" si="101"/>
        <v>0</v>
      </c>
      <c r="F641" s="4">
        <f t="shared" si="102"/>
        <v>0</v>
      </c>
      <c r="G641" s="4">
        <f t="shared" si="103"/>
        <v>0</v>
      </c>
      <c r="H641" s="2"/>
      <c r="I641" s="1">
        <f t="shared" si="104"/>
        <v>42274.583333331786</v>
      </c>
      <c r="J641">
        <f t="shared" si="117"/>
        <v>4200</v>
      </c>
      <c r="K641">
        <f t="shared" si="118"/>
        <v>4174</v>
      </c>
      <c r="L641">
        <f t="shared" si="115"/>
        <v>2</v>
      </c>
      <c r="M641" s="10">
        <f t="shared" si="116"/>
        <v>3885.7142857142858</v>
      </c>
      <c r="N641" s="2">
        <f t="shared" si="108"/>
        <v>7.4829931972789102E-2</v>
      </c>
      <c r="O641">
        <f t="shared" si="119"/>
        <v>3780</v>
      </c>
    </row>
    <row r="642" spans="1:15" x14ac:dyDescent="0.2">
      <c r="A642" s="1">
        <v>42274.62499999845</v>
      </c>
      <c r="B642">
        <v>4200</v>
      </c>
      <c r="C642">
        <v>4200</v>
      </c>
      <c r="E642" s="4">
        <f t="shared" si="101"/>
        <v>0</v>
      </c>
      <c r="F642" s="4">
        <f t="shared" si="102"/>
        <v>0</v>
      </c>
      <c r="G642" s="4">
        <f t="shared" si="103"/>
        <v>0</v>
      </c>
      <c r="H642" s="2"/>
      <c r="I642" s="1">
        <f t="shared" si="104"/>
        <v>42274.62499999845</v>
      </c>
      <c r="J642">
        <f t="shared" si="117"/>
        <v>4200</v>
      </c>
      <c r="K642">
        <f t="shared" si="118"/>
        <v>4200</v>
      </c>
      <c r="L642">
        <f t="shared" si="115"/>
        <v>3</v>
      </c>
      <c r="M642" s="10">
        <f t="shared" si="116"/>
        <v>3920.8571428571427</v>
      </c>
      <c r="N642" s="2">
        <f t="shared" si="108"/>
        <v>6.6462585034013658E-2</v>
      </c>
      <c r="O642">
        <f t="shared" si="119"/>
        <v>3780</v>
      </c>
    </row>
    <row r="643" spans="1:15" x14ac:dyDescent="0.2">
      <c r="A643" s="1">
        <v>42274.666666665114</v>
      </c>
      <c r="B643">
        <v>4200</v>
      </c>
      <c r="C643">
        <v>4200</v>
      </c>
      <c r="E643" s="4">
        <f t="shared" si="101"/>
        <v>0</v>
      </c>
      <c r="F643" s="4">
        <f t="shared" si="102"/>
        <v>0</v>
      </c>
      <c r="G643" s="4">
        <f t="shared" si="103"/>
        <v>0</v>
      </c>
      <c r="H643" s="2"/>
      <c r="I643" s="1">
        <f t="shared" si="104"/>
        <v>42274.666666665114</v>
      </c>
      <c r="J643">
        <f t="shared" si="117"/>
        <v>4200</v>
      </c>
      <c r="K643">
        <f t="shared" si="118"/>
        <v>4200</v>
      </c>
      <c r="L643">
        <f t="shared" si="115"/>
        <v>4</v>
      </c>
      <c r="M643" s="10">
        <f t="shared" si="116"/>
        <v>3920.8571428571427</v>
      </c>
      <c r="N643" s="2">
        <f t="shared" si="108"/>
        <v>6.6462585034013658E-2</v>
      </c>
      <c r="O643">
        <f t="shared" si="119"/>
        <v>3780</v>
      </c>
    </row>
    <row r="644" spans="1:15" x14ac:dyDescent="0.2">
      <c r="A644" s="1">
        <v>42274.708333331779</v>
      </c>
      <c r="B644">
        <v>4200</v>
      </c>
      <c r="C644">
        <v>4090</v>
      </c>
      <c r="E644" s="4">
        <f t="shared" si="101"/>
        <v>0</v>
      </c>
      <c r="F644" s="4">
        <f t="shared" si="102"/>
        <v>0</v>
      </c>
      <c r="G644" s="4">
        <f t="shared" si="103"/>
        <v>0</v>
      </c>
      <c r="H644" s="2"/>
      <c r="I644" s="1">
        <f t="shared" si="104"/>
        <v>42274.708333331779</v>
      </c>
      <c r="J644">
        <f t="shared" si="117"/>
        <v>4200</v>
      </c>
      <c r="K644">
        <f t="shared" si="118"/>
        <v>4090</v>
      </c>
      <c r="L644">
        <f t="shared" si="115"/>
        <v>5</v>
      </c>
      <c r="M644" s="10">
        <f t="shared" si="116"/>
        <v>4064.4285714285716</v>
      </c>
      <c r="N644" s="2">
        <f t="shared" si="108"/>
        <v>3.2278911564625819E-2</v>
      </c>
      <c r="O644">
        <f t="shared" si="119"/>
        <v>3780</v>
      </c>
    </row>
    <row r="645" spans="1:15" x14ac:dyDescent="0.2">
      <c r="A645" s="1">
        <v>42274.749999998443</v>
      </c>
      <c r="B645">
        <v>4200</v>
      </c>
      <c r="C645">
        <v>4112</v>
      </c>
      <c r="E645" s="4">
        <f t="shared" ref="E645:E708" si="120">IF(A644="",1,0)</f>
        <v>0</v>
      </c>
      <c r="F645" s="4">
        <f t="shared" ref="F645:F708" si="121">IF(B644="",1,0)</f>
        <v>0</v>
      </c>
      <c r="G645" s="4">
        <f t="shared" ref="G645:G708" si="122">IF(C644="",1,0)</f>
        <v>0</v>
      </c>
      <c r="H645" s="2"/>
      <c r="I645" s="1">
        <f t="shared" ref="I645:I708" si="123">I644+TIME(1,0,0)</f>
        <v>42274.749999998443</v>
      </c>
      <c r="J645">
        <f t="shared" si="117"/>
        <v>4200</v>
      </c>
      <c r="K645">
        <f t="shared" si="118"/>
        <v>4112</v>
      </c>
      <c r="L645">
        <f t="shared" si="115"/>
        <v>6</v>
      </c>
      <c r="M645" s="10">
        <f t="shared" si="116"/>
        <v>4051.8571428571427</v>
      </c>
      <c r="N645" s="2">
        <f t="shared" si="108"/>
        <v>3.5272108843537459E-2</v>
      </c>
      <c r="O645">
        <f t="shared" si="119"/>
        <v>3780</v>
      </c>
    </row>
    <row r="646" spans="1:15" x14ac:dyDescent="0.2">
      <c r="A646" s="1">
        <v>42274.791666665107</v>
      </c>
      <c r="B646">
        <v>4200</v>
      </c>
      <c r="C646">
        <v>4200</v>
      </c>
      <c r="E646" s="4">
        <f t="shared" si="120"/>
        <v>0</v>
      </c>
      <c r="F646" s="4">
        <f t="shared" si="121"/>
        <v>0</v>
      </c>
      <c r="G646" s="4">
        <f t="shared" si="122"/>
        <v>0</v>
      </c>
      <c r="H646" s="2"/>
      <c r="I646" s="1">
        <f t="shared" si="123"/>
        <v>42274.791666665107</v>
      </c>
      <c r="J646">
        <f t="shared" si="117"/>
        <v>4200</v>
      </c>
      <c r="K646">
        <f t="shared" si="118"/>
        <v>4200</v>
      </c>
      <c r="L646">
        <f t="shared" si="115"/>
        <v>7</v>
      </c>
      <c r="M646" s="10">
        <f t="shared" si="116"/>
        <v>4094.1428571428573</v>
      </c>
      <c r="N646" s="2">
        <f t="shared" si="108"/>
        <v>2.5204081632653016E-2</v>
      </c>
      <c r="O646">
        <f t="shared" si="119"/>
        <v>3780</v>
      </c>
    </row>
    <row r="647" spans="1:15" x14ac:dyDescent="0.2">
      <c r="A647" s="1">
        <v>42274.833333331771</v>
      </c>
      <c r="B647">
        <v>4200</v>
      </c>
      <c r="C647">
        <v>4144</v>
      </c>
      <c r="E647" s="4">
        <f t="shared" si="120"/>
        <v>0</v>
      </c>
      <c r="F647" s="4">
        <f t="shared" si="121"/>
        <v>0</v>
      </c>
      <c r="G647" s="4">
        <f t="shared" si="122"/>
        <v>0</v>
      </c>
      <c r="H647" s="2"/>
      <c r="I647" s="1">
        <f t="shared" si="123"/>
        <v>42274.833333331771</v>
      </c>
      <c r="J647">
        <f t="shared" si="117"/>
        <v>4200</v>
      </c>
      <c r="K647">
        <f t="shared" si="118"/>
        <v>4144</v>
      </c>
      <c r="L647">
        <f t="shared" si="115"/>
        <v>1</v>
      </c>
      <c r="M647" s="10">
        <f t="shared" si="116"/>
        <v>4160</v>
      </c>
      <c r="N647" s="2">
        <f t="shared" si="108"/>
        <v>9.5238095238095247E-3</v>
      </c>
      <c r="O647">
        <f t="shared" si="119"/>
        <v>3780</v>
      </c>
    </row>
    <row r="648" spans="1:15" x14ac:dyDescent="0.2">
      <c r="A648" s="1">
        <v>42274.874999998436</v>
      </c>
      <c r="B648">
        <v>4200</v>
      </c>
      <c r="C648">
        <v>3409</v>
      </c>
      <c r="E648" s="4">
        <f t="shared" si="120"/>
        <v>0</v>
      </c>
      <c r="F648" s="4">
        <f t="shared" si="121"/>
        <v>0</v>
      </c>
      <c r="G648" s="4">
        <f t="shared" si="122"/>
        <v>0</v>
      </c>
      <c r="H648" s="2"/>
      <c r="I648" s="1">
        <f t="shared" si="123"/>
        <v>42274.874999998436</v>
      </c>
      <c r="J648">
        <f t="shared" si="117"/>
        <v>4200</v>
      </c>
      <c r="K648">
        <f t="shared" si="118"/>
        <v>3409</v>
      </c>
      <c r="L648">
        <f t="shared" si="115"/>
        <v>2</v>
      </c>
      <c r="M648" s="10">
        <f t="shared" si="116"/>
        <v>4050.7142857142858</v>
      </c>
      <c r="N648" s="2">
        <f t="shared" si="108"/>
        <v>3.5544217687074817E-2</v>
      </c>
      <c r="O648">
        <f t="shared" si="119"/>
        <v>3780</v>
      </c>
    </row>
    <row r="649" spans="1:15" x14ac:dyDescent="0.2">
      <c r="A649" s="1">
        <v>42274.9166666651</v>
      </c>
      <c r="B649">
        <v>4200</v>
      </c>
      <c r="C649">
        <v>4200</v>
      </c>
      <c r="E649" s="4">
        <f t="shared" si="120"/>
        <v>0</v>
      </c>
      <c r="F649" s="4">
        <f t="shared" si="121"/>
        <v>0</v>
      </c>
      <c r="G649" s="4">
        <f t="shared" si="122"/>
        <v>0</v>
      </c>
      <c r="H649" s="2"/>
      <c r="I649" s="1">
        <f t="shared" si="123"/>
        <v>42274.9166666651</v>
      </c>
      <c r="J649">
        <f t="shared" si="117"/>
        <v>4200</v>
      </c>
      <c r="K649">
        <f t="shared" si="118"/>
        <v>4200</v>
      </c>
      <c r="L649">
        <f t="shared" si="115"/>
        <v>3</v>
      </c>
      <c r="M649" s="10">
        <f t="shared" si="116"/>
        <v>4050.7142857142858</v>
      </c>
      <c r="N649" s="2">
        <f t="shared" si="108"/>
        <v>3.5544217687074817E-2</v>
      </c>
      <c r="O649">
        <f t="shared" si="119"/>
        <v>3780</v>
      </c>
    </row>
    <row r="650" spans="1:15" x14ac:dyDescent="0.2">
      <c r="A650" s="1">
        <v>42274.958333331764</v>
      </c>
      <c r="B650">
        <v>4200</v>
      </c>
      <c r="C650">
        <v>4098</v>
      </c>
      <c r="E650" s="4">
        <f t="shared" si="120"/>
        <v>0</v>
      </c>
      <c r="F650" s="4">
        <f t="shared" si="121"/>
        <v>0</v>
      </c>
      <c r="G650" s="4">
        <f t="shared" si="122"/>
        <v>0</v>
      </c>
      <c r="H650" s="2"/>
      <c r="I650" s="1">
        <f t="shared" si="123"/>
        <v>42274.958333331764</v>
      </c>
      <c r="J650">
        <f t="shared" si="117"/>
        <v>4200</v>
      </c>
      <c r="K650">
        <f t="shared" si="118"/>
        <v>4098</v>
      </c>
      <c r="L650">
        <f t="shared" si="115"/>
        <v>4</v>
      </c>
      <c r="M650" s="10">
        <f t="shared" si="116"/>
        <v>4036.1428571428573</v>
      </c>
      <c r="N650" s="2">
        <f t="shared" ref="N650:N713" si="124">(J650-M650)/J650</f>
        <v>3.9013605442176823E-2</v>
      </c>
      <c r="O650">
        <f t="shared" si="119"/>
        <v>3780</v>
      </c>
    </row>
    <row r="651" spans="1:15" x14ac:dyDescent="0.2">
      <c r="A651" s="1">
        <v>42274.999999998428</v>
      </c>
      <c r="B651">
        <v>4200</v>
      </c>
      <c r="C651">
        <v>4200</v>
      </c>
      <c r="E651" s="4">
        <f t="shared" si="120"/>
        <v>0</v>
      </c>
      <c r="F651" s="4">
        <f t="shared" si="121"/>
        <v>0</v>
      </c>
      <c r="G651" s="4">
        <f t="shared" si="122"/>
        <v>0</v>
      </c>
      <c r="H651" s="2"/>
      <c r="I651" s="1">
        <f t="shared" si="123"/>
        <v>42274.999999998428</v>
      </c>
      <c r="J651">
        <f t="shared" si="117"/>
        <v>4200</v>
      </c>
      <c r="K651">
        <f t="shared" si="118"/>
        <v>4200</v>
      </c>
      <c r="L651">
        <f t="shared" si="115"/>
        <v>5</v>
      </c>
      <c r="M651" s="10">
        <f t="shared" si="116"/>
        <v>4051.8571428571427</v>
      </c>
      <c r="N651" s="2">
        <f t="shared" si="124"/>
        <v>3.5272108843537459E-2</v>
      </c>
      <c r="O651">
        <f t="shared" si="119"/>
        <v>3780</v>
      </c>
    </row>
    <row r="652" spans="1:15" x14ac:dyDescent="0.2">
      <c r="A652" s="1">
        <v>42275.041666665093</v>
      </c>
      <c r="B652">
        <v>4200</v>
      </c>
      <c r="C652">
        <v>3983</v>
      </c>
      <c r="E652" s="4">
        <f t="shared" si="120"/>
        <v>0</v>
      </c>
      <c r="F652" s="4">
        <f t="shared" si="121"/>
        <v>0</v>
      </c>
      <c r="G652" s="4">
        <f t="shared" si="122"/>
        <v>0</v>
      </c>
      <c r="H652" s="2"/>
      <c r="I652" s="1">
        <f t="shared" si="123"/>
        <v>42275.041666665093</v>
      </c>
      <c r="J652">
        <f t="shared" si="117"/>
        <v>4200</v>
      </c>
      <c r="K652">
        <f t="shared" si="118"/>
        <v>3983</v>
      </c>
      <c r="L652">
        <f t="shared" si="115"/>
        <v>6</v>
      </c>
      <c r="M652" s="10">
        <f t="shared" si="116"/>
        <v>4033.4285714285716</v>
      </c>
      <c r="N652" s="2">
        <f t="shared" si="124"/>
        <v>3.9659863945578203E-2</v>
      </c>
      <c r="O652">
        <f t="shared" si="119"/>
        <v>3780</v>
      </c>
    </row>
    <row r="653" spans="1:15" x14ac:dyDescent="0.2">
      <c r="A653" s="1">
        <v>42275.083333331757</v>
      </c>
      <c r="B653">
        <v>4200</v>
      </c>
      <c r="C653">
        <v>3720</v>
      </c>
      <c r="E653" s="4">
        <f t="shared" si="120"/>
        <v>0</v>
      </c>
      <c r="F653" s="4">
        <f t="shared" si="121"/>
        <v>0</v>
      </c>
      <c r="G653" s="4">
        <f t="shared" si="122"/>
        <v>0</v>
      </c>
      <c r="H653" s="2"/>
      <c r="I653" s="1">
        <f t="shared" si="123"/>
        <v>42275.083333331757</v>
      </c>
      <c r="J653">
        <f t="shared" si="117"/>
        <v>4200</v>
      </c>
      <c r="K653">
        <f t="shared" si="118"/>
        <v>3720</v>
      </c>
      <c r="L653">
        <f t="shared" si="115"/>
        <v>7</v>
      </c>
      <c r="M653" s="10">
        <f t="shared" si="116"/>
        <v>3964.8571428571427</v>
      </c>
      <c r="N653" s="2">
        <f t="shared" si="124"/>
        <v>5.5986394557823178E-2</v>
      </c>
      <c r="O653">
        <f t="shared" si="119"/>
        <v>3780</v>
      </c>
    </row>
    <row r="654" spans="1:15" x14ac:dyDescent="0.2">
      <c r="A654" s="1">
        <v>42275.124999998421</v>
      </c>
      <c r="B654">
        <v>4200</v>
      </c>
      <c r="C654">
        <v>4200</v>
      </c>
      <c r="E654" s="4">
        <f t="shared" si="120"/>
        <v>0</v>
      </c>
      <c r="F654" s="4">
        <f t="shared" si="121"/>
        <v>0</v>
      </c>
      <c r="G654" s="4">
        <f t="shared" si="122"/>
        <v>0</v>
      </c>
      <c r="H654" s="2"/>
      <c r="I654" s="1">
        <f t="shared" si="123"/>
        <v>42275.124999998421</v>
      </c>
      <c r="J654">
        <f t="shared" si="117"/>
        <v>4200</v>
      </c>
      <c r="K654">
        <f t="shared" si="118"/>
        <v>4200</v>
      </c>
      <c r="L654">
        <f t="shared" si="115"/>
        <v>1</v>
      </c>
      <c r="M654" s="10">
        <f t="shared" si="116"/>
        <v>3972.8571428571427</v>
      </c>
      <c r="N654" s="2">
        <f t="shared" si="124"/>
        <v>5.4081632653061269E-2</v>
      </c>
      <c r="O654">
        <f t="shared" si="119"/>
        <v>3780</v>
      </c>
    </row>
    <row r="655" spans="1:15" x14ac:dyDescent="0.2">
      <c r="A655" s="1">
        <v>42275.166666665085</v>
      </c>
      <c r="B655">
        <v>4200</v>
      </c>
      <c r="C655">
        <v>4200</v>
      </c>
      <c r="E655" s="4">
        <f t="shared" si="120"/>
        <v>0</v>
      </c>
      <c r="F655" s="4">
        <f t="shared" si="121"/>
        <v>0</v>
      </c>
      <c r="G655" s="4">
        <f t="shared" si="122"/>
        <v>0</v>
      </c>
      <c r="H655" s="2"/>
      <c r="I655" s="1">
        <f t="shared" si="123"/>
        <v>42275.166666665085</v>
      </c>
      <c r="J655">
        <f t="shared" si="117"/>
        <v>4200</v>
      </c>
      <c r="K655">
        <f t="shared" si="118"/>
        <v>4200</v>
      </c>
      <c r="L655">
        <f t="shared" si="115"/>
        <v>2</v>
      </c>
      <c r="M655" s="10">
        <f t="shared" si="116"/>
        <v>4085.8571428571427</v>
      </c>
      <c r="N655" s="2">
        <f t="shared" si="124"/>
        <v>2.7176870748299366E-2</v>
      </c>
      <c r="O655">
        <f t="shared" si="119"/>
        <v>3780</v>
      </c>
    </row>
    <row r="656" spans="1:15" x14ac:dyDescent="0.2">
      <c r="A656" s="1">
        <v>42275.20833333175</v>
      </c>
      <c r="B656">
        <v>4200</v>
      </c>
      <c r="C656">
        <v>3954</v>
      </c>
      <c r="E656" s="4">
        <f t="shared" si="120"/>
        <v>0</v>
      </c>
      <c r="F656" s="4">
        <f t="shared" si="121"/>
        <v>0</v>
      </c>
      <c r="G656" s="4">
        <f t="shared" si="122"/>
        <v>0</v>
      </c>
      <c r="H656" s="2"/>
      <c r="I656" s="1">
        <f t="shared" si="123"/>
        <v>42275.20833333175</v>
      </c>
      <c r="J656">
        <f t="shared" si="117"/>
        <v>4200</v>
      </c>
      <c r="K656">
        <f t="shared" si="118"/>
        <v>3954</v>
      </c>
      <c r="L656">
        <f t="shared" si="115"/>
        <v>3</v>
      </c>
      <c r="M656" s="10">
        <f t="shared" si="116"/>
        <v>4050.7142857142858</v>
      </c>
      <c r="N656" s="2">
        <f t="shared" si="124"/>
        <v>3.5544217687074817E-2</v>
      </c>
      <c r="O656">
        <f t="shared" si="119"/>
        <v>3780</v>
      </c>
    </row>
    <row r="657" spans="1:15" x14ac:dyDescent="0.2">
      <c r="A657" s="1">
        <v>42275.249999998414</v>
      </c>
      <c r="B657">
        <v>4200</v>
      </c>
      <c r="C657">
        <v>3987</v>
      </c>
      <c r="E657" s="4">
        <f t="shared" si="120"/>
        <v>0</v>
      </c>
      <c r="F657" s="4">
        <f t="shared" si="121"/>
        <v>0</v>
      </c>
      <c r="G657" s="4">
        <f t="shared" si="122"/>
        <v>0</v>
      </c>
      <c r="H657" s="2"/>
      <c r="I657" s="1">
        <f t="shared" si="123"/>
        <v>42275.249999998414</v>
      </c>
      <c r="J657">
        <f t="shared" si="117"/>
        <v>4200</v>
      </c>
      <c r="K657">
        <f t="shared" si="118"/>
        <v>3987</v>
      </c>
      <c r="L657">
        <f t="shared" si="115"/>
        <v>4</v>
      </c>
      <c r="M657" s="10">
        <f t="shared" si="116"/>
        <v>4034.8571428571427</v>
      </c>
      <c r="N657" s="2">
        <f t="shared" si="124"/>
        <v>3.9319727891156508E-2</v>
      </c>
      <c r="O657">
        <f t="shared" si="119"/>
        <v>3780</v>
      </c>
    </row>
    <row r="658" spans="1:15" x14ac:dyDescent="0.2">
      <c r="A658" s="1">
        <v>42275.291666665078</v>
      </c>
      <c r="B658">
        <v>4200</v>
      </c>
      <c r="C658">
        <v>3161</v>
      </c>
      <c r="E658" s="4">
        <f t="shared" si="120"/>
        <v>0</v>
      </c>
      <c r="F658" s="4">
        <f t="shared" si="121"/>
        <v>0</v>
      </c>
      <c r="G658" s="4">
        <f t="shared" si="122"/>
        <v>0</v>
      </c>
      <c r="H658" s="2"/>
      <c r="I658" s="1">
        <f t="shared" si="123"/>
        <v>42275.291666665078</v>
      </c>
      <c r="J658">
        <f t="shared" si="117"/>
        <v>4200</v>
      </c>
      <c r="K658">
        <f t="shared" si="118"/>
        <v>3161</v>
      </c>
      <c r="L658">
        <f t="shared" si="115"/>
        <v>5</v>
      </c>
      <c r="M658" s="10">
        <f t="shared" si="116"/>
        <v>3886.4285714285716</v>
      </c>
      <c r="N658" s="2">
        <f t="shared" si="124"/>
        <v>7.4659863945578206E-2</v>
      </c>
      <c r="O658">
        <f t="shared" si="119"/>
        <v>3780</v>
      </c>
    </row>
    <row r="659" spans="1:15" x14ac:dyDescent="0.2">
      <c r="A659" s="1">
        <v>42275.333333331742</v>
      </c>
      <c r="B659">
        <v>4200</v>
      </c>
      <c r="C659">
        <v>3974</v>
      </c>
      <c r="E659" s="4">
        <f t="shared" si="120"/>
        <v>0</v>
      </c>
      <c r="F659" s="4">
        <f t="shared" si="121"/>
        <v>0</v>
      </c>
      <c r="G659" s="4">
        <f t="shared" si="122"/>
        <v>0</v>
      </c>
      <c r="H659" s="2"/>
      <c r="I659" s="1">
        <f t="shared" si="123"/>
        <v>42275.333333331742</v>
      </c>
      <c r="J659">
        <f t="shared" si="117"/>
        <v>4200</v>
      </c>
      <c r="K659">
        <f t="shared" si="118"/>
        <v>3974</v>
      </c>
      <c r="L659">
        <f t="shared" si="115"/>
        <v>6</v>
      </c>
      <c r="M659" s="10">
        <f t="shared" si="116"/>
        <v>3885.1428571428573</v>
      </c>
      <c r="N659" s="2">
        <f t="shared" si="124"/>
        <v>7.4965986394557774E-2</v>
      </c>
      <c r="O659">
        <f t="shared" si="119"/>
        <v>3780</v>
      </c>
    </row>
    <row r="660" spans="1:15" x14ac:dyDescent="0.2">
      <c r="A660" s="1">
        <v>42275.374999998407</v>
      </c>
      <c r="B660">
        <v>4200</v>
      </c>
      <c r="C660">
        <v>4177</v>
      </c>
      <c r="E660" s="4">
        <f t="shared" si="120"/>
        <v>0</v>
      </c>
      <c r="F660" s="4">
        <f t="shared" si="121"/>
        <v>0</v>
      </c>
      <c r="G660" s="4">
        <f t="shared" si="122"/>
        <v>0</v>
      </c>
      <c r="H660" s="2"/>
      <c r="I660" s="1">
        <f t="shared" si="123"/>
        <v>42275.374999998407</v>
      </c>
      <c r="J660">
        <f t="shared" si="117"/>
        <v>4200</v>
      </c>
      <c r="K660">
        <f t="shared" si="118"/>
        <v>4177</v>
      </c>
      <c r="L660">
        <f t="shared" si="115"/>
        <v>7</v>
      </c>
      <c r="M660" s="10">
        <f t="shared" si="116"/>
        <v>3950.4285714285716</v>
      </c>
      <c r="N660" s="2">
        <f t="shared" si="124"/>
        <v>5.9421768707482961E-2</v>
      </c>
      <c r="O660">
        <f t="shared" si="119"/>
        <v>3780</v>
      </c>
    </row>
    <row r="661" spans="1:15" x14ac:dyDescent="0.2">
      <c r="A661" s="1">
        <v>42275.416666665071</v>
      </c>
      <c r="B661">
        <v>4200</v>
      </c>
      <c r="C661">
        <v>4011</v>
      </c>
      <c r="E661" s="4">
        <f t="shared" si="120"/>
        <v>0</v>
      </c>
      <c r="F661" s="4">
        <f t="shared" si="121"/>
        <v>0</v>
      </c>
      <c r="G661" s="4">
        <f t="shared" si="122"/>
        <v>0</v>
      </c>
      <c r="H661" s="2"/>
      <c r="I661" s="1">
        <f t="shared" si="123"/>
        <v>42275.416666665071</v>
      </c>
      <c r="J661">
        <f t="shared" si="117"/>
        <v>4200</v>
      </c>
      <c r="K661">
        <f t="shared" si="118"/>
        <v>4011</v>
      </c>
      <c r="L661">
        <f t="shared" si="115"/>
        <v>1</v>
      </c>
      <c r="M661" s="10">
        <f t="shared" si="116"/>
        <v>3923.4285714285716</v>
      </c>
      <c r="N661" s="2">
        <f t="shared" si="124"/>
        <v>6.5850340136054397E-2</v>
      </c>
      <c r="O661">
        <f t="shared" si="119"/>
        <v>3780</v>
      </c>
    </row>
    <row r="662" spans="1:15" x14ac:dyDescent="0.2">
      <c r="A662" s="1">
        <v>42275.458333331735</v>
      </c>
      <c r="B662">
        <v>4200</v>
      </c>
      <c r="C662">
        <v>3711</v>
      </c>
      <c r="E662" s="4">
        <f t="shared" si="120"/>
        <v>0</v>
      </c>
      <c r="F662" s="4">
        <f t="shared" si="121"/>
        <v>0</v>
      </c>
      <c r="G662" s="4">
        <f t="shared" si="122"/>
        <v>0</v>
      </c>
      <c r="H662" s="2"/>
      <c r="I662" s="1">
        <f t="shared" si="123"/>
        <v>42275.458333331735</v>
      </c>
      <c r="J662">
        <f t="shared" si="117"/>
        <v>4200</v>
      </c>
      <c r="K662">
        <f t="shared" si="118"/>
        <v>3711</v>
      </c>
      <c r="L662">
        <f t="shared" si="115"/>
        <v>2</v>
      </c>
      <c r="M662" s="10">
        <f t="shared" si="116"/>
        <v>3853.5714285714284</v>
      </c>
      <c r="N662" s="2">
        <f t="shared" si="124"/>
        <v>8.2482993197278948E-2</v>
      </c>
      <c r="O662">
        <f t="shared" si="119"/>
        <v>3780</v>
      </c>
    </row>
    <row r="663" spans="1:15" x14ac:dyDescent="0.2">
      <c r="A663" s="1">
        <v>42275.499999998399</v>
      </c>
      <c r="B663">
        <v>4200</v>
      </c>
      <c r="C663">
        <v>3972</v>
      </c>
      <c r="E663" s="4">
        <f t="shared" si="120"/>
        <v>0</v>
      </c>
      <c r="F663" s="4">
        <f t="shared" si="121"/>
        <v>0</v>
      </c>
      <c r="G663" s="4">
        <f t="shared" si="122"/>
        <v>0</v>
      </c>
      <c r="H663" s="2"/>
      <c r="I663" s="1">
        <f t="shared" si="123"/>
        <v>42275.499999998399</v>
      </c>
      <c r="J663">
        <f t="shared" si="117"/>
        <v>4200</v>
      </c>
      <c r="K663">
        <f t="shared" si="118"/>
        <v>3972</v>
      </c>
      <c r="L663">
        <f t="shared" si="115"/>
        <v>3</v>
      </c>
      <c r="M663" s="10">
        <f t="shared" si="116"/>
        <v>3856.1428571428573</v>
      </c>
      <c r="N663" s="2">
        <f t="shared" si="124"/>
        <v>8.1870748299319687E-2</v>
      </c>
      <c r="O663">
        <f t="shared" si="119"/>
        <v>3780</v>
      </c>
    </row>
    <row r="664" spans="1:15" x14ac:dyDescent="0.2">
      <c r="A664" s="1">
        <v>42275.541666665064</v>
      </c>
      <c r="B664">
        <v>4200</v>
      </c>
      <c r="C664">
        <v>4157</v>
      </c>
      <c r="E664" s="4">
        <f t="shared" si="120"/>
        <v>0</v>
      </c>
      <c r="F664" s="4">
        <f t="shared" si="121"/>
        <v>0</v>
      </c>
      <c r="G664" s="4">
        <f t="shared" si="122"/>
        <v>0</v>
      </c>
      <c r="H664" s="2"/>
      <c r="I664" s="1">
        <f t="shared" si="123"/>
        <v>42275.541666665064</v>
      </c>
      <c r="J664">
        <f t="shared" si="117"/>
        <v>4200</v>
      </c>
      <c r="K664">
        <f t="shared" si="118"/>
        <v>4157</v>
      </c>
      <c r="L664">
        <f t="shared" si="115"/>
        <v>4</v>
      </c>
      <c r="M664" s="10">
        <f t="shared" si="116"/>
        <v>3880.4285714285716</v>
      </c>
      <c r="N664" s="2">
        <f t="shared" si="124"/>
        <v>7.6088435374149624E-2</v>
      </c>
      <c r="O664">
        <f t="shared" si="119"/>
        <v>3780</v>
      </c>
    </row>
    <row r="665" spans="1:15" x14ac:dyDescent="0.2">
      <c r="A665" s="1">
        <v>42275.583333331728</v>
      </c>
      <c r="B665">
        <v>4200</v>
      </c>
      <c r="C665">
        <v>3782</v>
      </c>
      <c r="E665" s="4">
        <f t="shared" si="120"/>
        <v>0</v>
      </c>
      <c r="F665" s="4">
        <f t="shared" si="121"/>
        <v>0</v>
      </c>
      <c r="G665" s="4">
        <f t="shared" si="122"/>
        <v>0</v>
      </c>
      <c r="H665" s="2"/>
      <c r="I665" s="1">
        <f t="shared" si="123"/>
        <v>42275.583333331728</v>
      </c>
      <c r="J665">
        <f t="shared" si="117"/>
        <v>4200</v>
      </c>
      <c r="K665">
        <f t="shared" si="118"/>
        <v>3782</v>
      </c>
      <c r="L665">
        <f t="shared" si="115"/>
        <v>5</v>
      </c>
      <c r="M665" s="10">
        <f t="shared" si="116"/>
        <v>3969.1428571428573</v>
      </c>
      <c r="N665" s="2">
        <f t="shared" si="124"/>
        <v>5.4965986394557777E-2</v>
      </c>
      <c r="O665">
        <f t="shared" si="119"/>
        <v>3780</v>
      </c>
    </row>
    <row r="666" spans="1:15" x14ac:dyDescent="0.2">
      <c r="A666" s="1">
        <v>42275.624999998392</v>
      </c>
      <c r="B666">
        <v>4200</v>
      </c>
      <c r="C666">
        <v>3923</v>
      </c>
      <c r="E666" s="4">
        <f t="shared" si="120"/>
        <v>0</v>
      </c>
      <c r="F666" s="4">
        <f t="shared" si="121"/>
        <v>0</v>
      </c>
      <c r="G666" s="4">
        <f t="shared" si="122"/>
        <v>0</v>
      </c>
      <c r="H666" s="2"/>
      <c r="I666" s="1">
        <f t="shared" si="123"/>
        <v>42275.624999998392</v>
      </c>
      <c r="J666">
        <f t="shared" si="117"/>
        <v>4200</v>
      </c>
      <c r="K666">
        <f t="shared" si="118"/>
        <v>3923</v>
      </c>
      <c r="L666">
        <f t="shared" si="115"/>
        <v>6</v>
      </c>
      <c r="M666" s="10">
        <f t="shared" si="116"/>
        <v>3961.8571428571427</v>
      </c>
      <c r="N666" s="2">
        <f t="shared" si="124"/>
        <v>5.6700680272108887E-2</v>
      </c>
      <c r="O666">
        <f t="shared" si="119"/>
        <v>3780</v>
      </c>
    </row>
    <row r="667" spans="1:15" x14ac:dyDescent="0.2">
      <c r="A667" s="1">
        <v>42275.666666665056</v>
      </c>
      <c r="B667">
        <v>4200</v>
      </c>
      <c r="C667">
        <v>4052</v>
      </c>
      <c r="E667" s="4">
        <f t="shared" si="120"/>
        <v>0</v>
      </c>
      <c r="F667" s="4">
        <f t="shared" si="121"/>
        <v>0</v>
      </c>
      <c r="G667" s="4">
        <f t="shared" si="122"/>
        <v>0</v>
      </c>
      <c r="H667" s="2"/>
      <c r="I667" s="1">
        <f t="shared" si="123"/>
        <v>42275.666666665056</v>
      </c>
      <c r="J667">
        <f t="shared" si="117"/>
        <v>4200</v>
      </c>
      <c r="K667">
        <f t="shared" si="118"/>
        <v>4052</v>
      </c>
      <c r="L667">
        <f t="shared" si="115"/>
        <v>7</v>
      </c>
      <c r="M667" s="10">
        <f t="shared" si="116"/>
        <v>3944</v>
      </c>
      <c r="N667" s="2">
        <f t="shared" si="124"/>
        <v>6.0952380952380952E-2</v>
      </c>
      <c r="O667">
        <f t="shared" si="119"/>
        <v>3780</v>
      </c>
    </row>
    <row r="668" spans="1:15" x14ac:dyDescent="0.2">
      <c r="A668" s="1">
        <v>42275.70833333172</v>
      </c>
      <c r="B668">
        <v>4200</v>
      </c>
      <c r="C668">
        <v>3253</v>
      </c>
      <c r="E668" s="4">
        <f t="shared" si="120"/>
        <v>0</v>
      </c>
      <c r="F668" s="4">
        <f t="shared" si="121"/>
        <v>0</v>
      </c>
      <c r="G668" s="4">
        <f t="shared" si="122"/>
        <v>0</v>
      </c>
      <c r="H668" s="2"/>
      <c r="I668" s="1">
        <f t="shared" si="123"/>
        <v>42275.70833333172</v>
      </c>
      <c r="J668">
        <f t="shared" si="117"/>
        <v>4200</v>
      </c>
      <c r="K668">
        <f t="shared" si="118"/>
        <v>3253</v>
      </c>
      <c r="L668">
        <f t="shared" si="115"/>
        <v>1</v>
      </c>
      <c r="M668" s="10">
        <f t="shared" si="116"/>
        <v>3835.7142857142858</v>
      </c>
      <c r="N668" s="2">
        <f t="shared" si="124"/>
        <v>8.6734693877551006E-2</v>
      </c>
      <c r="O668">
        <f t="shared" si="119"/>
        <v>3780</v>
      </c>
    </row>
    <row r="669" spans="1:15" x14ac:dyDescent="0.2">
      <c r="A669" s="1">
        <v>42275.749999998385</v>
      </c>
      <c r="B669">
        <v>4200</v>
      </c>
      <c r="C669">
        <v>4200</v>
      </c>
      <c r="E669" s="4">
        <f t="shared" si="120"/>
        <v>0</v>
      </c>
      <c r="F669" s="4">
        <f t="shared" si="121"/>
        <v>0</v>
      </c>
      <c r="G669" s="4">
        <f t="shared" si="122"/>
        <v>0</v>
      </c>
      <c r="H669" s="2"/>
      <c r="I669" s="1">
        <f t="shared" si="123"/>
        <v>42275.749999998385</v>
      </c>
      <c r="J669">
        <f t="shared" si="117"/>
        <v>4200</v>
      </c>
      <c r="K669">
        <f t="shared" si="118"/>
        <v>4200</v>
      </c>
      <c r="L669">
        <f t="shared" si="115"/>
        <v>2</v>
      </c>
      <c r="M669" s="10">
        <f t="shared" si="116"/>
        <v>3905.5714285714284</v>
      </c>
      <c r="N669" s="2">
        <f t="shared" si="124"/>
        <v>7.0102040816326566E-2</v>
      </c>
      <c r="O669">
        <f t="shared" si="119"/>
        <v>3780</v>
      </c>
    </row>
    <row r="670" spans="1:15" x14ac:dyDescent="0.2">
      <c r="A670" s="1">
        <v>42275.791666665049</v>
      </c>
      <c r="B670">
        <v>4200</v>
      </c>
      <c r="C670">
        <v>4200</v>
      </c>
      <c r="E670" s="4">
        <f t="shared" si="120"/>
        <v>0</v>
      </c>
      <c r="F670" s="4">
        <f t="shared" si="121"/>
        <v>0</v>
      </c>
      <c r="G670" s="4">
        <f t="shared" si="122"/>
        <v>0</v>
      </c>
      <c r="H670" s="2"/>
      <c r="I670" s="1">
        <f t="shared" si="123"/>
        <v>42275.791666665049</v>
      </c>
      <c r="J670">
        <f t="shared" si="117"/>
        <v>4200</v>
      </c>
      <c r="K670">
        <f t="shared" si="118"/>
        <v>4200</v>
      </c>
      <c r="L670">
        <f t="shared" si="115"/>
        <v>3</v>
      </c>
      <c r="M670" s="10">
        <f t="shared" si="116"/>
        <v>3938.1428571428573</v>
      </c>
      <c r="N670" s="2">
        <f t="shared" si="124"/>
        <v>6.2346938775510161E-2</v>
      </c>
      <c r="O670">
        <f t="shared" si="119"/>
        <v>3780</v>
      </c>
    </row>
    <row r="671" spans="1:15" x14ac:dyDescent="0.2">
      <c r="A671" s="1">
        <v>42275.833333331713</v>
      </c>
      <c r="B671">
        <v>4200</v>
      </c>
      <c r="C671">
        <v>4075</v>
      </c>
      <c r="E671" s="4">
        <f t="shared" si="120"/>
        <v>0</v>
      </c>
      <c r="F671" s="4">
        <f t="shared" si="121"/>
        <v>0</v>
      </c>
      <c r="G671" s="4">
        <f t="shared" si="122"/>
        <v>0</v>
      </c>
      <c r="H671" s="2"/>
      <c r="I671" s="1">
        <f t="shared" si="123"/>
        <v>42275.833333331713</v>
      </c>
      <c r="J671">
        <f t="shared" si="117"/>
        <v>4200</v>
      </c>
      <c r="K671">
        <f t="shared" si="118"/>
        <v>4075</v>
      </c>
      <c r="L671">
        <f t="shared" si="115"/>
        <v>4</v>
      </c>
      <c r="M671" s="10">
        <f t="shared" si="116"/>
        <v>3926.4285714285716</v>
      </c>
      <c r="N671" s="2">
        <f t="shared" si="124"/>
        <v>6.5136054421768674E-2</v>
      </c>
      <c r="O671">
        <f t="shared" si="119"/>
        <v>3780</v>
      </c>
    </row>
    <row r="672" spans="1:15" x14ac:dyDescent="0.2">
      <c r="A672" s="1">
        <v>42275.874999998377</v>
      </c>
      <c r="B672">
        <v>4200</v>
      </c>
      <c r="C672">
        <v>4150</v>
      </c>
      <c r="E672" s="4">
        <f t="shared" si="120"/>
        <v>0</v>
      </c>
      <c r="F672" s="4">
        <f t="shared" si="121"/>
        <v>0</v>
      </c>
      <c r="G672" s="4">
        <f t="shared" si="122"/>
        <v>0</v>
      </c>
      <c r="H672" s="2"/>
      <c r="I672" s="1">
        <f t="shared" si="123"/>
        <v>42275.874999998377</v>
      </c>
      <c r="J672">
        <f t="shared" si="117"/>
        <v>4200</v>
      </c>
      <c r="K672">
        <f t="shared" si="118"/>
        <v>4150</v>
      </c>
      <c r="L672">
        <f t="shared" si="115"/>
        <v>5</v>
      </c>
      <c r="M672" s="10">
        <f t="shared" si="116"/>
        <v>3979</v>
      </c>
      <c r="N672" s="2">
        <f t="shared" si="124"/>
        <v>5.2619047619047621E-2</v>
      </c>
      <c r="O672">
        <f t="shared" si="119"/>
        <v>3780</v>
      </c>
    </row>
    <row r="673" spans="1:15" x14ac:dyDescent="0.2">
      <c r="A673" s="1">
        <v>42275.916666665042</v>
      </c>
      <c r="B673">
        <v>4200</v>
      </c>
      <c r="C673">
        <v>3648</v>
      </c>
      <c r="E673" s="4">
        <f t="shared" si="120"/>
        <v>0</v>
      </c>
      <c r="F673" s="4">
        <f t="shared" si="121"/>
        <v>0</v>
      </c>
      <c r="G673" s="4">
        <f t="shared" si="122"/>
        <v>0</v>
      </c>
      <c r="H673" s="2"/>
      <c r="I673" s="1">
        <f t="shared" si="123"/>
        <v>42275.916666665042</v>
      </c>
      <c r="J673">
        <f t="shared" si="117"/>
        <v>4200</v>
      </c>
      <c r="K673">
        <f t="shared" si="118"/>
        <v>3648</v>
      </c>
      <c r="L673">
        <f t="shared" si="115"/>
        <v>6</v>
      </c>
      <c r="M673" s="10">
        <f t="shared" si="116"/>
        <v>3939.7142857142858</v>
      </c>
      <c r="N673" s="2">
        <f t="shared" si="124"/>
        <v>6.1972789115646243E-2</v>
      </c>
      <c r="O673">
        <f t="shared" si="119"/>
        <v>3780</v>
      </c>
    </row>
    <row r="674" spans="1:15" x14ac:dyDescent="0.2">
      <c r="A674" s="1">
        <v>42275.958333331706</v>
      </c>
      <c r="B674">
        <v>4200</v>
      </c>
      <c r="C674">
        <v>4200</v>
      </c>
      <c r="E674" s="4">
        <f t="shared" si="120"/>
        <v>0</v>
      </c>
      <c r="F674" s="4">
        <f t="shared" si="121"/>
        <v>0</v>
      </c>
      <c r="G674" s="4">
        <f t="shared" si="122"/>
        <v>0</v>
      </c>
      <c r="H674" s="2"/>
      <c r="I674" s="1">
        <f t="shared" si="123"/>
        <v>42275.958333331706</v>
      </c>
      <c r="J674">
        <f t="shared" si="117"/>
        <v>4200</v>
      </c>
      <c r="K674">
        <f t="shared" si="118"/>
        <v>4200</v>
      </c>
      <c r="L674">
        <f t="shared" si="115"/>
        <v>7</v>
      </c>
      <c r="M674" s="10">
        <f t="shared" si="116"/>
        <v>3960.8571428571427</v>
      </c>
      <c r="N674" s="2">
        <f t="shared" si="124"/>
        <v>5.6938775510204126E-2</v>
      </c>
      <c r="O674">
        <f t="shared" si="119"/>
        <v>3780</v>
      </c>
    </row>
    <row r="675" spans="1:15" x14ac:dyDescent="0.2">
      <c r="A675" s="1">
        <v>42275.99999999837</v>
      </c>
      <c r="B675">
        <v>4200</v>
      </c>
      <c r="C675">
        <v>4200</v>
      </c>
      <c r="E675" s="4">
        <f t="shared" si="120"/>
        <v>0</v>
      </c>
      <c r="F675" s="4">
        <f t="shared" si="121"/>
        <v>0</v>
      </c>
      <c r="G675" s="4">
        <f t="shared" si="122"/>
        <v>0</v>
      </c>
      <c r="H675" s="2"/>
      <c r="I675" s="1">
        <f t="shared" si="123"/>
        <v>42275.99999999837</v>
      </c>
      <c r="J675">
        <f t="shared" si="117"/>
        <v>4200</v>
      </c>
      <c r="K675">
        <f t="shared" si="118"/>
        <v>4200</v>
      </c>
      <c r="L675">
        <f t="shared" si="115"/>
        <v>1</v>
      </c>
      <c r="M675" s="10">
        <f t="shared" si="116"/>
        <v>4096.1428571428569</v>
      </c>
      <c r="N675" s="2">
        <f t="shared" si="124"/>
        <v>2.4727891156462647E-2</v>
      </c>
      <c r="O675">
        <f t="shared" si="119"/>
        <v>3780</v>
      </c>
    </row>
    <row r="676" spans="1:15" x14ac:dyDescent="0.2">
      <c r="A676" s="1">
        <v>42276.041666665034</v>
      </c>
      <c r="B676">
        <v>4200</v>
      </c>
      <c r="C676">
        <v>3518</v>
      </c>
      <c r="E676" s="4">
        <f t="shared" si="120"/>
        <v>0</v>
      </c>
      <c r="F676" s="4">
        <f t="shared" si="121"/>
        <v>0</v>
      </c>
      <c r="G676" s="4">
        <f t="shared" si="122"/>
        <v>0</v>
      </c>
      <c r="H676" s="2"/>
      <c r="I676" s="1">
        <f t="shared" si="123"/>
        <v>42276.041666665034</v>
      </c>
      <c r="J676">
        <f t="shared" si="117"/>
        <v>4200</v>
      </c>
      <c r="K676">
        <f t="shared" si="118"/>
        <v>3518</v>
      </c>
      <c r="L676">
        <f t="shared" si="115"/>
        <v>2</v>
      </c>
      <c r="M676" s="10">
        <f t="shared" si="116"/>
        <v>3998.7142857142858</v>
      </c>
      <c r="N676" s="2">
        <f t="shared" si="124"/>
        <v>4.7925170068027198E-2</v>
      </c>
      <c r="O676">
        <f t="shared" si="119"/>
        <v>3780</v>
      </c>
    </row>
    <row r="677" spans="1:15" x14ac:dyDescent="0.2">
      <c r="A677" s="1">
        <v>42276.083333331699</v>
      </c>
      <c r="B677">
        <v>4200</v>
      </c>
      <c r="C677">
        <v>3995</v>
      </c>
      <c r="E677" s="4">
        <f t="shared" si="120"/>
        <v>0</v>
      </c>
      <c r="F677" s="4">
        <f t="shared" si="121"/>
        <v>0</v>
      </c>
      <c r="G677" s="4">
        <f t="shared" si="122"/>
        <v>0</v>
      </c>
      <c r="H677" s="2"/>
      <c r="I677" s="1">
        <f t="shared" si="123"/>
        <v>42276.083333331699</v>
      </c>
      <c r="J677">
        <f t="shared" si="117"/>
        <v>4200</v>
      </c>
      <c r="K677">
        <f t="shared" si="118"/>
        <v>3995</v>
      </c>
      <c r="L677">
        <f t="shared" si="115"/>
        <v>3</v>
      </c>
      <c r="M677" s="10">
        <f t="shared" si="116"/>
        <v>3969.4285714285716</v>
      </c>
      <c r="N677" s="2">
        <f t="shared" si="124"/>
        <v>5.4897959183673441E-2</v>
      </c>
      <c r="O677">
        <f t="shared" si="119"/>
        <v>3780</v>
      </c>
    </row>
    <row r="678" spans="1:15" x14ac:dyDescent="0.2">
      <c r="A678" s="1">
        <v>42276.124999998363</v>
      </c>
      <c r="B678">
        <v>4200</v>
      </c>
      <c r="C678">
        <v>3290</v>
      </c>
      <c r="E678" s="4">
        <f t="shared" si="120"/>
        <v>0</v>
      </c>
      <c r="F678" s="4">
        <f t="shared" si="121"/>
        <v>0</v>
      </c>
      <c r="G678" s="4">
        <f t="shared" si="122"/>
        <v>0</v>
      </c>
      <c r="H678" s="2"/>
      <c r="I678" s="1">
        <f t="shared" si="123"/>
        <v>42276.124999998363</v>
      </c>
      <c r="J678">
        <f t="shared" si="117"/>
        <v>4200</v>
      </c>
      <c r="K678">
        <f t="shared" si="118"/>
        <v>3290</v>
      </c>
      <c r="L678">
        <f t="shared" si="115"/>
        <v>4</v>
      </c>
      <c r="M678" s="10">
        <f t="shared" si="116"/>
        <v>3857.2857142857142</v>
      </c>
      <c r="N678" s="2">
        <f t="shared" si="124"/>
        <v>8.1598639455782329E-2</v>
      </c>
      <c r="O678">
        <f t="shared" si="119"/>
        <v>3780</v>
      </c>
    </row>
    <row r="679" spans="1:15" x14ac:dyDescent="0.2">
      <c r="A679" s="1">
        <v>42276.166666665027</v>
      </c>
      <c r="B679">
        <v>4200</v>
      </c>
      <c r="C679">
        <v>4146</v>
      </c>
      <c r="E679" s="4">
        <f t="shared" si="120"/>
        <v>0</v>
      </c>
      <c r="F679" s="4">
        <f t="shared" si="121"/>
        <v>0</v>
      </c>
      <c r="G679" s="4">
        <f t="shared" si="122"/>
        <v>0</v>
      </c>
      <c r="H679" s="2"/>
      <c r="I679" s="1">
        <f t="shared" si="123"/>
        <v>42276.166666665027</v>
      </c>
      <c r="J679">
        <f t="shared" si="117"/>
        <v>4200</v>
      </c>
      <c r="K679">
        <f t="shared" si="118"/>
        <v>4146</v>
      </c>
      <c r="L679">
        <f t="shared" si="115"/>
        <v>5</v>
      </c>
      <c r="M679" s="10">
        <f t="shared" si="116"/>
        <v>3856.7142857142858</v>
      </c>
      <c r="N679" s="2">
        <f t="shared" si="124"/>
        <v>8.1734693877551001E-2</v>
      </c>
      <c r="O679">
        <f t="shared" si="119"/>
        <v>3780</v>
      </c>
    </row>
    <row r="680" spans="1:15" x14ac:dyDescent="0.2">
      <c r="A680" s="1">
        <v>42276.208333331691</v>
      </c>
      <c r="B680">
        <v>4200</v>
      </c>
      <c r="C680">
        <v>4200</v>
      </c>
      <c r="E680" s="4">
        <f t="shared" si="120"/>
        <v>0</v>
      </c>
      <c r="F680" s="4">
        <f t="shared" si="121"/>
        <v>0</v>
      </c>
      <c r="G680" s="4">
        <f t="shared" si="122"/>
        <v>0</v>
      </c>
      <c r="H680" s="2"/>
      <c r="I680" s="1">
        <f t="shared" si="123"/>
        <v>42276.208333331691</v>
      </c>
      <c r="J680">
        <f t="shared" si="117"/>
        <v>4200</v>
      </c>
      <c r="K680">
        <f t="shared" si="118"/>
        <v>4200</v>
      </c>
      <c r="L680">
        <f t="shared" si="115"/>
        <v>6</v>
      </c>
      <c r="M680" s="10">
        <f t="shared" si="116"/>
        <v>3935.5714285714284</v>
      </c>
      <c r="N680" s="2">
        <f t="shared" si="124"/>
        <v>6.2959183673469421E-2</v>
      </c>
      <c r="O680">
        <f t="shared" si="119"/>
        <v>3780</v>
      </c>
    </row>
    <row r="681" spans="1:15" x14ac:dyDescent="0.2">
      <c r="A681" s="1">
        <v>42276.249999998356</v>
      </c>
      <c r="B681">
        <v>4200</v>
      </c>
      <c r="C681">
        <v>4120</v>
      </c>
      <c r="E681" s="4">
        <f t="shared" si="120"/>
        <v>0</v>
      </c>
      <c r="F681" s="4">
        <f t="shared" si="121"/>
        <v>0</v>
      </c>
      <c r="G681" s="4">
        <f t="shared" si="122"/>
        <v>0</v>
      </c>
      <c r="H681" s="2"/>
      <c r="I681" s="1">
        <f t="shared" si="123"/>
        <v>42276.249999998356</v>
      </c>
      <c r="J681">
        <f t="shared" si="117"/>
        <v>4200</v>
      </c>
      <c r="K681">
        <f t="shared" si="118"/>
        <v>4120</v>
      </c>
      <c r="L681">
        <f t="shared" si="115"/>
        <v>7</v>
      </c>
      <c r="M681" s="10">
        <f t="shared" si="116"/>
        <v>3924.1428571428573</v>
      </c>
      <c r="N681" s="2">
        <f t="shared" si="124"/>
        <v>6.5680272108843488E-2</v>
      </c>
      <c r="O681">
        <f t="shared" si="119"/>
        <v>3780</v>
      </c>
    </row>
    <row r="682" spans="1:15" x14ac:dyDescent="0.2">
      <c r="A682" s="1">
        <v>42276.29166666502</v>
      </c>
      <c r="B682">
        <v>4200</v>
      </c>
      <c r="C682">
        <v>4140</v>
      </c>
      <c r="E682" s="4">
        <f t="shared" si="120"/>
        <v>0</v>
      </c>
      <c r="F682" s="4">
        <f t="shared" si="121"/>
        <v>0</v>
      </c>
      <c r="G682" s="4">
        <f t="shared" si="122"/>
        <v>0</v>
      </c>
      <c r="H682" s="2"/>
      <c r="I682" s="1">
        <f t="shared" si="123"/>
        <v>42276.29166666502</v>
      </c>
      <c r="J682">
        <f t="shared" si="117"/>
        <v>4200</v>
      </c>
      <c r="K682">
        <f t="shared" si="118"/>
        <v>4140</v>
      </c>
      <c r="L682">
        <f t="shared" si="115"/>
        <v>1</v>
      </c>
      <c r="M682" s="10">
        <f t="shared" si="116"/>
        <v>3915.5714285714284</v>
      </c>
      <c r="N682" s="2">
        <f t="shared" si="124"/>
        <v>6.772108843537418E-2</v>
      </c>
      <c r="O682">
        <f t="shared" si="119"/>
        <v>3780</v>
      </c>
    </row>
    <row r="683" spans="1:15" x14ac:dyDescent="0.2">
      <c r="A683" s="1">
        <v>42276.333333331684</v>
      </c>
      <c r="B683">
        <v>4200</v>
      </c>
      <c r="C683">
        <v>3723</v>
      </c>
      <c r="E683" s="4">
        <f t="shared" si="120"/>
        <v>0</v>
      </c>
      <c r="F683" s="4">
        <f t="shared" si="121"/>
        <v>0</v>
      </c>
      <c r="G683" s="4">
        <f t="shared" si="122"/>
        <v>0</v>
      </c>
      <c r="H683" s="2"/>
      <c r="I683" s="1">
        <f t="shared" si="123"/>
        <v>42276.333333331684</v>
      </c>
      <c r="J683">
        <f t="shared" si="117"/>
        <v>4200</v>
      </c>
      <c r="K683">
        <f t="shared" si="118"/>
        <v>3723</v>
      </c>
      <c r="L683">
        <f t="shared" si="115"/>
        <v>2</v>
      </c>
      <c r="M683" s="10">
        <f t="shared" si="116"/>
        <v>3944.8571428571427</v>
      </c>
      <c r="N683" s="2">
        <f t="shared" si="124"/>
        <v>6.0748299319727937E-2</v>
      </c>
      <c r="O683">
        <f t="shared" si="119"/>
        <v>3780</v>
      </c>
    </row>
    <row r="684" spans="1:15" x14ac:dyDescent="0.2">
      <c r="A684" s="1">
        <v>42276.374999998348</v>
      </c>
      <c r="B684">
        <v>4200</v>
      </c>
      <c r="C684">
        <v>3648</v>
      </c>
      <c r="E684" s="4">
        <f t="shared" si="120"/>
        <v>0</v>
      </c>
      <c r="F684" s="4">
        <f t="shared" si="121"/>
        <v>0</v>
      </c>
      <c r="G684" s="4">
        <f t="shared" si="122"/>
        <v>0</v>
      </c>
      <c r="H684" s="2"/>
      <c r="I684" s="1">
        <f t="shared" si="123"/>
        <v>42276.374999998348</v>
      </c>
      <c r="J684">
        <f t="shared" si="117"/>
        <v>4200</v>
      </c>
      <c r="K684">
        <f t="shared" si="118"/>
        <v>3648</v>
      </c>
      <c r="L684">
        <f t="shared" si="115"/>
        <v>3</v>
      </c>
      <c r="M684" s="10">
        <f t="shared" si="116"/>
        <v>3895.2857142857142</v>
      </c>
      <c r="N684" s="2">
        <f t="shared" si="124"/>
        <v>7.2551020408163275E-2</v>
      </c>
      <c r="O684">
        <f t="shared" si="119"/>
        <v>3780</v>
      </c>
    </row>
    <row r="685" spans="1:15" x14ac:dyDescent="0.2">
      <c r="A685" s="1">
        <v>42276.416666665013</v>
      </c>
      <c r="B685">
        <v>4200</v>
      </c>
      <c r="C685">
        <v>3555</v>
      </c>
      <c r="E685" s="4">
        <f t="shared" si="120"/>
        <v>0</v>
      </c>
      <c r="F685" s="4">
        <f t="shared" si="121"/>
        <v>0</v>
      </c>
      <c r="G685" s="4">
        <f t="shared" si="122"/>
        <v>0</v>
      </c>
      <c r="H685" s="2"/>
      <c r="I685" s="1">
        <f t="shared" si="123"/>
        <v>42276.416666665013</v>
      </c>
      <c r="J685">
        <f t="shared" si="117"/>
        <v>4200</v>
      </c>
      <c r="K685">
        <f t="shared" si="118"/>
        <v>3555</v>
      </c>
      <c r="L685">
        <f t="shared" si="115"/>
        <v>4</v>
      </c>
      <c r="M685" s="10">
        <f t="shared" si="116"/>
        <v>3933.1428571428573</v>
      </c>
      <c r="N685" s="2">
        <f t="shared" si="124"/>
        <v>6.3537414965986347E-2</v>
      </c>
      <c r="O685">
        <f t="shared" si="119"/>
        <v>3780</v>
      </c>
    </row>
    <row r="686" spans="1:15" x14ac:dyDescent="0.2">
      <c r="A686" s="1">
        <v>42276.458333331677</v>
      </c>
      <c r="B686">
        <v>4200</v>
      </c>
      <c r="C686">
        <v>3660</v>
      </c>
      <c r="E686" s="4">
        <f t="shared" si="120"/>
        <v>0</v>
      </c>
      <c r="F686" s="4">
        <f t="shared" si="121"/>
        <v>0</v>
      </c>
      <c r="G686" s="4">
        <f t="shared" si="122"/>
        <v>0</v>
      </c>
      <c r="H686" s="2"/>
      <c r="I686" s="1">
        <f t="shared" si="123"/>
        <v>42276.458333331677</v>
      </c>
      <c r="J686">
        <f t="shared" si="117"/>
        <v>4200</v>
      </c>
      <c r="K686">
        <f t="shared" si="118"/>
        <v>3660</v>
      </c>
      <c r="L686">
        <f t="shared" si="115"/>
        <v>5</v>
      </c>
      <c r="M686" s="10">
        <f t="shared" si="116"/>
        <v>3863.7142857142858</v>
      </c>
      <c r="N686" s="2">
        <f t="shared" si="124"/>
        <v>8.0068027210884338E-2</v>
      </c>
      <c r="O686">
        <f t="shared" si="119"/>
        <v>3780</v>
      </c>
    </row>
    <row r="687" spans="1:15" x14ac:dyDescent="0.2">
      <c r="A687" s="1">
        <v>42276.499999998341</v>
      </c>
      <c r="B687">
        <v>4200</v>
      </c>
      <c r="C687">
        <v>4200</v>
      </c>
      <c r="E687" s="4">
        <f t="shared" si="120"/>
        <v>0</v>
      </c>
      <c r="F687" s="4">
        <f t="shared" si="121"/>
        <v>0</v>
      </c>
      <c r="G687" s="4">
        <f t="shared" si="122"/>
        <v>0</v>
      </c>
      <c r="H687" s="2"/>
      <c r="I687" s="1">
        <f t="shared" si="123"/>
        <v>42276.499999998341</v>
      </c>
      <c r="J687">
        <f t="shared" si="117"/>
        <v>4200</v>
      </c>
      <c r="K687">
        <f t="shared" si="118"/>
        <v>4200</v>
      </c>
      <c r="L687">
        <f t="shared" si="115"/>
        <v>6</v>
      </c>
      <c r="M687" s="10">
        <f t="shared" si="116"/>
        <v>3863.7142857142858</v>
      </c>
      <c r="N687" s="2">
        <f t="shared" si="124"/>
        <v>8.0068027210884338E-2</v>
      </c>
      <c r="O687">
        <f t="shared" si="119"/>
        <v>3780</v>
      </c>
    </row>
    <row r="688" spans="1:15" x14ac:dyDescent="0.2">
      <c r="A688" s="1">
        <v>42276.541666665005</v>
      </c>
      <c r="B688">
        <v>4200</v>
      </c>
      <c r="C688">
        <v>3729</v>
      </c>
      <c r="E688" s="4">
        <f t="shared" si="120"/>
        <v>0</v>
      </c>
      <c r="F688" s="4">
        <f t="shared" si="121"/>
        <v>0</v>
      </c>
      <c r="G688" s="4">
        <f t="shared" si="122"/>
        <v>0</v>
      </c>
      <c r="H688" s="2"/>
      <c r="I688" s="1">
        <f t="shared" si="123"/>
        <v>42276.541666665005</v>
      </c>
      <c r="J688">
        <f t="shared" si="117"/>
        <v>4200</v>
      </c>
      <c r="K688">
        <f t="shared" si="118"/>
        <v>3729</v>
      </c>
      <c r="L688">
        <f t="shared" si="115"/>
        <v>7</v>
      </c>
      <c r="M688" s="10">
        <f t="shared" si="116"/>
        <v>3807.8571428571427</v>
      </c>
      <c r="N688" s="2">
        <f t="shared" si="124"/>
        <v>9.3367346938775561E-2</v>
      </c>
      <c r="O688">
        <f t="shared" si="119"/>
        <v>3780</v>
      </c>
    </row>
    <row r="689" spans="1:15" x14ac:dyDescent="0.2">
      <c r="A689" s="1">
        <v>42276.58333333167</v>
      </c>
      <c r="B689">
        <v>4200</v>
      </c>
      <c r="C689">
        <v>4168</v>
      </c>
      <c r="E689" s="4">
        <f t="shared" si="120"/>
        <v>0</v>
      </c>
      <c r="F689" s="4">
        <f t="shared" si="121"/>
        <v>0</v>
      </c>
      <c r="G689" s="4">
        <f t="shared" si="122"/>
        <v>0</v>
      </c>
      <c r="H689" s="2"/>
      <c r="I689" s="1">
        <f t="shared" si="123"/>
        <v>42276.58333333167</v>
      </c>
      <c r="J689">
        <f t="shared" si="117"/>
        <v>4200</v>
      </c>
      <c r="K689">
        <f t="shared" si="118"/>
        <v>4168</v>
      </c>
      <c r="L689">
        <f t="shared" si="115"/>
        <v>1</v>
      </c>
      <c r="M689" s="10">
        <f t="shared" si="116"/>
        <v>3811.8571428571427</v>
      </c>
      <c r="N689" s="2">
        <f t="shared" si="124"/>
        <v>9.2414965986394607E-2</v>
      </c>
      <c r="O689">
        <f t="shared" si="119"/>
        <v>3780</v>
      </c>
    </row>
    <row r="690" spans="1:15" x14ac:dyDescent="0.2">
      <c r="A690" s="1">
        <v>42276.624999998334</v>
      </c>
      <c r="B690">
        <v>4200</v>
      </c>
      <c r="C690">
        <v>4023</v>
      </c>
      <c r="E690" s="4">
        <f t="shared" si="120"/>
        <v>0</v>
      </c>
      <c r="F690" s="4">
        <f t="shared" si="121"/>
        <v>0</v>
      </c>
      <c r="G690" s="4">
        <f t="shared" si="122"/>
        <v>0</v>
      </c>
      <c r="H690" s="2"/>
      <c r="I690" s="1">
        <f t="shared" si="123"/>
        <v>42276.624999998334</v>
      </c>
      <c r="J690">
        <f t="shared" si="117"/>
        <v>4200</v>
      </c>
      <c r="K690">
        <f t="shared" si="118"/>
        <v>4023</v>
      </c>
      <c r="L690">
        <f t="shared" ref="L690:L722" si="125">IF(L689=7,1,L689+1)</f>
        <v>2</v>
      </c>
      <c r="M690" s="10">
        <f t="shared" ref="M690:M722" si="126">SUM(K684:K690)/7</f>
        <v>3854.7142857142858</v>
      </c>
      <c r="N690" s="2">
        <f t="shared" si="124"/>
        <v>8.2210884353741479E-2</v>
      </c>
      <c r="O690">
        <f t="shared" si="119"/>
        <v>3780</v>
      </c>
    </row>
    <row r="691" spans="1:15" x14ac:dyDescent="0.2">
      <c r="A691" s="1">
        <v>42276.666666664998</v>
      </c>
      <c r="B691">
        <v>4200</v>
      </c>
      <c r="C691">
        <v>4059</v>
      </c>
      <c r="E691" s="4">
        <f t="shared" si="120"/>
        <v>0</v>
      </c>
      <c r="F691" s="4">
        <f t="shared" si="121"/>
        <v>0</v>
      </c>
      <c r="G691" s="4">
        <f t="shared" si="122"/>
        <v>0</v>
      </c>
      <c r="H691" s="2"/>
      <c r="I691" s="1">
        <f t="shared" si="123"/>
        <v>42276.666666664998</v>
      </c>
      <c r="J691">
        <f t="shared" ref="J691:J722" si="127">_xlfn.IFNA(INDEX($A$2:$C$721,MATCH($I691,$A$2:$A$721,0),2),$T$3)</f>
        <v>4200</v>
      </c>
      <c r="K691">
        <f t="shared" ref="K691:K721" si="128">_xlfn.IFNA(INDEX($A$2:$C$721,MATCH($I691,$A$2:$A$721,0),3),0)</f>
        <v>4059</v>
      </c>
      <c r="L691">
        <f t="shared" si="125"/>
        <v>3</v>
      </c>
      <c r="M691" s="10">
        <f t="shared" si="126"/>
        <v>3913.4285714285716</v>
      </c>
      <c r="N691" s="2">
        <f t="shared" si="124"/>
        <v>6.823129251700677E-2</v>
      </c>
      <c r="O691">
        <f t="shared" ref="O691:O722" si="129">J691*(1-$Q$9)</f>
        <v>3780</v>
      </c>
    </row>
    <row r="692" spans="1:15" x14ac:dyDescent="0.2">
      <c r="A692" s="1">
        <v>42276.708333331662</v>
      </c>
      <c r="B692">
        <v>4200</v>
      </c>
      <c r="C692">
        <v>3943</v>
      </c>
      <c r="E692" s="4">
        <f t="shared" si="120"/>
        <v>0</v>
      </c>
      <c r="F692" s="4">
        <f t="shared" si="121"/>
        <v>0</v>
      </c>
      <c r="G692" s="4">
        <f t="shared" si="122"/>
        <v>0</v>
      </c>
      <c r="H692" s="2"/>
      <c r="I692" s="1">
        <f t="shared" si="123"/>
        <v>42276.708333331662</v>
      </c>
      <c r="J692">
        <f t="shared" si="127"/>
        <v>4200</v>
      </c>
      <c r="K692">
        <f t="shared" si="128"/>
        <v>3943</v>
      </c>
      <c r="L692">
        <f t="shared" si="125"/>
        <v>4</v>
      </c>
      <c r="M692" s="10">
        <f t="shared" si="126"/>
        <v>3968.8571428571427</v>
      </c>
      <c r="N692" s="2">
        <f t="shared" si="124"/>
        <v>5.5034013605442224E-2</v>
      </c>
      <c r="O692">
        <f t="shared" si="129"/>
        <v>3780</v>
      </c>
    </row>
    <row r="693" spans="1:15" x14ac:dyDescent="0.2">
      <c r="A693" s="1">
        <v>42276.749999998327</v>
      </c>
      <c r="B693">
        <v>4200</v>
      </c>
      <c r="C693">
        <v>4200</v>
      </c>
      <c r="E693" s="4">
        <f t="shared" si="120"/>
        <v>0</v>
      </c>
      <c r="F693" s="4">
        <f t="shared" si="121"/>
        <v>0</v>
      </c>
      <c r="G693" s="4">
        <f t="shared" si="122"/>
        <v>0</v>
      </c>
      <c r="H693" s="2"/>
      <c r="I693" s="1">
        <f t="shared" si="123"/>
        <v>42276.749999998327</v>
      </c>
      <c r="J693">
        <f t="shared" si="127"/>
        <v>4200</v>
      </c>
      <c r="K693">
        <f t="shared" si="128"/>
        <v>4200</v>
      </c>
      <c r="L693">
        <f t="shared" si="125"/>
        <v>5</v>
      </c>
      <c r="M693" s="10">
        <f t="shared" si="126"/>
        <v>4046</v>
      </c>
      <c r="N693" s="2">
        <f t="shared" si="124"/>
        <v>3.6666666666666667E-2</v>
      </c>
      <c r="O693">
        <f t="shared" si="129"/>
        <v>3780</v>
      </c>
    </row>
    <row r="694" spans="1:15" x14ac:dyDescent="0.2">
      <c r="A694" s="1">
        <v>42276.791666664991</v>
      </c>
      <c r="B694">
        <v>4200</v>
      </c>
      <c r="C694">
        <v>3946</v>
      </c>
      <c r="E694" s="4">
        <f t="shared" si="120"/>
        <v>0</v>
      </c>
      <c r="F694" s="4">
        <f t="shared" si="121"/>
        <v>0</v>
      </c>
      <c r="G694" s="4">
        <f t="shared" si="122"/>
        <v>0</v>
      </c>
      <c r="H694" s="2"/>
      <c r="I694" s="1">
        <f t="shared" si="123"/>
        <v>42276.791666664991</v>
      </c>
      <c r="J694">
        <f t="shared" si="127"/>
        <v>4200</v>
      </c>
      <c r="K694">
        <f t="shared" si="128"/>
        <v>3946</v>
      </c>
      <c r="L694">
        <f t="shared" si="125"/>
        <v>6</v>
      </c>
      <c r="M694" s="10">
        <f t="shared" si="126"/>
        <v>4009.7142857142858</v>
      </c>
      <c r="N694" s="2">
        <f t="shared" si="124"/>
        <v>4.5306122448979573E-2</v>
      </c>
      <c r="O694">
        <f t="shared" si="129"/>
        <v>3780</v>
      </c>
    </row>
    <row r="695" spans="1:15" x14ac:dyDescent="0.2">
      <c r="A695" s="1">
        <v>42276.833333331655</v>
      </c>
      <c r="B695">
        <v>4200</v>
      </c>
      <c r="C695">
        <v>4096</v>
      </c>
      <c r="E695" s="4">
        <f t="shared" si="120"/>
        <v>0</v>
      </c>
      <c r="F695" s="4">
        <f t="shared" si="121"/>
        <v>0</v>
      </c>
      <c r="G695" s="4">
        <f t="shared" si="122"/>
        <v>0</v>
      </c>
      <c r="H695" s="2"/>
      <c r="I695" s="1">
        <f t="shared" si="123"/>
        <v>42276.833333331655</v>
      </c>
      <c r="J695">
        <f t="shared" si="127"/>
        <v>4200</v>
      </c>
      <c r="K695">
        <f t="shared" si="128"/>
        <v>4096</v>
      </c>
      <c r="L695">
        <f t="shared" si="125"/>
        <v>7</v>
      </c>
      <c r="M695" s="10">
        <f t="shared" si="126"/>
        <v>4062.1428571428573</v>
      </c>
      <c r="N695" s="2">
        <f t="shared" si="124"/>
        <v>3.2823129251700632E-2</v>
      </c>
      <c r="O695">
        <f t="shared" si="129"/>
        <v>3780</v>
      </c>
    </row>
    <row r="696" spans="1:15" x14ac:dyDescent="0.2">
      <c r="A696" s="1">
        <v>42276.874999998319</v>
      </c>
      <c r="B696">
        <v>4200</v>
      </c>
      <c r="C696">
        <v>4200</v>
      </c>
      <c r="E696" s="4">
        <f t="shared" si="120"/>
        <v>0</v>
      </c>
      <c r="F696" s="4">
        <f t="shared" si="121"/>
        <v>0</v>
      </c>
      <c r="G696" s="4">
        <f t="shared" si="122"/>
        <v>0</v>
      </c>
      <c r="H696" s="2"/>
      <c r="I696" s="1">
        <f t="shared" si="123"/>
        <v>42276.874999998319</v>
      </c>
      <c r="J696">
        <f t="shared" si="127"/>
        <v>4200</v>
      </c>
      <c r="K696">
        <f t="shared" si="128"/>
        <v>4200</v>
      </c>
      <c r="L696">
        <f t="shared" si="125"/>
        <v>1</v>
      </c>
      <c r="M696" s="10">
        <f t="shared" si="126"/>
        <v>4066.7142857142858</v>
      </c>
      <c r="N696" s="2">
        <f t="shared" si="124"/>
        <v>3.1734693877551005E-2</v>
      </c>
      <c r="O696">
        <f t="shared" si="129"/>
        <v>3780</v>
      </c>
    </row>
    <row r="697" spans="1:15" x14ac:dyDescent="0.2">
      <c r="A697" s="1">
        <v>42276.916666664983</v>
      </c>
      <c r="B697">
        <v>4200</v>
      </c>
      <c r="C697">
        <v>4200</v>
      </c>
      <c r="E697" s="4">
        <f t="shared" si="120"/>
        <v>0</v>
      </c>
      <c r="F697" s="4">
        <f t="shared" si="121"/>
        <v>0</v>
      </c>
      <c r="G697" s="4">
        <f t="shared" si="122"/>
        <v>0</v>
      </c>
      <c r="H697" s="2"/>
      <c r="I697" s="1">
        <f t="shared" si="123"/>
        <v>42276.916666664983</v>
      </c>
      <c r="J697">
        <f t="shared" si="127"/>
        <v>4200</v>
      </c>
      <c r="K697">
        <f t="shared" si="128"/>
        <v>4200</v>
      </c>
      <c r="L697">
        <f t="shared" si="125"/>
        <v>2</v>
      </c>
      <c r="M697" s="10">
        <f t="shared" si="126"/>
        <v>4092</v>
      </c>
      <c r="N697" s="2">
        <f t="shared" si="124"/>
        <v>2.5714285714285714E-2</v>
      </c>
      <c r="O697">
        <f t="shared" si="129"/>
        <v>3780</v>
      </c>
    </row>
    <row r="698" spans="1:15" x14ac:dyDescent="0.2">
      <c r="A698" s="1">
        <v>42276.958333331648</v>
      </c>
      <c r="B698">
        <v>4200</v>
      </c>
      <c r="C698">
        <v>3892</v>
      </c>
      <c r="E698" s="4">
        <f t="shared" si="120"/>
        <v>0</v>
      </c>
      <c r="F698" s="4">
        <f t="shared" si="121"/>
        <v>0</v>
      </c>
      <c r="G698" s="4">
        <f t="shared" si="122"/>
        <v>0</v>
      </c>
      <c r="H698" s="2"/>
      <c r="I698" s="1">
        <f t="shared" si="123"/>
        <v>42276.958333331648</v>
      </c>
      <c r="J698">
        <f t="shared" si="127"/>
        <v>4200</v>
      </c>
      <c r="K698">
        <f t="shared" si="128"/>
        <v>3892</v>
      </c>
      <c r="L698">
        <f t="shared" si="125"/>
        <v>3</v>
      </c>
      <c r="M698" s="10">
        <f t="shared" si="126"/>
        <v>4068.1428571428573</v>
      </c>
      <c r="N698" s="2">
        <f t="shared" si="124"/>
        <v>3.1394557823129207E-2</v>
      </c>
      <c r="O698">
        <f t="shared" si="129"/>
        <v>3780</v>
      </c>
    </row>
    <row r="699" spans="1:15" x14ac:dyDescent="0.2">
      <c r="A699" s="1">
        <v>42276.999999998312</v>
      </c>
      <c r="B699">
        <v>4200</v>
      </c>
      <c r="C699">
        <v>3446</v>
      </c>
      <c r="E699" s="4">
        <f t="shared" si="120"/>
        <v>0</v>
      </c>
      <c r="F699" s="4">
        <f t="shared" si="121"/>
        <v>0</v>
      </c>
      <c r="G699" s="4">
        <f t="shared" si="122"/>
        <v>0</v>
      </c>
      <c r="H699" s="2"/>
      <c r="I699" s="1">
        <f t="shared" si="123"/>
        <v>42276.999999998312</v>
      </c>
      <c r="J699">
        <f t="shared" si="127"/>
        <v>4200</v>
      </c>
      <c r="K699">
        <f t="shared" si="128"/>
        <v>3446</v>
      </c>
      <c r="L699">
        <f t="shared" si="125"/>
        <v>4</v>
      </c>
      <c r="M699" s="10">
        <f t="shared" si="126"/>
        <v>3997.1428571428573</v>
      </c>
      <c r="N699" s="2">
        <f t="shared" si="124"/>
        <v>4.8299319727891109E-2</v>
      </c>
      <c r="O699">
        <f t="shared" si="129"/>
        <v>3780</v>
      </c>
    </row>
    <row r="700" spans="1:15" x14ac:dyDescent="0.2">
      <c r="A700" s="1">
        <v>42277.041666664976</v>
      </c>
      <c r="B700">
        <v>4200</v>
      </c>
      <c r="C700">
        <v>3945</v>
      </c>
      <c r="E700" s="4">
        <f t="shared" si="120"/>
        <v>0</v>
      </c>
      <c r="F700" s="4">
        <f t="shared" si="121"/>
        <v>0</v>
      </c>
      <c r="G700" s="4">
        <f t="shared" si="122"/>
        <v>0</v>
      </c>
      <c r="H700" s="2"/>
      <c r="I700" s="1">
        <f t="shared" si="123"/>
        <v>42277.041666664976</v>
      </c>
      <c r="J700">
        <f t="shared" si="127"/>
        <v>4200</v>
      </c>
      <c r="K700">
        <f t="shared" si="128"/>
        <v>3945</v>
      </c>
      <c r="L700">
        <f t="shared" si="125"/>
        <v>5</v>
      </c>
      <c r="M700" s="10">
        <f t="shared" si="126"/>
        <v>3960.7142857142858</v>
      </c>
      <c r="N700" s="2">
        <f t="shared" si="124"/>
        <v>5.6972789115646245E-2</v>
      </c>
      <c r="O700">
        <f t="shared" si="129"/>
        <v>3780</v>
      </c>
    </row>
    <row r="701" spans="1:15" x14ac:dyDescent="0.2">
      <c r="A701" s="1">
        <v>42277.08333333164</v>
      </c>
      <c r="B701">
        <v>4200</v>
      </c>
      <c r="C701">
        <v>3616</v>
      </c>
      <c r="E701" s="4">
        <f t="shared" si="120"/>
        <v>0</v>
      </c>
      <c r="F701" s="4">
        <f t="shared" si="121"/>
        <v>0</v>
      </c>
      <c r="G701" s="4">
        <f t="shared" si="122"/>
        <v>0</v>
      </c>
      <c r="H701" s="2"/>
      <c r="I701" s="1">
        <f t="shared" si="123"/>
        <v>42277.08333333164</v>
      </c>
      <c r="J701">
        <f t="shared" si="127"/>
        <v>4200</v>
      </c>
      <c r="K701">
        <f t="shared" si="128"/>
        <v>3616</v>
      </c>
      <c r="L701">
        <f t="shared" si="125"/>
        <v>6</v>
      </c>
      <c r="M701" s="10">
        <f t="shared" si="126"/>
        <v>3913.5714285714284</v>
      </c>
      <c r="N701" s="2">
        <f t="shared" si="124"/>
        <v>6.8197278911564657E-2</v>
      </c>
      <c r="O701">
        <f t="shared" si="129"/>
        <v>3780</v>
      </c>
    </row>
    <row r="702" spans="1:15" x14ac:dyDescent="0.2">
      <c r="A702" s="1">
        <v>42277.124999998305</v>
      </c>
      <c r="B702">
        <v>4200</v>
      </c>
      <c r="C702">
        <v>3407</v>
      </c>
      <c r="E702" s="4">
        <f t="shared" si="120"/>
        <v>0</v>
      </c>
      <c r="F702" s="4">
        <f t="shared" si="121"/>
        <v>0</v>
      </c>
      <c r="G702" s="4">
        <f t="shared" si="122"/>
        <v>0</v>
      </c>
      <c r="H702" s="2"/>
      <c r="I702" s="1">
        <f t="shared" si="123"/>
        <v>42277.124999998305</v>
      </c>
      <c r="J702">
        <f t="shared" si="127"/>
        <v>4200</v>
      </c>
      <c r="K702">
        <f t="shared" si="128"/>
        <v>3407</v>
      </c>
      <c r="L702">
        <f t="shared" si="125"/>
        <v>7</v>
      </c>
      <c r="M702" s="10">
        <f t="shared" si="126"/>
        <v>3815.1428571428573</v>
      </c>
      <c r="N702" s="2">
        <f t="shared" si="124"/>
        <v>9.1632653061224437E-2</v>
      </c>
      <c r="O702">
        <f t="shared" si="129"/>
        <v>3780</v>
      </c>
    </row>
    <row r="703" spans="1:15" x14ac:dyDescent="0.2">
      <c r="A703" s="1">
        <v>42277.166666664969</v>
      </c>
      <c r="B703">
        <v>4200</v>
      </c>
      <c r="C703">
        <v>3663</v>
      </c>
      <c r="E703" s="4">
        <f t="shared" si="120"/>
        <v>0</v>
      </c>
      <c r="F703" s="4">
        <f t="shared" si="121"/>
        <v>0</v>
      </c>
      <c r="G703" s="4">
        <f t="shared" si="122"/>
        <v>0</v>
      </c>
      <c r="H703" s="2"/>
      <c r="I703" s="1">
        <f t="shared" si="123"/>
        <v>42277.166666664969</v>
      </c>
      <c r="J703">
        <f t="shared" si="127"/>
        <v>4200</v>
      </c>
      <c r="K703">
        <f t="shared" si="128"/>
        <v>3663</v>
      </c>
      <c r="L703">
        <f t="shared" si="125"/>
        <v>1</v>
      </c>
      <c r="M703" s="10">
        <f t="shared" si="126"/>
        <v>3738.4285714285716</v>
      </c>
      <c r="N703" s="2">
        <f t="shared" si="124"/>
        <v>0.10989795918367344</v>
      </c>
      <c r="O703">
        <f t="shared" si="129"/>
        <v>3780</v>
      </c>
    </row>
    <row r="704" spans="1:15" x14ac:dyDescent="0.2">
      <c r="A704" s="1">
        <v>42277.208333331633</v>
      </c>
      <c r="B704">
        <v>4200</v>
      </c>
      <c r="C704">
        <v>3589</v>
      </c>
      <c r="E704" s="4">
        <f t="shared" si="120"/>
        <v>0</v>
      </c>
      <c r="F704" s="4">
        <f t="shared" si="121"/>
        <v>0</v>
      </c>
      <c r="G704" s="4">
        <f t="shared" si="122"/>
        <v>0</v>
      </c>
      <c r="H704" s="2"/>
      <c r="I704" s="1">
        <f t="shared" si="123"/>
        <v>42277.208333331633</v>
      </c>
      <c r="J704">
        <f t="shared" si="127"/>
        <v>4200</v>
      </c>
      <c r="K704">
        <f t="shared" si="128"/>
        <v>3589</v>
      </c>
      <c r="L704">
        <f t="shared" si="125"/>
        <v>2</v>
      </c>
      <c r="M704" s="10">
        <f t="shared" si="126"/>
        <v>3651.1428571428573</v>
      </c>
      <c r="N704" s="2">
        <f t="shared" si="124"/>
        <v>0.1306802721088435</v>
      </c>
      <c r="O704">
        <f t="shared" si="129"/>
        <v>3780</v>
      </c>
    </row>
    <row r="705" spans="1:15" x14ac:dyDescent="0.2">
      <c r="A705" s="1">
        <v>42277.249999998297</v>
      </c>
      <c r="B705">
        <v>4200</v>
      </c>
      <c r="C705">
        <v>3514</v>
      </c>
      <c r="E705" s="4">
        <f t="shared" si="120"/>
        <v>0</v>
      </c>
      <c r="F705" s="4">
        <f t="shared" si="121"/>
        <v>0</v>
      </c>
      <c r="G705" s="4">
        <f t="shared" si="122"/>
        <v>0</v>
      </c>
      <c r="H705" s="2"/>
      <c r="I705" s="1">
        <f t="shared" si="123"/>
        <v>42277.249999998297</v>
      </c>
      <c r="J705">
        <f t="shared" si="127"/>
        <v>4200</v>
      </c>
      <c r="K705">
        <f t="shared" si="128"/>
        <v>3514</v>
      </c>
      <c r="L705">
        <f t="shared" si="125"/>
        <v>3</v>
      </c>
      <c r="M705" s="10">
        <f t="shared" si="126"/>
        <v>3597.1428571428573</v>
      </c>
      <c r="N705" s="2">
        <f t="shared" si="124"/>
        <v>0.14353741496598635</v>
      </c>
      <c r="O705">
        <f t="shared" si="129"/>
        <v>3780</v>
      </c>
    </row>
    <row r="706" spans="1:15" x14ac:dyDescent="0.2">
      <c r="A706" s="1">
        <v>42277.291666664962</v>
      </c>
      <c r="B706">
        <v>4200</v>
      </c>
      <c r="C706">
        <v>4131</v>
      </c>
      <c r="E706" s="4">
        <f t="shared" si="120"/>
        <v>0</v>
      </c>
      <c r="F706" s="4">
        <f t="shared" si="121"/>
        <v>0</v>
      </c>
      <c r="G706" s="4">
        <f t="shared" si="122"/>
        <v>0</v>
      </c>
      <c r="H706" s="2"/>
      <c r="I706" s="1">
        <f t="shared" si="123"/>
        <v>42277.291666664962</v>
      </c>
      <c r="J706">
        <f t="shared" si="127"/>
        <v>4200</v>
      </c>
      <c r="K706">
        <f t="shared" si="128"/>
        <v>4131</v>
      </c>
      <c r="L706">
        <f t="shared" si="125"/>
        <v>4</v>
      </c>
      <c r="M706" s="10">
        <f t="shared" si="126"/>
        <v>3695</v>
      </c>
      <c r="N706" s="2">
        <f t="shared" si="124"/>
        <v>0.12023809523809524</v>
      </c>
      <c r="O706">
        <f t="shared" si="129"/>
        <v>3780</v>
      </c>
    </row>
    <row r="707" spans="1:15" x14ac:dyDescent="0.2">
      <c r="A707" s="1">
        <v>42277.333333331626</v>
      </c>
      <c r="B707">
        <v>4200</v>
      </c>
      <c r="C707">
        <v>4200</v>
      </c>
      <c r="E707" s="4">
        <f t="shared" si="120"/>
        <v>0</v>
      </c>
      <c r="F707" s="4">
        <f t="shared" si="121"/>
        <v>0</v>
      </c>
      <c r="G707" s="4">
        <f t="shared" si="122"/>
        <v>0</v>
      </c>
      <c r="H707" s="2"/>
      <c r="I707" s="1">
        <f t="shared" si="123"/>
        <v>42277.333333331626</v>
      </c>
      <c r="J707">
        <f t="shared" si="127"/>
        <v>4200</v>
      </c>
      <c r="K707">
        <f t="shared" si="128"/>
        <v>4200</v>
      </c>
      <c r="L707">
        <f t="shared" si="125"/>
        <v>5</v>
      </c>
      <c r="M707" s="10">
        <f t="shared" si="126"/>
        <v>3731.4285714285716</v>
      </c>
      <c r="N707" s="2">
        <f t="shared" si="124"/>
        <v>0.1115646258503401</v>
      </c>
      <c r="O707">
        <f t="shared" si="129"/>
        <v>3780</v>
      </c>
    </row>
    <row r="708" spans="1:15" x14ac:dyDescent="0.2">
      <c r="A708" s="1">
        <v>42277.37499999829</v>
      </c>
      <c r="B708">
        <v>4200</v>
      </c>
      <c r="C708">
        <v>3979</v>
      </c>
      <c r="E708" s="4">
        <f t="shared" si="120"/>
        <v>0</v>
      </c>
      <c r="F708" s="4">
        <f t="shared" si="121"/>
        <v>0</v>
      </c>
      <c r="G708" s="4">
        <f t="shared" si="122"/>
        <v>0</v>
      </c>
      <c r="H708" s="2"/>
      <c r="I708" s="1">
        <f t="shared" si="123"/>
        <v>42277.37499999829</v>
      </c>
      <c r="J708">
        <f t="shared" si="127"/>
        <v>4200</v>
      </c>
      <c r="K708">
        <f t="shared" si="128"/>
        <v>3979</v>
      </c>
      <c r="L708">
        <f t="shared" si="125"/>
        <v>6</v>
      </c>
      <c r="M708" s="10">
        <f t="shared" si="126"/>
        <v>3783.2857142857142</v>
      </c>
      <c r="N708" s="2">
        <f t="shared" si="124"/>
        <v>9.9217687074829947E-2</v>
      </c>
      <c r="O708">
        <f t="shared" si="129"/>
        <v>3780</v>
      </c>
    </row>
    <row r="709" spans="1:15" x14ac:dyDescent="0.2">
      <c r="A709" s="1">
        <v>42277.416666664954</v>
      </c>
      <c r="B709">
        <v>4200</v>
      </c>
      <c r="C709">
        <v>4134</v>
      </c>
      <c r="E709" s="4">
        <f t="shared" ref="E709:E723" si="130">IF(A708="",1,0)</f>
        <v>0</v>
      </c>
      <c r="F709" s="4">
        <f t="shared" ref="F709:F723" si="131">IF(B708="",1,0)</f>
        <v>0</v>
      </c>
      <c r="G709" s="4">
        <f t="shared" ref="G709:G723" si="132">IF(C708="",1,0)</f>
        <v>0</v>
      </c>
      <c r="H709" s="2"/>
      <c r="I709" s="1">
        <f t="shared" ref="I709:I722" si="133">I708+TIME(1,0,0)</f>
        <v>42277.416666664954</v>
      </c>
      <c r="J709">
        <f t="shared" si="127"/>
        <v>4200</v>
      </c>
      <c r="K709">
        <f t="shared" si="128"/>
        <v>4134</v>
      </c>
      <c r="L709">
        <f t="shared" si="125"/>
        <v>7</v>
      </c>
      <c r="M709" s="10">
        <f t="shared" si="126"/>
        <v>3887.1428571428573</v>
      </c>
      <c r="N709" s="2">
        <f t="shared" si="124"/>
        <v>7.4489795918367296E-2</v>
      </c>
      <c r="O709">
        <f t="shared" si="129"/>
        <v>3780</v>
      </c>
    </row>
    <row r="710" spans="1:15" x14ac:dyDescent="0.2">
      <c r="A710" s="1">
        <v>42277.458333331619</v>
      </c>
      <c r="B710">
        <v>4200</v>
      </c>
      <c r="C710">
        <v>3659</v>
      </c>
      <c r="E710" s="4">
        <f t="shared" si="130"/>
        <v>0</v>
      </c>
      <c r="F710" s="4">
        <f t="shared" si="131"/>
        <v>0</v>
      </c>
      <c r="G710" s="4">
        <f t="shared" si="132"/>
        <v>0</v>
      </c>
      <c r="H710" s="2"/>
      <c r="I710" s="1">
        <f t="shared" si="133"/>
        <v>42277.458333331619</v>
      </c>
      <c r="J710">
        <f t="shared" si="127"/>
        <v>4200</v>
      </c>
      <c r="K710">
        <f t="shared" si="128"/>
        <v>3659</v>
      </c>
      <c r="L710">
        <f t="shared" si="125"/>
        <v>1</v>
      </c>
      <c r="M710" s="10">
        <f t="shared" si="126"/>
        <v>3886.5714285714284</v>
      </c>
      <c r="N710" s="2">
        <f t="shared" si="124"/>
        <v>7.462585034013608E-2</v>
      </c>
      <c r="O710">
        <f t="shared" si="129"/>
        <v>3780</v>
      </c>
    </row>
    <row r="711" spans="1:15" x14ac:dyDescent="0.2">
      <c r="A711" s="1">
        <v>42277.499999998283</v>
      </c>
      <c r="B711">
        <v>4200</v>
      </c>
      <c r="C711">
        <v>4131</v>
      </c>
      <c r="E711" s="4">
        <f t="shared" si="130"/>
        <v>0</v>
      </c>
      <c r="F711" s="4">
        <f t="shared" si="131"/>
        <v>0</v>
      </c>
      <c r="G711" s="4">
        <f t="shared" si="132"/>
        <v>0</v>
      </c>
      <c r="H711" s="2"/>
      <c r="I711" s="1">
        <f t="shared" si="133"/>
        <v>42277.499999998283</v>
      </c>
      <c r="J711">
        <f t="shared" si="127"/>
        <v>4200</v>
      </c>
      <c r="K711">
        <f t="shared" si="128"/>
        <v>4131</v>
      </c>
      <c r="L711">
        <f t="shared" si="125"/>
        <v>2</v>
      </c>
      <c r="M711" s="10">
        <f t="shared" si="126"/>
        <v>3964</v>
      </c>
      <c r="N711" s="2">
        <f t="shared" si="124"/>
        <v>5.6190476190476193E-2</v>
      </c>
      <c r="O711">
        <f t="shared" si="129"/>
        <v>3780</v>
      </c>
    </row>
    <row r="712" spans="1:15" x14ac:dyDescent="0.2">
      <c r="A712" s="1">
        <v>42277.541666664947</v>
      </c>
      <c r="B712">
        <v>4200</v>
      </c>
      <c r="C712">
        <v>3565</v>
      </c>
      <c r="E712" s="4">
        <f t="shared" si="130"/>
        <v>0</v>
      </c>
      <c r="F712" s="4">
        <f t="shared" si="131"/>
        <v>0</v>
      </c>
      <c r="G712" s="4">
        <f t="shared" si="132"/>
        <v>0</v>
      </c>
      <c r="H712" s="2"/>
      <c r="I712" s="1">
        <f t="shared" si="133"/>
        <v>42277.541666664947</v>
      </c>
      <c r="J712">
        <f t="shared" si="127"/>
        <v>4200</v>
      </c>
      <c r="K712">
        <f t="shared" si="128"/>
        <v>3565</v>
      </c>
      <c r="L712">
        <f t="shared" si="125"/>
        <v>3</v>
      </c>
      <c r="M712" s="10">
        <f t="shared" si="126"/>
        <v>3971.2857142857142</v>
      </c>
      <c r="N712" s="2">
        <f t="shared" si="124"/>
        <v>5.4455782312925187E-2</v>
      </c>
      <c r="O712">
        <f t="shared" si="129"/>
        <v>3780</v>
      </c>
    </row>
    <row r="713" spans="1:15" x14ac:dyDescent="0.2">
      <c r="A713" s="1">
        <v>42277.583333331611</v>
      </c>
      <c r="B713">
        <v>4200</v>
      </c>
      <c r="C713">
        <v>4200</v>
      </c>
      <c r="E713" s="4">
        <f t="shared" si="130"/>
        <v>0</v>
      </c>
      <c r="F713" s="4">
        <f t="shared" si="131"/>
        <v>0</v>
      </c>
      <c r="G713" s="4">
        <f t="shared" si="132"/>
        <v>0</v>
      </c>
      <c r="H713" s="2"/>
      <c r="I713" s="1">
        <f t="shared" si="133"/>
        <v>42277.583333331611</v>
      </c>
      <c r="J713">
        <f t="shared" si="127"/>
        <v>4200</v>
      </c>
      <c r="K713">
        <f t="shared" si="128"/>
        <v>4200</v>
      </c>
      <c r="L713">
        <f t="shared" si="125"/>
        <v>4</v>
      </c>
      <c r="M713" s="10">
        <f t="shared" si="126"/>
        <v>3981.1428571428573</v>
      </c>
      <c r="N713" s="2">
        <f t="shared" si="124"/>
        <v>5.210884353741492E-2</v>
      </c>
      <c r="O713">
        <f t="shared" si="129"/>
        <v>3780</v>
      </c>
    </row>
    <row r="714" spans="1:15" x14ac:dyDescent="0.2">
      <c r="A714" s="1">
        <v>42277.624999998276</v>
      </c>
      <c r="B714">
        <v>4200</v>
      </c>
      <c r="C714">
        <v>3934</v>
      </c>
      <c r="E714" s="4">
        <f t="shared" si="130"/>
        <v>0</v>
      </c>
      <c r="F714" s="4">
        <f t="shared" si="131"/>
        <v>0</v>
      </c>
      <c r="G714" s="4">
        <f t="shared" si="132"/>
        <v>0</v>
      </c>
      <c r="H714" s="2"/>
      <c r="I714" s="1">
        <f t="shared" si="133"/>
        <v>42277.624999998276</v>
      </c>
      <c r="J714">
        <f t="shared" si="127"/>
        <v>4200</v>
      </c>
      <c r="K714">
        <f t="shared" si="128"/>
        <v>3934</v>
      </c>
      <c r="L714">
        <f t="shared" si="125"/>
        <v>5</v>
      </c>
      <c r="M714" s="10">
        <f t="shared" si="126"/>
        <v>3943.1428571428573</v>
      </c>
      <c r="N714" s="2">
        <f t="shared" ref="N714:N722" si="134">(J714-M714)/J714</f>
        <v>6.1156462585033967E-2</v>
      </c>
      <c r="O714">
        <f t="shared" si="129"/>
        <v>3780</v>
      </c>
    </row>
    <row r="715" spans="1:15" x14ac:dyDescent="0.2">
      <c r="A715" s="1">
        <v>42277.66666666494</v>
      </c>
      <c r="B715">
        <v>4200</v>
      </c>
      <c r="C715">
        <v>4080</v>
      </c>
      <c r="E715" s="4">
        <f t="shared" si="130"/>
        <v>0</v>
      </c>
      <c r="F715" s="4">
        <f t="shared" si="131"/>
        <v>0</v>
      </c>
      <c r="G715" s="4">
        <f t="shared" si="132"/>
        <v>0</v>
      </c>
      <c r="H715" s="2"/>
      <c r="I715" s="1">
        <f t="shared" si="133"/>
        <v>42277.66666666494</v>
      </c>
      <c r="J715">
        <f t="shared" si="127"/>
        <v>4200</v>
      </c>
      <c r="K715">
        <f t="shared" si="128"/>
        <v>4080</v>
      </c>
      <c r="L715">
        <f t="shared" si="125"/>
        <v>6</v>
      </c>
      <c r="M715" s="10">
        <f t="shared" si="126"/>
        <v>3957.5714285714284</v>
      </c>
      <c r="N715" s="2">
        <f t="shared" si="134"/>
        <v>5.7721088435374178E-2</v>
      </c>
      <c r="O715">
        <f t="shared" si="129"/>
        <v>3780</v>
      </c>
    </row>
    <row r="716" spans="1:15" x14ac:dyDescent="0.2">
      <c r="A716" s="1">
        <v>42277.708333331604</v>
      </c>
      <c r="B716">
        <v>4200</v>
      </c>
      <c r="C716">
        <v>4144</v>
      </c>
      <c r="E716" s="4">
        <f t="shared" si="130"/>
        <v>0</v>
      </c>
      <c r="F716" s="4">
        <f t="shared" si="131"/>
        <v>0</v>
      </c>
      <c r="G716" s="4">
        <f t="shared" si="132"/>
        <v>0</v>
      </c>
      <c r="H716" s="2"/>
      <c r="I716" s="1">
        <f t="shared" si="133"/>
        <v>42277.708333331604</v>
      </c>
      <c r="J716">
        <f t="shared" si="127"/>
        <v>4200</v>
      </c>
      <c r="K716">
        <f t="shared" si="128"/>
        <v>4144</v>
      </c>
      <c r="L716">
        <f t="shared" si="125"/>
        <v>7</v>
      </c>
      <c r="M716" s="10">
        <f t="shared" si="126"/>
        <v>3959</v>
      </c>
      <c r="N716" s="2">
        <f t="shared" si="134"/>
        <v>5.738095238095238E-2</v>
      </c>
      <c r="O716">
        <f t="shared" si="129"/>
        <v>3780</v>
      </c>
    </row>
    <row r="717" spans="1:15" x14ac:dyDescent="0.2">
      <c r="A717" s="1">
        <v>42277.749999998268</v>
      </c>
      <c r="B717">
        <v>4200</v>
      </c>
      <c r="C717">
        <v>4086</v>
      </c>
      <c r="E717" s="4">
        <f t="shared" si="130"/>
        <v>0</v>
      </c>
      <c r="F717" s="4">
        <f t="shared" si="131"/>
        <v>0</v>
      </c>
      <c r="G717" s="4">
        <f t="shared" si="132"/>
        <v>0</v>
      </c>
      <c r="H717" s="2"/>
      <c r="I717" s="1">
        <f t="shared" si="133"/>
        <v>42277.749999998268</v>
      </c>
      <c r="J717">
        <f t="shared" si="127"/>
        <v>4200</v>
      </c>
      <c r="K717">
        <f t="shared" si="128"/>
        <v>4086</v>
      </c>
      <c r="L717">
        <f t="shared" si="125"/>
        <v>1</v>
      </c>
      <c r="M717" s="10">
        <f t="shared" si="126"/>
        <v>4020</v>
      </c>
      <c r="N717" s="2">
        <f t="shared" si="134"/>
        <v>4.2857142857142858E-2</v>
      </c>
      <c r="O717">
        <f t="shared" si="129"/>
        <v>3780</v>
      </c>
    </row>
    <row r="718" spans="1:15" x14ac:dyDescent="0.2">
      <c r="A718" s="1">
        <v>42277.791666664933</v>
      </c>
      <c r="B718">
        <v>4200</v>
      </c>
      <c r="C718">
        <v>4200</v>
      </c>
      <c r="E718" s="4">
        <f t="shared" si="130"/>
        <v>0</v>
      </c>
      <c r="F718" s="4">
        <f t="shared" si="131"/>
        <v>0</v>
      </c>
      <c r="G718" s="4">
        <f t="shared" si="132"/>
        <v>0</v>
      </c>
      <c r="H718" s="2"/>
      <c r="I718" s="1">
        <f t="shared" si="133"/>
        <v>42277.791666664933</v>
      </c>
      <c r="J718">
        <f t="shared" si="127"/>
        <v>4200</v>
      </c>
      <c r="K718">
        <f t="shared" si="128"/>
        <v>4200</v>
      </c>
      <c r="L718">
        <f t="shared" si="125"/>
        <v>2</v>
      </c>
      <c r="M718" s="10">
        <f t="shared" si="126"/>
        <v>4029.8571428571427</v>
      </c>
      <c r="N718" s="2">
        <f t="shared" si="134"/>
        <v>4.0510204081632702E-2</v>
      </c>
      <c r="O718">
        <f t="shared" si="129"/>
        <v>3780</v>
      </c>
    </row>
    <row r="719" spans="1:15" x14ac:dyDescent="0.2">
      <c r="A719" s="1">
        <v>42277.833333331597</v>
      </c>
      <c r="B719">
        <v>4200</v>
      </c>
      <c r="C719">
        <v>4200</v>
      </c>
      <c r="E719" s="4">
        <f t="shared" si="130"/>
        <v>0</v>
      </c>
      <c r="F719" s="4">
        <f t="shared" si="131"/>
        <v>0</v>
      </c>
      <c r="G719" s="4">
        <f t="shared" si="132"/>
        <v>0</v>
      </c>
      <c r="H719" s="2"/>
      <c r="I719" s="1">
        <f t="shared" si="133"/>
        <v>42277.833333331597</v>
      </c>
      <c r="J719">
        <f t="shared" si="127"/>
        <v>4200</v>
      </c>
      <c r="K719">
        <f t="shared" si="128"/>
        <v>4200</v>
      </c>
      <c r="L719">
        <f t="shared" si="125"/>
        <v>3</v>
      </c>
      <c r="M719" s="10">
        <f t="shared" si="126"/>
        <v>4120.5714285714284</v>
      </c>
      <c r="N719" s="2">
        <f t="shared" si="134"/>
        <v>1.891156462585037E-2</v>
      </c>
      <c r="O719">
        <f t="shared" si="129"/>
        <v>3780</v>
      </c>
    </row>
    <row r="720" spans="1:15" x14ac:dyDescent="0.2">
      <c r="A720" s="1">
        <v>42277.874999998261</v>
      </c>
      <c r="B720">
        <v>4200</v>
      </c>
      <c r="C720">
        <v>4082</v>
      </c>
      <c r="E720" s="4">
        <f t="shared" si="130"/>
        <v>0</v>
      </c>
      <c r="F720" s="4">
        <f t="shared" si="131"/>
        <v>0</v>
      </c>
      <c r="G720" s="4">
        <f t="shared" si="132"/>
        <v>0</v>
      </c>
      <c r="H720" s="2"/>
      <c r="I720" s="1">
        <f t="shared" si="133"/>
        <v>42277.874999998261</v>
      </c>
      <c r="J720">
        <f t="shared" si="127"/>
        <v>4200</v>
      </c>
      <c r="K720">
        <f t="shared" si="128"/>
        <v>4082</v>
      </c>
      <c r="L720">
        <f t="shared" si="125"/>
        <v>4</v>
      </c>
      <c r="M720" s="10">
        <f t="shared" si="126"/>
        <v>4103.7142857142853</v>
      </c>
      <c r="N720" s="2">
        <f t="shared" si="134"/>
        <v>2.2925170068027304E-2</v>
      </c>
      <c r="O720">
        <f t="shared" si="129"/>
        <v>3780</v>
      </c>
    </row>
    <row r="721" spans="1:15" x14ac:dyDescent="0.2">
      <c r="A721" s="1">
        <v>42277.916666664925</v>
      </c>
      <c r="B721">
        <v>4200</v>
      </c>
      <c r="C721">
        <v>4200</v>
      </c>
      <c r="E721" s="4">
        <f t="shared" si="130"/>
        <v>0</v>
      </c>
      <c r="F721" s="4">
        <f t="shared" si="131"/>
        <v>0</v>
      </c>
      <c r="G721" s="4">
        <f t="shared" si="132"/>
        <v>0</v>
      </c>
      <c r="H721" s="2"/>
      <c r="I721" s="1">
        <f t="shared" si="133"/>
        <v>42277.916666664925</v>
      </c>
      <c r="J721">
        <f t="shared" si="127"/>
        <v>4200</v>
      </c>
      <c r="K721">
        <f t="shared" si="128"/>
        <v>4200</v>
      </c>
      <c r="L721">
        <f t="shared" si="125"/>
        <v>5</v>
      </c>
      <c r="M721" s="10">
        <f t="shared" si="126"/>
        <v>4141.7142857142853</v>
      </c>
      <c r="N721" s="2">
        <f t="shared" si="134"/>
        <v>1.3877551020408257E-2</v>
      </c>
      <c r="O721">
        <f t="shared" si="129"/>
        <v>3780</v>
      </c>
    </row>
    <row r="722" spans="1:15" x14ac:dyDescent="0.2">
      <c r="A722" s="1">
        <v>42277.95833333159</v>
      </c>
      <c r="B722">
        <v>4200</v>
      </c>
      <c r="C722">
        <v>4200</v>
      </c>
      <c r="E722" s="4">
        <f t="shared" si="130"/>
        <v>0</v>
      </c>
      <c r="F722" s="4">
        <f t="shared" si="131"/>
        <v>0</v>
      </c>
      <c r="G722" s="4">
        <f t="shared" si="132"/>
        <v>0</v>
      </c>
      <c r="H722" s="2"/>
      <c r="I722" s="1">
        <f t="shared" si="133"/>
        <v>42277.95833333159</v>
      </c>
      <c r="J722">
        <f t="shared" si="127"/>
        <v>4200</v>
      </c>
      <c r="K722">
        <f>_xlfn.IFNA(INDEX($A$2:$C$722,MATCH($I722,$A$2:$A$722,0),3),0)</f>
        <v>4200</v>
      </c>
      <c r="L722">
        <f t="shared" si="125"/>
        <v>6</v>
      </c>
      <c r="M722" s="10">
        <f t="shared" si="126"/>
        <v>4158.8571428571431</v>
      </c>
      <c r="N722" s="2">
        <f t="shared" si="134"/>
        <v>9.7959183673468776E-3</v>
      </c>
      <c r="O722">
        <f t="shared" si="129"/>
        <v>3780</v>
      </c>
    </row>
    <row r="723" spans="1:15" x14ac:dyDescent="0.2">
      <c r="E723" s="4">
        <f t="shared" si="130"/>
        <v>0</v>
      </c>
      <c r="F723" s="4">
        <f t="shared" si="131"/>
        <v>0</v>
      </c>
      <c r="G723" s="4">
        <f t="shared" si="132"/>
        <v>0</v>
      </c>
      <c r="I723" s="1"/>
      <c r="M723" s="10"/>
      <c r="N723" s="2"/>
    </row>
    <row r="724" spans="1:15" x14ac:dyDescent="0.2">
      <c r="I724" s="1"/>
      <c r="M724" s="10"/>
      <c r="N724" s="2"/>
    </row>
  </sheetData>
  <mergeCells count="1">
    <mergeCell ref="E2:G2"/>
  </mergeCells>
  <conditionalFormatting sqref="N724">
    <cfRule type="cellIs" dxfId="7" priority="2" operator="greaterThanOrEqual">
      <formula>0.1</formula>
    </cfRule>
  </conditionalFormatting>
  <conditionalFormatting sqref="N2:N723">
    <cfRule type="cellIs" dxfId="6" priority="1" operator="greaterThanOrEqual">
      <formula>0.1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23"/>
  <sheetViews>
    <sheetView showGridLines="0" workbookViewId="0"/>
  </sheetViews>
  <sheetFormatPr baseColWidth="10" defaultColWidth="8.83203125" defaultRowHeight="15" x14ac:dyDescent="0.2"/>
  <cols>
    <col min="1" max="1" width="15.33203125" bestFit="1" customWidth="1"/>
    <col min="2" max="2" width="14.5" bestFit="1" customWidth="1"/>
    <col min="3" max="3" width="11.6640625" bestFit="1" customWidth="1"/>
    <col min="4" max="4" width="11.6640625" customWidth="1"/>
    <col min="5" max="5" width="7.33203125" customWidth="1"/>
    <col min="6" max="6" width="5.1640625" bestFit="1" customWidth="1"/>
    <col min="7" max="7" width="5.83203125" customWidth="1"/>
    <col min="8" max="8" width="7" bestFit="1" customWidth="1"/>
    <col min="9" max="9" width="15.33203125" bestFit="1" customWidth="1"/>
    <col min="10" max="10" width="16.6640625" bestFit="1" customWidth="1"/>
    <col min="11" max="11" width="15.5" bestFit="1" customWidth="1"/>
    <col min="12" max="12" width="12.6640625" bestFit="1" customWidth="1"/>
    <col min="13" max="13" width="11.33203125" bestFit="1" customWidth="1"/>
    <col min="14" max="14" width="14.33203125" style="2" bestFit="1" customWidth="1"/>
    <col min="15" max="15" width="8.6640625" bestFit="1" customWidth="1"/>
    <col min="17" max="17" width="18.83203125" bestFit="1" customWidth="1"/>
    <col min="18" max="19" width="15.33203125" bestFit="1" customWidth="1"/>
    <col min="20" max="21" width="18.33203125" bestFit="1" customWidth="1"/>
  </cols>
  <sheetData>
    <row r="1" spans="1:20" ht="16" thickBot="1" x14ac:dyDescent="0.25"/>
    <row r="2" spans="1:20" ht="26" customHeight="1" thickBot="1" x14ac:dyDescent="0.25">
      <c r="A2" s="21" t="s">
        <v>2</v>
      </c>
      <c r="B2" s="19" t="s">
        <v>1</v>
      </c>
      <c r="C2" s="19" t="s">
        <v>0</v>
      </c>
      <c r="D2" s="19"/>
      <c r="E2" s="37" t="s">
        <v>3</v>
      </c>
      <c r="F2" s="37"/>
      <c r="G2" s="37"/>
      <c r="H2" s="16"/>
      <c r="I2" s="17" t="s">
        <v>7</v>
      </c>
      <c r="J2" s="16" t="s">
        <v>8</v>
      </c>
      <c r="K2" s="16" t="s">
        <v>9</v>
      </c>
      <c r="L2" s="16" t="s">
        <v>4</v>
      </c>
      <c r="M2" s="16" t="s">
        <v>10</v>
      </c>
      <c r="N2" s="18" t="s">
        <v>12</v>
      </c>
      <c r="O2" s="16" t="s">
        <v>13</v>
      </c>
      <c r="P2" s="16"/>
      <c r="Q2" s="19" t="str">
        <f>"Count &gt; "&amp;100*Q9&amp;"%"</f>
        <v>Count &gt; 10%</v>
      </c>
      <c r="R2" s="16"/>
      <c r="S2" s="16"/>
      <c r="T2" s="20" t="s">
        <v>11</v>
      </c>
    </row>
    <row r="3" spans="1:20" ht="16" thickBot="1" x14ac:dyDescent="0.25">
      <c r="A3" s="1">
        <v>42248</v>
      </c>
      <c r="B3">
        <v>3350</v>
      </c>
      <c r="C3">
        <v>3350</v>
      </c>
      <c r="E3" s="22">
        <f>SUM(E4:E723)</f>
        <v>0</v>
      </c>
      <c r="F3" s="22">
        <f>SUM(F4:F723)</f>
        <v>0</v>
      </c>
      <c r="G3" s="22">
        <f>SUM(G4:G723)</f>
        <v>0</v>
      </c>
      <c r="I3" s="1">
        <f>A3</f>
        <v>42248</v>
      </c>
      <c r="J3">
        <f t="shared" ref="J3:J66" si="0">_xlfn.IFNA(INDEX($A$2:$C$721,MATCH($I3,$A$2:$A$721,0),2),$T$3)</f>
        <v>3350</v>
      </c>
      <c r="K3">
        <f t="shared" ref="K3:K66" si="1">_xlfn.IFNA(INDEX($A$2:$C$721,MATCH($I3,$A$2:$A$721,0),3),0)</f>
        <v>3350</v>
      </c>
      <c r="L3">
        <f>1</f>
        <v>1</v>
      </c>
      <c r="Q3" s="14">
        <f>COUNTIF(N3:N722,"&gt;="&amp;Q9)</f>
        <v>0</v>
      </c>
      <c r="T3">
        <f>_xlfn.IFNA(INDEX($A$2:$C$721,MATCH($I3,$A$2:$A$721,0),2),$T$3)</f>
        <v>3350</v>
      </c>
    </row>
    <row r="4" spans="1:20" ht="16" thickTop="1" x14ac:dyDescent="0.2">
      <c r="A4" s="1">
        <v>42248.041666666664</v>
      </c>
      <c r="B4">
        <v>3350</v>
      </c>
      <c r="C4">
        <v>3350</v>
      </c>
      <c r="E4" s="4">
        <f>IF(A3="",1,0)</f>
        <v>0</v>
      </c>
      <c r="F4" s="4">
        <f>IF(B3="",1,0)</f>
        <v>0</v>
      </c>
      <c r="G4" s="4">
        <f>IF(C3="",1,0)</f>
        <v>0</v>
      </c>
      <c r="I4" s="1">
        <f>I3+TIME(1,0,0)</f>
        <v>42248.041666666664</v>
      </c>
      <c r="J4">
        <f t="shared" si="0"/>
        <v>3350</v>
      </c>
      <c r="K4">
        <f t="shared" si="1"/>
        <v>3350</v>
      </c>
      <c r="L4">
        <f>IF(L3=7,1,L3+1)</f>
        <v>2</v>
      </c>
      <c r="M4" s="3"/>
    </row>
    <row r="5" spans="1:20" x14ac:dyDescent="0.2">
      <c r="A5" s="1">
        <v>42248.083333333328</v>
      </c>
      <c r="B5">
        <v>3350</v>
      </c>
      <c r="C5">
        <v>3350</v>
      </c>
      <c r="E5" s="4">
        <f t="shared" ref="E5:E68" si="2">IF(A4="",1,0)</f>
        <v>0</v>
      </c>
      <c r="F5" s="4">
        <f t="shared" ref="F5:F68" si="3">IF(B4="",1,0)</f>
        <v>0</v>
      </c>
      <c r="G5" s="4">
        <f t="shared" ref="G5:G68" si="4">IF(C4="",1,0)</f>
        <v>0</v>
      </c>
      <c r="I5" s="1">
        <f t="shared" ref="I5:I68" si="5">I4+TIME(1,0,0)</f>
        <v>42248.083333333328</v>
      </c>
      <c r="J5">
        <f t="shared" si="0"/>
        <v>3350</v>
      </c>
      <c r="K5">
        <f>_xlfn.IFNA(INDEX($A$2:$C$721,MATCH($I5,$A$2:$A$721,0),3),0)</f>
        <v>3350</v>
      </c>
      <c r="L5">
        <f>IF(L4=7,1,L4+1)</f>
        <v>3</v>
      </c>
      <c r="M5" s="3"/>
      <c r="Q5" s="12" t="s">
        <v>5</v>
      </c>
      <c r="R5" s="11">
        <f>MAX(A4:A722)</f>
        <v>42277.95833333159</v>
      </c>
    </row>
    <row r="6" spans="1:20" x14ac:dyDescent="0.2">
      <c r="A6" s="1">
        <v>42248.125</v>
      </c>
      <c r="B6">
        <v>3350</v>
      </c>
      <c r="C6">
        <v>3350</v>
      </c>
      <c r="E6" s="4">
        <f t="shared" si="2"/>
        <v>0</v>
      </c>
      <c r="F6" s="4">
        <f t="shared" si="3"/>
        <v>0</v>
      </c>
      <c r="G6" s="4">
        <f t="shared" si="4"/>
        <v>0</v>
      </c>
      <c r="I6" s="1">
        <f>I5+TIME(1,0,0)</f>
        <v>42248.124999999993</v>
      </c>
      <c r="J6">
        <f t="shared" si="0"/>
        <v>3350</v>
      </c>
      <c r="K6">
        <f>C6</f>
        <v>3350</v>
      </c>
      <c r="L6">
        <f>IF(L5=7,1,L5+1)</f>
        <v>4</v>
      </c>
      <c r="M6" s="3"/>
      <c r="Q6" t="s">
        <v>6</v>
      </c>
      <c r="R6" s="1">
        <f>MIN(A4:A722)</f>
        <v>42248.041666666664</v>
      </c>
    </row>
    <row r="7" spans="1:20" x14ac:dyDescent="0.2">
      <c r="A7" s="1">
        <v>42248.166666666657</v>
      </c>
      <c r="B7">
        <v>3350</v>
      </c>
      <c r="C7">
        <v>3350</v>
      </c>
      <c r="E7" s="4">
        <f t="shared" si="2"/>
        <v>0</v>
      </c>
      <c r="F7" s="4">
        <f t="shared" si="3"/>
        <v>0</v>
      </c>
      <c r="G7" s="4">
        <f t="shared" si="4"/>
        <v>0</v>
      </c>
      <c r="I7" s="1">
        <f t="shared" si="5"/>
        <v>42248.166666666657</v>
      </c>
      <c r="J7">
        <f t="shared" si="0"/>
        <v>3350</v>
      </c>
      <c r="K7">
        <f t="shared" si="1"/>
        <v>3350</v>
      </c>
      <c r="L7">
        <f t="shared" ref="L7:L70" si="6">IF(L6=7,1,L6+1)</f>
        <v>5</v>
      </c>
      <c r="M7" s="3"/>
    </row>
    <row r="8" spans="1:20" x14ac:dyDescent="0.2">
      <c r="A8" s="1">
        <v>42248.208333333321</v>
      </c>
      <c r="B8">
        <v>3350</v>
      </c>
      <c r="C8">
        <v>3350</v>
      </c>
      <c r="E8" s="4">
        <f t="shared" si="2"/>
        <v>0</v>
      </c>
      <c r="F8" s="4">
        <f t="shared" si="3"/>
        <v>0</v>
      </c>
      <c r="G8" s="4">
        <f t="shared" si="4"/>
        <v>0</v>
      </c>
      <c r="I8" s="1">
        <f t="shared" si="5"/>
        <v>42248.208333333321</v>
      </c>
      <c r="J8">
        <f t="shared" si="0"/>
        <v>3350</v>
      </c>
      <c r="K8">
        <f t="shared" si="1"/>
        <v>3350</v>
      </c>
      <c r="L8">
        <f t="shared" si="6"/>
        <v>6</v>
      </c>
      <c r="M8" s="3"/>
      <c r="Q8" t="s">
        <v>13</v>
      </c>
    </row>
    <row r="9" spans="1:20" x14ac:dyDescent="0.2">
      <c r="A9" s="1">
        <v>42248.249999999985</v>
      </c>
      <c r="B9">
        <v>3350</v>
      </c>
      <c r="C9">
        <v>3228</v>
      </c>
      <c r="E9" s="4">
        <f t="shared" si="2"/>
        <v>0</v>
      </c>
      <c r="F9" s="4">
        <f t="shared" si="3"/>
        <v>0</v>
      </c>
      <c r="G9" s="4">
        <f t="shared" si="4"/>
        <v>0</v>
      </c>
      <c r="I9" s="1">
        <f t="shared" si="5"/>
        <v>42248.249999999985</v>
      </c>
      <c r="J9">
        <f t="shared" si="0"/>
        <v>3350</v>
      </c>
      <c r="K9">
        <f t="shared" si="1"/>
        <v>3228</v>
      </c>
      <c r="L9">
        <f t="shared" si="6"/>
        <v>7</v>
      </c>
      <c r="M9" s="10">
        <f>SUM(K3:K9)/7</f>
        <v>3332.5714285714284</v>
      </c>
      <c r="N9" s="2">
        <f>(J9-M9)/J9</f>
        <v>5.2025586353944952E-3</v>
      </c>
      <c r="O9">
        <f t="shared" ref="O9:O72" si="7">J9*(1-$Q$9)</f>
        <v>3015</v>
      </c>
      <c r="Q9">
        <f>R9/100</f>
        <v>0.1</v>
      </c>
      <c r="R9">
        <v>10</v>
      </c>
    </row>
    <row r="10" spans="1:20" x14ac:dyDescent="0.2">
      <c r="A10" s="1">
        <v>42248.29166666665</v>
      </c>
      <c r="B10">
        <v>3350</v>
      </c>
      <c r="C10">
        <v>3337</v>
      </c>
      <c r="E10" s="4">
        <f t="shared" si="2"/>
        <v>0</v>
      </c>
      <c r="F10" s="4">
        <f t="shared" si="3"/>
        <v>0</v>
      </c>
      <c r="G10" s="4">
        <f t="shared" si="4"/>
        <v>0</v>
      </c>
      <c r="I10" s="1">
        <f t="shared" si="5"/>
        <v>42248.29166666665</v>
      </c>
      <c r="J10">
        <f t="shared" si="0"/>
        <v>3350</v>
      </c>
      <c r="K10">
        <f t="shared" si="1"/>
        <v>3337</v>
      </c>
      <c r="L10">
        <f t="shared" si="6"/>
        <v>1</v>
      </c>
      <c r="M10" s="10">
        <f>SUM(K4:K10)/7</f>
        <v>3330.7142857142858</v>
      </c>
      <c r="N10" s="2">
        <f t="shared" ref="N10:N73" si="8">(J10-M10)/J10</f>
        <v>5.7569296375266331E-3</v>
      </c>
      <c r="O10">
        <f t="shared" si="7"/>
        <v>3015</v>
      </c>
      <c r="Q10" t="str">
        <f>"RL2 has run "&amp;Q3&amp;" hours equal to or greater than "&amp;Q9*100&amp;"% less than the nominal rate"</f>
        <v>RL2 has run 0 hours equal to or greater than 10% less than the nominal rate</v>
      </c>
    </row>
    <row r="11" spans="1:20" x14ac:dyDescent="0.2">
      <c r="A11" s="1">
        <v>42248.333333333314</v>
      </c>
      <c r="B11">
        <v>3350</v>
      </c>
      <c r="C11">
        <v>3350</v>
      </c>
      <c r="E11" s="4">
        <f t="shared" si="2"/>
        <v>0</v>
      </c>
      <c r="F11" s="4">
        <f t="shared" si="3"/>
        <v>0</v>
      </c>
      <c r="G11" s="4">
        <f t="shared" si="4"/>
        <v>0</v>
      </c>
      <c r="I11" s="1">
        <f t="shared" si="5"/>
        <v>42248.333333333314</v>
      </c>
      <c r="J11">
        <f t="shared" si="0"/>
        <v>3350</v>
      </c>
      <c r="K11">
        <f t="shared" si="1"/>
        <v>3350</v>
      </c>
      <c r="L11">
        <f t="shared" si="6"/>
        <v>2</v>
      </c>
      <c r="M11" s="10">
        <f t="shared" ref="M11:M74" si="9">SUM(K5:K11)/7</f>
        <v>3330.7142857142858</v>
      </c>
      <c r="N11" s="2">
        <f t="shared" si="8"/>
        <v>5.7569296375266331E-3</v>
      </c>
      <c r="O11">
        <f t="shared" si="7"/>
        <v>3015</v>
      </c>
    </row>
    <row r="12" spans="1:20" x14ac:dyDescent="0.2">
      <c r="A12" s="1">
        <v>42248.374999999978</v>
      </c>
      <c r="B12">
        <v>3350</v>
      </c>
      <c r="C12">
        <v>3350</v>
      </c>
      <c r="E12" s="4">
        <f t="shared" si="2"/>
        <v>0</v>
      </c>
      <c r="F12" s="4">
        <f t="shared" si="3"/>
        <v>0</v>
      </c>
      <c r="G12" s="4">
        <f t="shared" si="4"/>
        <v>0</v>
      </c>
      <c r="I12" s="1">
        <f t="shared" si="5"/>
        <v>42248.374999999978</v>
      </c>
      <c r="J12">
        <f t="shared" si="0"/>
        <v>3350</v>
      </c>
      <c r="K12">
        <f t="shared" si="1"/>
        <v>3350</v>
      </c>
      <c r="L12">
        <f t="shared" si="6"/>
        <v>3</v>
      </c>
      <c r="M12" s="10">
        <f t="shared" si="9"/>
        <v>3330.7142857142858</v>
      </c>
      <c r="N12" s="2">
        <f t="shared" si="8"/>
        <v>5.7569296375266331E-3</v>
      </c>
      <c r="O12">
        <f t="shared" si="7"/>
        <v>3015</v>
      </c>
    </row>
    <row r="13" spans="1:20" x14ac:dyDescent="0.2">
      <c r="A13" s="1">
        <v>42248.416666666642</v>
      </c>
      <c r="B13">
        <v>3350</v>
      </c>
      <c r="C13">
        <v>3350</v>
      </c>
      <c r="E13" s="4">
        <f t="shared" si="2"/>
        <v>0</v>
      </c>
      <c r="F13" s="4">
        <f t="shared" si="3"/>
        <v>0</v>
      </c>
      <c r="G13" s="4">
        <f t="shared" si="4"/>
        <v>0</v>
      </c>
      <c r="I13" s="1">
        <f t="shared" si="5"/>
        <v>42248.416666666642</v>
      </c>
      <c r="J13">
        <f t="shared" si="0"/>
        <v>3350</v>
      </c>
      <c r="K13">
        <f t="shared" si="1"/>
        <v>3350</v>
      </c>
      <c r="L13">
        <f t="shared" si="6"/>
        <v>4</v>
      </c>
      <c r="M13" s="10">
        <f t="shared" si="9"/>
        <v>3330.7142857142858</v>
      </c>
      <c r="N13" s="2">
        <f t="shared" si="8"/>
        <v>5.7569296375266331E-3</v>
      </c>
      <c r="O13">
        <f t="shared" si="7"/>
        <v>3015</v>
      </c>
    </row>
    <row r="14" spans="1:20" x14ac:dyDescent="0.2">
      <c r="A14" s="1">
        <v>42248.458333333307</v>
      </c>
      <c r="B14">
        <v>3350</v>
      </c>
      <c r="C14">
        <v>3350</v>
      </c>
      <c r="E14" s="4">
        <f t="shared" si="2"/>
        <v>0</v>
      </c>
      <c r="F14" s="4">
        <f t="shared" si="3"/>
        <v>0</v>
      </c>
      <c r="G14" s="4">
        <f t="shared" si="4"/>
        <v>0</v>
      </c>
      <c r="I14" s="1">
        <f t="shared" si="5"/>
        <v>42248.458333333307</v>
      </c>
      <c r="J14">
        <f t="shared" si="0"/>
        <v>3350</v>
      </c>
      <c r="K14">
        <f t="shared" si="1"/>
        <v>3350</v>
      </c>
      <c r="L14">
        <f t="shared" si="6"/>
        <v>5</v>
      </c>
      <c r="M14" s="10">
        <f t="shared" si="9"/>
        <v>3330.7142857142858</v>
      </c>
      <c r="N14" s="2">
        <f t="shared" si="8"/>
        <v>5.7569296375266331E-3</v>
      </c>
      <c r="O14">
        <f t="shared" si="7"/>
        <v>3015</v>
      </c>
    </row>
    <row r="15" spans="1:20" x14ac:dyDescent="0.2">
      <c r="A15" s="1">
        <v>42248.499999999971</v>
      </c>
      <c r="B15">
        <v>3350</v>
      </c>
      <c r="C15">
        <v>3350</v>
      </c>
      <c r="E15" s="4">
        <f t="shared" si="2"/>
        <v>0</v>
      </c>
      <c r="F15" s="4">
        <f t="shared" si="3"/>
        <v>0</v>
      </c>
      <c r="G15" s="4">
        <f t="shared" si="4"/>
        <v>0</v>
      </c>
      <c r="I15" s="1">
        <f t="shared" si="5"/>
        <v>42248.499999999971</v>
      </c>
      <c r="J15">
        <f t="shared" si="0"/>
        <v>3350</v>
      </c>
      <c r="K15">
        <f t="shared" si="1"/>
        <v>3350</v>
      </c>
      <c r="L15">
        <f t="shared" si="6"/>
        <v>6</v>
      </c>
      <c r="M15" s="10">
        <f t="shared" si="9"/>
        <v>3330.7142857142858</v>
      </c>
      <c r="N15" s="2">
        <f t="shared" si="8"/>
        <v>5.7569296375266331E-3</v>
      </c>
      <c r="O15">
        <f t="shared" si="7"/>
        <v>3015</v>
      </c>
    </row>
    <row r="16" spans="1:20" x14ac:dyDescent="0.2">
      <c r="A16" s="1">
        <v>42248.541666666635</v>
      </c>
      <c r="B16">
        <v>3350</v>
      </c>
      <c r="C16">
        <v>3350</v>
      </c>
      <c r="E16" s="4">
        <f t="shared" si="2"/>
        <v>0</v>
      </c>
      <c r="F16" s="4">
        <f t="shared" si="3"/>
        <v>0</v>
      </c>
      <c r="G16" s="4">
        <f t="shared" si="4"/>
        <v>0</v>
      </c>
      <c r="I16" s="1">
        <f t="shared" si="5"/>
        <v>42248.541666666635</v>
      </c>
      <c r="J16">
        <f t="shared" si="0"/>
        <v>3350</v>
      </c>
      <c r="K16">
        <f t="shared" si="1"/>
        <v>3350</v>
      </c>
      <c r="L16">
        <f t="shared" si="6"/>
        <v>7</v>
      </c>
      <c r="M16" s="10">
        <f t="shared" si="9"/>
        <v>3348.1428571428573</v>
      </c>
      <c r="N16" s="2">
        <f t="shared" si="8"/>
        <v>5.5437100213213801E-4</v>
      </c>
      <c r="O16">
        <f t="shared" si="7"/>
        <v>3015</v>
      </c>
    </row>
    <row r="17" spans="1:15" x14ac:dyDescent="0.2">
      <c r="A17" s="1">
        <v>42248.583333333299</v>
      </c>
      <c r="B17">
        <v>3350</v>
      </c>
      <c r="C17">
        <v>3350</v>
      </c>
      <c r="E17" s="4">
        <f t="shared" si="2"/>
        <v>0</v>
      </c>
      <c r="F17" s="4">
        <f t="shared" si="3"/>
        <v>0</v>
      </c>
      <c r="G17" s="4">
        <f t="shared" si="4"/>
        <v>0</v>
      </c>
      <c r="I17" s="1">
        <f t="shared" si="5"/>
        <v>42248.583333333299</v>
      </c>
      <c r="J17">
        <f t="shared" si="0"/>
        <v>3350</v>
      </c>
      <c r="K17">
        <f t="shared" si="1"/>
        <v>3350</v>
      </c>
      <c r="L17">
        <f t="shared" si="6"/>
        <v>1</v>
      </c>
      <c r="M17" s="10">
        <f t="shared" si="9"/>
        <v>3350</v>
      </c>
      <c r="N17" s="2">
        <f t="shared" si="8"/>
        <v>0</v>
      </c>
      <c r="O17">
        <f t="shared" si="7"/>
        <v>3015</v>
      </c>
    </row>
    <row r="18" spans="1:15" x14ac:dyDescent="0.2">
      <c r="A18" s="1">
        <v>42248.624999999964</v>
      </c>
      <c r="B18">
        <v>3350</v>
      </c>
      <c r="C18">
        <v>3343</v>
      </c>
      <c r="E18" s="4">
        <f t="shared" si="2"/>
        <v>0</v>
      </c>
      <c r="F18" s="4">
        <f t="shared" si="3"/>
        <v>0</v>
      </c>
      <c r="G18" s="4">
        <f t="shared" si="4"/>
        <v>0</v>
      </c>
      <c r="I18" s="1">
        <f t="shared" si="5"/>
        <v>42248.624999999964</v>
      </c>
      <c r="J18">
        <f t="shared" si="0"/>
        <v>3350</v>
      </c>
      <c r="K18">
        <f t="shared" si="1"/>
        <v>3343</v>
      </c>
      <c r="L18">
        <f t="shared" si="6"/>
        <v>2</v>
      </c>
      <c r="M18" s="10">
        <f t="shared" si="9"/>
        <v>3349</v>
      </c>
      <c r="N18" s="2">
        <f t="shared" si="8"/>
        <v>2.9850746268656717E-4</v>
      </c>
      <c r="O18">
        <f t="shared" si="7"/>
        <v>3015</v>
      </c>
    </row>
    <row r="19" spans="1:15" x14ac:dyDescent="0.2">
      <c r="A19" s="1">
        <v>42248.666666666628</v>
      </c>
      <c r="B19">
        <v>3350</v>
      </c>
      <c r="C19">
        <v>3219</v>
      </c>
      <c r="E19" s="4">
        <f t="shared" si="2"/>
        <v>0</v>
      </c>
      <c r="F19" s="4">
        <f t="shared" si="3"/>
        <v>0</v>
      </c>
      <c r="G19" s="4">
        <f t="shared" si="4"/>
        <v>0</v>
      </c>
      <c r="I19" s="1">
        <f t="shared" si="5"/>
        <v>42248.666666666628</v>
      </c>
      <c r="J19">
        <f t="shared" si="0"/>
        <v>3350</v>
      </c>
      <c r="K19">
        <f t="shared" si="1"/>
        <v>3219</v>
      </c>
      <c r="L19">
        <f t="shared" si="6"/>
        <v>3</v>
      </c>
      <c r="M19" s="10">
        <f t="shared" si="9"/>
        <v>3330.2857142857142</v>
      </c>
      <c r="N19" s="2">
        <f t="shared" si="8"/>
        <v>5.8848614072494866E-3</v>
      </c>
      <c r="O19">
        <f t="shared" si="7"/>
        <v>3015</v>
      </c>
    </row>
    <row r="20" spans="1:15" x14ac:dyDescent="0.2">
      <c r="A20" s="1">
        <v>42248.708333333292</v>
      </c>
      <c r="B20">
        <v>3350</v>
      </c>
      <c r="C20">
        <v>3350</v>
      </c>
      <c r="E20" s="4">
        <f t="shared" si="2"/>
        <v>0</v>
      </c>
      <c r="F20" s="4">
        <f t="shared" si="3"/>
        <v>0</v>
      </c>
      <c r="G20" s="4">
        <f t="shared" si="4"/>
        <v>0</v>
      </c>
      <c r="I20" s="1">
        <f t="shared" si="5"/>
        <v>42248.708333333292</v>
      </c>
      <c r="J20">
        <f t="shared" si="0"/>
        <v>3350</v>
      </c>
      <c r="K20">
        <f t="shared" si="1"/>
        <v>3350</v>
      </c>
      <c r="L20">
        <f t="shared" si="6"/>
        <v>4</v>
      </c>
      <c r="M20" s="10">
        <f t="shared" si="9"/>
        <v>3330.2857142857142</v>
      </c>
      <c r="N20" s="2">
        <f t="shared" si="8"/>
        <v>5.8848614072494866E-3</v>
      </c>
      <c r="O20">
        <f t="shared" si="7"/>
        <v>3015</v>
      </c>
    </row>
    <row r="21" spans="1:15" x14ac:dyDescent="0.2">
      <c r="A21" s="1">
        <v>42248.749999999956</v>
      </c>
      <c r="B21">
        <v>3350</v>
      </c>
      <c r="C21">
        <v>3350</v>
      </c>
      <c r="E21" s="4">
        <f t="shared" si="2"/>
        <v>0</v>
      </c>
      <c r="F21" s="4">
        <f t="shared" si="3"/>
        <v>0</v>
      </c>
      <c r="G21" s="4">
        <f t="shared" si="4"/>
        <v>0</v>
      </c>
      <c r="I21" s="1">
        <f t="shared" si="5"/>
        <v>42248.749999999956</v>
      </c>
      <c r="J21">
        <f t="shared" si="0"/>
        <v>3350</v>
      </c>
      <c r="K21">
        <f t="shared" si="1"/>
        <v>3350</v>
      </c>
      <c r="L21">
        <f t="shared" si="6"/>
        <v>5</v>
      </c>
      <c r="M21" s="10">
        <f t="shared" si="9"/>
        <v>3330.2857142857142</v>
      </c>
      <c r="N21" s="2">
        <f t="shared" si="8"/>
        <v>5.8848614072494866E-3</v>
      </c>
      <c r="O21">
        <f t="shared" si="7"/>
        <v>3015</v>
      </c>
    </row>
    <row r="22" spans="1:15" x14ac:dyDescent="0.2">
      <c r="A22" s="1">
        <v>42248.791666666621</v>
      </c>
      <c r="B22">
        <v>3350</v>
      </c>
      <c r="C22">
        <v>3350</v>
      </c>
      <c r="E22" s="4">
        <f t="shared" si="2"/>
        <v>0</v>
      </c>
      <c r="F22" s="4">
        <f t="shared" si="3"/>
        <v>0</v>
      </c>
      <c r="G22" s="4">
        <f t="shared" si="4"/>
        <v>0</v>
      </c>
      <c r="I22" s="1">
        <f t="shared" si="5"/>
        <v>42248.791666666621</v>
      </c>
      <c r="J22">
        <f t="shared" si="0"/>
        <v>3350</v>
      </c>
      <c r="K22">
        <f t="shared" si="1"/>
        <v>3350</v>
      </c>
      <c r="L22">
        <f t="shared" si="6"/>
        <v>6</v>
      </c>
      <c r="M22" s="10">
        <f t="shared" si="9"/>
        <v>3330.2857142857142</v>
      </c>
      <c r="N22" s="2">
        <f t="shared" si="8"/>
        <v>5.8848614072494866E-3</v>
      </c>
      <c r="O22">
        <f t="shared" si="7"/>
        <v>3015</v>
      </c>
    </row>
    <row r="23" spans="1:15" x14ac:dyDescent="0.2">
      <c r="A23" s="1">
        <v>42248.833333333285</v>
      </c>
      <c r="B23">
        <v>3350</v>
      </c>
      <c r="C23">
        <v>3350</v>
      </c>
      <c r="E23" s="4">
        <f t="shared" si="2"/>
        <v>0</v>
      </c>
      <c r="F23" s="4">
        <f t="shared" si="3"/>
        <v>0</v>
      </c>
      <c r="G23" s="4">
        <f t="shared" si="4"/>
        <v>0</v>
      </c>
      <c r="I23" s="1">
        <f t="shared" si="5"/>
        <v>42248.833333333285</v>
      </c>
      <c r="J23">
        <f t="shared" si="0"/>
        <v>3350</v>
      </c>
      <c r="K23">
        <f t="shared" si="1"/>
        <v>3350</v>
      </c>
      <c r="L23">
        <f t="shared" si="6"/>
        <v>7</v>
      </c>
      <c r="M23" s="10">
        <f t="shared" si="9"/>
        <v>3330.2857142857142</v>
      </c>
      <c r="N23" s="2">
        <f t="shared" si="8"/>
        <v>5.8848614072494866E-3</v>
      </c>
      <c r="O23">
        <f t="shared" si="7"/>
        <v>3015</v>
      </c>
    </row>
    <row r="24" spans="1:15" x14ac:dyDescent="0.2">
      <c r="A24" s="1">
        <v>42248.874999999949</v>
      </c>
      <c r="B24">
        <v>3350</v>
      </c>
      <c r="C24">
        <v>3350</v>
      </c>
      <c r="E24" s="4">
        <f t="shared" si="2"/>
        <v>0</v>
      </c>
      <c r="F24" s="4">
        <f t="shared" si="3"/>
        <v>0</v>
      </c>
      <c r="G24" s="4">
        <f t="shared" si="4"/>
        <v>0</v>
      </c>
      <c r="I24" s="1">
        <f t="shared" si="5"/>
        <v>42248.874999999949</v>
      </c>
      <c r="J24">
        <f t="shared" si="0"/>
        <v>3350</v>
      </c>
      <c r="K24">
        <f t="shared" si="1"/>
        <v>3350</v>
      </c>
      <c r="L24">
        <f t="shared" si="6"/>
        <v>1</v>
      </c>
      <c r="M24" s="10">
        <f t="shared" si="9"/>
        <v>3330.2857142857142</v>
      </c>
      <c r="N24" s="2">
        <f t="shared" si="8"/>
        <v>5.8848614072494866E-3</v>
      </c>
      <c r="O24">
        <f t="shared" si="7"/>
        <v>3015</v>
      </c>
    </row>
    <row r="25" spans="1:15" x14ac:dyDescent="0.2">
      <c r="A25" s="1">
        <v>42248.916666666613</v>
      </c>
      <c r="B25">
        <v>3350</v>
      </c>
      <c r="C25">
        <v>3350</v>
      </c>
      <c r="E25" s="4">
        <f t="shared" si="2"/>
        <v>0</v>
      </c>
      <c r="F25" s="4">
        <f t="shared" si="3"/>
        <v>0</v>
      </c>
      <c r="G25" s="4">
        <f t="shared" si="4"/>
        <v>0</v>
      </c>
      <c r="I25" s="1">
        <f t="shared" si="5"/>
        <v>42248.916666666613</v>
      </c>
      <c r="J25">
        <f t="shared" si="0"/>
        <v>3350</v>
      </c>
      <c r="K25">
        <f t="shared" si="1"/>
        <v>3350</v>
      </c>
      <c r="L25">
        <f t="shared" si="6"/>
        <v>2</v>
      </c>
      <c r="M25" s="10">
        <f t="shared" si="9"/>
        <v>3331.2857142857142</v>
      </c>
      <c r="N25" s="2">
        <f t="shared" si="8"/>
        <v>5.5863539445629188E-3</v>
      </c>
      <c r="O25">
        <f t="shared" si="7"/>
        <v>3015</v>
      </c>
    </row>
    <row r="26" spans="1:15" x14ac:dyDescent="0.2">
      <c r="A26" s="1">
        <v>42248.958333333278</v>
      </c>
      <c r="B26">
        <v>3350</v>
      </c>
      <c r="C26">
        <v>3104</v>
      </c>
      <c r="E26" s="4">
        <f t="shared" si="2"/>
        <v>0</v>
      </c>
      <c r="F26" s="4">
        <f t="shared" si="3"/>
        <v>0</v>
      </c>
      <c r="G26" s="4">
        <f t="shared" si="4"/>
        <v>0</v>
      </c>
      <c r="I26" s="1">
        <f t="shared" si="5"/>
        <v>42248.958333333278</v>
      </c>
      <c r="J26">
        <f t="shared" si="0"/>
        <v>3350</v>
      </c>
      <c r="K26">
        <f t="shared" si="1"/>
        <v>3104</v>
      </c>
      <c r="L26">
        <f t="shared" si="6"/>
        <v>3</v>
      </c>
      <c r="M26" s="10">
        <f t="shared" si="9"/>
        <v>3314.8571428571427</v>
      </c>
      <c r="N26" s="2">
        <f t="shared" si="8"/>
        <v>1.0490405117270847E-2</v>
      </c>
      <c r="O26">
        <f t="shared" si="7"/>
        <v>3015</v>
      </c>
    </row>
    <row r="27" spans="1:15" x14ac:dyDescent="0.2">
      <c r="A27" s="1">
        <v>42248.999999999942</v>
      </c>
      <c r="B27">
        <v>3350</v>
      </c>
      <c r="C27">
        <v>3031</v>
      </c>
      <c r="E27" s="4">
        <f t="shared" si="2"/>
        <v>0</v>
      </c>
      <c r="F27" s="4">
        <f t="shared" si="3"/>
        <v>0</v>
      </c>
      <c r="G27" s="4">
        <f t="shared" si="4"/>
        <v>0</v>
      </c>
      <c r="I27" s="1">
        <f t="shared" si="5"/>
        <v>42248.999999999942</v>
      </c>
      <c r="J27">
        <f t="shared" si="0"/>
        <v>3350</v>
      </c>
      <c r="K27">
        <f t="shared" si="1"/>
        <v>3031</v>
      </c>
      <c r="L27">
        <f t="shared" si="6"/>
        <v>4</v>
      </c>
      <c r="M27" s="10">
        <f t="shared" si="9"/>
        <v>3269.2857142857142</v>
      </c>
      <c r="N27" s="2">
        <f t="shared" si="8"/>
        <v>2.4093816631130083E-2</v>
      </c>
      <c r="O27">
        <f t="shared" si="7"/>
        <v>3015</v>
      </c>
    </row>
    <row r="28" spans="1:15" x14ac:dyDescent="0.2">
      <c r="A28" s="1">
        <v>42249.041666666606</v>
      </c>
      <c r="B28">
        <v>3350</v>
      </c>
      <c r="C28">
        <v>3350</v>
      </c>
      <c r="E28" s="4">
        <f t="shared" si="2"/>
        <v>0</v>
      </c>
      <c r="F28" s="4">
        <f t="shared" si="3"/>
        <v>0</v>
      </c>
      <c r="G28" s="4">
        <f t="shared" si="4"/>
        <v>0</v>
      </c>
      <c r="I28" s="1">
        <f t="shared" si="5"/>
        <v>42249.041666666606</v>
      </c>
      <c r="J28">
        <f t="shared" si="0"/>
        <v>3350</v>
      </c>
      <c r="K28">
        <f t="shared" si="1"/>
        <v>3350</v>
      </c>
      <c r="L28">
        <f t="shared" si="6"/>
        <v>5</v>
      </c>
      <c r="M28" s="10">
        <f t="shared" si="9"/>
        <v>3269.2857142857142</v>
      </c>
      <c r="N28" s="2">
        <f t="shared" si="8"/>
        <v>2.4093816631130083E-2</v>
      </c>
      <c r="O28">
        <f t="shared" si="7"/>
        <v>3015</v>
      </c>
    </row>
    <row r="29" spans="1:15" x14ac:dyDescent="0.2">
      <c r="A29" s="1">
        <v>42249.08333333327</v>
      </c>
      <c r="B29">
        <v>3350</v>
      </c>
      <c r="C29">
        <v>3248</v>
      </c>
      <c r="E29" s="4">
        <f t="shared" si="2"/>
        <v>0</v>
      </c>
      <c r="F29" s="4">
        <f t="shared" si="3"/>
        <v>0</v>
      </c>
      <c r="G29" s="4">
        <f t="shared" si="4"/>
        <v>0</v>
      </c>
      <c r="I29" s="1">
        <f t="shared" si="5"/>
        <v>42249.08333333327</v>
      </c>
      <c r="J29">
        <f t="shared" si="0"/>
        <v>3350</v>
      </c>
      <c r="K29">
        <f t="shared" si="1"/>
        <v>3248</v>
      </c>
      <c r="L29">
        <f t="shared" si="6"/>
        <v>6</v>
      </c>
      <c r="M29" s="10">
        <f t="shared" si="9"/>
        <v>3254.7142857142858</v>
      </c>
      <c r="N29" s="2">
        <f t="shared" si="8"/>
        <v>2.8443496801705739E-2</v>
      </c>
      <c r="O29">
        <f t="shared" si="7"/>
        <v>3015</v>
      </c>
    </row>
    <row r="30" spans="1:15" x14ac:dyDescent="0.2">
      <c r="A30" s="1">
        <v>42249.124999999935</v>
      </c>
      <c r="B30">
        <v>3350</v>
      </c>
      <c r="C30">
        <v>3350</v>
      </c>
      <c r="E30" s="4">
        <f t="shared" si="2"/>
        <v>0</v>
      </c>
      <c r="F30" s="4">
        <f t="shared" si="3"/>
        <v>0</v>
      </c>
      <c r="G30" s="4">
        <f t="shared" si="4"/>
        <v>0</v>
      </c>
      <c r="I30" s="1">
        <f t="shared" si="5"/>
        <v>42249.124999999935</v>
      </c>
      <c r="J30">
        <f t="shared" si="0"/>
        <v>3350</v>
      </c>
      <c r="K30">
        <f t="shared" si="1"/>
        <v>3350</v>
      </c>
      <c r="L30">
        <f t="shared" si="6"/>
        <v>7</v>
      </c>
      <c r="M30" s="10">
        <f t="shared" si="9"/>
        <v>3254.7142857142858</v>
      </c>
      <c r="N30" s="2">
        <f t="shared" si="8"/>
        <v>2.8443496801705739E-2</v>
      </c>
      <c r="O30">
        <f t="shared" si="7"/>
        <v>3015</v>
      </c>
    </row>
    <row r="31" spans="1:15" x14ac:dyDescent="0.2">
      <c r="A31" s="1">
        <v>42249.166666666599</v>
      </c>
      <c r="B31">
        <v>3350</v>
      </c>
      <c r="C31">
        <v>3350</v>
      </c>
      <c r="E31" s="4">
        <f t="shared" si="2"/>
        <v>0</v>
      </c>
      <c r="F31" s="4">
        <f t="shared" si="3"/>
        <v>0</v>
      </c>
      <c r="G31" s="4">
        <f t="shared" si="4"/>
        <v>0</v>
      </c>
      <c r="I31" s="1">
        <f t="shared" si="5"/>
        <v>42249.166666666599</v>
      </c>
      <c r="J31">
        <f t="shared" si="0"/>
        <v>3350</v>
      </c>
      <c r="K31">
        <f t="shared" si="1"/>
        <v>3350</v>
      </c>
      <c r="L31">
        <f t="shared" si="6"/>
        <v>1</v>
      </c>
      <c r="M31" s="10">
        <f t="shared" si="9"/>
        <v>3254.7142857142858</v>
      </c>
      <c r="N31" s="2">
        <f t="shared" si="8"/>
        <v>2.8443496801705739E-2</v>
      </c>
      <c r="O31">
        <f t="shared" si="7"/>
        <v>3015</v>
      </c>
    </row>
    <row r="32" spans="1:15" x14ac:dyDescent="0.2">
      <c r="A32" s="1">
        <v>42249.208333333263</v>
      </c>
      <c r="B32">
        <v>3350</v>
      </c>
      <c r="C32">
        <v>3103</v>
      </c>
      <c r="E32" s="4">
        <f t="shared" si="2"/>
        <v>0</v>
      </c>
      <c r="F32" s="4">
        <f t="shared" si="3"/>
        <v>0</v>
      </c>
      <c r="G32" s="4">
        <f t="shared" si="4"/>
        <v>0</v>
      </c>
      <c r="I32" s="1">
        <f t="shared" si="5"/>
        <v>42249.208333333263</v>
      </c>
      <c r="J32">
        <f t="shared" si="0"/>
        <v>3350</v>
      </c>
      <c r="K32">
        <f t="shared" si="1"/>
        <v>3103</v>
      </c>
      <c r="L32">
        <f t="shared" si="6"/>
        <v>2</v>
      </c>
      <c r="M32" s="10">
        <f t="shared" si="9"/>
        <v>3219.4285714285716</v>
      </c>
      <c r="N32" s="2">
        <f t="shared" si="8"/>
        <v>3.8976545842217443E-2</v>
      </c>
      <c r="O32">
        <f t="shared" si="7"/>
        <v>3015</v>
      </c>
    </row>
    <row r="33" spans="1:15" x14ac:dyDescent="0.2">
      <c r="A33" s="1">
        <v>42249.249999999927</v>
      </c>
      <c r="B33">
        <v>3350</v>
      </c>
      <c r="C33">
        <v>3350</v>
      </c>
      <c r="E33" s="4">
        <f t="shared" si="2"/>
        <v>0</v>
      </c>
      <c r="F33" s="4">
        <f t="shared" si="3"/>
        <v>0</v>
      </c>
      <c r="G33" s="4">
        <f t="shared" si="4"/>
        <v>0</v>
      </c>
      <c r="I33" s="1">
        <f t="shared" si="5"/>
        <v>42249.249999999927</v>
      </c>
      <c r="J33">
        <f t="shared" si="0"/>
        <v>3350</v>
      </c>
      <c r="K33">
        <f t="shared" si="1"/>
        <v>3350</v>
      </c>
      <c r="L33">
        <f t="shared" si="6"/>
        <v>3</v>
      </c>
      <c r="M33" s="10">
        <f t="shared" si="9"/>
        <v>3254.5714285714284</v>
      </c>
      <c r="N33" s="2">
        <f t="shared" si="8"/>
        <v>2.8486140724946735E-2</v>
      </c>
      <c r="O33">
        <f t="shared" si="7"/>
        <v>3015</v>
      </c>
    </row>
    <row r="34" spans="1:15" x14ac:dyDescent="0.2">
      <c r="A34" s="1">
        <v>42249.291666666591</v>
      </c>
      <c r="B34">
        <v>3350</v>
      </c>
      <c r="C34">
        <v>3350</v>
      </c>
      <c r="E34" s="4">
        <f t="shared" si="2"/>
        <v>0</v>
      </c>
      <c r="F34" s="4">
        <f t="shared" si="3"/>
        <v>0</v>
      </c>
      <c r="G34" s="4">
        <f t="shared" si="4"/>
        <v>0</v>
      </c>
      <c r="I34" s="1">
        <f t="shared" si="5"/>
        <v>42249.291666666591</v>
      </c>
      <c r="J34">
        <f t="shared" si="0"/>
        <v>3350</v>
      </c>
      <c r="K34">
        <f t="shared" si="1"/>
        <v>3350</v>
      </c>
      <c r="L34">
        <f t="shared" si="6"/>
        <v>4</v>
      </c>
      <c r="M34" s="10">
        <f t="shared" si="9"/>
        <v>3300.1428571428573</v>
      </c>
      <c r="N34" s="2">
        <f t="shared" si="8"/>
        <v>1.4882729211087362E-2</v>
      </c>
      <c r="O34">
        <f t="shared" si="7"/>
        <v>3015</v>
      </c>
    </row>
    <row r="35" spans="1:15" x14ac:dyDescent="0.2">
      <c r="A35" s="1">
        <v>42249.333333333256</v>
      </c>
      <c r="B35">
        <v>3350</v>
      </c>
      <c r="C35">
        <v>3350</v>
      </c>
      <c r="E35" s="4">
        <f t="shared" si="2"/>
        <v>0</v>
      </c>
      <c r="F35" s="4">
        <f t="shared" si="3"/>
        <v>0</v>
      </c>
      <c r="G35" s="4">
        <f t="shared" si="4"/>
        <v>0</v>
      </c>
      <c r="I35" s="1">
        <f t="shared" si="5"/>
        <v>42249.333333333256</v>
      </c>
      <c r="J35">
        <f t="shared" si="0"/>
        <v>3350</v>
      </c>
      <c r="K35">
        <f t="shared" si="1"/>
        <v>3350</v>
      </c>
      <c r="L35">
        <f t="shared" si="6"/>
        <v>5</v>
      </c>
      <c r="M35" s="10">
        <f t="shared" si="9"/>
        <v>3300.1428571428573</v>
      </c>
      <c r="N35" s="2">
        <f t="shared" si="8"/>
        <v>1.4882729211087362E-2</v>
      </c>
      <c r="O35">
        <f t="shared" si="7"/>
        <v>3015</v>
      </c>
    </row>
    <row r="36" spans="1:15" x14ac:dyDescent="0.2">
      <c r="A36" s="1">
        <v>42249.37499999992</v>
      </c>
      <c r="B36">
        <v>3350</v>
      </c>
      <c r="C36">
        <v>2874</v>
      </c>
      <c r="E36" s="4">
        <f t="shared" si="2"/>
        <v>0</v>
      </c>
      <c r="F36" s="4">
        <f t="shared" si="3"/>
        <v>0</v>
      </c>
      <c r="G36" s="4">
        <f t="shared" si="4"/>
        <v>0</v>
      </c>
      <c r="I36" s="1">
        <f t="shared" si="5"/>
        <v>42249.37499999992</v>
      </c>
      <c r="J36">
        <f t="shared" si="0"/>
        <v>3350</v>
      </c>
      <c r="K36">
        <f t="shared" si="1"/>
        <v>2874</v>
      </c>
      <c r="L36">
        <f t="shared" si="6"/>
        <v>6</v>
      </c>
      <c r="M36" s="10">
        <f t="shared" si="9"/>
        <v>3246.7142857142858</v>
      </c>
      <c r="N36" s="2">
        <f t="shared" si="8"/>
        <v>3.0831556503198274E-2</v>
      </c>
      <c r="O36">
        <f t="shared" si="7"/>
        <v>3015</v>
      </c>
    </row>
    <row r="37" spans="1:15" x14ac:dyDescent="0.2">
      <c r="A37" s="1">
        <v>42249.416666666584</v>
      </c>
      <c r="B37">
        <v>3350</v>
      </c>
      <c r="C37">
        <v>2967</v>
      </c>
      <c r="E37" s="4">
        <f t="shared" si="2"/>
        <v>0</v>
      </c>
      <c r="F37" s="4">
        <f t="shared" si="3"/>
        <v>0</v>
      </c>
      <c r="G37" s="4">
        <f t="shared" si="4"/>
        <v>0</v>
      </c>
      <c r="I37" s="1">
        <f t="shared" si="5"/>
        <v>42249.416666666584</v>
      </c>
      <c r="J37">
        <f t="shared" si="0"/>
        <v>3350</v>
      </c>
      <c r="K37">
        <f t="shared" si="1"/>
        <v>2967</v>
      </c>
      <c r="L37">
        <f t="shared" si="6"/>
        <v>7</v>
      </c>
      <c r="M37" s="10">
        <f t="shared" si="9"/>
        <v>3192</v>
      </c>
      <c r="N37" s="2">
        <f t="shared" si="8"/>
        <v>4.7164179104477615E-2</v>
      </c>
      <c r="O37">
        <f t="shared" si="7"/>
        <v>3015</v>
      </c>
    </row>
    <row r="38" spans="1:15" x14ac:dyDescent="0.2">
      <c r="A38" s="1">
        <v>42249.458333333248</v>
      </c>
      <c r="B38">
        <v>3350</v>
      </c>
      <c r="C38">
        <v>3191</v>
      </c>
      <c r="E38" s="4">
        <f t="shared" si="2"/>
        <v>0</v>
      </c>
      <c r="F38" s="4">
        <f t="shared" si="3"/>
        <v>0</v>
      </c>
      <c r="G38" s="4">
        <f t="shared" si="4"/>
        <v>0</v>
      </c>
      <c r="I38" s="1">
        <f t="shared" si="5"/>
        <v>42249.458333333248</v>
      </c>
      <c r="J38">
        <f t="shared" si="0"/>
        <v>3350</v>
      </c>
      <c r="K38">
        <f t="shared" si="1"/>
        <v>3191</v>
      </c>
      <c r="L38">
        <f t="shared" si="6"/>
        <v>1</v>
      </c>
      <c r="M38" s="10">
        <f t="shared" si="9"/>
        <v>3169.2857142857142</v>
      </c>
      <c r="N38" s="2">
        <f t="shared" si="8"/>
        <v>5.3944562899786802E-2</v>
      </c>
      <c r="O38">
        <f t="shared" si="7"/>
        <v>3015</v>
      </c>
    </row>
    <row r="39" spans="1:15" x14ac:dyDescent="0.2">
      <c r="A39" s="1">
        <v>42249.499999999913</v>
      </c>
      <c r="B39">
        <v>3350</v>
      </c>
      <c r="C39">
        <v>3206</v>
      </c>
      <c r="E39" s="4">
        <f t="shared" si="2"/>
        <v>0</v>
      </c>
      <c r="F39" s="4">
        <f t="shared" si="3"/>
        <v>0</v>
      </c>
      <c r="G39" s="4">
        <f t="shared" si="4"/>
        <v>0</v>
      </c>
      <c r="I39" s="1">
        <f t="shared" si="5"/>
        <v>42249.499999999913</v>
      </c>
      <c r="J39">
        <f t="shared" si="0"/>
        <v>3350</v>
      </c>
      <c r="K39">
        <f t="shared" si="1"/>
        <v>3206</v>
      </c>
      <c r="L39">
        <f t="shared" si="6"/>
        <v>2</v>
      </c>
      <c r="M39" s="10">
        <f t="shared" si="9"/>
        <v>3184</v>
      </c>
      <c r="N39" s="2">
        <f t="shared" si="8"/>
        <v>4.955223880597015E-2</v>
      </c>
      <c r="O39">
        <f t="shared" si="7"/>
        <v>3015</v>
      </c>
    </row>
    <row r="40" spans="1:15" x14ac:dyDescent="0.2">
      <c r="A40" s="1">
        <v>42249.541666666577</v>
      </c>
      <c r="B40">
        <v>3350</v>
      </c>
      <c r="C40">
        <v>3350</v>
      </c>
      <c r="E40" s="4">
        <f t="shared" si="2"/>
        <v>0</v>
      </c>
      <c r="F40" s="4">
        <f t="shared" si="3"/>
        <v>0</v>
      </c>
      <c r="G40" s="4">
        <f t="shared" si="4"/>
        <v>0</v>
      </c>
      <c r="I40" s="1">
        <f t="shared" si="5"/>
        <v>42249.541666666577</v>
      </c>
      <c r="J40">
        <f t="shared" si="0"/>
        <v>3350</v>
      </c>
      <c r="K40">
        <f t="shared" si="1"/>
        <v>3350</v>
      </c>
      <c r="L40">
        <f t="shared" si="6"/>
        <v>3</v>
      </c>
      <c r="M40" s="10">
        <f t="shared" si="9"/>
        <v>3184</v>
      </c>
      <c r="N40" s="2">
        <f t="shared" si="8"/>
        <v>4.955223880597015E-2</v>
      </c>
      <c r="O40">
        <f t="shared" si="7"/>
        <v>3015</v>
      </c>
    </row>
    <row r="41" spans="1:15" x14ac:dyDescent="0.2">
      <c r="A41" s="1">
        <v>42249.583333333241</v>
      </c>
      <c r="B41">
        <v>3350</v>
      </c>
      <c r="C41">
        <v>3350</v>
      </c>
      <c r="E41" s="4">
        <f t="shared" si="2"/>
        <v>0</v>
      </c>
      <c r="F41" s="4">
        <f t="shared" si="3"/>
        <v>0</v>
      </c>
      <c r="G41" s="4">
        <f t="shared" si="4"/>
        <v>0</v>
      </c>
      <c r="I41" s="1">
        <f t="shared" si="5"/>
        <v>42249.583333333241</v>
      </c>
      <c r="J41">
        <f t="shared" si="0"/>
        <v>3350</v>
      </c>
      <c r="K41">
        <f t="shared" si="1"/>
        <v>3350</v>
      </c>
      <c r="L41">
        <f t="shared" si="6"/>
        <v>4</v>
      </c>
      <c r="M41" s="10">
        <f t="shared" si="9"/>
        <v>3184</v>
      </c>
      <c r="N41" s="2">
        <f t="shared" si="8"/>
        <v>4.955223880597015E-2</v>
      </c>
      <c r="O41">
        <f t="shared" si="7"/>
        <v>3015</v>
      </c>
    </row>
    <row r="42" spans="1:15" x14ac:dyDescent="0.2">
      <c r="A42" s="1">
        <v>42249.624999999905</v>
      </c>
      <c r="B42">
        <v>3350</v>
      </c>
      <c r="C42">
        <v>3302</v>
      </c>
      <c r="E42" s="4">
        <f t="shared" si="2"/>
        <v>0</v>
      </c>
      <c r="F42" s="4">
        <f t="shared" si="3"/>
        <v>0</v>
      </c>
      <c r="G42" s="4">
        <f t="shared" si="4"/>
        <v>0</v>
      </c>
      <c r="I42" s="1">
        <f t="shared" si="5"/>
        <v>42249.624999999905</v>
      </c>
      <c r="J42">
        <f t="shared" si="0"/>
        <v>3350</v>
      </c>
      <c r="K42">
        <f t="shared" si="1"/>
        <v>3302</v>
      </c>
      <c r="L42">
        <f t="shared" si="6"/>
        <v>5</v>
      </c>
      <c r="M42" s="10">
        <f t="shared" si="9"/>
        <v>3177.1428571428573</v>
      </c>
      <c r="N42" s="2">
        <f t="shared" si="8"/>
        <v>5.159914712153512E-2</v>
      </c>
      <c r="O42">
        <f t="shared" si="7"/>
        <v>3015</v>
      </c>
    </row>
    <row r="43" spans="1:15" x14ac:dyDescent="0.2">
      <c r="A43" s="1">
        <v>42249.66666666657</v>
      </c>
      <c r="B43">
        <v>3350</v>
      </c>
      <c r="C43">
        <v>3243</v>
      </c>
      <c r="E43" s="4">
        <f t="shared" si="2"/>
        <v>0</v>
      </c>
      <c r="F43" s="4">
        <f t="shared" si="3"/>
        <v>0</v>
      </c>
      <c r="G43" s="4">
        <f t="shared" si="4"/>
        <v>0</v>
      </c>
      <c r="I43" s="1">
        <f t="shared" si="5"/>
        <v>42249.66666666657</v>
      </c>
      <c r="J43">
        <f t="shared" si="0"/>
        <v>3350</v>
      </c>
      <c r="K43">
        <f t="shared" si="1"/>
        <v>3243</v>
      </c>
      <c r="L43">
        <f t="shared" si="6"/>
        <v>6</v>
      </c>
      <c r="M43" s="10">
        <f t="shared" si="9"/>
        <v>3229.8571428571427</v>
      </c>
      <c r="N43" s="2">
        <f t="shared" si="8"/>
        <v>3.5863539445629054E-2</v>
      </c>
      <c r="O43">
        <f t="shared" si="7"/>
        <v>3015</v>
      </c>
    </row>
    <row r="44" spans="1:15" x14ac:dyDescent="0.2">
      <c r="A44" s="1">
        <v>42249.708333333234</v>
      </c>
      <c r="B44">
        <v>3350</v>
      </c>
      <c r="C44">
        <v>3350</v>
      </c>
      <c r="E44" s="4">
        <f t="shared" si="2"/>
        <v>0</v>
      </c>
      <c r="F44" s="4">
        <f t="shared" si="3"/>
        <v>0</v>
      </c>
      <c r="G44" s="4">
        <f t="shared" si="4"/>
        <v>0</v>
      </c>
      <c r="I44" s="1">
        <f t="shared" si="5"/>
        <v>42249.708333333234</v>
      </c>
      <c r="J44">
        <f t="shared" si="0"/>
        <v>3350</v>
      </c>
      <c r="K44">
        <f t="shared" si="1"/>
        <v>3350</v>
      </c>
      <c r="L44">
        <f t="shared" si="6"/>
        <v>7</v>
      </c>
      <c r="M44" s="10">
        <f t="shared" si="9"/>
        <v>3284.5714285714284</v>
      </c>
      <c r="N44" s="2">
        <f t="shared" si="8"/>
        <v>1.9530916844349717E-2</v>
      </c>
      <c r="O44">
        <f t="shared" si="7"/>
        <v>3015</v>
      </c>
    </row>
    <row r="45" spans="1:15" x14ac:dyDescent="0.2">
      <c r="A45" s="1">
        <v>42249.749999999898</v>
      </c>
      <c r="B45">
        <v>3350</v>
      </c>
      <c r="C45">
        <v>3350</v>
      </c>
      <c r="E45" s="4">
        <f t="shared" si="2"/>
        <v>0</v>
      </c>
      <c r="F45" s="4">
        <f t="shared" si="3"/>
        <v>0</v>
      </c>
      <c r="G45" s="4">
        <f t="shared" si="4"/>
        <v>0</v>
      </c>
      <c r="I45" s="1">
        <f t="shared" si="5"/>
        <v>42249.749999999898</v>
      </c>
      <c r="J45">
        <f t="shared" si="0"/>
        <v>3350</v>
      </c>
      <c r="K45">
        <f t="shared" si="1"/>
        <v>3350</v>
      </c>
      <c r="L45">
        <f t="shared" si="6"/>
        <v>1</v>
      </c>
      <c r="M45" s="10">
        <f t="shared" si="9"/>
        <v>3307.2857142857142</v>
      </c>
      <c r="N45" s="2">
        <f t="shared" si="8"/>
        <v>1.2750533049040532E-2</v>
      </c>
      <c r="O45">
        <f t="shared" si="7"/>
        <v>3015</v>
      </c>
    </row>
    <row r="46" spans="1:15" x14ac:dyDescent="0.2">
      <c r="A46" s="1">
        <v>42249.791666666562</v>
      </c>
      <c r="B46">
        <v>3350</v>
      </c>
      <c r="C46">
        <v>3350</v>
      </c>
      <c r="E46" s="4">
        <f t="shared" si="2"/>
        <v>0</v>
      </c>
      <c r="F46" s="4">
        <f t="shared" si="3"/>
        <v>0</v>
      </c>
      <c r="G46" s="4">
        <f t="shared" si="4"/>
        <v>0</v>
      </c>
      <c r="I46" s="1">
        <f t="shared" si="5"/>
        <v>42249.791666666562</v>
      </c>
      <c r="J46">
        <f t="shared" si="0"/>
        <v>3350</v>
      </c>
      <c r="K46">
        <f t="shared" si="1"/>
        <v>3350</v>
      </c>
      <c r="L46">
        <f t="shared" si="6"/>
        <v>2</v>
      </c>
      <c r="M46" s="10">
        <f t="shared" si="9"/>
        <v>3327.8571428571427</v>
      </c>
      <c r="N46" s="2">
        <f t="shared" si="8"/>
        <v>6.6098081023454741E-3</v>
      </c>
      <c r="O46">
        <f t="shared" si="7"/>
        <v>3015</v>
      </c>
    </row>
    <row r="47" spans="1:15" x14ac:dyDescent="0.2">
      <c r="A47" s="1">
        <v>42249.833333333227</v>
      </c>
      <c r="B47">
        <v>3350</v>
      </c>
      <c r="C47">
        <v>2849</v>
      </c>
      <c r="E47" s="4">
        <f t="shared" si="2"/>
        <v>0</v>
      </c>
      <c r="F47" s="4">
        <f t="shared" si="3"/>
        <v>0</v>
      </c>
      <c r="G47" s="4">
        <f t="shared" si="4"/>
        <v>0</v>
      </c>
      <c r="I47" s="1">
        <f t="shared" si="5"/>
        <v>42249.833333333227</v>
      </c>
      <c r="J47">
        <f t="shared" si="0"/>
        <v>3350</v>
      </c>
      <c r="K47">
        <f t="shared" si="1"/>
        <v>2849</v>
      </c>
      <c r="L47">
        <f t="shared" si="6"/>
        <v>3</v>
      </c>
      <c r="M47" s="10">
        <f t="shared" si="9"/>
        <v>3256.2857142857142</v>
      </c>
      <c r="N47" s="2">
        <f t="shared" si="8"/>
        <v>2.7974413646055456E-2</v>
      </c>
      <c r="O47">
        <f t="shared" si="7"/>
        <v>3015</v>
      </c>
    </row>
    <row r="48" spans="1:15" x14ac:dyDescent="0.2">
      <c r="A48" s="1">
        <v>42249.874999999891</v>
      </c>
      <c r="B48">
        <v>3350</v>
      </c>
      <c r="C48">
        <v>3078</v>
      </c>
      <c r="E48" s="4">
        <f t="shared" si="2"/>
        <v>0</v>
      </c>
      <c r="F48" s="4">
        <f t="shared" si="3"/>
        <v>0</v>
      </c>
      <c r="G48" s="4">
        <f t="shared" si="4"/>
        <v>0</v>
      </c>
      <c r="I48" s="1">
        <f t="shared" si="5"/>
        <v>42249.874999999891</v>
      </c>
      <c r="J48">
        <f t="shared" si="0"/>
        <v>3350</v>
      </c>
      <c r="K48">
        <f t="shared" si="1"/>
        <v>3078</v>
      </c>
      <c r="L48">
        <f t="shared" si="6"/>
        <v>4</v>
      </c>
      <c r="M48" s="10">
        <f t="shared" si="9"/>
        <v>3217.4285714285716</v>
      </c>
      <c r="N48" s="2">
        <f t="shared" si="8"/>
        <v>3.9573560767590582E-2</v>
      </c>
      <c r="O48">
        <f t="shared" si="7"/>
        <v>3015</v>
      </c>
    </row>
    <row r="49" spans="1:15" x14ac:dyDescent="0.2">
      <c r="A49" s="1">
        <v>42249.916666666555</v>
      </c>
      <c r="B49">
        <v>3350</v>
      </c>
      <c r="C49">
        <v>3105</v>
      </c>
      <c r="E49" s="4">
        <f t="shared" si="2"/>
        <v>0</v>
      </c>
      <c r="F49" s="4">
        <f t="shared" si="3"/>
        <v>0</v>
      </c>
      <c r="G49" s="4">
        <f t="shared" si="4"/>
        <v>0</v>
      </c>
      <c r="I49" s="1">
        <f t="shared" si="5"/>
        <v>42249.916666666555</v>
      </c>
      <c r="J49">
        <f t="shared" si="0"/>
        <v>3350</v>
      </c>
      <c r="K49">
        <f t="shared" si="1"/>
        <v>3105</v>
      </c>
      <c r="L49">
        <f t="shared" si="6"/>
        <v>5</v>
      </c>
      <c r="M49" s="10">
        <f t="shared" si="9"/>
        <v>3189.2857142857142</v>
      </c>
      <c r="N49" s="2">
        <f t="shared" si="8"/>
        <v>4.797441364605546E-2</v>
      </c>
      <c r="O49">
        <f t="shared" si="7"/>
        <v>3015</v>
      </c>
    </row>
    <row r="50" spans="1:15" x14ac:dyDescent="0.2">
      <c r="A50" s="1">
        <v>42249.958333333219</v>
      </c>
      <c r="B50">
        <v>3350</v>
      </c>
      <c r="C50">
        <v>3240</v>
      </c>
      <c r="E50" s="4">
        <f t="shared" si="2"/>
        <v>0</v>
      </c>
      <c r="F50" s="4">
        <f t="shared" si="3"/>
        <v>0</v>
      </c>
      <c r="G50" s="4">
        <f t="shared" si="4"/>
        <v>0</v>
      </c>
      <c r="I50" s="1">
        <f t="shared" si="5"/>
        <v>42249.958333333219</v>
      </c>
      <c r="J50">
        <f t="shared" si="0"/>
        <v>3350</v>
      </c>
      <c r="K50">
        <f t="shared" si="1"/>
        <v>3240</v>
      </c>
      <c r="L50">
        <f t="shared" si="6"/>
        <v>6</v>
      </c>
      <c r="M50" s="10">
        <f t="shared" si="9"/>
        <v>3188.8571428571427</v>
      </c>
      <c r="N50" s="2">
        <f t="shared" si="8"/>
        <v>4.8102345415778312E-2</v>
      </c>
      <c r="O50">
        <f t="shared" si="7"/>
        <v>3015</v>
      </c>
    </row>
    <row r="51" spans="1:15" x14ac:dyDescent="0.2">
      <c r="A51" s="1">
        <v>42249.999999999884</v>
      </c>
      <c r="B51">
        <v>3350</v>
      </c>
      <c r="C51">
        <v>3216</v>
      </c>
      <c r="E51" s="4">
        <f t="shared" si="2"/>
        <v>0</v>
      </c>
      <c r="F51" s="4">
        <f t="shared" si="3"/>
        <v>0</v>
      </c>
      <c r="G51" s="4">
        <f t="shared" si="4"/>
        <v>0</v>
      </c>
      <c r="I51" s="1">
        <f t="shared" si="5"/>
        <v>42249.999999999884</v>
      </c>
      <c r="J51">
        <f t="shared" si="0"/>
        <v>3350</v>
      </c>
      <c r="K51">
        <f t="shared" si="1"/>
        <v>3216</v>
      </c>
      <c r="L51">
        <f t="shared" si="6"/>
        <v>7</v>
      </c>
      <c r="M51" s="10">
        <f t="shared" si="9"/>
        <v>3169.7142857142858</v>
      </c>
      <c r="N51" s="2">
        <f t="shared" si="8"/>
        <v>5.3816631130063949E-2</v>
      </c>
      <c r="O51">
        <f t="shared" si="7"/>
        <v>3015</v>
      </c>
    </row>
    <row r="52" spans="1:15" x14ac:dyDescent="0.2">
      <c r="A52" s="1">
        <v>42250.041666666548</v>
      </c>
      <c r="B52">
        <v>3350</v>
      </c>
      <c r="C52">
        <v>3084</v>
      </c>
      <c r="E52" s="4">
        <f t="shared" si="2"/>
        <v>0</v>
      </c>
      <c r="F52" s="4">
        <f t="shared" si="3"/>
        <v>0</v>
      </c>
      <c r="G52" s="4">
        <f t="shared" si="4"/>
        <v>0</v>
      </c>
      <c r="I52" s="1">
        <f t="shared" si="5"/>
        <v>42250.041666666548</v>
      </c>
      <c r="J52">
        <f t="shared" si="0"/>
        <v>3350</v>
      </c>
      <c r="K52">
        <f t="shared" si="1"/>
        <v>3084</v>
      </c>
      <c r="L52">
        <f t="shared" si="6"/>
        <v>1</v>
      </c>
      <c r="M52" s="10">
        <f t="shared" si="9"/>
        <v>3131.7142857142858</v>
      </c>
      <c r="N52" s="2">
        <f t="shared" si="8"/>
        <v>6.5159914712153502E-2</v>
      </c>
      <c r="O52">
        <f t="shared" si="7"/>
        <v>3015</v>
      </c>
    </row>
    <row r="53" spans="1:15" x14ac:dyDescent="0.2">
      <c r="A53" s="1">
        <v>42250.083333333212</v>
      </c>
      <c r="B53">
        <v>3350</v>
      </c>
      <c r="C53">
        <v>3350</v>
      </c>
      <c r="E53" s="4">
        <f t="shared" si="2"/>
        <v>0</v>
      </c>
      <c r="F53" s="4">
        <f t="shared" si="3"/>
        <v>0</v>
      </c>
      <c r="G53" s="4">
        <f t="shared" si="4"/>
        <v>0</v>
      </c>
      <c r="I53" s="1">
        <f t="shared" si="5"/>
        <v>42250.083333333212</v>
      </c>
      <c r="J53">
        <f t="shared" si="0"/>
        <v>3350</v>
      </c>
      <c r="K53">
        <f t="shared" si="1"/>
        <v>3350</v>
      </c>
      <c r="L53">
        <f t="shared" si="6"/>
        <v>2</v>
      </c>
      <c r="M53" s="10">
        <f t="shared" si="9"/>
        <v>3131.7142857142858</v>
      </c>
      <c r="N53" s="2">
        <f t="shared" si="8"/>
        <v>6.5159914712153502E-2</v>
      </c>
      <c r="O53">
        <f t="shared" si="7"/>
        <v>3015</v>
      </c>
    </row>
    <row r="54" spans="1:15" x14ac:dyDescent="0.2">
      <c r="A54" s="1">
        <v>42250.124999999876</v>
      </c>
      <c r="B54">
        <v>3350</v>
      </c>
      <c r="C54">
        <v>2676</v>
      </c>
      <c r="E54" s="4">
        <f t="shared" si="2"/>
        <v>0</v>
      </c>
      <c r="F54" s="4">
        <f t="shared" si="3"/>
        <v>0</v>
      </c>
      <c r="G54" s="4">
        <f t="shared" si="4"/>
        <v>0</v>
      </c>
      <c r="I54" s="1">
        <f t="shared" si="5"/>
        <v>42250.124999999876</v>
      </c>
      <c r="J54">
        <f t="shared" si="0"/>
        <v>3350</v>
      </c>
      <c r="K54">
        <f t="shared" si="1"/>
        <v>2676</v>
      </c>
      <c r="L54">
        <f t="shared" si="6"/>
        <v>3</v>
      </c>
      <c r="M54" s="10">
        <f t="shared" si="9"/>
        <v>3107</v>
      </c>
      <c r="N54" s="2">
        <f t="shared" si="8"/>
        <v>7.2537313432835815E-2</v>
      </c>
      <c r="O54">
        <f t="shared" si="7"/>
        <v>3015</v>
      </c>
    </row>
    <row r="55" spans="1:15" x14ac:dyDescent="0.2">
      <c r="A55" s="1">
        <v>42250.166666666541</v>
      </c>
      <c r="B55">
        <v>3350</v>
      </c>
      <c r="C55">
        <v>3350</v>
      </c>
      <c r="E55" s="4">
        <f t="shared" si="2"/>
        <v>0</v>
      </c>
      <c r="F55" s="4">
        <f t="shared" si="3"/>
        <v>0</v>
      </c>
      <c r="G55" s="4">
        <f t="shared" si="4"/>
        <v>0</v>
      </c>
      <c r="I55" s="1">
        <f t="shared" si="5"/>
        <v>42250.166666666541</v>
      </c>
      <c r="J55">
        <f t="shared" si="0"/>
        <v>3350</v>
      </c>
      <c r="K55">
        <f t="shared" si="1"/>
        <v>3350</v>
      </c>
      <c r="L55">
        <f t="shared" si="6"/>
        <v>4</v>
      </c>
      <c r="M55" s="10">
        <f t="shared" si="9"/>
        <v>3145.8571428571427</v>
      </c>
      <c r="N55" s="2">
        <f t="shared" si="8"/>
        <v>6.0938166311300695E-2</v>
      </c>
      <c r="O55">
        <f t="shared" si="7"/>
        <v>3015</v>
      </c>
    </row>
    <row r="56" spans="1:15" x14ac:dyDescent="0.2">
      <c r="A56" s="1">
        <v>42250.208333333205</v>
      </c>
      <c r="B56">
        <v>3350</v>
      </c>
      <c r="C56">
        <v>3350</v>
      </c>
      <c r="E56" s="4">
        <f t="shared" si="2"/>
        <v>0</v>
      </c>
      <c r="F56" s="4">
        <f t="shared" si="3"/>
        <v>0</v>
      </c>
      <c r="G56" s="4">
        <f t="shared" si="4"/>
        <v>0</v>
      </c>
      <c r="I56" s="1">
        <f t="shared" si="5"/>
        <v>42250.208333333205</v>
      </c>
      <c r="J56">
        <f t="shared" si="0"/>
        <v>3350</v>
      </c>
      <c r="K56">
        <f t="shared" si="1"/>
        <v>3350</v>
      </c>
      <c r="L56">
        <f t="shared" si="6"/>
        <v>5</v>
      </c>
      <c r="M56" s="10">
        <f t="shared" si="9"/>
        <v>3180.8571428571427</v>
      </c>
      <c r="N56" s="2">
        <f t="shared" si="8"/>
        <v>5.0490405117270848E-2</v>
      </c>
      <c r="O56">
        <f t="shared" si="7"/>
        <v>3015</v>
      </c>
    </row>
    <row r="57" spans="1:15" x14ac:dyDescent="0.2">
      <c r="A57" s="1">
        <v>42250.249999999869</v>
      </c>
      <c r="B57">
        <v>3350</v>
      </c>
      <c r="C57">
        <v>3350</v>
      </c>
      <c r="E57" s="4">
        <f t="shared" si="2"/>
        <v>0</v>
      </c>
      <c r="F57" s="4">
        <f t="shared" si="3"/>
        <v>0</v>
      </c>
      <c r="G57" s="4">
        <f t="shared" si="4"/>
        <v>0</v>
      </c>
      <c r="I57" s="1">
        <f t="shared" si="5"/>
        <v>42250.249999999869</v>
      </c>
      <c r="J57">
        <f t="shared" si="0"/>
        <v>3350</v>
      </c>
      <c r="K57">
        <f t="shared" si="1"/>
        <v>3350</v>
      </c>
      <c r="L57">
        <f t="shared" si="6"/>
        <v>6</v>
      </c>
      <c r="M57" s="10">
        <f t="shared" si="9"/>
        <v>3196.5714285714284</v>
      </c>
      <c r="N57" s="2">
        <f t="shared" si="8"/>
        <v>4.579957356076763E-2</v>
      </c>
      <c r="O57">
        <f t="shared" si="7"/>
        <v>3015</v>
      </c>
    </row>
    <row r="58" spans="1:15" x14ac:dyDescent="0.2">
      <c r="A58" s="1">
        <v>42250.291666666533</v>
      </c>
      <c r="B58">
        <v>3350</v>
      </c>
      <c r="C58">
        <v>3350</v>
      </c>
      <c r="E58" s="4">
        <f t="shared" si="2"/>
        <v>0</v>
      </c>
      <c r="F58" s="4">
        <f t="shared" si="3"/>
        <v>0</v>
      </c>
      <c r="G58" s="4">
        <f t="shared" si="4"/>
        <v>0</v>
      </c>
      <c r="I58" s="1">
        <f t="shared" si="5"/>
        <v>42250.291666666533</v>
      </c>
      <c r="J58">
        <f t="shared" si="0"/>
        <v>3350</v>
      </c>
      <c r="K58">
        <f t="shared" si="1"/>
        <v>3350</v>
      </c>
      <c r="L58">
        <f t="shared" si="6"/>
        <v>7</v>
      </c>
      <c r="M58" s="10">
        <f t="shared" si="9"/>
        <v>3215.7142857142858</v>
      </c>
      <c r="N58" s="2">
        <f t="shared" si="8"/>
        <v>4.0085287846481854E-2</v>
      </c>
      <c r="O58">
        <f t="shared" si="7"/>
        <v>3015</v>
      </c>
    </row>
    <row r="59" spans="1:15" x14ac:dyDescent="0.2">
      <c r="A59" s="1">
        <v>42250.333333333198</v>
      </c>
      <c r="B59">
        <v>3350</v>
      </c>
      <c r="C59">
        <v>2491</v>
      </c>
      <c r="E59" s="4">
        <f t="shared" si="2"/>
        <v>0</v>
      </c>
      <c r="F59" s="4">
        <f t="shared" si="3"/>
        <v>0</v>
      </c>
      <c r="G59" s="4">
        <f t="shared" si="4"/>
        <v>0</v>
      </c>
      <c r="I59" s="1">
        <f t="shared" si="5"/>
        <v>42250.333333333198</v>
      </c>
      <c r="J59">
        <f t="shared" si="0"/>
        <v>3350</v>
      </c>
      <c r="K59">
        <f t="shared" si="1"/>
        <v>2491</v>
      </c>
      <c r="L59">
        <f t="shared" si="6"/>
        <v>1</v>
      </c>
      <c r="M59" s="10">
        <f t="shared" si="9"/>
        <v>3131</v>
      </c>
      <c r="N59" s="2">
        <f t="shared" si="8"/>
        <v>6.5373134328358215E-2</v>
      </c>
      <c r="O59">
        <f t="shared" si="7"/>
        <v>3015</v>
      </c>
    </row>
    <row r="60" spans="1:15" x14ac:dyDescent="0.2">
      <c r="A60" s="1">
        <v>42250.374999999862</v>
      </c>
      <c r="B60">
        <v>3350</v>
      </c>
      <c r="C60">
        <v>3199</v>
      </c>
      <c r="E60" s="4">
        <f t="shared" si="2"/>
        <v>0</v>
      </c>
      <c r="F60" s="4">
        <f t="shared" si="3"/>
        <v>0</v>
      </c>
      <c r="G60" s="4">
        <f t="shared" si="4"/>
        <v>0</v>
      </c>
      <c r="I60" s="1">
        <f t="shared" si="5"/>
        <v>42250.374999999862</v>
      </c>
      <c r="J60">
        <f t="shared" si="0"/>
        <v>3350</v>
      </c>
      <c r="K60">
        <f t="shared" si="1"/>
        <v>3199</v>
      </c>
      <c r="L60">
        <f t="shared" si="6"/>
        <v>2</v>
      </c>
      <c r="M60" s="10">
        <f t="shared" si="9"/>
        <v>3109.4285714285716</v>
      </c>
      <c r="N60" s="2">
        <f t="shared" si="8"/>
        <v>7.181236673773983E-2</v>
      </c>
      <c r="O60">
        <f t="shared" si="7"/>
        <v>3015</v>
      </c>
    </row>
    <row r="61" spans="1:15" x14ac:dyDescent="0.2">
      <c r="A61" s="1">
        <v>42250.416666666526</v>
      </c>
      <c r="B61">
        <v>3350</v>
      </c>
      <c r="C61">
        <v>3350</v>
      </c>
      <c r="E61" s="4">
        <f t="shared" si="2"/>
        <v>0</v>
      </c>
      <c r="F61" s="4">
        <f t="shared" si="3"/>
        <v>0</v>
      </c>
      <c r="G61" s="4">
        <f t="shared" si="4"/>
        <v>0</v>
      </c>
      <c r="I61" s="1">
        <f t="shared" si="5"/>
        <v>42250.416666666526</v>
      </c>
      <c r="J61">
        <f t="shared" si="0"/>
        <v>3350</v>
      </c>
      <c r="K61">
        <f t="shared" si="1"/>
        <v>3350</v>
      </c>
      <c r="L61">
        <f t="shared" si="6"/>
        <v>3</v>
      </c>
      <c r="M61" s="10">
        <f t="shared" si="9"/>
        <v>3205.7142857142858</v>
      </c>
      <c r="N61" s="2">
        <f t="shared" si="8"/>
        <v>4.3070362473347529E-2</v>
      </c>
      <c r="O61">
        <f t="shared" si="7"/>
        <v>3015</v>
      </c>
    </row>
    <row r="62" spans="1:15" x14ac:dyDescent="0.2">
      <c r="A62" s="1">
        <v>42250.45833333319</v>
      </c>
      <c r="B62">
        <v>3350</v>
      </c>
      <c r="C62">
        <v>3218</v>
      </c>
      <c r="E62" s="4">
        <f t="shared" si="2"/>
        <v>0</v>
      </c>
      <c r="F62" s="4">
        <f t="shared" si="3"/>
        <v>0</v>
      </c>
      <c r="G62" s="4">
        <f t="shared" si="4"/>
        <v>0</v>
      </c>
      <c r="I62" s="1">
        <f t="shared" si="5"/>
        <v>42250.45833333319</v>
      </c>
      <c r="J62">
        <f t="shared" si="0"/>
        <v>3350</v>
      </c>
      <c r="K62">
        <f t="shared" si="1"/>
        <v>3218</v>
      </c>
      <c r="L62">
        <f t="shared" si="6"/>
        <v>4</v>
      </c>
      <c r="M62" s="10">
        <f t="shared" si="9"/>
        <v>3186.8571428571427</v>
      </c>
      <c r="N62" s="2">
        <f t="shared" si="8"/>
        <v>4.8699360341151444E-2</v>
      </c>
      <c r="O62">
        <f t="shared" si="7"/>
        <v>3015</v>
      </c>
    </row>
    <row r="63" spans="1:15" x14ac:dyDescent="0.2">
      <c r="A63" s="1">
        <v>42250.499999999854</v>
      </c>
      <c r="B63">
        <v>3350</v>
      </c>
      <c r="C63">
        <v>3350</v>
      </c>
      <c r="E63" s="4">
        <f t="shared" si="2"/>
        <v>0</v>
      </c>
      <c r="F63" s="4">
        <f t="shared" si="3"/>
        <v>0</v>
      </c>
      <c r="G63" s="4">
        <f t="shared" si="4"/>
        <v>0</v>
      </c>
      <c r="I63" s="1">
        <f t="shared" si="5"/>
        <v>42250.499999999854</v>
      </c>
      <c r="J63">
        <f t="shared" si="0"/>
        <v>3350</v>
      </c>
      <c r="K63">
        <f t="shared" si="1"/>
        <v>3350</v>
      </c>
      <c r="L63">
        <f t="shared" si="6"/>
        <v>5</v>
      </c>
      <c r="M63" s="10">
        <f t="shared" si="9"/>
        <v>3186.8571428571427</v>
      </c>
      <c r="N63" s="2">
        <f t="shared" si="8"/>
        <v>4.8699360341151444E-2</v>
      </c>
      <c r="O63">
        <f t="shared" si="7"/>
        <v>3015</v>
      </c>
    </row>
    <row r="64" spans="1:15" x14ac:dyDescent="0.2">
      <c r="A64" s="1">
        <v>42250.541666666519</v>
      </c>
      <c r="B64">
        <v>3350</v>
      </c>
      <c r="C64">
        <v>3040</v>
      </c>
      <c r="E64" s="4">
        <f t="shared" si="2"/>
        <v>0</v>
      </c>
      <c r="F64" s="4">
        <f t="shared" si="3"/>
        <v>0</v>
      </c>
      <c r="G64" s="4">
        <f t="shared" si="4"/>
        <v>0</v>
      </c>
      <c r="I64" s="1">
        <f t="shared" si="5"/>
        <v>42250.541666666519</v>
      </c>
      <c r="J64">
        <f t="shared" si="0"/>
        <v>3350</v>
      </c>
      <c r="K64">
        <f t="shared" si="1"/>
        <v>3040</v>
      </c>
      <c r="L64">
        <f t="shared" si="6"/>
        <v>6</v>
      </c>
      <c r="M64" s="10">
        <f t="shared" si="9"/>
        <v>3142.5714285714284</v>
      </c>
      <c r="N64" s="2">
        <f t="shared" si="8"/>
        <v>6.1918976545842254E-2</v>
      </c>
      <c r="O64">
        <f t="shared" si="7"/>
        <v>3015</v>
      </c>
    </row>
    <row r="65" spans="1:15" x14ac:dyDescent="0.2">
      <c r="A65" s="1">
        <v>42250.583333333183</v>
      </c>
      <c r="B65">
        <v>3350</v>
      </c>
      <c r="C65">
        <v>3350</v>
      </c>
      <c r="E65" s="4">
        <f t="shared" si="2"/>
        <v>0</v>
      </c>
      <c r="F65" s="4">
        <f t="shared" si="3"/>
        <v>0</v>
      </c>
      <c r="G65" s="4">
        <f t="shared" si="4"/>
        <v>0</v>
      </c>
      <c r="I65" s="1">
        <f t="shared" si="5"/>
        <v>42250.583333333183</v>
      </c>
      <c r="J65">
        <f t="shared" si="0"/>
        <v>3350</v>
      </c>
      <c r="K65">
        <f t="shared" si="1"/>
        <v>3350</v>
      </c>
      <c r="L65">
        <f t="shared" si="6"/>
        <v>7</v>
      </c>
      <c r="M65" s="10">
        <f t="shared" si="9"/>
        <v>3142.5714285714284</v>
      </c>
      <c r="N65" s="2">
        <f t="shared" si="8"/>
        <v>6.1918976545842254E-2</v>
      </c>
      <c r="O65">
        <f t="shared" si="7"/>
        <v>3015</v>
      </c>
    </row>
    <row r="66" spans="1:15" x14ac:dyDescent="0.2">
      <c r="A66" s="1">
        <v>42250.624999999847</v>
      </c>
      <c r="B66">
        <v>3350</v>
      </c>
      <c r="C66">
        <v>2944</v>
      </c>
      <c r="E66" s="4">
        <f t="shared" si="2"/>
        <v>0</v>
      </c>
      <c r="F66" s="4">
        <f t="shared" si="3"/>
        <v>0</v>
      </c>
      <c r="G66" s="4">
        <f t="shared" si="4"/>
        <v>0</v>
      </c>
      <c r="I66" s="1">
        <f t="shared" si="5"/>
        <v>42250.624999999847</v>
      </c>
      <c r="J66">
        <f t="shared" si="0"/>
        <v>3350</v>
      </c>
      <c r="K66">
        <f t="shared" si="1"/>
        <v>2944</v>
      </c>
      <c r="L66">
        <f t="shared" si="6"/>
        <v>1</v>
      </c>
      <c r="M66" s="10">
        <f t="shared" si="9"/>
        <v>3207.2857142857142</v>
      </c>
      <c r="N66" s="2">
        <f t="shared" si="8"/>
        <v>4.2601279317697249E-2</v>
      </c>
      <c r="O66">
        <f t="shared" si="7"/>
        <v>3015</v>
      </c>
    </row>
    <row r="67" spans="1:15" x14ac:dyDescent="0.2">
      <c r="A67" s="1">
        <v>42250.666666666511</v>
      </c>
      <c r="B67">
        <v>3350</v>
      </c>
      <c r="C67">
        <v>2946</v>
      </c>
      <c r="E67" s="4">
        <f t="shared" si="2"/>
        <v>0</v>
      </c>
      <c r="F67" s="4">
        <f t="shared" si="3"/>
        <v>0</v>
      </c>
      <c r="G67" s="4">
        <f t="shared" si="4"/>
        <v>0</v>
      </c>
      <c r="I67" s="1">
        <f t="shared" si="5"/>
        <v>42250.666666666511</v>
      </c>
      <c r="J67">
        <f t="shared" ref="J67:J130" si="10">_xlfn.IFNA(INDEX($A$2:$C$721,MATCH($I67,$A$2:$A$721,0),2),$T$3)</f>
        <v>3350</v>
      </c>
      <c r="K67">
        <f t="shared" ref="K67:K130" si="11">_xlfn.IFNA(INDEX($A$2:$C$721,MATCH($I67,$A$2:$A$721,0),3),0)</f>
        <v>2946</v>
      </c>
      <c r="L67">
        <f t="shared" si="6"/>
        <v>2</v>
      </c>
      <c r="M67" s="10">
        <f t="shared" si="9"/>
        <v>3171.1428571428573</v>
      </c>
      <c r="N67" s="2">
        <f t="shared" si="8"/>
        <v>5.3390191897654524E-2</v>
      </c>
      <c r="O67">
        <f t="shared" si="7"/>
        <v>3015</v>
      </c>
    </row>
    <row r="68" spans="1:15" x14ac:dyDescent="0.2">
      <c r="A68" s="1">
        <v>42250.708333333176</v>
      </c>
      <c r="B68">
        <v>3350</v>
      </c>
      <c r="C68">
        <v>3042</v>
      </c>
      <c r="E68" s="4">
        <f t="shared" si="2"/>
        <v>0</v>
      </c>
      <c r="F68" s="4">
        <f t="shared" si="3"/>
        <v>0</v>
      </c>
      <c r="G68" s="4">
        <f t="shared" si="4"/>
        <v>0</v>
      </c>
      <c r="I68" s="1">
        <f t="shared" si="5"/>
        <v>42250.708333333176</v>
      </c>
      <c r="J68">
        <f t="shared" si="10"/>
        <v>3350</v>
      </c>
      <c r="K68">
        <f t="shared" si="11"/>
        <v>3042</v>
      </c>
      <c r="L68">
        <f t="shared" si="6"/>
        <v>3</v>
      </c>
      <c r="M68" s="10">
        <f t="shared" si="9"/>
        <v>3127.1428571428573</v>
      </c>
      <c r="N68" s="2">
        <f t="shared" si="8"/>
        <v>6.6524520255863487E-2</v>
      </c>
      <c r="O68">
        <f t="shared" si="7"/>
        <v>3015</v>
      </c>
    </row>
    <row r="69" spans="1:15" x14ac:dyDescent="0.2">
      <c r="A69" s="1">
        <v>42250.74999999984</v>
      </c>
      <c r="B69">
        <v>3350</v>
      </c>
      <c r="C69">
        <v>2927</v>
      </c>
      <c r="E69" s="4">
        <f t="shared" ref="E69:E132" si="12">IF(A68="",1,0)</f>
        <v>0</v>
      </c>
      <c r="F69" s="4">
        <f t="shared" ref="F69:F132" si="13">IF(B68="",1,0)</f>
        <v>0</v>
      </c>
      <c r="G69" s="4">
        <f t="shared" ref="G69:G132" si="14">IF(C68="",1,0)</f>
        <v>0</v>
      </c>
      <c r="I69" s="1">
        <f t="shared" ref="I69:I132" si="15">I68+TIME(1,0,0)</f>
        <v>42250.74999999984</v>
      </c>
      <c r="J69">
        <f t="shared" si="10"/>
        <v>3350</v>
      </c>
      <c r="K69">
        <f t="shared" si="11"/>
        <v>2927</v>
      </c>
      <c r="L69">
        <f t="shared" si="6"/>
        <v>4</v>
      </c>
      <c r="M69" s="10">
        <f t="shared" si="9"/>
        <v>3085.5714285714284</v>
      </c>
      <c r="N69" s="2">
        <f t="shared" si="8"/>
        <v>7.893390191897659E-2</v>
      </c>
      <c r="O69">
        <f t="shared" si="7"/>
        <v>3015</v>
      </c>
    </row>
    <row r="70" spans="1:15" x14ac:dyDescent="0.2">
      <c r="A70" s="1">
        <v>42250.791666666504</v>
      </c>
      <c r="B70">
        <v>3350</v>
      </c>
      <c r="C70">
        <v>3350</v>
      </c>
      <c r="E70" s="4">
        <f t="shared" si="12"/>
        <v>0</v>
      </c>
      <c r="F70" s="4">
        <f t="shared" si="13"/>
        <v>0</v>
      </c>
      <c r="G70" s="4">
        <f t="shared" si="14"/>
        <v>0</v>
      </c>
      <c r="I70" s="1">
        <f t="shared" si="15"/>
        <v>42250.791666666504</v>
      </c>
      <c r="J70">
        <f t="shared" si="10"/>
        <v>3350</v>
      </c>
      <c r="K70">
        <f t="shared" si="11"/>
        <v>3350</v>
      </c>
      <c r="L70">
        <f t="shared" si="6"/>
        <v>5</v>
      </c>
      <c r="M70" s="10">
        <f t="shared" si="9"/>
        <v>3085.5714285714284</v>
      </c>
      <c r="N70" s="2">
        <f t="shared" si="8"/>
        <v>7.893390191897659E-2</v>
      </c>
      <c r="O70">
        <f t="shared" si="7"/>
        <v>3015</v>
      </c>
    </row>
    <row r="71" spans="1:15" x14ac:dyDescent="0.2">
      <c r="A71" s="1">
        <v>42250.833333333168</v>
      </c>
      <c r="B71">
        <v>3350</v>
      </c>
      <c r="C71">
        <v>3350</v>
      </c>
      <c r="E71" s="4">
        <f t="shared" si="12"/>
        <v>0</v>
      </c>
      <c r="F71" s="4">
        <f t="shared" si="13"/>
        <v>0</v>
      </c>
      <c r="G71" s="4">
        <f t="shared" si="14"/>
        <v>0</v>
      </c>
      <c r="I71" s="1">
        <f t="shared" si="15"/>
        <v>42250.833333333168</v>
      </c>
      <c r="J71">
        <f t="shared" si="10"/>
        <v>3350</v>
      </c>
      <c r="K71">
        <f t="shared" si="11"/>
        <v>3350</v>
      </c>
      <c r="L71">
        <f t="shared" ref="L71:L134" si="16">IF(L70=7,1,L70+1)</f>
        <v>6</v>
      </c>
      <c r="M71" s="10">
        <f t="shared" si="9"/>
        <v>3129.8571428571427</v>
      </c>
      <c r="N71" s="2">
        <f t="shared" si="8"/>
        <v>6.5714285714285767E-2</v>
      </c>
      <c r="O71">
        <f t="shared" si="7"/>
        <v>3015</v>
      </c>
    </row>
    <row r="72" spans="1:15" x14ac:dyDescent="0.2">
      <c r="A72" s="1">
        <v>42250.874999999833</v>
      </c>
      <c r="B72">
        <v>3350</v>
      </c>
      <c r="C72">
        <v>2728</v>
      </c>
      <c r="E72" s="4">
        <f t="shared" si="12"/>
        <v>0</v>
      </c>
      <c r="F72" s="4">
        <f t="shared" si="13"/>
        <v>0</v>
      </c>
      <c r="G72" s="4">
        <f t="shared" si="14"/>
        <v>0</v>
      </c>
      <c r="I72" s="1">
        <f t="shared" si="15"/>
        <v>42250.874999999833</v>
      </c>
      <c r="J72">
        <f t="shared" si="10"/>
        <v>3350</v>
      </c>
      <c r="K72">
        <f t="shared" si="11"/>
        <v>2728</v>
      </c>
      <c r="L72">
        <f t="shared" si="16"/>
        <v>7</v>
      </c>
      <c r="M72" s="10">
        <f t="shared" si="9"/>
        <v>3041</v>
      </c>
      <c r="N72" s="2">
        <f t="shared" si="8"/>
        <v>9.223880597014926E-2</v>
      </c>
      <c r="O72">
        <f t="shared" si="7"/>
        <v>3015</v>
      </c>
    </row>
    <row r="73" spans="1:15" x14ac:dyDescent="0.2">
      <c r="A73" s="1">
        <v>42250.916666666497</v>
      </c>
      <c r="B73">
        <v>3350</v>
      </c>
      <c r="C73">
        <v>3350</v>
      </c>
      <c r="E73" s="4">
        <f t="shared" si="12"/>
        <v>0</v>
      </c>
      <c r="F73" s="4">
        <f t="shared" si="13"/>
        <v>0</v>
      </c>
      <c r="G73" s="4">
        <f t="shared" si="14"/>
        <v>0</v>
      </c>
      <c r="I73" s="1">
        <f t="shared" si="15"/>
        <v>42250.916666666497</v>
      </c>
      <c r="J73">
        <f t="shared" si="10"/>
        <v>3350</v>
      </c>
      <c r="K73">
        <f t="shared" si="11"/>
        <v>3350</v>
      </c>
      <c r="L73">
        <f t="shared" si="16"/>
        <v>1</v>
      </c>
      <c r="M73" s="10">
        <f t="shared" si="9"/>
        <v>3099</v>
      </c>
      <c r="N73" s="2">
        <f t="shared" si="8"/>
        <v>7.4925373134328357E-2</v>
      </c>
      <c r="O73">
        <f t="shared" ref="O73:O136" si="17">J73*(1-$Q$9)</f>
        <v>3015</v>
      </c>
    </row>
    <row r="74" spans="1:15" x14ac:dyDescent="0.2">
      <c r="A74" s="1">
        <v>42250.958333333161</v>
      </c>
      <c r="B74">
        <v>3350</v>
      </c>
      <c r="C74">
        <v>3350</v>
      </c>
      <c r="E74" s="4">
        <f t="shared" si="12"/>
        <v>0</v>
      </c>
      <c r="F74" s="4">
        <f t="shared" si="13"/>
        <v>0</v>
      </c>
      <c r="G74" s="4">
        <f t="shared" si="14"/>
        <v>0</v>
      </c>
      <c r="I74" s="1">
        <f t="shared" si="15"/>
        <v>42250.958333333161</v>
      </c>
      <c r="J74">
        <f t="shared" si="10"/>
        <v>3350</v>
      </c>
      <c r="K74">
        <f t="shared" si="11"/>
        <v>3350</v>
      </c>
      <c r="L74">
        <f t="shared" si="16"/>
        <v>2</v>
      </c>
      <c r="M74" s="10">
        <f t="shared" si="9"/>
        <v>3156.7142857142858</v>
      </c>
      <c r="N74" s="2">
        <f t="shared" ref="N74:N137" si="18">(J74-M74)/J74</f>
        <v>5.7697228144989322E-2</v>
      </c>
      <c r="O74">
        <f t="shared" si="17"/>
        <v>3015</v>
      </c>
    </row>
    <row r="75" spans="1:15" x14ac:dyDescent="0.2">
      <c r="A75" s="1">
        <v>42250.999999999825</v>
      </c>
      <c r="B75">
        <v>3350</v>
      </c>
      <c r="C75">
        <v>2841</v>
      </c>
      <c r="E75" s="4">
        <f t="shared" si="12"/>
        <v>0</v>
      </c>
      <c r="F75" s="4">
        <f t="shared" si="13"/>
        <v>0</v>
      </c>
      <c r="G75" s="4">
        <f t="shared" si="14"/>
        <v>0</v>
      </c>
      <c r="I75" s="1">
        <f t="shared" si="15"/>
        <v>42250.999999999825</v>
      </c>
      <c r="J75">
        <f t="shared" si="10"/>
        <v>3350</v>
      </c>
      <c r="K75">
        <f t="shared" si="11"/>
        <v>2841</v>
      </c>
      <c r="L75">
        <f t="shared" si="16"/>
        <v>3</v>
      </c>
      <c r="M75" s="10">
        <f t="shared" ref="M75:M138" si="19">SUM(K69:K75)/7</f>
        <v>3128</v>
      </c>
      <c r="N75" s="2">
        <f t="shared" si="18"/>
        <v>6.6268656716417906E-2</v>
      </c>
      <c r="O75">
        <f t="shared" si="17"/>
        <v>3015</v>
      </c>
    </row>
    <row r="76" spans="1:15" x14ac:dyDescent="0.2">
      <c r="A76" s="1">
        <v>42251.04166666649</v>
      </c>
      <c r="B76">
        <v>3350</v>
      </c>
      <c r="C76">
        <v>3225</v>
      </c>
      <c r="E76" s="4">
        <f t="shared" si="12"/>
        <v>0</v>
      </c>
      <c r="F76" s="4">
        <f t="shared" si="13"/>
        <v>0</v>
      </c>
      <c r="G76" s="4">
        <f t="shared" si="14"/>
        <v>0</v>
      </c>
      <c r="I76" s="1">
        <f t="shared" si="15"/>
        <v>42251.04166666649</v>
      </c>
      <c r="J76">
        <f t="shared" si="10"/>
        <v>3350</v>
      </c>
      <c r="K76">
        <f t="shared" si="11"/>
        <v>3225</v>
      </c>
      <c r="L76">
        <f t="shared" si="16"/>
        <v>4</v>
      </c>
      <c r="M76" s="10">
        <f t="shared" si="19"/>
        <v>3170.5714285714284</v>
      </c>
      <c r="N76" s="2">
        <f t="shared" si="18"/>
        <v>5.3560767590618376E-2</v>
      </c>
      <c r="O76">
        <f t="shared" si="17"/>
        <v>3015</v>
      </c>
    </row>
    <row r="77" spans="1:15" x14ac:dyDescent="0.2">
      <c r="A77" s="1">
        <v>42251.083333333154</v>
      </c>
      <c r="B77">
        <v>3350</v>
      </c>
      <c r="C77">
        <v>3332</v>
      </c>
      <c r="E77" s="4">
        <f t="shared" si="12"/>
        <v>0</v>
      </c>
      <c r="F77" s="4">
        <f t="shared" si="13"/>
        <v>0</v>
      </c>
      <c r="G77" s="4">
        <f t="shared" si="14"/>
        <v>0</v>
      </c>
      <c r="I77" s="1">
        <f t="shared" si="15"/>
        <v>42251.083333333154</v>
      </c>
      <c r="J77">
        <f t="shared" si="10"/>
        <v>3350</v>
      </c>
      <c r="K77">
        <f t="shared" si="11"/>
        <v>3332</v>
      </c>
      <c r="L77">
        <f t="shared" si="16"/>
        <v>5</v>
      </c>
      <c r="M77" s="10">
        <f t="shared" si="19"/>
        <v>3168</v>
      </c>
      <c r="N77" s="2">
        <f t="shared" si="18"/>
        <v>5.4328358208955221E-2</v>
      </c>
      <c r="O77">
        <f t="shared" si="17"/>
        <v>3015</v>
      </c>
    </row>
    <row r="78" spans="1:15" x14ac:dyDescent="0.2">
      <c r="A78" s="1">
        <v>42251.124999999818</v>
      </c>
      <c r="B78">
        <v>3350</v>
      </c>
      <c r="C78">
        <v>3184</v>
      </c>
      <c r="E78" s="4">
        <f t="shared" si="12"/>
        <v>0</v>
      </c>
      <c r="F78" s="4">
        <f t="shared" si="13"/>
        <v>0</v>
      </c>
      <c r="G78" s="4">
        <f t="shared" si="14"/>
        <v>0</v>
      </c>
      <c r="I78" s="1">
        <f t="shared" si="15"/>
        <v>42251.124999999818</v>
      </c>
      <c r="J78">
        <f t="shared" si="10"/>
        <v>3350</v>
      </c>
      <c r="K78">
        <f t="shared" si="11"/>
        <v>3184</v>
      </c>
      <c r="L78">
        <f t="shared" si="16"/>
        <v>6</v>
      </c>
      <c r="M78" s="10">
        <f t="shared" si="19"/>
        <v>3144.2857142857142</v>
      </c>
      <c r="N78" s="2">
        <f t="shared" si="18"/>
        <v>6.1407249466950982E-2</v>
      </c>
      <c r="O78">
        <f t="shared" si="17"/>
        <v>3015</v>
      </c>
    </row>
    <row r="79" spans="1:15" x14ac:dyDescent="0.2">
      <c r="A79" s="1">
        <v>42251.166666666482</v>
      </c>
      <c r="B79">
        <v>3350</v>
      </c>
      <c r="C79">
        <v>3350</v>
      </c>
      <c r="E79" s="4">
        <f t="shared" si="12"/>
        <v>0</v>
      </c>
      <c r="F79" s="4">
        <f t="shared" si="13"/>
        <v>0</v>
      </c>
      <c r="G79" s="4">
        <f t="shared" si="14"/>
        <v>0</v>
      </c>
      <c r="I79" s="1">
        <f t="shared" si="15"/>
        <v>42251.166666666482</v>
      </c>
      <c r="J79">
        <f t="shared" si="10"/>
        <v>3350</v>
      </c>
      <c r="K79">
        <f t="shared" si="11"/>
        <v>3350</v>
      </c>
      <c r="L79">
        <f t="shared" si="16"/>
        <v>7</v>
      </c>
      <c r="M79" s="10">
        <f t="shared" si="19"/>
        <v>3233.1428571428573</v>
      </c>
      <c r="N79" s="2">
        <f t="shared" si="18"/>
        <v>3.4882729211087364E-2</v>
      </c>
      <c r="O79">
        <f t="shared" si="17"/>
        <v>3015</v>
      </c>
    </row>
    <row r="80" spans="1:15" x14ac:dyDescent="0.2">
      <c r="A80" s="1">
        <v>42251.208333333147</v>
      </c>
      <c r="B80">
        <v>3350</v>
      </c>
      <c r="C80">
        <v>2847</v>
      </c>
      <c r="E80" s="4">
        <f t="shared" si="12"/>
        <v>0</v>
      </c>
      <c r="F80" s="4">
        <f t="shared" si="13"/>
        <v>0</v>
      </c>
      <c r="G80" s="4">
        <f t="shared" si="14"/>
        <v>0</v>
      </c>
      <c r="I80" s="1">
        <f t="shared" si="15"/>
        <v>42251.208333333147</v>
      </c>
      <c r="J80">
        <f t="shared" si="10"/>
        <v>3350</v>
      </c>
      <c r="K80">
        <f t="shared" si="11"/>
        <v>2847</v>
      </c>
      <c r="L80">
        <f t="shared" si="16"/>
        <v>1</v>
      </c>
      <c r="M80" s="10">
        <f t="shared" si="19"/>
        <v>3161.2857142857142</v>
      </c>
      <c r="N80" s="2">
        <f t="shared" si="18"/>
        <v>5.6332622601279338E-2</v>
      </c>
      <c r="O80">
        <f t="shared" si="17"/>
        <v>3015</v>
      </c>
    </row>
    <row r="81" spans="1:15" x14ac:dyDescent="0.2">
      <c r="A81" s="1">
        <v>42251.249999999811</v>
      </c>
      <c r="B81">
        <v>3350</v>
      </c>
      <c r="C81">
        <v>3102</v>
      </c>
      <c r="E81" s="4">
        <f t="shared" si="12"/>
        <v>0</v>
      </c>
      <c r="F81" s="4">
        <f t="shared" si="13"/>
        <v>0</v>
      </c>
      <c r="G81" s="4">
        <f t="shared" si="14"/>
        <v>0</v>
      </c>
      <c r="I81" s="1">
        <f t="shared" si="15"/>
        <v>42251.249999999811</v>
      </c>
      <c r="J81">
        <f t="shared" si="10"/>
        <v>3350</v>
      </c>
      <c r="K81">
        <f t="shared" si="11"/>
        <v>3102</v>
      </c>
      <c r="L81">
        <f t="shared" si="16"/>
        <v>2</v>
      </c>
      <c r="M81" s="10">
        <f t="shared" si="19"/>
        <v>3125.8571428571427</v>
      </c>
      <c r="N81" s="2">
        <f t="shared" si="18"/>
        <v>6.6908315565032045E-2</v>
      </c>
      <c r="O81">
        <f t="shared" si="17"/>
        <v>3015</v>
      </c>
    </row>
    <row r="82" spans="1:15" x14ac:dyDescent="0.2">
      <c r="A82" s="1">
        <v>42251.291666666475</v>
      </c>
      <c r="B82">
        <v>3350</v>
      </c>
      <c r="C82">
        <v>2751</v>
      </c>
      <c r="E82" s="4">
        <f t="shared" si="12"/>
        <v>0</v>
      </c>
      <c r="F82" s="4">
        <f t="shared" si="13"/>
        <v>0</v>
      </c>
      <c r="G82" s="4">
        <f t="shared" si="14"/>
        <v>0</v>
      </c>
      <c r="I82" s="1">
        <f t="shared" si="15"/>
        <v>42251.291666666475</v>
      </c>
      <c r="J82">
        <f t="shared" si="10"/>
        <v>3350</v>
      </c>
      <c r="K82">
        <f t="shared" si="11"/>
        <v>2751</v>
      </c>
      <c r="L82">
        <f t="shared" si="16"/>
        <v>3</v>
      </c>
      <c r="M82" s="10">
        <f t="shared" si="19"/>
        <v>3113</v>
      </c>
      <c r="N82" s="2">
        <f t="shared" si="18"/>
        <v>7.0746268656716418E-2</v>
      </c>
      <c r="O82">
        <f t="shared" si="17"/>
        <v>3015</v>
      </c>
    </row>
    <row r="83" spans="1:15" x14ac:dyDescent="0.2">
      <c r="A83" s="1">
        <v>42251.333333333139</v>
      </c>
      <c r="B83">
        <v>3350</v>
      </c>
      <c r="C83">
        <v>3350</v>
      </c>
      <c r="E83" s="4">
        <f t="shared" si="12"/>
        <v>0</v>
      </c>
      <c r="F83" s="4">
        <f t="shared" si="13"/>
        <v>0</v>
      </c>
      <c r="G83" s="4">
        <f t="shared" si="14"/>
        <v>0</v>
      </c>
      <c r="I83" s="1">
        <f t="shared" si="15"/>
        <v>42251.333333333139</v>
      </c>
      <c r="J83">
        <f t="shared" si="10"/>
        <v>3350</v>
      </c>
      <c r="K83">
        <f t="shared" si="11"/>
        <v>3350</v>
      </c>
      <c r="L83">
        <f t="shared" si="16"/>
        <v>4</v>
      </c>
      <c r="M83" s="10">
        <f t="shared" si="19"/>
        <v>3130.8571428571427</v>
      </c>
      <c r="N83" s="2">
        <f t="shared" si="18"/>
        <v>6.5415778251599208E-2</v>
      </c>
      <c r="O83">
        <f t="shared" si="17"/>
        <v>3015</v>
      </c>
    </row>
    <row r="84" spans="1:15" x14ac:dyDescent="0.2">
      <c r="A84" s="1">
        <v>42251.374999999804</v>
      </c>
      <c r="B84">
        <v>3350</v>
      </c>
      <c r="C84">
        <v>3254</v>
      </c>
      <c r="E84" s="4">
        <f t="shared" si="12"/>
        <v>0</v>
      </c>
      <c r="F84" s="4">
        <f t="shared" si="13"/>
        <v>0</v>
      </c>
      <c r="G84" s="4">
        <f t="shared" si="14"/>
        <v>0</v>
      </c>
      <c r="I84" s="1">
        <f t="shared" si="15"/>
        <v>42251.374999999804</v>
      </c>
      <c r="J84">
        <f t="shared" si="10"/>
        <v>3350</v>
      </c>
      <c r="K84">
        <f t="shared" si="11"/>
        <v>3254</v>
      </c>
      <c r="L84">
        <f t="shared" si="16"/>
        <v>5</v>
      </c>
      <c r="M84" s="10">
        <f t="shared" si="19"/>
        <v>3119.7142857142858</v>
      </c>
      <c r="N84" s="2">
        <f t="shared" si="18"/>
        <v>6.8742004264392309E-2</v>
      </c>
      <c r="O84">
        <f t="shared" si="17"/>
        <v>3015</v>
      </c>
    </row>
    <row r="85" spans="1:15" x14ac:dyDescent="0.2">
      <c r="A85" s="1">
        <v>42251.416666666468</v>
      </c>
      <c r="B85">
        <v>3350</v>
      </c>
      <c r="C85">
        <v>3301</v>
      </c>
      <c r="E85" s="4">
        <f t="shared" si="12"/>
        <v>0</v>
      </c>
      <c r="F85" s="4">
        <f t="shared" si="13"/>
        <v>0</v>
      </c>
      <c r="G85" s="4">
        <f t="shared" si="14"/>
        <v>0</v>
      </c>
      <c r="I85" s="1">
        <f t="shared" si="15"/>
        <v>42251.416666666468</v>
      </c>
      <c r="J85">
        <f t="shared" si="10"/>
        <v>3350</v>
      </c>
      <c r="K85">
        <f t="shared" si="11"/>
        <v>3301</v>
      </c>
      <c r="L85">
        <f t="shared" si="16"/>
        <v>6</v>
      </c>
      <c r="M85" s="10">
        <f t="shared" si="19"/>
        <v>3136.4285714285716</v>
      </c>
      <c r="N85" s="2">
        <f t="shared" si="18"/>
        <v>6.3752665245202525E-2</v>
      </c>
      <c r="O85">
        <f t="shared" si="17"/>
        <v>3015</v>
      </c>
    </row>
    <row r="86" spans="1:15" x14ac:dyDescent="0.2">
      <c r="A86" s="1">
        <v>42251.458333333132</v>
      </c>
      <c r="B86">
        <v>3350</v>
      </c>
      <c r="C86">
        <v>3194</v>
      </c>
      <c r="E86" s="4">
        <f t="shared" si="12"/>
        <v>0</v>
      </c>
      <c r="F86" s="4">
        <f t="shared" si="13"/>
        <v>0</v>
      </c>
      <c r="G86" s="4">
        <f t="shared" si="14"/>
        <v>0</v>
      </c>
      <c r="I86" s="1">
        <f t="shared" si="15"/>
        <v>42251.458333333132</v>
      </c>
      <c r="J86">
        <f t="shared" si="10"/>
        <v>3350</v>
      </c>
      <c r="K86">
        <f t="shared" si="11"/>
        <v>3194</v>
      </c>
      <c r="L86">
        <f t="shared" si="16"/>
        <v>7</v>
      </c>
      <c r="M86" s="10">
        <f t="shared" si="19"/>
        <v>3114.1428571428573</v>
      </c>
      <c r="N86" s="2">
        <f t="shared" si="18"/>
        <v>7.0405117270788853E-2</v>
      </c>
      <c r="O86">
        <f t="shared" si="17"/>
        <v>3015</v>
      </c>
    </row>
    <row r="87" spans="1:15" x14ac:dyDescent="0.2">
      <c r="A87" s="1">
        <v>42251.499999999796</v>
      </c>
      <c r="B87">
        <v>3350</v>
      </c>
      <c r="C87">
        <v>3218</v>
      </c>
      <c r="E87" s="4">
        <f t="shared" si="12"/>
        <v>0</v>
      </c>
      <c r="F87" s="4">
        <f t="shared" si="13"/>
        <v>0</v>
      </c>
      <c r="G87" s="4">
        <f t="shared" si="14"/>
        <v>0</v>
      </c>
      <c r="I87" s="1">
        <f t="shared" si="15"/>
        <v>42251.499999999796</v>
      </c>
      <c r="J87">
        <f t="shared" si="10"/>
        <v>3350</v>
      </c>
      <c r="K87">
        <f t="shared" si="11"/>
        <v>3218</v>
      </c>
      <c r="L87">
        <f t="shared" si="16"/>
        <v>1</v>
      </c>
      <c r="M87" s="10">
        <f t="shared" si="19"/>
        <v>3167.1428571428573</v>
      </c>
      <c r="N87" s="2">
        <f t="shared" si="18"/>
        <v>5.4584221748400795E-2</v>
      </c>
      <c r="O87">
        <f t="shared" si="17"/>
        <v>3015</v>
      </c>
    </row>
    <row r="88" spans="1:15" x14ac:dyDescent="0.2">
      <c r="A88" s="1">
        <v>42251.541666666461</v>
      </c>
      <c r="B88">
        <v>3350</v>
      </c>
      <c r="C88">
        <v>3350</v>
      </c>
      <c r="E88" s="4">
        <f t="shared" si="12"/>
        <v>0</v>
      </c>
      <c r="F88" s="4">
        <f t="shared" si="13"/>
        <v>0</v>
      </c>
      <c r="G88" s="4">
        <f t="shared" si="14"/>
        <v>0</v>
      </c>
      <c r="I88" s="1">
        <f t="shared" si="15"/>
        <v>42251.541666666461</v>
      </c>
      <c r="J88">
        <f t="shared" si="10"/>
        <v>3350</v>
      </c>
      <c r="K88">
        <f t="shared" si="11"/>
        <v>3350</v>
      </c>
      <c r="L88">
        <f t="shared" si="16"/>
        <v>2</v>
      </c>
      <c r="M88" s="10">
        <f t="shared" si="19"/>
        <v>3202.5714285714284</v>
      </c>
      <c r="N88" s="2">
        <f t="shared" si="18"/>
        <v>4.4008528784648226E-2</v>
      </c>
      <c r="O88">
        <f t="shared" si="17"/>
        <v>3015</v>
      </c>
    </row>
    <row r="89" spans="1:15" x14ac:dyDescent="0.2">
      <c r="A89" s="1">
        <v>42251.583333333125</v>
      </c>
      <c r="B89">
        <v>3350</v>
      </c>
      <c r="C89">
        <v>3350</v>
      </c>
      <c r="E89" s="4">
        <f t="shared" si="12"/>
        <v>0</v>
      </c>
      <c r="F89" s="4">
        <f t="shared" si="13"/>
        <v>0</v>
      </c>
      <c r="G89" s="4">
        <f t="shared" si="14"/>
        <v>0</v>
      </c>
      <c r="I89" s="1">
        <f t="shared" si="15"/>
        <v>42251.583333333125</v>
      </c>
      <c r="J89">
        <f t="shared" si="10"/>
        <v>3350</v>
      </c>
      <c r="K89">
        <f t="shared" si="11"/>
        <v>3350</v>
      </c>
      <c r="L89">
        <f t="shared" si="16"/>
        <v>3</v>
      </c>
      <c r="M89" s="10">
        <f t="shared" si="19"/>
        <v>3288.1428571428573</v>
      </c>
      <c r="N89" s="2">
        <f t="shared" si="18"/>
        <v>1.8464818763326167E-2</v>
      </c>
      <c r="O89">
        <f t="shared" si="17"/>
        <v>3015</v>
      </c>
    </row>
    <row r="90" spans="1:15" x14ac:dyDescent="0.2">
      <c r="A90" s="1">
        <v>42251.624999999789</v>
      </c>
      <c r="B90">
        <v>3350</v>
      </c>
      <c r="C90">
        <v>3350</v>
      </c>
      <c r="E90" s="4">
        <f t="shared" si="12"/>
        <v>0</v>
      </c>
      <c r="F90" s="4">
        <f t="shared" si="13"/>
        <v>0</v>
      </c>
      <c r="G90" s="4">
        <f t="shared" si="14"/>
        <v>0</v>
      </c>
      <c r="I90" s="1">
        <f t="shared" si="15"/>
        <v>42251.624999999789</v>
      </c>
      <c r="J90">
        <f t="shared" si="10"/>
        <v>3350</v>
      </c>
      <c r="K90">
        <f t="shared" si="11"/>
        <v>3350</v>
      </c>
      <c r="L90">
        <f t="shared" si="16"/>
        <v>4</v>
      </c>
      <c r="M90" s="10">
        <f t="shared" si="19"/>
        <v>3288.1428571428573</v>
      </c>
      <c r="N90" s="2">
        <f t="shared" si="18"/>
        <v>1.8464818763326167E-2</v>
      </c>
      <c r="O90">
        <f t="shared" si="17"/>
        <v>3015</v>
      </c>
    </row>
    <row r="91" spans="1:15" x14ac:dyDescent="0.2">
      <c r="A91" s="1">
        <v>42251.666666666453</v>
      </c>
      <c r="B91">
        <v>3350</v>
      </c>
      <c r="C91">
        <v>3350</v>
      </c>
      <c r="E91" s="4">
        <f t="shared" si="12"/>
        <v>0</v>
      </c>
      <c r="F91" s="4">
        <f t="shared" si="13"/>
        <v>0</v>
      </c>
      <c r="G91" s="4">
        <f t="shared" si="14"/>
        <v>0</v>
      </c>
      <c r="I91" s="1">
        <f t="shared" si="15"/>
        <v>42251.666666666453</v>
      </c>
      <c r="J91">
        <f t="shared" si="10"/>
        <v>3350</v>
      </c>
      <c r="K91">
        <f t="shared" si="11"/>
        <v>3350</v>
      </c>
      <c r="L91">
        <f t="shared" si="16"/>
        <v>5</v>
      </c>
      <c r="M91" s="10">
        <f t="shared" si="19"/>
        <v>3301.8571428571427</v>
      </c>
      <c r="N91" s="2">
        <f t="shared" si="18"/>
        <v>1.437100213219622E-2</v>
      </c>
      <c r="O91">
        <f t="shared" si="17"/>
        <v>3015</v>
      </c>
    </row>
    <row r="92" spans="1:15" x14ac:dyDescent="0.2">
      <c r="A92" s="1">
        <v>42251.708333333117</v>
      </c>
      <c r="B92">
        <v>3350</v>
      </c>
      <c r="C92">
        <v>3350</v>
      </c>
      <c r="E92" s="4">
        <f t="shared" si="12"/>
        <v>0</v>
      </c>
      <c r="F92" s="4">
        <f t="shared" si="13"/>
        <v>0</v>
      </c>
      <c r="G92" s="4">
        <f t="shared" si="14"/>
        <v>0</v>
      </c>
      <c r="I92" s="1">
        <f t="shared" si="15"/>
        <v>42251.708333333117</v>
      </c>
      <c r="J92">
        <f t="shared" si="10"/>
        <v>3350</v>
      </c>
      <c r="K92">
        <f t="shared" si="11"/>
        <v>3350</v>
      </c>
      <c r="L92">
        <f t="shared" si="16"/>
        <v>6</v>
      </c>
      <c r="M92" s="10">
        <f t="shared" si="19"/>
        <v>3308.8571428571427</v>
      </c>
      <c r="N92" s="2">
        <f t="shared" si="18"/>
        <v>1.2281449893390251E-2</v>
      </c>
      <c r="O92">
        <f t="shared" si="17"/>
        <v>3015</v>
      </c>
    </row>
    <row r="93" spans="1:15" x14ac:dyDescent="0.2">
      <c r="A93" s="1">
        <v>42251.749999999782</v>
      </c>
      <c r="B93">
        <v>3350</v>
      </c>
      <c r="C93">
        <v>3311</v>
      </c>
      <c r="E93" s="4">
        <f t="shared" si="12"/>
        <v>0</v>
      </c>
      <c r="F93" s="4">
        <f t="shared" si="13"/>
        <v>0</v>
      </c>
      <c r="G93" s="4">
        <f t="shared" si="14"/>
        <v>0</v>
      </c>
      <c r="I93" s="1">
        <f t="shared" si="15"/>
        <v>42251.749999999782</v>
      </c>
      <c r="J93">
        <f t="shared" si="10"/>
        <v>3350</v>
      </c>
      <c r="K93">
        <f t="shared" si="11"/>
        <v>3311</v>
      </c>
      <c r="L93">
        <f t="shared" si="16"/>
        <v>7</v>
      </c>
      <c r="M93" s="10">
        <f t="shared" si="19"/>
        <v>3325.5714285714284</v>
      </c>
      <c r="N93" s="2">
        <f t="shared" si="18"/>
        <v>7.2921108742004656E-3</v>
      </c>
      <c r="O93">
        <f t="shared" si="17"/>
        <v>3015</v>
      </c>
    </row>
    <row r="94" spans="1:15" x14ac:dyDescent="0.2">
      <c r="A94" s="1">
        <v>42251.791666666446</v>
      </c>
      <c r="B94">
        <v>3350</v>
      </c>
      <c r="C94">
        <v>3350</v>
      </c>
      <c r="E94" s="4">
        <f t="shared" si="12"/>
        <v>0</v>
      </c>
      <c r="F94" s="4">
        <f t="shared" si="13"/>
        <v>0</v>
      </c>
      <c r="G94" s="4">
        <f t="shared" si="14"/>
        <v>0</v>
      </c>
      <c r="I94" s="1">
        <f t="shared" si="15"/>
        <v>42251.791666666446</v>
      </c>
      <c r="J94">
        <f t="shared" si="10"/>
        <v>3350</v>
      </c>
      <c r="K94">
        <f t="shared" si="11"/>
        <v>3350</v>
      </c>
      <c r="L94">
        <f t="shared" si="16"/>
        <v>1</v>
      </c>
      <c r="M94" s="10">
        <f t="shared" si="19"/>
        <v>3344.4285714285716</v>
      </c>
      <c r="N94" s="2">
        <f t="shared" si="18"/>
        <v>1.6631130063965497E-3</v>
      </c>
      <c r="O94">
        <f t="shared" si="17"/>
        <v>3015</v>
      </c>
    </row>
    <row r="95" spans="1:15" x14ac:dyDescent="0.2">
      <c r="A95" s="1">
        <v>42251.83333333311</v>
      </c>
      <c r="B95">
        <v>3350</v>
      </c>
      <c r="C95">
        <v>3139</v>
      </c>
      <c r="E95" s="4">
        <f t="shared" si="12"/>
        <v>0</v>
      </c>
      <c r="F95" s="4">
        <f t="shared" si="13"/>
        <v>0</v>
      </c>
      <c r="G95" s="4">
        <f t="shared" si="14"/>
        <v>0</v>
      </c>
      <c r="I95" s="1">
        <f t="shared" si="15"/>
        <v>42251.83333333311</v>
      </c>
      <c r="J95">
        <f t="shared" si="10"/>
        <v>3350</v>
      </c>
      <c r="K95">
        <f t="shared" si="11"/>
        <v>3139</v>
      </c>
      <c r="L95">
        <f t="shared" si="16"/>
        <v>2</v>
      </c>
      <c r="M95" s="10">
        <f t="shared" si="19"/>
        <v>3314.2857142857142</v>
      </c>
      <c r="N95" s="2">
        <f t="shared" si="18"/>
        <v>1.066098081023456E-2</v>
      </c>
      <c r="O95">
        <f t="shared" si="17"/>
        <v>3015</v>
      </c>
    </row>
    <row r="96" spans="1:15" x14ac:dyDescent="0.2">
      <c r="A96" s="1">
        <v>42251.874999999774</v>
      </c>
      <c r="B96">
        <v>3350</v>
      </c>
      <c r="C96">
        <v>3350</v>
      </c>
      <c r="E96" s="4">
        <f t="shared" si="12"/>
        <v>0</v>
      </c>
      <c r="F96" s="4">
        <f t="shared" si="13"/>
        <v>0</v>
      </c>
      <c r="G96" s="4">
        <f t="shared" si="14"/>
        <v>0</v>
      </c>
      <c r="I96" s="1">
        <f t="shared" si="15"/>
        <v>42251.874999999774</v>
      </c>
      <c r="J96">
        <f t="shared" si="10"/>
        <v>3350</v>
      </c>
      <c r="K96">
        <f t="shared" si="11"/>
        <v>3350</v>
      </c>
      <c r="L96">
        <f t="shared" si="16"/>
        <v>3</v>
      </c>
      <c r="M96" s="10">
        <f t="shared" si="19"/>
        <v>3314.2857142857142</v>
      </c>
      <c r="N96" s="2">
        <f t="shared" si="18"/>
        <v>1.066098081023456E-2</v>
      </c>
      <c r="O96">
        <f t="shared" si="17"/>
        <v>3015</v>
      </c>
    </row>
    <row r="97" spans="1:15" x14ac:dyDescent="0.2">
      <c r="A97" s="1">
        <v>42251.916666666439</v>
      </c>
      <c r="B97">
        <v>3350</v>
      </c>
      <c r="C97">
        <v>3089</v>
      </c>
      <c r="E97" s="4">
        <f t="shared" si="12"/>
        <v>0</v>
      </c>
      <c r="F97" s="4">
        <f t="shared" si="13"/>
        <v>0</v>
      </c>
      <c r="G97" s="4">
        <f t="shared" si="14"/>
        <v>0</v>
      </c>
      <c r="I97" s="1">
        <f t="shared" si="15"/>
        <v>42251.916666666439</v>
      </c>
      <c r="J97">
        <f t="shared" si="10"/>
        <v>3350</v>
      </c>
      <c r="K97">
        <f t="shared" si="11"/>
        <v>3089</v>
      </c>
      <c r="L97">
        <f t="shared" si="16"/>
        <v>4</v>
      </c>
      <c r="M97" s="10">
        <f t="shared" si="19"/>
        <v>3277</v>
      </c>
      <c r="N97" s="2">
        <f t="shared" si="18"/>
        <v>2.1791044776119404E-2</v>
      </c>
      <c r="O97">
        <f t="shared" si="17"/>
        <v>3015</v>
      </c>
    </row>
    <row r="98" spans="1:15" x14ac:dyDescent="0.2">
      <c r="A98" s="1">
        <v>42251.958333333103</v>
      </c>
      <c r="B98">
        <v>3350</v>
      </c>
      <c r="C98">
        <v>3081</v>
      </c>
      <c r="E98" s="4">
        <f t="shared" si="12"/>
        <v>0</v>
      </c>
      <c r="F98" s="4">
        <f t="shared" si="13"/>
        <v>0</v>
      </c>
      <c r="G98" s="4">
        <f t="shared" si="14"/>
        <v>0</v>
      </c>
      <c r="I98" s="1">
        <f t="shared" si="15"/>
        <v>42251.958333333103</v>
      </c>
      <c r="J98">
        <f t="shared" si="10"/>
        <v>3350</v>
      </c>
      <c r="K98">
        <f t="shared" si="11"/>
        <v>3081</v>
      </c>
      <c r="L98">
        <f t="shared" si="16"/>
        <v>5</v>
      </c>
      <c r="M98" s="10">
        <f t="shared" si="19"/>
        <v>3238.5714285714284</v>
      </c>
      <c r="N98" s="2">
        <f t="shared" si="18"/>
        <v>3.3262260127931806E-2</v>
      </c>
      <c r="O98">
        <f t="shared" si="17"/>
        <v>3015</v>
      </c>
    </row>
    <row r="99" spans="1:15" x14ac:dyDescent="0.2">
      <c r="A99" s="1">
        <v>42251.999999999767</v>
      </c>
      <c r="B99">
        <v>3350</v>
      </c>
      <c r="C99">
        <v>3350</v>
      </c>
      <c r="E99" s="4">
        <f t="shared" si="12"/>
        <v>0</v>
      </c>
      <c r="F99" s="4">
        <f t="shared" si="13"/>
        <v>0</v>
      </c>
      <c r="G99" s="4">
        <f t="shared" si="14"/>
        <v>0</v>
      </c>
      <c r="I99" s="1">
        <f t="shared" si="15"/>
        <v>42251.999999999767</v>
      </c>
      <c r="J99">
        <f t="shared" si="10"/>
        <v>3350</v>
      </c>
      <c r="K99">
        <f t="shared" si="11"/>
        <v>3350</v>
      </c>
      <c r="L99">
        <f t="shared" si="16"/>
        <v>6</v>
      </c>
      <c r="M99" s="10">
        <f t="shared" si="19"/>
        <v>3238.5714285714284</v>
      </c>
      <c r="N99" s="2">
        <f t="shared" si="18"/>
        <v>3.3262260127931806E-2</v>
      </c>
      <c r="O99">
        <f t="shared" si="17"/>
        <v>3015</v>
      </c>
    </row>
    <row r="100" spans="1:15" x14ac:dyDescent="0.2">
      <c r="A100" s="1">
        <v>42252.041666666431</v>
      </c>
      <c r="B100">
        <v>3350</v>
      </c>
      <c r="C100">
        <v>3350</v>
      </c>
      <c r="E100" s="4">
        <f t="shared" si="12"/>
        <v>0</v>
      </c>
      <c r="F100" s="4">
        <f t="shared" si="13"/>
        <v>0</v>
      </c>
      <c r="G100" s="4">
        <f t="shared" si="14"/>
        <v>0</v>
      </c>
      <c r="I100" s="1">
        <f t="shared" si="15"/>
        <v>42252.041666666431</v>
      </c>
      <c r="J100">
        <f t="shared" si="10"/>
        <v>3350</v>
      </c>
      <c r="K100">
        <f t="shared" si="11"/>
        <v>3350</v>
      </c>
      <c r="L100">
        <f t="shared" si="16"/>
        <v>7</v>
      </c>
      <c r="M100" s="10">
        <f t="shared" si="19"/>
        <v>3244.1428571428573</v>
      </c>
      <c r="N100" s="2">
        <f t="shared" si="18"/>
        <v>3.1599147121535123E-2</v>
      </c>
      <c r="O100">
        <f t="shared" si="17"/>
        <v>3015</v>
      </c>
    </row>
    <row r="101" spans="1:15" x14ac:dyDescent="0.2">
      <c r="A101" s="1">
        <v>42252.083333333096</v>
      </c>
      <c r="B101">
        <v>3350</v>
      </c>
      <c r="C101">
        <v>3070</v>
      </c>
      <c r="E101" s="4">
        <f t="shared" si="12"/>
        <v>0</v>
      </c>
      <c r="F101" s="4">
        <f t="shared" si="13"/>
        <v>0</v>
      </c>
      <c r="G101" s="4">
        <f t="shared" si="14"/>
        <v>0</v>
      </c>
      <c r="I101" s="1">
        <f t="shared" si="15"/>
        <v>42252.083333333096</v>
      </c>
      <c r="J101">
        <f t="shared" si="10"/>
        <v>3350</v>
      </c>
      <c r="K101">
        <f t="shared" si="11"/>
        <v>3070</v>
      </c>
      <c r="L101">
        <f t="shared" si="16"/>
        <v>1</v>
      </c>
      <c r="M101" s="10">
        <f t="shared" si="19"/>
        <v>3204.1428571428573</v>
      </c>
      <c r="N101" s="2">
        <f t="shared" si="18"/>
        <v>4.3539445628997808E-2</v>
      </c>
      <c r="O101">
        <f t="shared" si="17"/>
        <v>3015</v>
      </c>
    </row>
    <row r="102" spans="1:15" x14ac:dyDescent="0.2">
      <c r="A102" s="1">
        <v>42252.12499999976</v>
      </c>
      <c r="B102">
        <v>3350</v>
      </c>
      <c r="C102">
        <v>3350</v>
      </c>
      <c r="E102" s="4">
        <f t="shared" si="12"/>
        <v>0</v>
      </c>
      <c r="F102" s="4">
        <f t="shared" si="13"/>
        <v>0</v>
      </c>
      <c r="G102" s="4">
        <f t="shared" si="14"/>
        <v>0</v>
      </c>
      <c r="I102" s="1">
        <f t="shared" si="15"/>
        <v>42252.12499999976</v>
      </c>
      <c r="J102">
        <f t="shared" si="10"/>
        <v>3350</v>
      </c>
      <c r="K102">
        <f t="shared" si="11"/>
        <v>3350</v>
      </c>
      <c r="L102">
        <f t="shared" si="16"/>
        <v>2</v>
      </c>
      <c r="M102" s="10">
        <f t="shared" si="19"/>
        <v>3234.2857142857142</v>
      </c>
      <c r="N102" s="2">
        <f t="shared" si="18"/>
        <v>3.4541577825159937E-2</v>
      </c>
      <c r="O102">
        <f t="shared" si="17"/>
        <v>3015</v>
      </c>
    </row>
    <row r="103" spans="1:15" x14ac:dyDescent="0.2">
      <c r="A103" s="1">
        <v>42252.166666666424</v>
      </c>
      <c r="B103">
        <v>3350</v>
      </c>
      <c r="C103">
        <v>3046</v>
      </c>
      <c r="E103" s="4">
        <f t="shared" si="12"/>
        <v>0</v>
      </c>
      <c r="F103" s="4">
        <f t="shared" si="13"/>
        <v>0</v>
      </c>
      <c r="G103" s="4">
        <f t="shared" si="14"/>
        <v>0</v>
      </c>
      <c r="I103" s="1">
        <f t="shared" si="15"/>
        <v>42252.166666666424</v>
      </c>
      <c r="J103">
        <f t="shared" si="10"/>
        <v>3350</v>
      </c>
      <c r="K103">
        <f t="shared" si="11"/>
        <v>3046</v>
      </c>
      <c r="L103">
        <f t="shared" si="16"/>
        <v>3</v>
      </c>
      <c r="M103" s="10">
        <f t="shared" si="19"/>
        <v>3190.8571428571427</v>
      </c>
      <c r="N103" s="2">
        <f t="shared" si="18"/>
        <v>4.7505330490405173E-2</v>
      </c>
      <c r="O103">
        <f t="shared" si="17"/>
        <v>3015</v>
      </c>
    </row>
    <row r="104" spans="1:15" x14ac:dyDescent="0.2">
      <c r="A104" s="1">
        <v>42252.208333333088</v>
      </c>
      <c r="B104">
        <v>3350</v>
      </c>
      <c r="C104">
        <v>3350</v>
      </c>
      <c r="E104" s="4">
        <f t="shared" si="12"/>
        <v>0</v>
      </c>
      <c r="F104" s="4">
        <f t="shared" si="13"/>
        <v>0</v>
      </c>
      <c r="G104" s="4">
        <f t="shared" si="14"/>
        <v>0</v>
      </c>
      <c r="I104" s="1">
        <f t="shared" si="15"/>
        <v>42252.208333333088</v>
      </c>
      <c r="J104">
        <f t="shared" si="10"/>
        <v>3350</v>
      </c>
      <c r="K104">
        <f t="shared" si="11"/>
        <v>3350</v>
      </c>
      <c r="L104">
        <f t="shared" si="16"/>
        <v>4</v>
      </c>
      <c r="M104" s="10">
        <f t="shared" si="19"/>
        <v>3228.1428571428573</v>
      </c>
      <c r="N104" s="2">
        <f t="shared" si="18"/>
        <v>3.6375266524520194E-2</v>
      </c>
      <c r="O104">
        <f t="shared" si="17"/>
        <v>3015</v>
      </c>
    </row>
    <row r="105" spans="1:15" x14ac:dyDescent="0.2">
      <c r="A105" s="1">
        <v>42252.249999999753</v>
      </c>
      <c r="B105">
        <v>3350</v>
      </c>
      <c r="C105">
        <v>3350</v>
      </c>
      <c r="E105" s="4">
        <f t="shared" si="12"/>
        <v>0</v>
      </c>
      <c r="F105" s="4">
        <f t="shared" si="13"/>
        <v>0</v>
      </c>
      <c r="G105" s="4">
        <f t="shared" si="14"/>
        <v>0</v>
      </c>
      <c r="I105" s="1">
        <f t="shared" si="15"/>
        <v>42252.249999999753</v>
      </c>
      <c r="J105">
        <f t="shared" si="10"/>
        <v>3350</v>
      </c>
      <c r="K105">
        <f t="shared" si="11"/>
        <v>3350</v>
      </c>
      <c r="L105">
        <f t="shared" si="16"/>
        <v>5</v>
      </c>
      <c r="M105" s="10">
        <f t="shared" si="19"/>
        <v>3266.5714285714284</v>
      </c>
      <c r="N105" s="2">
        <f t="shared" si="18"/>
        <v>2.4904051172707928E-2</v>
      </c>
      <c r="O105">
        <f t="shared" si="17"/>
        <v>3015</v>
      </c>
    </row>
    <row r="106" spans="1:15" x14ac:dyDescent="0.2">
      <c r="A106" s="1">
        <v>42252.291666666417</v>
      </c>
      <c r="B106">
        <v>3350</v>
      </c>
      <c r="C106">
        <v>2955</v>
      </c>
      <c r="E106" s="4">
        <f t="shared" si="12"/>
        <v>0</v>
      </c>
      <c r="F106" s="4">
        <f t="shared" si="13"/>
        <v>0</v>
      </c>
      <c r="G106" s="4">
        <f t="shared" si="14"/>
        <v>0</v>
      </c>
      <c r="I106" s="1">
        <f t="shared" si="15"/>
        <v>42252.291666666417</v>
      </c>
      <c r="J106">
        <f t="shared" si="10"/>
        <v>3350</v>
      </c>
      <c r="K106">
        <f t="shared" si="11"/>
        <v>2955</v>
      </c>
      <c r="L106">
        <f t="shared" si="16"/>
        <v>6</v>
      </c>
      <c r="M106" s="10">
        <f t="shared" si="19"/>
        <v>3210.1428571428573</v>
      </c>
      <c r="N106" s="2">
        <f t="shared" si="18"/>
        <v>4.1748400852878405E-2</v>
      </c>
      <c r="O106">
        <f t="shared" si="17"/>
        <v>3015</v>
      </c>
    </row>
    <row r="107" spans="1:15" x14ac:dyDescent="0.2">
      <c r="A107" s="1">
        <v>42252.333333333081</v>
      </c>
      <c r="B107">
        <v>3350</v>
      </c>
      <c r="C107">
        <v>3350</v>
      </c>
      <c r="E107" s="4">
        <f t="shared" si="12"/>
        <v>0</v>
      </c>
      <c r="F107" s="4">
        <f t="shared" si="13"/>
        <v>0</v>
      </c>
      <c r="G107" s="4">
        <f t="shared" si="14"/>
        <v>0</v>
      </c>
      <c r="I107" s="1">
        <f t="shared" si="15"/>
        <v>42252.333333333081</v>
      </c>
      <c r="J107">
        <f t="shared" si="10"/>
        <v>3350</v>
      </c>
      <c r="K107">
        <f t="shared" si="11"/>
        <v>3350</v>
      </c>
      <c r="L107">
        <f t="shared" si="16"/>
        <v>7</v>
      </c>
      <c r="M107" s="10">
        <f t="shared" si="19"/>
        <v>3210.1428571428573</v>
      </c>
      <c r="N107" s="2">
        <f t="shared" si="18"/>
        <v>4.1748400852878405E-2</v>
      </c>
      <c r="O107">
        <f t="shared" si="17"/>
        <v>3015</v>
      </c>
    </row>
    <row r="108" spans="1:15" x14ac:dyDescent="0.2">
      <c r="A108" s="1">
        <v>42252.374999999745</v>
      </c>
      <c r="B108">
        <v>3350</v>
      </c>
      <c r="C108">
        <v>3350</v>
      </c>
      <c r="E108" s="4">
        <f t="shared" si="12"/>
        <v>0</v>
      </c>
      <c r="F108" s="4">
        <f t="shared" si="13"/>
        <v>0</v>
      </c>
      <c r="G108" s="4">
        <f t="shared" si="14"/>
        <v>0</v>
      </c>
      <c r="I108" s="1">
        <f t="shared" si="15"/>
        <v>42252.374999999745</v>
      </c>
      <c r="J108">
        <f t="shared" si="10"/>
        <v>3350</v>
      </c>
      <c r="K108">
        <f t="shared" si="11"/>
        <v>3350</v>
      </c>
      <c r="L108">
        <f t="shared" si="16"/>
        <v>1</v>
      </c>
      <c r="M108" s="10">
        <f t="shared" si="19"/>
        <v>3250.1428571428573</v>
      </c>
      <c r="N108" s="2">
        <f t="shared" si="18"/>
        <v>2.980810234541572E-2</v>
      </c>
      <c r="O108">
        <f t="shared" si="17"/>
        <v>3015</v>
      </c>
    </row>
    <row r="109" spans="1:15" x14ac:dyDescent="0.2">
      <c r="A109" s="1">
        <v>42252.41666666641</v>
      </c>
      <c r="B109">
        <v>3350</v>
      </c>
      <c r="C109">
        <v>3031</v>
      </c>
      <c r="E109" s="4">
        <f t="shared" si="12"/>
        <v>0</v>
      </c>
      <c r="F109" s="4">
        <f t="shared" si="13"/>
        <v>0</v>
      </c>
      <c r="G109" s="4">
        <f t="shared" si="14"/>
        <v>0</v>
      </c>
      <c r="I109" s="1">
        <f t="shared" si="15"/>
        <v>42252.41666666641</v>
      </c>
      <c r="J109">
        <f t="shared" si="10"/>
        <v>3350</v>
      </c>
      <c r="K109">
        <f t="shared" si="11"/>
        <v>3031</v>
      </c>
      <c r="L109">
        <f t="shared" si="16"/>
        <v>2</v>
      </c>
      <c r="M109" s="10">
        <f t="shared" si="19"/>
        <v>3204.5714285714284</v>
      </c>
      <c r="N109" s="2">
        <f t="shared" si="18"/>
        <v>4.3411513859275094E-2</v>
      </c>
      <c r="O109">
        <f t="shared" si="17"/>
        <v>3015</v>
      </c>
    </row>
    <row r="110" spans="1:15" x14ac:dyDescent="0.2">
      <c r="A110" s="1">
        <v>42252.458333333074</v>
      </c>
      <c r="B110">
        <v>3350</v>
      </c>
      <c r="C110">
        <v>2838</v>
      </c>
      <c r="E110" s="4">
        <f t="shared" si="12"/>
        <v>0</v>
      </c>
      <c r="F110" s="4">
        <f t="shared" si="13"/>
        <v>0</v>
      </c>
      <c r="G110" s="4">
        <f t="shared" si="14"/>
        <v>0</v>
      </c>
      <c r="I110" s="1">
        <f t="shared" si="15"/>
        <v>42252.458333333074</v>
      </c>
      <c r="J110">
        <f t="shared" si="10"/>
        <v>3350</v>
      </c>
      <c r="K110">
        <f t="shared" si="11"/>
        <v>2838</v>
      </c>
      <c r="L110">
        <f t="shared" si="16"/>
        <v>3</v>
      </c>
      <c r="M110" s="10">
        <f t="shared" si="19"/>
        <v>3174.8571428571427</v>
      </c>
      <c r="N110" s="2">
        <f t="shared" si="18"/>
        <v>5.2281449893390251E-2</v>
      </c>
      <c r="O110">
        <f t="shared" si="17"/>
        <v>3015</v>
      </c>
    </row>
    <row r="111" spans="1:15" x14ac:dyDescent="0.2">
      <c r="A111" s="1">
        <v>42252.499999999738</v>
      </c>
      <c r="B111">
        <v>3350</v>
      </c>
      <c r="C111">
        <v>2878</v>
      </c>
      <c r="E111" s="4">
        <f t="shared" si="12"/>
        <v>0</v>
      </c>
      <c r="F111" s="4">
        <f t="shared" si="13"/>
        <v>0</v>
      </c>
      <c r="G111" s="4">
        <f t="shared" si="14"/>
        <v>0</v>
      </c>
      <c r="I111" s="1">
        <f t="shared" si="15"/>
        <v>42252.499999999738</v>
      </c>
      <c r="J111">
        <f t="shared" si="10"/>
        <v>3350</v>
      </c>
      <c r="K111">
        <f t="shared" si="11"/>
        <v>2878</v>
      </c>
      <c r="L111">
        <f t="shared" si="16"/>
        <v>4</v>
      </c>
      <c r="M111" s="10">
        <f t="shared" si="19"/>
        <v>3107.4285714285716</v>
      </c>
      <c r="N111" s="2">
        <f t="shared" si="18"/>
        <v>7.2409381663112962E-2</v>
      </c>
      <c r="O111">
        <f t="shared" si="17"/>
        <v>3015</v>
      </c>
    </row>
    <row r="112" spans="1:15" x14ac:dyDescent="0.2">
      <c r="A112" s="1">
        <v>42252.541666666402</v>
      </c>
      <c r="B112">
        <v>3350</v>
      </c>
      <c r="C112">
        <v>3350</v>
      </c>
      <c r="E112" s="4">
        <f t="shared" si="12"/>
        <v>0</v>
      </c>
      <c r="F112" s="4">
        <f t="shared" si="13"/>
        <v>0</v>
      </c>
      <c r="G112" s="4">
        <f t="shared" si="14"/>
        <v>0</v>
      </c>
      <c r="I112" s="1">
        <f t="shared" si="15"/>
        <v>42252.541666666402</v>
      </c>
      <c r="J112">
        <f t="shared" si="10"/>
        <v>3350</v>
      </c>
      <c r="K112">
        <f t="shared" si="11"/>
        <v>3350</v>
      </c>
      <c r="L112">
        <f t="shared" si="16"/>
        <v>5</v>
      </c>
      <c r="M112" s="10">
        <f t="shared" si="19"/>
        <v>3107.4285714285716</v>
      </c>
      <c r="N112" s="2">
        <f t="shared" si="18"/>
        <v>7.2409381663112962E-2</v>
      </c>
      <c r="O112">
        <f t="shared" si="17"/>
        <v>3015</v>
      </c>
    </row>
    <row r="113" spans="1:15" x14ac:dyDescent="0.2">
      <c r="A113" s="1">
        <v>42252.583333333067</v>
      </c>
      <c r="B113">
        <v>3350</v>
      </c>
      <c r="C113">
        <v>3350</v>
      </c>
      <c r="E113" s="4">
        <f t="shared" si="12"/>
        <v>0</v>
      </c>
      <c r="F113" s="4">
        <f t="shared" si="13"/>
        <v>0</v>
      </c>
      <c r="G113" s="4">
        <f t="shared" si="14"/>
        <v>0</v>
      </c>
      <c r="I113" s="1">
        <f t="shared" si="15"/>
        <v>42252.583333333067</v>
      </c>
      <c r="J113">
        <f t="shared" si="10"/>
        <v>3350</v>
      </c>
      <c r="K113">
        <f t="shared" si="11"/>
        <v>3350</v>
      </c>
      <c r="L113">
        <f t="shared" si="16"/>
        <v>6</v>
      </c>
      <c r="M113" s="10">
        <f t="shared" si="19"/>
        <v>3163.8571428571427</v>
      </c>
      <c r="N113" s="2">
        <f t="shared" si="18"/>
        <v>5.5565031982942492E-2</v>
      </c>
      <c r="O113">
        <f t="shared" si="17"/>
        <v>3015</v>
      </c>
    </row>
    <row r="114" spans="1:15" x14ac:dyDescent="0.2">
      <c r="A114" s="1">
        <v>42252.624999999731</v>
      </c>
      <c r="B114">
        <v>3350</v>
      </c>
      <c r="C114">
        <v>3350</v>
      </c>
      <c r="E114" s="4">
        <f t="shared" si="12"/>
        <v>0</v>
      </c>
      <c r="F114" s="4">
        <f t="shared" si="13"/>
        <v>0</v>
      </c>
      <c r="G114" s="4">
        <f t="shared" si="14"/>
        <v>0</v>
      </c>
      <c r="I114" s="1">
        <f t="shared" si="15"/>
        <v>42252.624999999731</v>
      </c>
      <c r="J114">
        <f t="shared" si="10"/>
        <v>3350</v>
      </c>
      <c r="K114">
        <f t="shared" si="11"/>
        <v>3350</v>
      </c>
      <c r="L114">
        <f t="shared" si="16"/>
        <v>7</v>
      </c>
      <c r="M114" s="10">
        <f t="shared" si="19"/>
        <v>3163.8571428571427</v>
      </c>
      <c r="N114" s="2">
        <f t="shared" si="18"/>
        <v>5.5565031982942492E-2</v>
      </c>
      <c r="O114">
        <f t="shared" si="17"/>
        <v>3015</v>
      </c>
    </row>
    <row r="115" spans="1:15" x14ac:dyDescent="0.2">
      <c r="A115" s="1">
        <v>42252.666666666395</v>
      </c>
      <c r="B115">
        <v>3350</v>
      </c>
      <c r="C115">
        <v>3350</v>
      </c>
      <c r="E115" s="4">
        <f t="shared" si="12"/>
        <v>0</v>
      </c>
      <c r="F115" s="4">
        <f t="shared" si="13"/>
        <v>0</v>
      </c>
      <c r="G115" s="4">
        <f t="shared" si="14"/>
        <v>0</v>
      </c>
      <c r="I115" s="1">
        <f t="shared" si="15"/>
        <v>42252.666666666395</v>
      </c>
      <c r="J115">
        <f t="shared" si="10"/>
        <v>3350</v>
      </c>
      <c r="K115">
        <f t="shared" si="11"/>
        <v>3350</v>
      </c>
      <c r="L115">
        <f t="shared" si="16"/>
        <v>1</v>
      </c>
      <c r="M115" s="10">
        <f t="shared" si="19"/>
        <v>3163.8571428571427</v>
      </c>
      <c r="N115" s="2">
        <f t="shared" si="18"/>
        <v>5.5565031982942492E-2</v>
      </c>
      <c r="O115">
        <f t="shared" si="17"/>
        <v>3015</v>
      </c>
    </row>
    <row r="116" spans="1:15" x14ac:dyDescent="0.2">
      <c r="A116" s="1">
        <v>42252.708333333059</v>
      </c>
      <c r="B116">
        <v>3350</v>
      </c>
      <c r="C116">
        <v>2744</v>
      </c>
      <c r="E116" s="4">
        <f t="shared" si="12"/>
        <v>0</v>
      </c>
      <c r="F116" s="4">
        <f t="shared" si="13"/>
        <v>0</v>
      </c>
      <c r="G116" s="4">
        <f t="shared" si="14"/>
        <v>0</v>
      </c>
      <c r="I116" s="1">
        <f t="shared" si="15"/>
        <v>42252.708333333059</v>
      </c>
      <c r="J116">
        <f t="shared" si="10"/>
        <v>3350</v>
      </c>
      <c r="K116">
        <f t="shared" si="11"/>
        <v>2744</v>
      </c>
      <c r="L116">
        <f t="shared" si="16"/>
        <v>2</v>
      </c>
      <c r="M116" s="10">
        <f t="shared" si="19"/>
        <v>3122.8571428571427</v>
      </c>
      <c r="N116" s="2">
        <f t="shared" si="18"/>
        <v>6.7803837953091736E-2</v>
      </c>
      <c r="O116">
        <f t="shared" si="17"/>
        <v>3015</v>
      </c>
    </row>
    <row r="117" spans="1:15" x14ac:dyDescent="0.2">
      <c r="A117" s="1">
        <v>42252.749999999724</v>
      </c>
      <c r="B117">
        <v>3350</v>
      </c>
      <c r="C117">
        <v>3350</v>
      </c>
      <c r="E117" s="4">
        <f t="shared" si="12"/>
        <v>0</v>
      </c>
      <c r="F117" s="4">
        <f t="shared" si="13"/>
        <v>0</v>
      </c>
      <c r="G117" s="4">
        <f t="shared" si="14"/>
        <v>0</v>
      </c>
      <c r="I117" s="1">
        <f t="shared" si="15"/>
        <v>42252.749999999724</v>
      </c>
      <c r="J117">
        <f t="shared" si="10"/>
        <v>3350</v>
      </c>
      <c r="K117">
        <f t="shared" si="11"/>
        <v>3350</v>
      </c>
      <c r="L117">
        <f t="shared" si="16"/>
        <v>3</v>
      </c>
      <c r="M117" s="10">
        <f t="shared" si="19"/>
        <v>3196</v>
      </c>
      <c r="N117" s="2">
        <f t="shared" si="18"/>
        <v>4.5970149253731343E-2</v>
      </c>
      <c r="O117">
        <f t="shared" si="17"/>
        <v>3015</v>
      </c>
    </row>
    <row r="118" spans="1:15" x14ac:dyDescent="0.2">
      <c r="A118" s="1">
        <v>42252.791666666388</v>
      </c>
      <c r="B118">
        <v>3350</v>
      </c>
      <c r="C118">
        <v>3350</v>
      </c>
      <c r="E118" s="4">
        <f t="shared" si="12"/>
        <v>0</v>
      </c>
      <c r="F118" s="4">
        <f t="shared" si="13"/>
        <v>0</v>
      </c>
      <c r="G118" s="4">
        <f t="shared" si="14"/>
        <v>0</v>
      </c>
      <c r="I118" s="1">
        <f t="shared" si="15"/>
        <v>42252.791666666388</v>
      </c>
      <c r="J118">
        <f t="shared" si="10"/>
        <v>3350</v>
      </c>
      <c r="K118">
        <f t="shared" si="11"/>
        <v>3350</v>
      </c>
      <c r="L118">
        <f t="shared" si="16"/>
        <v>4</v>
      </c>
      <c r="M118" s="10">
        <f t="shared" si="19"/>
        <v>3263.4285714285716</v>
      </c>
      <c r="N118" s="2">
        <f t="shared" si="18"/>
        <v>2.584221748400849E-2</v>
      </c>
      <c r="O118">
        <f t="shared" si="17"/>
        <v>3015</v>
      </c>
    </row>
    <row r="119" spans="1:15" x14ac:dyDescent="0.2">
      <c r="A119" s="1">
        <v>42252.833333333052</v>
      </c>
      <c r="B119">
        <v>3350</v>
      </c>
      <c r="C119">
        <v>3350</v>
      </c>
      <c r="E119" s="4">
        <f t="shared" si="12"/>
        <v>0</v>
      </c>
      <c r="F119" s="4">
        <f t="shared" si="13"/>
        <v>0</v>
      </c>
      <c r="G119" s="4">
        <f t="shared" si="14"/>
        <v>0</v>
      </c>
      <c r="I119" s="1">
        <f t="shared" si="15"/>
        <v>42252.833333333052</v>
      </c>
      <c r="J119">
        <f t="shared" si="10"/>
        <v>3350</v>
      </c>
      <c r="K119">
        <f t="shared" si="11"/>
        <v>3350</v>
      </c>
      <c r="L119">
        <f t="shared" si="16"/>
        <v>5</v>
      </c>
      <c r="M119" s="10">
        <f t="shared" si="19"/>
        <v>3263.4285714285716</v>
      </c>
      <c r="N119" s="2">
        <f t="shared" si="18"/>
        <v>2.584221748400849E-2</v>
      </c>
      <c r="O119">
        <f t="shared" si="17"/>
        <v>3015</v>
      </c>
    </row>
    <row r="120" spans="1:15" x14ac:dyDescent="0.2">
      <c r="A120" s="1">
        <v>42252.874999999716</v>
      </c>
      <c r="B120">
        <v>3350</v>
      </c>
      <c r="C120">
        <v>3350</v>
      </c>
      <c r="E120" s="4">
        <f t="shared" si="12"/>
        <v>0</v>
      </c>
      <c r="F120" s="4">
        <f t="shared" si="13"/>
        <v>0</v>
      </c>
      <c r="G120" s="4">
        <f t="shared" si="14"/>
        <v>0</v>
      </c>
      <c r="I120" s="1">
        <f t="shared" si="15"/>
        <v>42252.874999999716</v>
      </c>
      <c r="J120">
        <f t="shared" si="10"/>
        <v>3350</v>
      </c>
      <c r="K120">
        <f t="shared" si="11"/>
        <v>3350</v>
      </c>
      <c r="L120">
        <f t="shared" si="16"/>
        <v>6</v>
      </c>
      <c r="M120" s="10">
        <f t="shared" si="19"/>
        <v>3263.4285714285716</v>
      </c>
      <c r="N120" s="2">
        <f t="shared" si="18"/>
        <v>2.584221748400849E-2</v>
      </c>
      <c r="O120">
        <f t="shared" si="17"/>
        <v>3015</v>
      </c>
    </row>
    <row r="121" spans="1:15" x14ac:dyDescent="0.2">
      <c r="A121" s="1">
        <v>42252.91666666638</v>
      </c>
      <c r="B121">
        <v>3350</v>
      </c>
      <c r="C121">
        <v>2735</v>
      </c>
      <c r="E121" s="4">
        <f t="shared" si="12"/>
        <v>0</v>
      </c>
      <c r="F121" s="4">
        <f t="shared" si="13"/>
        <v>0</v>
      </c>
      <c r="G121" s="4">
        <f t="shared" si="14"/>
        <v>0</v>
      </c>
      <c r="I121" s="1">
        <f t="shared" si="15"/>
        <v>42252.91666666638</v>
      </c>
      <c r="J121">
        <f t="shared" si="10"/>
        <v>3350</v>
      </c>
      <c r="K121">
        <f t="shared" si="11"/>
        <v>2735</v>
      </c>
      <c r="L121">
        <f t="shared" si="16"/>
        <v>7</v>
      </c>
      <c r="M121" s="10">
        <f t="shared" si="19"/>
        <v>3175.5714285714284</v>
      </c>
      <c r="N121" s="2">
        <f t="shared" si="18"/>
        <v>5.2068230277185538E-2</v>
      </c>
      <c r="O121">
        <f t="shared" si="17"/>
        <v>3015</v>
      </c>
    </row>
    <row r="122" spans="1:15" x14ac:dyDescent="0.2">
      <c r="A122" s="1">
        <v>42252.958333333045</v>
      </c>
      <c r="B122">
        <v>3350</v>
      </c>
      <c r="C122">
        <v>2910</v>
      </c>
      <c r="E122" s="4">
        <f t="shared" si="12"/>
        <v>0</v>
      </c>
      <c r="F122" s="4">
        <f t="shared" si="13"/>
        <v>0</v>
      </c>
      <c r="G122" s="4">
        <f t="shared" si="14"/>
        <v>0</v>
      </c>
      <c r="I122" s="1">
        <f t="shared" si="15"/>
        <v>42252.958333333045</v>
      </c>
      <c r="J122">
        <f t="shared" si="10"/>
        <v>3350</v>
      </c>
      <c r="K122">
        <f t="shared" si="11"/>
        <v>2910</v>
      </c>
      <c r="L122">
        <f t="shared" si="16"/>
        <v>1</v>
      </c>
      <c r="M122" s="10">
        <f t="shared" si="19"/>
        <v>3112.7142857142858</v>
      </c>
      <c r="N122" s="2">
        <f t="shared" si="18"/>
        <v>7.0831556503198279E-2</v>
      </c>
      <c r="O122">
        <f t="shared" si="17"/>
        <v>3015</v>
      </c>
    </row>
    <row r="123" spans="1:15" x14ac:dyDescent="0.2">
      <c r="A123" s="1">
        <v>42252.999999999709</v>
      </c>
      <c r="B123">
        <v>3350</v>
      </c>
      <c r="C123">
        <v>3350</v>
      </c>
      <c r="E123" s="4">
        <f t="shared" si="12"/>
        <v>0</v>
      </c>
      <c r="F123" s="4">
        <f t="shared" si="13"/>
        <v>0</v>
      </c>
      <c r="G123" s="4">
        <f t="shared" si="14"/>
        <v>0</v>
      </c>
      <c r="I123" s="1">
        <f t="shared" si="15"/>
        <v>42252.999999999709</v>
      </c>
      <c r="J123">
        <f t="shared" si="10"/>
        <v>3350</v>
      </c>
      <c r="K123">
        <f t="shared" si="11"/>
        <v>3350</v>
      </c>
      <c r="L123">
        <f t="shared" si="16"/>
        <v>2</v>
      </c>
      <c r="M123" s="10">
        <f t="shared" si="19"/>
        <v>3199.2857142857142</v>
      </c>
      <c r="N123" s="2">
        <f t="shared" si="18"/>
        <v>4.4989339019189785E-2</v>
      </c>
      <c r="O123">
        <f t="shared" si="17"/>
        <v>3015</v>
      </c>
    </row>
    <row r="124" spans="1:15" x14ac:dyDescent="0.2">
      <c r="A124" s="1">
        <v>42253.041666666373</v>
      </c>
      <c r="B124">
        <v>3350</v>
      </c>
      <c r="C124">
        <v>3350</v>
      </c>
      <c r="E124" s="4">
        <f t="shared" si="12"/>
        <v>0</v>
      </c>
      <c r="F124" s="4">
        <f t="shared" si="13"/>
        <v>0</v>
      </c>
      <c r="G124" s="4">
        <f t="shared" si="14"/>
        <v>0</v>
      </c>
      <c r="I124" s="1">
        <f t="shared" si="15"/>
        <v>42253.041666666373</v>
      </c>
      <c r="J124">
        <f t="shared" si="10"/>
        <v>3350</v>
      </c>
      <c r="K124">
        <f t="shared" si="11"/>
        <v>3350</v>
      </c>
      <c r="L124">
        <f t="shared" si="16"/>
        <v>3</v>
      </c>
      <c r="M124" s="10">
        <f t="shared" si="19"/>
        <v>3199.2857142857142</v>
      </c>
      <c r="N124" s="2">
        <f t="shared" si="18"/>
        <v>4.4989339019189785E-2</v>
      </c>
      <c r="O124">
        <f t="shared" si="17"/>
        <v>3015</v>
      </c>
    </row>
    <row r="125" spans="1:15" x14ac:dyDescent="0.2">
      <c r="A125" s="1">
        <v>42253.083333333037</v>
      </c>
      <c r="B125">
        <v>3350</v>
      </c>
      <c r="C125">
        <v>3090</v>
      </c>
      <c r="E125" s="4">
        <f t="shared" si="12"/>
        <v>0</v>
      </c>
      <c r="F125" s="4">
        <f t="shared" si="13"/>
        <v>0</v>
      </c>
      <c r="G125" s="4">
        <f t="shared" si="14"/>
        <v>0</v>
      </c>
      <c r="I125" s="1">
        <f t="shared" si="15"/>
        <v>42253.083333333037</v>
      </c>
      <c r="J125">
        <f t="shared" si="10"/>
        <v>3350</v>
      </c>
      <c r="K125">
        <f t="shared" si="11"/>
        <v>3090</v>
      </c>
      <c r="L125">
        <f t="shared" si="16"/>
        <v>4</v>
      </c>
      <c r="M125" s="10">
        <f t="shared" si="19"/>
        <v>3162.1428571428573</v>
      </c>
      <c r="N125" s="2">
        <f t="shared" si="18"/>
        <v>5.6076759061833632E-2</v>
      </c>
      <c r="O125">
        <f t="shared" si="17"/>
        <v>3015</v>
      </c>
    </row>
    <row r="126" spans="1:15" x14ac:dyDescent="0.2">
      <c r="A126" s="1">
        <v>42253.124999999702</v>
      </c>
      <c r="B126">
        <v>3350</v>
      </c>
      <c r="C126">
        <v>3327</v>
      </c>
      <c r="E126" s="4">
        <f t="shared" si="12"/>
        <v>0</v>
      </c>
      <c r="F126" s="4">
        <f t="shared" si="13"/>
        <v>0</v>
      </c>
      <c r="G126" s="4">
        <f t="shared" si="14"/>
        <v>0</v>
      </c>
      <c r="I126" s="1">
        <f t="shared" si="15"/>
        <v>42253.124999999702</v>
      </c>
      <c r="J126">
        <f t="shared" si="10"/>
        <v>3350</v>
      </c>
      <c r="K126">
        <f t="shared" si="11"/>
        <v>3327</v>
      </c>
      <c r="L126">
        <f t="shared" si="16"/>
        <v>5</v>
      </c>
      <c r="M126" s="10">
        <f t="shared" si="19"/>
        <v>3158.8571428571427</v>
      </c>
      <c r="N126" s="2">
        <f t="shared" si="18"/>
        <v>5.7057569296375323E-2</v>
      </c>
      <c r="O126">
        <f t="shared" si="17"/>
        <v>3015</v>
      </c>
    </row>
    <row r="127" spans="1:15" x14ac:dyDescent="0.2">
      <c r="A127" s="1">
        <v>42253.166666666366</v>
      </c>
      <c r="B127">
        <v>3350</v>
      </c>
      <c r="C127">
        <v>2939</v>
      </c>
      <c r="E127" s="4">
        <f t="shared" si="12"/>
        <v>0</v>
      </c>
      <c r="F127" s="4">
        <f t="shared" si="13"/>
        <v>0</v>
      </c>
      <c r="G127" s="4">
        <f t="shared" si="14"/>
        <v>0</v>
      </c>
      <c r="I127" s="1">
        <f t="shared" si="15"/>
        <v>42253.166666666366</v>
      </c>
      <c r="J127">
        <f t="shared" si="10"/>
        <v>3350</v>
      </c>
      <c r="K127">
        <f t="shared" si="11"/>
        <v>2939</v>
      </c>
      <c r="L127">
        <f t="shared" si="16"/>
        <v>6</v>
      </c>
      <c r="M127" s="10">
        <f t="shared" si="19"/>
        <v>3100.1428571428573</v>
      </c>
      <c r="N127" s="2">
        <f t="shared" si="18"/>
        <v>7.4584221748400792E-2</v>
      </c>
      <c r="O127">
        <f t="shared" si="17"/>
        <v>3015</v>
      </c>
    </row>
    <row r="128" spans="1:15" x14ac:dyDescent="0.2">
      <c r="A128" s="1">
        <v>42253.20833333303</v>
      </c>
      <c r="B128">
        <v>3350</v>
      </c>
      <c r="C128">
        <v>3350</v>
      </c>
      <c r="E128" s="4">
        <f t="shared" si="12"/>
        <v>0</v>
      </c>
      <c r="F128" s="4">
        <f t="shared" si="13"/>
        <v>0</v>
      </c>
      <c r="G128" s="4">
        <f t="shared" si="14"/>
        <v>0</v>
      </c>
      <c r="I128" s="1">
        <f t="shared" si="15"/>
        <v>42253.20833333303</v>
      </c>
      <c r="J128">
        <f t="shared" si="10"/>
        <v>3350</v>
      </c>
      <c r="K128">
        <f t="shared" si="11"/>
        <v>3350</v>
      </c>
      <c r="L128">
        <f t="shared" si="16"/>
        <v>7</v>
      </c>
      <c r="M128" s="10">
        <f t="shared" si="19"/>
        <v>3188</v>
      </c>
      <c r="N128" s="2">
        <f t="shared" si="18"/>
        <v>4.8358208955223879E-2</v>
      </c>
      <c r="O128">
        <f t="shared" si="17"/>
        <v>3015</v>
      </c>
    </row>
    <row r="129" spans="1:15" x14ac:dyDescent="0.2">
      <c r="A129" s="1">
        <v>42253.249999999694</v>
      </c>
      <c r="B129">
        <v>3350</v>
      </c>
      <c r="C129">
        <v>3179</v>
      </c>
      <c r="E129" s="4">
        <f t="shared" si="12"/>
        <v>0</v>
      </c>
      <c r="F129" s="4">
        <f t="shared" si="13"/>
        <v>0</v>
      </c>
      <c r="G129" s="4">
        <f t="shared" si="14"/>
        <v>0</v>
      </c>
      <c r="I129" s="1">
        <f t="shared" si="15"/>
        <v>42253.249999999694</v>
      </c>
      <c r="J129">
        <f t="shared" si="10"/>
        <v>3350</v>
      </c>
      <c r="K129">
        <f t="shared" si="11"/>
        <v>3179</v>
      </c>
      <c r="L129">
        <f t="shared" si="16"/>
        <v>1</v>
      </c>
      <c r="M129" s="10">
        <f t="shared" si="19"/>
        <v>3226.4285714285716</v>
      </c>
      <c r="N129" s="2">
        <f t="shared" si="18"/>
        <v>3.6886993603411473E-2</v>
      </c>
      <c r="O129">
        <f t="shared" si="17"/>
        <v>3015</v>
      </c>
    </row>
    <row r="130" spans="1:15" x14ac:dyDescent="0.2">
      <c r="A130" s="1">
        <v>42253.291666666359</v>
      </c>
      <c r="B130">
        <v>3350</v>
      </c>
      <c r="C130">
        <v>3326</v>
      </c>
      <c r="E130" s="4">
        <f t="shared" si="12"/>
        <v>0</v>
      </c>
      <c r="F130" s="4">
        <f t="shared" si="13"/>
        <v>0</v>
      </c>
      <c r="G130" s="4">
        <f t="shared" si="14"/>
        <v>0</v>
      </c>
      <c r="I130" s="1">
        <f t="shared" si="15"/>
        <v>42253.291666666359</v>
      </c>
      <c r="J130">
        <f t="shared" si="10"/>
        <v>3350</v>
      </c>
      <c r="K130">
        <f t="shared" si="11"/>
        <v>3326</v>
      </c>
      <c r="L130">
        <f t="shared" si="16"/>
        <v>2</v>
      </c>
      <c r="M130" s="10">
        <f t="shared" si="19"/>
        <v>3223</v>
      </c>
      <c r="N130" s="2">
        <f t="shared" si="18"/>
        <v>3.7910447761194031E-2</v>
      </c>
      <c r="O130">
        <f t="shared" si="17"/>
        <v>3015</v>
      </c>
    </row>
    <row r="131" spans="1:15" x14ac:dyDescent="0.2">
      <c r="A131" s="1">
        <v>42253.333333333023</v>
      </c>
      <c r="B131">
        <v>3350</v>
      </c>
      <c r="C131">
        <v>3350</v>
      </c>
      <c r="E131" s="4">
        <f t="shared" si="12"/>
        <v>0</v>
      </c>
      <c r="F131" s="4">
        <f t="shared" si="13"/>
        <v>0</v>
      </c>
      <c r="G131" s="4">
        <f t="shared" si="14"/>
        <v>0</v>
      </c>
      <c r="I131" s="1">
        <f t="shared" si="15"/>
        <v>42253.333333333023</v>
      </c>
      <c r="J131">
        <f t="shared" ref="J131:J194" si="20">_xlfn.IFNA(INDEX($A$2:$C$721,MATCH($I131,$A$2:$A$721,0),2),$T$3)</f>
        <v>3350</v>
      </c>
      <c r="K131">
        <f t="shared" ref="K131:K194" si="21">_xlfn.IFNA(INDEX($A$2:$C$721,MATCH($I131,$A$2:$A$721,0),3),0)</f>
        <v>3350</v>
      </c>
      <c r="L131">
        <f t="shared" si="16"/>
        <v>3</v>
      </c>
      <c r="M131" s="10">
        <f t="shared" si="19"/>
        <v>3223</v>
      </c>
      <c r="N131" s="2">
        <f t="shared" si="18"/>
        <v>3.7910447761194031E-2</v>
      </c>
      <c r="O131">
        <f t="shared" si="17"/>
        <v>3015</v>
      </c>
    </row>
    <row r="132" spans="1:15" x14ac:dyDescent="0.2">
      <c r="A132" s="1">
        <v>42253.374999999687</v>
      </c>
      <c r="B132">
        <v>3350</v>
      </c>
      <c r="C132">
        <v>3018</v>
      </c>
      <c r="E132" s="4">
        <f t="shared" si="12"/>
        <v>0</v>
      </c>
      <c r="F132" s="4">
        <f t="shared" si="13"/>
        <v>0</v>
      </c>
      <c r="G132" s="4">
        <f t="shared" si="14"/>
        <v>0</v>
      </c>
      <c r="I132" s="1">
        <f t="shared" si="15"/>
        <v>42253.374999999687</v>
      </c>
      <c r="J132">
        <f t="shared" si="20"/>
        <v>3350</v>
      </c>
      <c r="K132">
        <f t="shared" si="21"/>
        <v>3018</v>
      </c>
      <c r="L132">
        <f t="shared" si="16"/>
        <v>4</v>
      </c>
      <c r="M132" s="10">
        <f t="shared" si="19"/>
        <v>3212.7142857142858</v>
      </c>
      <c r="N132" s="2">
        <f t="shared" si="18"/>
        <v>4.0980810234541559E-2</v>
      </c>
      <c r="O132">
        <f t="shared" si="17"/>
        <v>3015</v>
      </c>
    </row>
    <row r="133" spans="1:15" x14ac:dyDescent="0.2">
      <c r="A133" s="1">
        <v>42253.416666666351</v>
      </c>
      <c r="B133">
        <v>3350</v>
      </c>
      <c r="C133">
        <v>3350</v>
      </c>
      <c r="E133" s="4">
        <f t="shared" ref="E133:E196" si="22">IF(A132="",1,0)</f>
        <v>0</v>
      </c>
      <c r="F133" s="4">
        <f t="shared" ref="F133:F196" si="23">IF(B132="",1,0)</f>
        <v>0</v>
      </c>
      <c r="G133" s="4">
        <f t="shared" ref="G133:G196" si="24">IF(C132="",1,0)</f>
        <v>0</v>
      </c>
      <c r="I133" s="1">
        <f t="shared" ref="I133:I196" si="25">I132+TIME(1,0,0)</f>
        <v>42253.416666666351</v>
      </c>
      <c r="J133">
        <f t="shared" si="20"/>
        <v>3350</v>
      </c>
      <c r="K133">
        <f t="shared" si="21"/>
        <v>3350</v>
      </c>
      <c r="L133">
        <f t="shared" si="16"/>
        <v>5</v>
      </c>
      <c r="M133" s="10">
        <f t="shared" si="19"/>
        <v>3216</v>
      </c>
      <c r="N133" s="2">
        <f t="shared" si="18"/>
        <v>0.04</v>
      </c>
      <c r="O133">
        <f t="shared" si="17"/>
        <v>3015</v>
      </c>
    </row>
    <row r="134" spans="1:15" x14ac:dyDescent="0.2">
      <c r="A134" s="1">
        <v>42253.458333333016</v>
      </c>
      <c r="B134">
        <v>3350</v>
      </c>
      <c r="C134">
        <v>3173</v>
      </c>
      <c r="E134" s="4">
        <f t="shared" si="22"/>
        <v>0</v>
      </c>
      <c r="F134" s="4">
        <f t="shared" si="23"/>
        <v>0</v>
      </c>
      <c r="G134" s="4">
        <f t="shared" si="24"/>
        <v>0</v>
      </c>
      <c r="I134" s="1">
        <f t="shared" si="25"/>
        <v>42253.458333333016</v>
      </c>
      <c r="J134">
        <f t="shared" si="20"/>
        <v>3350</v>
      </c>
      <c r="K134">
        <f t="shared" si="21"/>
        <v>3173</v>
      </c>
      <c r="L134">
        <f t="shared" si="16"/>
        <v>6</v>
      </c>
      <c r="M134" s="10">
        <f t="shared" si="19"/>
        <v>3249.4285714285716</v>
      </c>
      <c r="N134" s="2">
        <f t="shared" si="18"/>
        <v>3.0021321961620429E-2</v>
      </c>
      <c r="O134">
        <f t="shared" si="17"/>
        <v>3015</v>
      </c>
    </row>
    <row r="135" spans="1:15" x14ac:dyDescent="0.2">
      <c r="A135" s="1">
        <v>42253.49999999968</v>
      </c>
      <c r="B135">
        <v>3350</v>
      </c>
      <c r="C135">
        <v>3283</v>
      </c>
      <c r="E135" s="4">
        <f t="shared" si="22"/>
        <v>0</v>
      </c>
      <c r="F135" s="4">
        <f t="shared" si="23"/>
        <v>0</v>
      </c>
      <c r="G135" s="4">
        <f t="shared" si="24"/>
        <v>0</v>
      </c>
      <c r="I135" s="1">
        <f t="shared" si="25"/>
        <v>42253.49999999968</v>
      </c>
      <c r="J135">
        <f t="shared" si="20"/>
        <v>3350</v>
      </c>
      <c r="K135">
        <f t="shared" si="21"/>
        <v>3283</v>
      </c>
      <c r="L135">
        <f t="shared" ref="L135:L198" si="26">IF(L134=7,1,L134+1)</f>
        <v>7</v>
      </c>
      <c r="M135" s="10">
        <f t="shared" si="19"/>
        <v>3239.8571428571427</v>
      </c>
      <c r="N135" s="2">
        <f t="shared" si="18"/>
        <v>3.2878464818763387E-2</v>
      </c>
      <c r="O135">
        <f t="shared" si="17"/>
        <v>3015</v>
      </c>
    </row>
    <row r="136" spans="1:15" x14ac:dyDescent="0.2">
      <c r="A136" s="1">
        <v>42253.541666666344</v>
      </c>
      <c r="B136">
        <v>3350</v>
      </c>
      <c r="C136">
        <v>3350</v>
      </c>
      <c r="E136" s="4">
        <f t="shared" si="22"/>
        <v>0</v>
      </c>
      <c r="F136" s="4">
        <f t="shared" si="23"/>
        <v>0</v>
      </c>
      <c r="G136" s="4">
        <f t="shared" si="24"/>
        <v>0</v>
      </c>
      <c r="I136" s="1">
        <f t="shared" si="25"/>
        <v>42253.541666666344</v>
      </c>
      <c r="J136">
        <f t="shared" si="20"/>
        <v>3350</v>
      </c>
      <c r="K136">
        <f t="shared" si="21"/>
        <v>3350</v>
      </c>
      <c r="L136">
        <f t="shared" si="26"/>
        <v>1</v>
      </c>
      <c r="M136" s="10">
        <f t="shared" si="19"/>
        <v>3264.2857142857142</v>
      </c>
      <c r="N136" s="2">
        <f t="shared" si="18"/>
        <v>2.558635394456292E-2</v>
      </c>
      <c r="O136">
        <f t="shared" si="17"/>
        <v>3015</v>
      </c>
    </row>
    <row r="137" spans="1:15" x14ac:dyDescent="0.2">
      <c r="A137" s="1">
        <v>42253.583333333008</v>
      </c>
      <c r="B137">
        <v>3350</v>
      </c>
      <c r="C137">
        <v>3217</v>
      </c>
      <c r="E137" s="4">
        <f t="shared" si="22"/>
        <v>0</v>
      </c>
      <c r="F137" s="4">
        <f t="shared" si="23"/>
        <v>0</v>
      </c>
      <c r="G137" s="4">
        <f t="shared" si="24"/>
        <v>0</v>
      </c>
      <c r="I137" s="1">
        <f t="shared" si="25"/>
        <v>42253.583333333008</v>
      </c>
      <c r="J137">
        <f t="shared" si="20"/>
        <v>3350</v>
      </c>
      <c r="K137">
        <f t="shared" si="21"/>
        <v>3217</v>
      </c>
      <c r="L137">
        <f t="shared" si="26"/>
        <v>2</v>
      </c>
      <c r="M137" s="10">
        <f t="shared" si="19"/>
        <v>3248.7142857142858</v>
      </c>
      <c r="N137" s="2">
        <f t="shared" si="18"/>
        <v>3.0234541577825142E-2</v>
      </c>
      <c r="O137">
        <f t="shared" ref="O137:O200" si="27">J137*(1-$Q$9)</f>
        <v>3015</v>
      </c>
    </row>
    <row r="138" spans="1:15" x14ac:dyDescent="0.2">
      <c r="A138" s="1">
        <v>42253.624999999673</v>
      </c>
      <c r="B138">
        <v>3350</v>
      </c>
      <c r="C138">
        <v>3350</v>
      </c>
      <c r="E138" s="4">
        <f t="shared" si="22"/>
        <v>0</v>
      </c>
      <c r="F138" s="4">
        <f t="shared" si="23"/>
        <v>0</v>
      </c>
      <c r="G138" s="4">
        <f t="shared" si="24"/>
        <v>0</v>
      </c>
      <c r="I138" s="1">
        <f t="shared" si="25"/>
        <v>42253.624999999673</v>
      </c>
      <c r="J138">
        <f t="shared" si="20"/>
        <v>3350</v>
      </c>
      <c r="K138">
        <f t="shared" si="21"/>
        <v>3350</v>
      </c>
      <c r="L138">
        <f t="shared" si="26"/>
        <v>3</v>
      </c>
      <c r="M138" s="10">
        <f t="shared" si="19"/>
        <v>3248.7142857142858</v>
      </c>
      <c r="N138" s="2">
        <f t="shared" ref="N138:N201" si="28">(J138-M138)/J138</f>
        <v>3.0234541577825142E-2</v>
      </c>
      <c r="O138">
        <f t="shared" si="27"/>
        <v>3015</v>
      </c>
    </row>
    <row r="139" spans="1:15" x14ac:dyDescent="0.2">
      <c r="A139" s="1">
        <v>42253.666666666337</v>
      </c>
      <c r="B139">
        <v>3350</v>
      </c>
      <c r="C139">
        <v>3051</v>
      </c>
      <c r="E139" s="4">
        <f t="shared" si="22"/>
        <v>0</v>
      </c>
      <c r="F139" s="4">
        <f t="shared" si="23"/>
        <v>0</v>
      </c>
      <c r="G139" s="4">
        <f t="shared" si="24"/>
        <v>0</v>
      </c>
      <c r="I139" s="1">
        <f t="shared" si="25"/>
        <v>42253.666666666337</v>
      </c>
      <c r="J139">
        <f t="shared" si="20"/>
        <v>3350</v>
      </c>
      <c r="K139">
        <f t="shared" si="21"/>
        <v>3051</v>
      </c>
      <c r="L139">
        <f t="shared" si="26"/>
        <v>4</v>
      </c>
      <c r="M139" s="10">
        <f t="shared" ref="M139:M202" si="29">SUM(K133:K139)/7</f>
        <v>3253.4285714285716</v>
      </c>
      <c r="N139" s="2">
        <f t="shared" si="28"/>
        <v>2.8827292110874161E-2</v>
      </c>
      <c r="O139">
        <f t="shared" si="27"/>
        <v>3015</v>
      </c>
    </row>
    <row r="140" spans="1:15" x14ac:dyDescent="0.2">
      <c r="A140" s="1">
        <v>42253.708333333001</v>
      </c>
      <c r="B140">
        <v>3350</v>
      </c>
      <c r="C140">
        <v>2724</v>
      </c>
      <c r="E140" s="4">
        <f t="shared" si="22"/>
        <v>0</v>
      </c>
      <c r="F140" s="4">
        <f t="shared" si="23"/>
        <v>0</v>
      </c>
      <c r="G140" s="4">
        <f t="shared" si="24"/>
        <v>0</v>
      </c>
      <c r="I140" s="1">
        <f t="shared" si="25"/>
        <v>42253.708333333001</v>
      </c>
      <c r="J140">
        <f t="shared" si="20"/>
        <v>3350</v>
      </c>
      <c r="K140">
        <f t="shared" si="21"/>
        <v>2724</v>
      </c>
      <c r="L140">
        <f t="shared" si="26"/>
        <v>5</v>
      </c>
      <c r="M140" s="10">
        <f t="shared" si="29"/>
        <v>3164</v>
      </c>
      <c r="N140" s="2">
        <f t="shared" si="28"/>
        <v>5.5522388059701493E-2</v>
      </c>
      <c r="O140">
        <f t="shared" si="27"/>
        <v>3015</v>
      </c>
    </row>
    <row r="141" spans="1:15" x14ac:dyDescent="0.2">
      <c r="A141" s="1">
        <v>42253.749999999665</v>
      </c>
      <c r="B141">
        <v>3350</v>
      </c>
      <c r="C141">
        <v>2520</v>
      </c>
      <c r="E141" s="4">
        <f t="shared" si="22"/>
        <v>0</v>
      </c>
      <c r="F141" s="4">
        <f t="shared" si="23"/>
        <v>0</v>
      </c>
      <c r="G141" s="4">
        <f t="shared" si="24"/>
        <v>0</v>
      </c>
      <c r="I141" s="1">
        <f t="shared" si="25"/>
        <v>42253.749999999665</v>
      </c>
      <c r="J141">
        <f t="shared" si="20"/>
        <v>3350</v>
      </c>
      <c r="K141">
        <f t="shared" si="21"/>
        <v>2520</v>
      </c>
      <c r="L141">
        <f t="shared" si="26"/>
        <v>6</v>
      </c>
      <c r="M141" s="10">
        <f t="shared" si="29"/>
        <v>3070.7142857142858</v>
      </c>
      <c r="N141" s="2">
        <f t="shared" si="28"/>
        <v>8.3368869936034096E-2</v>
      </c>
      <c r="O141">
        <f t="shared" si="27"/>
        <v>3015</v>
      </c>
    </row>
    <row r="142" spans="1:15" x14ac:dyDescent="0.2">
      <c r="A142" s="1">
        <v>42253.79166666633</v>
      </c>
      <c r="B142">
        <v>3350</v>
      </c>
      <c r="C142">
        <v>3331</v>
      </c>
      <c r="E142" s="4">
        <f t="shared" si="22"/>
        <v>0</v>
      </c>
      <c r="F142" s="4">
        <f t="shared" si="23"/>
        <v>0</v>
      </c>
      <c r="G142" s="4">
        <f t="shared" si="24"/>
        <v>0</v>
      </c>
      <c r="I142" s="1">
        <f t="shared" si="25"/>
        <v>42253.79166666633</v>
      </c>
      <c r="J142">
        <f t="shared" si="20"/>
        <v>3350</v>
      </c>
      <c r="K142">
        <f t="shared" si="21"/>
        <v>3331</v>
      </c>
      <c r="L142">
        <f t="shared" si="26"/>
        <v>7</v>
      </c>
      <c r="M142" s="10">
        <f t="shared" si="29"/>
        <v>3077.5714285714284</v>
      </c>
      <c r="N142" s="2">
        <f t="shared" si="28"/>
        <v>8.1321961620469119E-2</v>
      </c>
      <c r="O142">
        <f t="shared" si="27"/>
        <v>3015</v>
      </c>
    </row>
    <row r="143" spans="1:15" x14ac:dyDescent="0.2">
      <c r="A143" s="1">
        <v>42253.833333332994</v>
      </c>
      <c r="B143">
        <v>3350</v>
      </c>
      <c r="C143">
        <v>3350</v>
      </c>
      <c r="E143" s="4">
        <f t="shared" si="22"/>
        <v>0</v>
      </c>
      <c r="F143" s="4">
        <f t="shared" si="23"/>
        <v>0</v>
      </c>
      <c r="G143" s="4">
        <f t="shared" si="24"/>
        <v>0</v>
      </c>
      <c r="I143" s="1">
        <f t="shared" si="25"/>
        <v>42253.833333332994</v>
      </c>
      <c r="J143">
        <f t="shared" si="20"/>
        <v>3350</v>
      </c>
      <c r="K143">
        <f t="shared" si="21"/>
        <v>3350</v>
      </c>
      <c r="L143">
        <f t="shared" si="26"/>
        <v>1</v>
      </c>
      <c r="M143" s="10">
        <f t="shared" si="29"/>
        <v>3077.5714285714284</v>
      </c>
      <c r="N143" s="2">
        <f t="shared" si="28"/>
        <v>8.1321961620469119E-2</v>
      </c>
      <c r="O143">
        <f t="shared" si="27"/>
        <v>3015</v>
      </c>
    </row>
    <row r="144" spans="1:15" x14ac:dyDescent="0.2">
      <c r="A144" s="1">
        <v>42253.874999999658</v>
      </c>
      <c r="B144">
        <v>3350</v>
      </c>
      <c r="C144">
        <v>3350</v>
      </c>
      <c r="E144" s="4">
        <f t="shared" si="22"/>
        <v>0</v>
      </c>
      <c r="F144" s="4">
        <f t="shared" si="23"/>
        <v>0</v>
      </c>
      <c r="G144" s="4">
        <f t="shared" si="24"/>
        <v>0</v>
      </c>
      <c r="I144" s="1">
        <f t="shared" si="25"/>
        <v>42253.874999999658</v>
      </c>
      <c r="J144">
        <f t="shared" si="20"/>
        <v>3350</v>
      </c>
      <c r="K144">
        <f t="shared" si="21"/>
        <v>3350</v>
      </c>
      <c r="L144">
        <f t="shared" si="26"/>
        <v>2</v>
      </c>
      <c r="M144" s="10">
        <f t="shared" si="29"/>
        <v>3096.5714285714284</v>
      </c>
      <c r="N144" s="2">
        <f t="shared" si="28"/>
        <v>7.5650319829424342E-2</v>
      </c>
      <c r="O144">
        <f t="shared" si="27"/>
        <v>3015</v>
      </c>
    </row>
    <row r="145" spans="1:15" x14ac:dyDescent="0.2">
      <c r="A145" s="1">
        <v>42253.916666666322</v>
      </c>
      <c r="B145">
        <v>3350</v>
      </c>
      <c r="C145">
        <v>3350</v>
      </c>
      <c r="E145" s="4">
        <f t="shared" si="22"/>
        <v>0</v>
      </c>
      <c r="F145" s="4">
        <f t="shared" si="23"/>
        <v>0</v>
      </c>
      <c r="G145" s="4">
        <f t="shared" si="24"/>
        <v>0</v>
      </c>
      <c r="I145" s="1">
        <f t="shared" si="25"/>
        <v>42253.916666666322</v>
      </c>
      <c r="J145">
        <f t="shared" si="20"/>
        <v>3350</v>
      </c>
      <c r="K145">
        <f t="shared" si="21"/>
        <v>3350</v>
      </c>
      <c r="L145">
        <f t="shared" si="26"/>
        <v>3</v>
      </c>
      <c r="M145" s="10">
        <f t="shared" si="29"/>
        <v>3096.5714285714284</v>
      </c>
      <c r="N145" s="2">
        <f t="shared" si="28"/>
        <v>7.5650319829424342E-2</v>
      </c>
      <c r="O145">
        <f t="shared" si="27"/>
        <v>3015</v>
      </c>
    </row>
    <row r="146" spans="1:15" x14ac:dyDescent="0.2">
      <c r="A146" s="1">
        <v>42253.958333332987</v>
      </c>
      <c r="B146">
        <v>3350</v>
      </c>
      <c r="C146">
        <v>3350</v>
      </c>
      <c r="E146" s="4">
        <f t="shared" si="22"/>
        <v>0</v>
      </c>
      <c r="F146" s="4">
        <f t="shared" si="23"/>
        <v>0</v>
      </c>
      <c r="G146" s="4">
        <f t="shared" si="24"/>
        <v>0</v>
      </c>
      <c r="I146" s="1">
        <f t="shared" si="25"/>
        <v>42253.958333332987</v>
      </c>
      <c r="J146">
        <f t="shared" si="20"/>
        <v>3350</v>
      </c>
      <c r="K146">
        <f t="shared" si="21"/>
        <v>3350</v>
      </c>
      <c r="L146">
        <f t="shared" si="26"/>
        <v>4</v>
      </c>
      <c r="M146" s="10">
        <f t="shared" si="29"/>
        <v>3139.2857142857142</v>
      </c>
      <c r="N146" s="2">
        <f t="shared" si="28"/>
        <v>6.2899786780383812E-2</v>
      </c>
      <c r="O146">
        <f t="shared" si="27"/>
        <v>3015</v>
      </c>
    </row>
    <row r="147" spans="1:15" x14ac:dyDescent="0.2">
      <c r="A147" s="1">
        <v>42253.999999999651</v>
      </c>
      <c r="B147">
        <v>3350</v>
      </c>
      <c r="C147">
        <v>3332</v>
      </c>
      <c r="E147" s="4">
        <f t="shared" si="22"/>
        <v>0</v>
      </c>
      <c r="F147" s="4">
        <f t="shared" si="23"/>
        <v>0</v>
      </c>
      <c r="G147" s="4">
        <f t="shared" si="24"/>
        <v>0</v>
      </c>
      <c r="I147" s="1">
        <f t="shared" si="25"/>
        <v>42253.999999999651</v>
      </c>
      <c r="J147">
        <f t="shared" si="20"/>
        <v>3350</v>
      </c>
      <c r="K147">
        <f t="shared" si="21"/>
        <v>3332</v>
      </c>
      <c r="L147">
        <f t="shared" si="26"/>
        <v>5</v>
      </c>
      <c r="M147" s="10">
        <f t="shared" si="29"/>
        <v>3226.1428571428573</v>
      </c>
      <c r="N147" s="2">
        <f t="shared" si="28"/>
        <v>3.6972281449893334E-2</v>
      </c>
      <c r="O147">
        <f t="shared" si="27"/>
        <v>3015</v>
      </c>
    </row>
    <row r="148" spans="1:15" x14ac:dyDescent="0.2">
      <c r="A148" s="1">
        <v>42254.041666666315</v>
      </c>
      <c r="B148">
        <v>3350</v>
      </c>
      <c r="C148">
        <v>3350</v>
      </c>
      <c r="E148" s="4">
        <f t="shared" si="22"/>
        <v>0</v>
      </c>
      <c r="F148" s="4">
        <f t="shared" si="23"/>
        <v>0</v>
      </c>
      <c r="G148" s="4">
        <f t="shared" si="24"/>
        <v>0</v>
      </c>
      <c r="I148" s="1">
        <f t="shared" si="25"/>
        <v>42254.041666666315</v>
      </c>
      <c r="J148">
        <f t="shared" si="20"/>
        <v>3350</v>
      </c>
      <c r="K148">
        <f t="shared" si="21"/>
        <v>3350</v>
      </c>
      <c r="L148">
        <f t="shared" si="26"/>
        <v>6</v>
      </c>
      <c r="M148" s="10">
        <f t="shared" si="29"/>
        <v>3344.7142857142858</v>
      </c>
      <c r="N148" s="2">
        <f t="shared" si="28"/>
        <v>1.5778251599146927E-3</v>
      </c>
      <c r="O148">
        <f t="shared" si="27"/>
        <v>3015</v>
      </c>
    </row>
    <row r="149" spans="1:15" x14ac:dyDescent="0.2">
      <c r="A149" s="1">
        <v>42254.083333332979</v>
      </c>
      <c r="B149">
        <v>3350</v>
      </c>
      <c r="C149">
        <v>3350</v>
      </c>
      <c r="E149" s="4">
        <f t="shared" si="22"/>
        <v>0</v>
      </c>
      <c r="F149" s="4">
        <f t="shared" si="23"/>
        <v>0</v>
      </c>
      <c r="G149" s="4">
        <f t="shared" si="24"/>
        <v>0</v>
      </c>
      <c r="I149" s="1">
        <f t="shared" si="25"/>
        <v>42254.083333332979</v>
      </c>
      <c r="J149">
        <f t="shared" si="20"/>
        <v>3350</v>
      </c>
      <c r="K149">
        <f t="shared" si="21"/>
        <v>3350</v>
      </c>
      <c r="L149">
        <f t="shared" si="26"/>
        <v>7</v>
      </c>
      <c r="M149" s="10">
        <f t="shared" si="29"/>
        <v>3347.4285714285716</v>
      </c>
      <c r="N149" s="2">
        <f t="shared" si="28"/>
        <v>7.6759061833684816E-4</v>
      </c>
      <c r="O149">
        <f t="shared" si="27"/>
        <v>3015</v>
      </c>
    </row>
    <row r="150" spans="1:15" x14ac:dyDescent="0.2">
      <c r="A150" s="1">
        <v>42254.124999999643</v>
      </c>
      <c r="B150">
        <v>3350</v>
      </c>
      <c r="C150">
        <v>3174</v>
      </c>
      <c r="E150" s="4">
        <f t="shared" si="22"/>
        <v>0</v>
      </c>
      <c r="F150" s="4">
        <f t="shared" si="23"/>
        <v>0</v>
      </c>
      <c r="G150" s="4">
        <f t="shared" si="24"/>
        <v>0</v>
      </c>
      <c r="I150" s="1">
        <f t="shared" si="25"/>
        <v>42254.124999999643</v>
      </c>
      <c r="J150">
        <f t="shared" si="20"/>
        <v>3350</v>
      </c>
      <c r="K150">
        <f t="shared" si="21"/>
        <v>3174</v>
      </c>
      <c r="L150">
        <f t="shared" si="26"/>
        <v>1</v>
      </c>
      <c r="M150" s="10">
        <f t="shared" si="29"/>
        <v>3322.2857142857142</v>
      </c>
      <c r="N150" s="2">
        <f t="shared" si="28"/>
        <v>8.2729211087420231E-3</v>
      </c>
      <c r="O150">
        <f t="shared" si="27"/>
        <v>3015</v>
      </c>
    </row>
    <row r="151" spans="1:15" x14ac:dyDescent="0.2">
      <c r="A151" s="1">
        <v>42254.166666666308</v>
      </c>
      <c r="B151">
        <v>3350</v>
      </c>
      <c r="C151">
        <v>3146</v>
      </c>
      <c r="E151" s="4">
        <f t="shared" si="22"/>
        <v>0</v>
      </c>
      <c r="F151" s="4">
        <f t="shared" si="23"/>
        <v>0</v>
      </c>
      <c r="G151" s="4">
        <f t="shared" si="24"/>
        <v>0</v>
      </c>
      <c r="I151" s="1">
        <f t="shared" si="25"/>
        <v>42254.166666666308</v>
      </c>
      <c r="J151">
        <f t="shared" si="20"/>
        <v>3350</v>
      </c>
      <c r="K151">
        <f t="shared" si="21"/>
        <v>3146</v>
      </c>
      <c r="L151">
        <f t="shared" si="26"/>
        <v>2</v>
      </c>
      <c r="M151" s="10">
        <f t="shared" si="29"/>
        <v>3293.1428571428573</v>
      </c>
      <c r="N151" s="2">
        <f t="shared" si="28"/>
        <v>1.6972281449893333E-2</v>
      </c>
      <c r="O151">
        <f t="shared" si="27"/>
        <v>3015</v>
      </c>
    </row>
    <row r="152" spans="1:15" x14ac:dyDescent="0.2">
      <c r="A152" s="1">
        <v>42254.208333332972</v>
      </c>
      <c r="B152">
        <v>3350</v>
      </c>
      <c r="C152">
        <v>3267</v>
      </c>
      <c r="E152" s="4">
        <f t="shared" si="22"/>
        <v>0</v>
      </c>
      <c r="F152" s="4">
        <f t="shared" si="23"/>
        <v>0</v>
      </c>
      <c r="G152" s="4">
        <f t="shared" si="24"/>
        <v>0</v>
      </c>
      <c r="I152" s="1">
        <f t="shared" si="25"/>
        <v>42254.208333332972</v>
      </c>
      <c r="J152">
        <f t="shared" si="20"/>
        <v>3350</v>
      </c>
      <c r="K152">
        <f t="shared" si="21"/>
        <v>3267</v>
      </c>
      <c r="L152">
        <f t="shared" si="26"/>
        <v>3</v>
      </c>
      <c r="M152" s="10">
        <f t="shared" si="29"/>
        <v>3281.2857142857142</v>
      </c>
      <c r="N152" s="2">
        <f t="shared" si="28"/>
        <v>2.0511727078891276E-2</v>
      </c>
      <c r="O152">
        <f t="shared" si="27"/>
        <v>3015</v>
      </c>
    </row>
    <row r="153" spans="1:15" x14ac:dyDescent="0.2">
      <c r="A153" s="1">
        <v>42254.249999999636</v>
      </c>
      <c r="B153">
        <v>3350</v>
      </c>
      <c r="C153">
        <v>3350</v>
      </c>
      <c r="E153" s="4">
        <f t="shared" si="22"/>
        <v>0</v>
      </c>
      <c r="F153" s="4">
        <f t="shared" si="23"/>
        <v>0</v>
      </c>
      <c r="G153" s="4">
        <f t="shared" si="24"/>
        <v>0</v>
      </c>
      <c r="I153" s="1">
        <f t="shared" si="25"/>
        <v>42254.249999999636</v>
      </c>
      <c r="J153">
        <f t="shared" si="20"/>
        <v>3350</v>
      </c>
      <c r="K153">
        <f t="shared" si="21"/>
        <v>3350</v>
      </c>
      <c r="L153">
        <f t="shared" si="26"/>
        <v>4</v>
      </c>
      <c r="M153" s="10">
        <f t="shared" si="29"/>
        <v>3281.2857142857142</v>
      </c>
      <c r="N153" s="2">
        <f t="shared" si="28"/>
        <v>2.0511727078891276E-2</v>
      </c>
      <c r="O153">
        <f t="shared" si="27"/>
        <v>3015</v>
      </c>
    </row>
    <row r="154" spans="1:15" x14ac:dyDescent="0.2">
      <c r="A154" s="1">
        <v>42254.2916666663</v>
      </c>
      <c r="B154">
        <v>3350</v>
      </c>
      <c r="C154">
        <v>3350</v>
      </c>
      <c r="E154" s="4">
        <f t="shared" si="22"/>
        <v>0</v>
      </c>
      <c r="F154" s="4">
        <f t="shared" si="23"/>
        <v>0</v>
      </c>
      <c r="G154" s="4">
        <f t="shared" si="24"/>
        <v>0</v>
      </c>
      <c r="I154" s="1">
        <f t="shared" si="25"/>
        <v>42254.2916666663</v>
      </c>
      <c r="J154">
        <f t="shared" si="20"/>
        <v>3350</v>
      </c>
      <c r="K154">
        <f t="shared" si="21"/>
        <v>3350</v>
      </c>
      <c r="L154">
        <f t="shared" si="26"/>
        <v>5</v>
      </c>
      <c r="M154" s="10">
        <f t="shared" si="29"/>
        <v>3283.8571428571427</v>
      </c>
      <c r="N154" s="2">
        <f t="shared" si="28"/>
        <v>1.974413646055443E-2</v>
      </c>
      <c r="O154">
        <f t="shared" si="27"/>
        <v>3015</v>
      </c>
    </row>
    <row r="155" spans="1:15" x14ac:dyDescent="0.2">
      <c r="A155" s="1">
        <v>42254.333333332965</v>
      </c>
      <c r="B155">
        <v>3350</v>
      </c>
      <c r="C155">
        <v>3075</v>
      </c>
      <c r="E155" s="4">
        <f t="shared" si="22"/>
        <v>0</v>
      </c>
      <c r="F155" s="4">
        <f t="shared" si="23"/>
        <v>0</v>
      </c>
      <c r="G155" s="4">
        <f t="shared" si="24"/>
        <v>0</v>
      </c>
      <c r="I155" s="1">
        <f t="shared" si="25"/>
        <v>42254.333333332965</v>
      </c>
      <c r="J155">
        <f t="shared" si="20"/>
        <v>3350</v>
      </c>
      <c r="K155">
        <f t="shared" si="21"/>
        <v>3075</v>
      </c>
      <c r="L155">
        <f t="shared" si="26"/>
        <v>6</v>
      </c>
      <c r="M155" s="10">
        <f t="shared" si="29"/>
        <v>3244.5714285714284</v>
      </c>
      <c r="N155" s="2">
        <f t="shared" si="28"/>
        <v>3.1471215351812402E-2</v>
      </c>
      <c r="O155">
        <f t="shared" si="27"/>
        <v>3015</v>
      </c>
    </row>
    <row r="156" spans="1:15" x14ac:dyDescent="0.2">
      <c r="A156" s="1">
        <v>42254.374999999629</v>
      </c>
      <c r="B156">
        <v>3350</v>
      </c>
      <c r="C156">
        <v>3350</v>
      </c>
      <c r="E156" s="4">
        <f t="shared" si="22"/>
        <v>0</v>
      </c>
      <c r="F156" s="4">
        <f t="shared" si="23"/>
        <v>0</v>
      </c>
      <c r="G156" s="4">
        <f t="shared" si="24"/>
        <v>0</v>
      </c>
      <c r="I156" s="1">
        <f t="shared" si="25"/>
        <v>42254.374999999629</v>
      </c>
      <c r="J156">
        <f t="shared" si="20"/>
        <v>3350</v>
      </c>
      <c r="K156">
        <f t="shared" si="21"/>
        <v>3350</v>
      </c>
      <c r="L156">
        <f t="shared" si="26"/>
        <v>7</v>
      </c>
      <c r="M156" s="10">
        <f t="shared" si="29"/>
        <v>3244.5714285714284</v>
      </c>
      <c r="N156" s="2">
        <f t="shared" si="28"/>
        <v>3.1471215351812402E-2</v>
      </c>
      <c r="O156">
        <f t="shared" si="27"/>
        <v>3015</v>
      </c>
    </row>
    <row r="157" spans="1:15" x14ac:dyDescent="0.2">
      <c r="A157" s="1">
        <v>42254.416666666293</v>
      </c>
      <c r="B157">
        <v>3350</v>
      </c>
      <c r="C157">
        <v>3273</v>
      </c>
      <c r="E157" s="4">
        <f t="shared" si="22"/>
        <v>0</v>
      </c>
      <c r="F157" s="4">
        <f t="shared" si="23"/>
        <v>0</v>
      </c>
      <c r="G157" s="4">
        <f t="shared" si="24"/>
        <v>0</v>
      </c>
      <c r="I157" s="1">
        <f t="shared" si="25"/>
        <v>42254.416666666293</v>
      </c>
      <c r="J157">
        <f t="shared" si="20"/>
        <v>3350</v>
      </c>
      <c r="K157">
        <f t="shared" si="21"/>
        <v>3273</v>
      </c>
      <c r="L157">
        <f t="shared" si="26"/>
        <v>1</v>
      </c>
      <c r="M157" s="10">
        <f t="shared" si="29"/>
        <v>3258.7142857142858</v>
      </c>
      <c r="N157" s="2">
        <f t="shared" si="28"/>
        <v>2.7249466950959467E-2</v>
      </c>
      <c r="O157">
        <f t="shared" si="27"/>
        <v>3015</v>
      </c>
    </row>
    <row r="158" spans="1:15" x14ac:dyDescent="0.2">
      <c r="A158" s="1">
        <v>42254.458333332957</v>
      </c>
      <c r="B158">
        <v>3350</v>
      </c>
      <c r="C158">
        <v>3350</v>
      </c>
      <c r="E158" s="4">
        <f t="shared" si="22"/>
        <v>0</v>
      </c>
      <c r="F158" s="4">
        <f t="shared" si="23"/>
        <v>0</v>
      </c>
      <c r="G158" s="4">
        <f t="shared" si="24"/>
        <v>0</v>
      </c>
      <c r="I158" s="1">
        <f t="shared" si="25"/>
        <v>42254.458333332957</v>
      </c>
      <c r="J158">
        <f t="shared" si="20"/>
        <v>3350</v>
      </c>
      <c r="K158">
        <f t="shared" si="21"/>
        <v>3350</v>
      </c>
      <c r="L158">
        <f t="shared" si="26"/>
        <v>2</v>
      </c>
      <c r="M158" s="10">
        <f t="shared" si="29"/>
        <v>3287.8571428571427</v>
      </c>
      <c r="N158" s="2">
        <f t="shared" si="28"/>
        <v>1.8550106609808159E-2</v>
      </c>
      <c r="O158">
        <f t="shared" si="27"/>
        <v>3015</v>
      </c>
    </row>
    <row r="159" spans="1:15" x14ac:dyDescent="0.2">
      <c r="A159" s="1">
        <v>42254.499999999622</v>
      </c>
      <c r="B159">
        <v>3350</v>
      </c>
      <c r="C159">
        <v>3350</v>
      </c>
      <c r="E159" s="4">
        <f t="shared" si="22"/>
        <v>0</v>
      </c>
      <c r="F159" s="4">
        <f t="shared" si="23"/>
        <v>0</v>
      </c>
      <c r="G159" s="4">
        <f t="shared" si="24"/>
        <v>0</v>
      </c>
      <c r="I159" s="1">
        <f t="shared" si="25"/>
        <v>42254.499999999622</v>
      </c>
      <c r="J159">
        <f t="shared" si="20"/>
        <v>3350</v>
      </c>
      <c r="K159">
        <f t="shared" si="21"/>
        <v>3350</v>
      </c>
      <c r="L159">
        <f t="shared" si="26"/>
        <v>3</v>
      </c>
      <c r="M159" s="10">
        <f t="shared" si="29"/>
        <v>3299.7142857142858</v>
      </c>
      <c r="N159" s="2">
        <f t="shared" si="28"/>
        <v>1.5010660980810215E-2</v>
      </c>
      <c r="O159">
        <f t="shared" si="27"/>
        <v>3015</v>
      </c>
    </row>
    <row r="160" spans="1:15" x14ac:dyDescent="0.2">
      <c r="A160" s="1">
        <v>42254.541666666286</v>
      </c>
      <c r="B160">
        <v>3350</v>
      </c>
      <c r="C160">
        <v>2939</v>
      </c>
      <c r="E160" s="4">
        <f t="shared" si="22"/>
        <v>0</v>
      </c>
      <c r="F160" s="4">
        <f t="shared" si="23"/>
        <v>0</v>
      </c>
      <c r="G160" s="4">
        <f t="shared" si="24"/>
        <v>0</v>
      </c>
      <c r="I160" s="1">
        <f t="shared" si="25"/>
        <v>42254.541666666286</v>
      </c>
      <c r="J160">
        <f t="shared" si="20"/>
        <v>3350</v>
      </c>
      <c r="K160">
        <f t="shared" si="21"/>
        <v>2939</v>
      </c>
      <c r="L160">
        <f t="shared" si="26"/>
        <v>4</v>
      </c>
      <c r="M160" s="10">
        <f t="shared" si="29"/>
        <v>3241</v>
      </c>
      <c r="N160" s="2">
        <f t="shared" si="28"/>
        <v>3.2537313432835821E-2</v>
      </c>
      <c r="O160">
        <f t="shared" si="27"/>
        <v>3015</v>
      </c>
    </row>
    <row r="161" spans="1:15" x14ac:dyDescent="0.2">
      <c r="A161" s="1">
        <v>42254.58333333295</v>
      </c>
      <c r="B161">
        <v>3350</v>
      </c>
      <c r="C161">
        <v>3350</v>
      </c>
      <c r="E161" s="4">
        <f t="shared" si="22"/>
        <v>0</v>
      </c>
      <c r="F161" s="4">
        <f t="shared" si="23"/>
        <v>0</v>
      </c>
      <c r="G161" s="4">
        <f t="shared" si="24"/>
        <v>0</v>
      </c>
      <c r="I161" s="1">
        <f t="shared" si="25"/>
        <v>42254.58333333295</v>
      </c>
      <c r="J161">
        <f t="shared" si="20"/>
        <v>3350</v>
      </c>
      <c r="K161">
        <f t="shared" si="21"/>
        <v>3350</v>
      </c>
      <c r="L161">
        <f t="shared" si="26"/>
        <v>5</v>
      </c>
      <c r="M161" s="10">
        <f t="shared" si="29"/>
        <v>3241</v>
      </c>
      <c r="N161" s="2">
        <f t="shared" si="28"/>
        <v>3.2537313432835821E-2</v>
      </c>
      <c r="O161">
        <f t="shared" si="27"/>
        <v>3015</v>
      </c>
    </row>
    <row r="162" spans="1:15" x14ac:dyDescent="0.2">
      <c r="A162" s="1">
        <v>42254.624999999614</v>
      </c>
      <c r="B162">
        <v>3350</v>
      </c>
      <c r="C162">
        <v>3350</v>
      </c>
      <c r="E162" s="4">
        <f t="shared" si="22"/>
        <v>0</v>
      </c>
      <c r="F162" s="4">
        <f t="shared" si="23"/>
        <v>0</v>
      </c>
      <c r="G162" s="4">
        <f t="shared" si="24"/>
        <v>0</v>
      </c>
      <c r="I162" s="1">
        <f t="shared" si="25"/>
        <v>42254.624999999614</v>
      </c>
      <c r="J162">
        <f t="shared" si="20"/>
        <v>3350</v>
      </c>
      <c r="K162">
        <f t="shared" si="21"/>
        <v>3350</v>
      </c>
      <c r="L162">
        <f t="shared" si="26"/>
        <v>6</v>
      </c>
      <c r="M162" s="10">
        <f t="shared" si="29"/>
        <v>3280.2857142857142</v>
      </c>
      <c r="N162" s="2">
        <f t="shared" si="28"/>
        <v>2.0810234541577845E-2</v>
      </c>
      <c r="O162">
        <f t="shared" si="27"/>
        <v>3015</v>
      </c>
    </row>
    <row r="163" spans="1:15" x14ac:dyDescent="0.2">
      <c r="A163" s="1">
        <v>42254.666666666279</v>
      </c>
      <c r="B163">
        <v>3350</v>
      </c>
      <c r="C163">
        <v>3350</v>
      </c>
      <c r="E163" s="4">
        <f t="shared" si="22"/>
        <v>0</v>
      </c>
      <c r="F163" s="4">
        <f t="shared" si="23"/>
        <v>0</v>
      </c>
      <c r="G163" s="4">
        <f t="shared" si="24"/>
        <v>0</v>
      </c>
      <c r="I163" s="1">
        <f t="shared" si="25"/>
        <v>42254.666666666279</v>
      </c>
      <c r="J163">
        <f t="shared" si="20"/>
        <v>3350</v>
      </c>
      <c r="K163">
        <f t="shared" si="21"/>
        <v>3350</v>
      </c>
      <c r="L163">
        <f t="shared" si="26"/>
        <v>7</v>
      </c>
      <c r="M163" s="10">
        <f t="shared" si="29"/>
        <v>3280.2857142857142</v>
      </c>
      <c r="N163" s="2">
        <f t="shared" si="28"/>
        <v>2.0810234541577845E-2</v>
      </c>
      <c r="O163">
        <f t="shared" si="27"/>
        <v>3015</v>
      </c>
    </row>
    <row r="164" spans="1:15" x14ac:dyDescent="0.2">
      <c r="A164" s="1">
        <v>42254.708333332943</v>
      </c>
      <c r="B164">
        <v>3350</v>
      </c>
      <c r="C164">
        <v>3350</v>
      </c>
      <c r="E164" s="4">
        <f t="shared" si="22"/>
        <v>0</v>
      </c>
      <c r="F164" s="4">
        <f t="shared" si="23"/>
        <v>0</v>
      </c>
      <c r="G164" s="4">
        <f t="shared" si="24"/>
        <v>0</v>
      </c>
      <c r="I164" s="1">
        <f t="shared" si="25"/>
        <v>42254.708333332943</v>
      </c>
      <c r="J164">
        <f t="shared" si="20"/>
        <v>3350</v>
      </c>
      <c r="K164">
        <f t="shared" si="21"/>
        <v>3350</v>
      </c>
      <c r="L164">
        <f t="shared" si="26"/>
        <v>1</v>
      </c>
      <c r="M164" s="10">
        <f t="shared" si="29"/>
        <v>3291.2857142857142</v>
      </c>
      <c r="N164" s="2">
        <f t="shared" si="28"/>
        <v>1.7526652452025605E-2</v>
      </c>
      <c r="O164">
        <f t="shared" si="27"/>
        <v>3015</v>
      </c>
    </row>
    <row r="165" spans="1:15" x14ac:dyDescent="0.2">
      <c r="A165" s="1">
        <v>42254.749999999607</v>
      </c>
      <c r="B165">
        <v>3350</v>
      </c>
      <c r="C165">
        <v>3350</v>
      </c>
      <c r="E165" s="4">
        <f t="shared" si="22"/>
        <v>0</v>
      </c>
      <c r="F165" s="4">
        <f t="shared" si="23"/>
        <v>0</v>
      </c>
      <c r="G165" s="4">
        <f t="shared" si="24"/>
        <v>0</v>
      </c>
      <c r="I165" s="1">
        <f t="shared" si="25"/>
        <v>42254.749999999607</v>
      </c>
      <c r="J165">
        <f t="shared" si="20"/>
        <v>3350</v>
      </c>
      <c r="K165">
        <f t="shared" si="21"/>
        <v>3350</v>
      </c>
      <c r="L165">
        <f t="shared" si="26"/>
        <v>2</v>
      </c>
      <c r="M165" s="10">
        <f t="shared" si="29"/>
        <v>3291.2857142857142</v>
      </c>
      <c r="N165" s="2">
        <f t="shared" si="28"/>
        <v>1.7526652452025605E-2</v>
      </c>
      <c r="O165">
        <f t="shared" si="27"/>
        <v>3015</v>
      </c>
    </row>
    <row r="166" spans="1:15" x14ac:dyDescent="0.2">
      <c r="A166" s="1">
        <v>42254.791666666271</v>
      </c>
      <c r="B166">
        <v>3350</v>
      </c>
      <c r="C166">
        <v>3350</v>
      </c>
      <c r="E166" s="4">
        <f t="shared" si="22"/>
        <v>0</v>
      </c>
      <c r="F166" s="4">
        <f t="shared" si="23"/>
        <v>0</v>
      </c>
      <c r="G166" s="4">
        <f t="shared" si="24"/>
        <v>0</v>
      </c>
      <c r="I166" s="1">
        <f t="shared" si="25"/>
        <v>42254.791666666271</v>
      </c>
      <c r="J166">
        <f t="shared" si="20"/>
        <v>3350</v>
      </c>
      <c r="K166">
        <f t="shared" si="21"/>
        <v>3350</v>
      </c>
      <c r="L166">
        <f t="shared" si="26"/>
        <v>3</v>
      </c>
      <c r="M166" s="10">
        <f t="shared" si="29"/>
        <v>3291.2857142857142</v>
      </c>
      <c r="N166" s="2">
        <f t="shared" si="28"/>
        <v>1.7526652452025605E-2</v>
      </c>
      <c r="O166">
        <f t="shared" si="27"/>
        <v>3015</v>
      </c>
    </row>
    <row r="167" spans="1:15" x14ac:dyDescent="0.2">
      <c r="A167" s="1">
        <v>42254.833333332936</v>
      </c>
      <c r="B167">
        <v>3350</v>
      </c>
      <c r="C167">
        <v>3350</v>
      </c>
      <c r="E167" s="4">
        <f t="shared" si="22"/>
        <v>0</v>
      </c>
      <c r="F167" s="4">
        <f t="shared" si="23"/>
        <v>0</v>
      </c>
      <c r="G167" s="4">
        <f t="shared" si="24"/>
        <v>0</v>
      </c>
      <c r="I167" s="1">
        <f t="shared" si="25"/>
        <v>42254.833333332936</v>
      </c>
      <c r="J167">
        <f t="shared" si="20"/>
        <v>3350</v>
      </c>
      <c r="K167">
        <f t="shared" si="21"/>
        <v>3350</v>
      </c>
      <c r="L167">
        <f t="shared" si="26"/>
        <v>4</v>
      </c>
      <c r="M167" s="10">
        <f t="shared" si="29"/>
        <v>3350</v>
      </c>
      <c r="N167" s="2">
        <f t="shared" si="28"/>
        <v>0</v>
      </c>
      <c r="O167">
        <f t="shared" si="27"/>
        <v>3015</v>
      </c>
    </row>
    <row r="168" spans="1:15" x14ac:dyDescent="0.2">
      <c r="A168" s="1">
        <v>42254.8749999996</v>
      </c>
      <c r="B168">
        <v>3350</v>
      </c>
      <c r="C168">
        <v>2909</v>
      </c>
      <c r="E168" s="4">
        <f t="shared" si="22"/>
        <v>0</v>
      </c>
      <c r="F168" s="4">
        <f t="shared" si="23"/>
        <v>0</v>
      </c>
      <c r="G168" s="4">
        <f t="shared" si="24"/>
        <v>0</v>
      </c>
      <c r="I168" s="1">
        <f t="shared" si="25"/>
        <v>42254.8749999996</v>
      </c>
      <c r="J168">
        <f t="shared" si="20"/>
        <v>3350</v>
      </c>
      <c r="K168">
        <f t="shared" si="21"/>
        <v>2909</v>
      </c>
      <c r="L168">
        <f t="shared" si="26"/>
        <v>5</v>
      </c>
      <c r="M168" s="10">
        <f t="shared" si="29"/>
        <v>3287</v>
      </c>
      <c r="N168" s="2">
        <f t="shared" si="28"/>
        <v>1.8805970149253733E-2</v>
      </c>
      <c r="O168">
        <f t="shared" si="27"/>
        <v>3015</v>
      </c>
    </row>
    <row r="169" spans="1:15" x14ac:dyDescent="0.2">
      <c r="A169" s="1">
        <v>42254.916666666264</v>
      </c>
      <c r="B169">
        <v>3350</v>
      </c>
      <c r="C169">
        <v>3348</v>
      </c>
      <c r="E169" s="4">
        <f t="shared" si="22"/>
        <v>0</v>
      </c>
      <c r="F169" s="4">
        <f t="shared" si="23"/>
        <v>0</v>
      </c>
      <c r="G169" s="4">
        <f t="shared" si="24"/>
        <v>0</v>
      </c>
      <c r="I169" s="1">
        <f t="shared" si="25"/>
        <v>42254.916666666264</v>
      </c>
      <c r="J169">
        <f t="shared" si="20"/>
        <v>3350</v>
      </c>
      <c r="K169">
        <f t="shared" si="21"/>
        <v>3348</v>
      </c>
      <c r="L169">
        <f t="shared" si="26"/>
        <v>6</v>
      </c>
      <c r="M169" s="10">
        <f t="shared" si="29"/>
        <v>3286.7142857142858</v>
      </c>
      <c r="N169" s="2">
        <f t="shared" si="28"/>
        <v>1.8891257995735589E-2</v>
      </c>
      <c r="O169">
        <f t="shared" si="27"/>
        <v>3015</v>
      </c>
    </row>
    <row r="170" spans="1:15" x14ac:dyDescent="0.2">
      <c r="A170" s="1">
        <v>42254.958333332928</v>
      </c>
      <c r="B170">
        <v>3350</v>
      </c>
      <c r="C170">
        <v>3163</v>
      </c>
      <c r="E170" s="4">
        <f t="shared" si="22"/>
        <v>0</v>
      </c>
      <c r="F170" s="4">
        <f t="shared" si="23"/>
        <v>0</v>
      </c>
      <c r="G170" s="4">
        <f t="shared" si="24"/>
        <v>0</v>
      </c>
      <c r="I170" s="1">
        <f t="shared" si="25"/>
        <v>42254.958333332928</v>
      </c>
      <c r="J170">
        <f t="shared" si="20"/>
        <v>3350</v>
      </c>
      <c r="K170">
        <f t="shared" si="21"/>
        <v>3163</v>
      </c>
      <c r="L170">
        <f t="shared" si="26"/>
        <v>7</v>
      </c>
      <c r="M170" s="10">
        <f t="shared" si="29"/>
        <v>3260</v>
      </c>
      <c r="N170" s="2">
        <f t="shared" si="28"/>
        <v>2.6865671641791045E-2</v>
      </c>
      <c r="O170">
        <f t="shared" si="27"/>
        <v>3015</v>
      </c>
    </row>
    <row r="171" spans="1:15" x14ac:dyDescent="0.2">
      <c r="A171" s="1">
        <v>42254.999999999593</v>
      </c>
      <c r="B171">
        <v>3350</v>
      </c>
      <c r="C171">
        <v>3350</v>
      </c>
      <c r="E171" s="4">
        <f t="shared" si="22"/>
        <v>0</v>
      </c>
      <c r="F171" s="4">
        <f t="shared" si="23"/>
        <v>0</v>
      </c>
      <c r="G171" s="4">
        <f t="shared" si="24"/>
        <v>0</v>
      </c>
      <c r="I171" s="1">
        <f t="shared" si="25"/>
        <v>42254.999999999593</v>
      </c>
      <c r="J171">
        <f t="shared" si="20"/>
        <v>3350</v>
      </c>
      <c r="K171">
        <f t="shared" si="21"/>
        <v>3350</v>
      </c>
      <c r="L171">
        <f t="shared" si="26"/>
        <v>1</v>
      </c>
      <c r="M171" s="10">
        <f t="shared" si="29"/>
        <v>3260</v>
      </c>
      <c r="N171" s="2">
        <f t="shared" si="28"/>
        <v>2.6865671641791045E-2</v>
      </c>
      <c r="O171">
        <f t="shared" si="27"/>
        <v>3015</v>
      </c>
    </row>
    <row r="172" spans="1:15" x14ac:dyDescent="0.2">
      <c r="A172" s="1">
        <v>42255.041666666257</v>
      </c>
      <c r="B172">
        <v>3350</v>
      </c>
      <c r="C172">
        <v>3069</v>
      </c>
      <c r="E172" s="4">
        <f t="shared" si="22"/>
        <v>0</v>
      </c>
      <c r="F172" s="4">
        <f t="shared" si="23"/>
        <v>0</v>
      </c>
      <c r="G172" s="4">
        <f t="shared" si="24"/>
        <v>0</v>
      </c>
      <c r="I172" s="1">
        <f t="shared" si="25"/>
        <v>42255.041666666257</v>
      </c>
      <c r="J172">
        <f t="shared" si="20"/>
        <v>3350</v>
      </c>
      <c r="K172">
        <f t="shared" si="21"/>
        <v>3069</v>
      </c>
      <c r="L172">
        <f t="shared" si="26"/>
        <v>2</v>
      </c>
      <c r="M172" s="10">
        <f t="shared" si="29"/>
        <v>3219.8571428571427</v>
      </c>
      <c r="N172" s="2">
        <f t="shared" si="28"/>
        <v>3.8848614072494729E-2</v>
      </c>
      <c r="O172">
        <f t="shared" si="27"/>
        <v>3015</v>
      </c>
    </row>
    <row r="173" spans="1:15" x14ac:dyDescent="0.2">
      <c r="A173" s="1">
        <v>42255.083333332921</v>
      </c>
      <c r="B173">
        <v>3350</v>
      </c>
      <c r="C173">
        <v>3259</v>
      </c>
      <c r="E173" s="4">
        <f t="shared" si="22"/>
        <v>0</v>
      </c>
      <c r="F173" s="4">
        <f t="shared" si="23"/>
        <v>0</v>
      </c>
      <c r="G173" s="4">
        <f t="shared" si="24"/>
        <v>0</v>
      </c>
      <c r="I173" s="1">
        <f t="shared" si="25"/>
        <v>42255.083333332921</v>
      </c>
      <c r="J173">
        <f t="shared" si="20"/>
        <v>3350</v>
      </c>
      <c r="K173">
        <f t="shared" si="21"/>
        <v>3259</v>
      </c>
      <c r="L173">
        <f t="shared" si="26"/>
        <v>3</v>
      </c>
      <c r="M173" s="10">
        <f t="shared" si="29"/>
        <v>3206.8571428571427</v>
      </c>
      <c r="N173" s="2">
        <f t="shared" si="28"/>
        <v>4.2729211087420102E-2</v>
      </c>
      <c r="O173">
        <f t="shared" si="27"/>
        <v>3015</v>
      </c>
    </row>
    <row r="174" spans="1:15" x14ac:dyDescent="0.2">
      <c r="A174" s="1">
        <v>42255.124999999585</v>
      </c>
      <c r="B174">
        <v>3350</v>
      </c>
      <c r="C174">
        <v>3350</v>
      </c>
      <c r="E174" s="4">
        <f t="shared" si="22"/>
        <v>0</v>
      </c>
      <c r="F174" s="4">
        <f t="shared" si="23"/>
        <v>0</v>
      </c>
      <c r="G174" s="4">
        <f t="shared" si="24"/>
        <v>0</v>
      </c>
      <c r="I174" s="1">
        <f t="shared" si="25"/>
        <v>42255.124999999585</v>
      </c>
      <c r="J174">
        <f t="shared" si="20"/>
        <v>3350</v>
      </c>
      <c r="K174">
        <f t="shared" si="21"/>
        <v>3350</v>
      </c>
      <c r="L174">
        <f t="shared" si="26"/>
        <v>4</v>
      </c>
      <c r="M174" s="10">
        <f t="shared" si="29"/>
        <v>3206.8571428571427</v>
      </c>
      <c r="N174" s="2">
        <f t="shared" si="28"/>
        <v>4.2729211087420102E-2</v>
      </c>
      <c r="O174">
        <f t="shared" si="27"/>
        <v>3015</v>
      </c>
    </row>
    <row r="175" spans="1:15" x14ac:dyDescent="0.2">
      <c r="A175" s="1">
        <v>42255.16666666625</v>
      </c>
      <c r="B175">
        <v>3350</v>
      </c>
      <c r="C175">
        <v>3292</v>
      </c>
      <c r="E175" s="4">
        <f t="shared" si="22"/>
        <v>0</v>
      </c>
      <c r="F175" s="4">
        <f t="shared" si="23"/>
        <v>0</v>
      </c>
      <c r="G175" s="4">
        <f t="shared" si="24"/>
        <v>0</v>
      </c>
      <c r="I175" s="1">
        <f t="shared" si="25"/>
        <v>42255.16666666625</v>
      </c>
      <c r="J175">
        <f t="shared" si="20"/>
        <v>3350</v>
      </c>
      <c r="K175">
        <f t="shared" si="21"/>
        <v>3292</v>
      </c>
      <c r="L175">
        <f t="shared" si="26"/>
        <v>5</v>
      </c>
      <c r="M175" s="10">
        <f t="shared" si="29"/>
        <v>3261.5714285714284</v>
      </c>
      <c r="N175" s="2">
        <f t="shared" si="28"/>
        <v>2.6396588486140765E-2</v>
      </c>
      <c r="O175">
        <f t="shared" si="27"/>
        <v>3015</v>
      </c>
    </row>
    <row r="176" spans="1:15" x14ac:dyDescent="0.2">
      <c r="A176" s="1">
        <v>42255.208333332914</v>
      </c>
      <c r="B176">
        <v>3350</v>
      </c>
      <c r="C176">
        <v>3350</v>
      </c>
      <c r="E176" s="4">
        <f t="shared" si="22"/>
        <v>0</v>
      </c>
      <c r="F176" s="4">
        <f t="shared" si="23"/>
        <v>0</v>
      </c>
      <c r="G176" s="4">
        <f t="shared" si="24"/>
        <v>0</v>
      </c>
      <c r="I176" s="1">
        <f t="shared" si="25"/>
        <v>42255.208333332914</v>
      </c>
      <c r="J176">
        <f t="shared" si="20"/>
        <v>3350</v>
      </c>
      <c r="K176">
        <f t="shared" si="21"/>
        <v>3350</v>
      </c>
      <c r="L176">
        <f t="shared" si="26"/>
        <v>6</v>
      </c>
      <c r="M176" s="10">
        <f>SUM(K170:K176)/7</f>
        <v>3261.8571428571427</v>
      </c>
      <c r="N176" s="2">
        <f t="shared" si="28"/>
        <v>2.6311300639658908E-2</v>
      </c>
      <c r="O176">
        <f t="shared" si="27"/>
        <v>3015</v>
      </c>
    </row>
    <row r="177" spans="1:15" x14ac:dyDescent="0.2">
      <c r="A177" s="1">
        <v>42255.249999999578</v>
      </c>
      <c r="B177">
        <v>3350</v>
      </c>
      <c r="C177">
        <v>3350</v>
      </c>
      <c r="E177" s="4">
        <f t="shared" si="22"/>
        <v>0</v>
      </c>
      <c r="F177" s="4">
        <f t="shared" si="23"/>
        <v>0</v>
      </c>
      <c r="G177" s="4">
        <f t="shared" si="24"/>
        <v>0</v>
      </c>
      <c r="I177" s="1">
        <f t="shared" si="25"/>
        <v>42255.249999999578</v>
      </c>
      <c r="J177">
        <f t="shared" si="20"/>
        <v>3350</v>
      </c>
      <c r="K177">
        <f t="shared" si="21"/>
        <v>3350</v>
      </c>
      <c r="L177">
        <f t="shared" si="26"/>
        <v>7</v>
      </c>
      <c r="M177" s="10">
        <f>SUM(K171:K177)/7</f>
        <v>3288.5714285714284</v>
      </c>
      <c r="N177" s="2">
        <f t="shared" si="28"/>
        <v>1.833688699360345E-2</v>
      </c>
      <c r="O177">
        <f t="shared" si="27"/>
        <v>3015</v>
      </c>
    </row>
    <row r="178" spans="1:15" x14ac:dyDescent="0.2">
      <c r="A178" s="1">
        <v>42255.291666666242</v>
      </c>
      <c r="B178">
        <v>3350</v>
      </c>
      <c r="C178">
        <v>3159</v>
      </c>
      <c r="E178" s="4">
        <f t="shared" si="22"/>
        <v>0</v>
      </c>
      <c r="F178" s="4">
        <f t="shared" si="23"/>
        <v>0</v>
      </c>
      <c r="G178" s="4">
        <f t="shared" si="24"/>
        <v>0</v>
      </c>
      <c r="I178" s="1">
        <f t="shared" si="25"/>
        <v>42255.291666666242</v>
      </c>
      <c r="J178">
        <f t="shared" si="20"/>
        <v>3350</v>
      </c>
      <c r="K178">
        <f t="shared" si="21"/>
        <v>3159</v>
      </c>
      <c r="L178">
        <f t="shared" si="26"/>
        <v>1</v>
      </c>
      <c r="M178" s="10">
        <f t="shared" si="29"/>
        <v>3261.2857142857142</v>
      </c>
      <c r="N178" s="2">
        <f t="shared" si="28"/>
        <v>2.6481876332622622E-2</v>
      </c>
      <c r="O178">
        <f t="shared" si="27"/>
        <v>3015</v>
      </c>
    </row>
    <row r="179" spans="1:15" x14ac:dyDescent="0.2">
      <c r="A179" s="1">
        <v>42255.333333332906</v>
      </c>
      <c r="B179">
        <v>3350</v>
      </c>
      <c r="C179">
        <v>3307</v>
      </c>
      <c r="E179" s="4">
        <f t="shared" si="22"/>
        <v>0</v>
      </c>
      <c r="F179" s="4">
        <f t="shared" si="23"/>
        <v>0</v>
      </c>
      <c r="G179" s="4">
        <f t="shared" si="24"/>
        <v>0</v>
      </c>
      <c r="I179" s="1">
        <f t="shared" si="25"/>
        <v>42255.333333332906</v>
      </c>
      <c r="J179">
        <f t="shared" si="20"/>
        <v>3350</v>
      </c>
      <c r="K179">
        <f t="shared" si="21"/>
        <v>3307</v>
      </c>
      <c r="L179">
        <f t="shared" si="26"/>
        <v>2</v>
      </c>
      <c r="M179" s="10">
        <f t="shared" si="29"/>
        <v>3295.2857142857142</v>
      </c>
      <c r="N179" s="2">
        <f t="shared" si="28"/>
        <v>1.6332622601279337E-2</v>
      </c>
      <c r="O179">
        <f t="shared" si="27"/>
        <v>3015</v>
      </c>
    </row>
    <row r="180" spans="1:15" x14ac:dyDescent="0.2">
      <c r="A180" s="1">
        <v>42255.374999999571</v>
      </c>
      <c r="B180">
        <v>3350</v>
      </c>
      <c r="C180">
        <v>2898</v>
      </c>
      <c r="E180" s="4">
        <f t="shared" si="22"/>
        <v>0</v>
      </c>
      <c r="F180" s="4">
        <f t="shared" si="23"/>
        <v>0</v>
      </c>
      <c r="G180" s="4">
        <f t="shared" si="24"/>
        <v>0</v>
      </c>
      <c r="I180" s="1">
        <f t="shared" si="25"/>
        <v>42255.374999999571</v>
      </c>
      <c r="J180">
        <f t="shared" si="20"/>
        <v>3350</v>
      </c>
      <c r="K180">
        <f t="shared" si="21"/>
        <v>2898</v>
      </c>
      <c r="L180">
        <f t="shared" si="26"/>
        <v>3</v>
      </c>
      <c r="M180" s="10">
        <f t="shared" si="29"/>
        <v>3243.7142857142858</v>
      </c>
      <c r="N180" s="2">
        <f t="shared" si="28"/>
        <v>3.1727078891257976E-2</v>
      </c>
      <c r="O180">
        <f t="shared" si="27"/>
        <v>3015</v>
      </c>
    </row>
    <row r="181" spans="1:15" x14ac:dyDescent="0.2">
      <c r="A181" s="1">
        <v>42255.416666666235</v>
      </c>
      <c r="B181">
        <v>3350</v>
      </c>
      <c r="C181">
        <v>3239</v>
      </c>
      <c r="E181" s="4">
        <f t="shared" si="22"/>
        <v>0</v>
      </c>
      <c r="F181" s="4">
        <f t="shared" si="23"/>
        <v>0</v>
      </c>
      <c r="G181" s="4">
        <f t="shared" si="24"/>
        <v>0</v>
      </c>
      <c r="I181" s="1">
        <f t="shared" si="25"/>
        <v>42255.416666666235</v>
      </c>
      <c r="J181">
        <f t="shared" si="20"/>
        <v>3350</v>
      </c>
      <c r="K181">
        <f t="shared" si="21"/>
        <v>3239</v>
      </c>
      <c r="L181">
        <f t="shared" si="26"/>
        <v>4</v>
      </c>
      <c r="M181" s="10">
        <f t="shared" si="29"/>
        <v>3227.8571428571427</v>
      </c>
      <c r="N181" s="2">
        <f t="shared" si="28"/>
        <v>3.6460554371002193E-2</v>
      </c>
      <c r="O181">
        <f t="shared" si="27"/>
        <v>3015</v>
      </c>
    </row>
    <row r="182" spans="1:15" x14ac:dyDescent="0.2">
      <c r="A182" s="1">
        <v>42255.458333332899</v>
      </c>
      <c r="B182">
        <v>3350</v>
      </c>
      <c r="C182">
        <v>3028</v>
      </c>
      <c r="E182" s="4">
        <f t="shared" si="22"/>
        <v>0</v>
      </c>
      <c r="F182" s="4">
        <f t="shared" si="23"/>
        <v>0</v>
      </c>
      <c r="G182" s="4">
        <f t="shared" si="24"/>
        <v>0</v>
      </c>
      <c r="I182" s="1">
        <f t="shared" si="25"/>
        <v>42255.458333332899</v>
      </c>
      <c r="J182">
        <f t="shared" si="20"/>
        <v>3350</v>
      </c>
      <c r="K182">
        <f t="shared" si="21"/>
        <v>3028</v>
      </c>
      <c r="L182">
        <f t="shared" si="26"/>
        <v>5</v>
      </c>
      <c r="M182" s="10">
        <f t="shared" si="29"/>
        <v>3190.1428571428573</v>
      </c>
      <c r="N182" s="2">
        <f t="shared" si="28"/>
        <v>4.7718550106609747E-2</v>
      </c>
      <c r="O182">
        <f t="shared" si="27"/>
        <v>3015</v>
      </c>
    </row>
    <row r="183" spans="1:15" x14ac:dyDescent="0.2">
      <c r="A183" s="1">
        <v>42255.499999999563</v>
      </c>
      <c r="B183">
        <v>3350</v>
      </c>
      <c r="C183">
        <v>2969</v>
      </c>
      <c r="E183" s="4">
        <f t="shared" si="22"/>
        <v>0</v>
      </c>
      <c r="F183" s="4">
        <f t="shared" si="23"/>
        <v>0</v>
      </c>
      <c r="G183" s="4">
        <f t="shared" si="24"/>
        <v>0</v>
      </c>
      <c r="I183" s="1">
        <f t="shared" si="25"/>
        <v>42255.499999999563</v>
      </c>
      <c r="J183">
        <f t="shared" si="20"/>
        <v>3350</v>
      </c>
      <c r="K183">
        <f t="shared" si="21"/>
        <v>2969</v>
      </c>
      <c r="L183">
        <f t="shared" si="26"/>
        <v>6</v>
      </c>
      <c r="M183" s="10">
        <f t="shared" si="29"/>
        <v>3135.7142857142858</v>
      </c>
      <c r="N183" s="2">
        <f t="shared" si="28"/>
        <v>6.3965884861407224E-2</v>
      </c>
      <c r="O183">
        <f t="shared" si="27"/>
        <v>3015</v>
      </c>
    </row>
    <row r="184" spans="1:15" x14ac:dyDescent="0.2">
      <c r="A184" s="1">
        <v>42255.541666666228</v>
      </c>
      <c r="B184">
        <v>3350</v>
      </c>
      <c r="C184">
        <v>3022</v>
      </c>
      <c r="E184" s="4">
        <f t="shared" si="22"/>
        <v>0</v>
      </c>
      <c r="F184" s="4">
        <f t="shared" si="23"/>
        <v>0</v>
      </c>
      <c r="G184" s="4">
        <f t="shared" si="24"/>
        <v>0</v>
      </c>
      <c r="I184" s="1">
        <f t="shared" si="25"/>
        <v>42255.541666666228</v>
      </c>
      <c r="J184">
        <f t="shared" si="20"/>
        <v>3350</v>
      </c>
      <c r="K184">
        <f t="shared" si="21"/>
        <v>3022</v>
      </c>
      <c r="L184">
        <f t="shared" si="26"/>
        <v>7</v>
      </c>
      <c r="M184" s="10">
        <f t="shared" si="29"/>
        <v>3088.8571428571427</v>
      </c>
      <c r="N184" s="2">
        <f t="shared" si="28"/>
        <v>7.7953091684435025E-2</v>
      </c>
      <c r="O184">
        <f t="shared" si="27"/>
        <v>3015</v>
      </c>
    </row>
    <row r="185" spans="1:15" x14ac:dyDescent="0.2">
      <c r="A185" s="1">
        <v>42255.583333332892</v>
      </c>
      <c r="B185">
        <v>3350</v>
      </c>
      <c r="C185">
        <v>3350</v>
      </c>
      <c r="E185" s="4">
        <f t="shared" si="22"/>
        <v>0</v>
      </c>
      <c r="F185" s="4">
        <f t="shared" si="23"/>
        <v>0</v>
      </c>
      <c r="G185" s="4">
        <f t="shared" si="24"/>
        <v>0</v>
      </c>
      <c r="I185" s="1">
        <f t="shared" si="25"/>
        <v>42255.583333332892</v>
      </c>
      <c r="J185">
        <f t="shared" si="20"/>
        <v>3350</v>
      </c>
      <c r="K185">
        <f t="shared" si="21"/>
        <v>3350</v>
      </c>
      <c r="L185">
        <f t="shared" si="26"/>
        <v>1</v>
      </c>
      <c r="M185" s="10">
        <f t="shared" si="29"/>
        <v>3116.1428571428573</v>
      </c>
      <c r="N185" s="2">
        <f t="shared" si="28"/>
        <v>6.9808102345415721E-2</v>
      </c>
      <c r="O185">
        <f t="shared" si="27"/>
        <v>3015</v>
      </c>
    </row>
    <row r="186" spans="1:15" x14ac:dyDescent="0.2">
      <c r="A186" s="1">
        <v>42255.624999999556</v>
      </c>
      <c r="B186">
        <v>3350</v>
      </c>
      <c r="C186">
        <v>3044</v>
      </c>
      <c r="E186" s="4">
        <f t="shared" si="22"/>
        <v>0</v>
      </c>
      <c r="F186" s="4">
        <f t="shared" si="23"/>
        <v>0</v>
      </c>
      <c r="G186" s="4">
        <f t="shared" si="24"/>
        <v>0</v>
      </c>
      <c r="I186" s="1">
        <f t="shared" si="25"/>
        <v>42255.624999999556</v>
      </c>
      <c r="J186">
        <f t="shared" si="20"/>
        <v>3350</v>
      </c>
      <c r="K186">
        <f t="shared" si="21"/>
        <v>3044</v>
      </c>
      <c r="L186">
        <f t="shared" si="26"/>
        <v>2</v>
      </c>
      <c r="M186" s="10">
        <f t="shared" si="29"/>
        <v>3078.5714285714284</v>
      </c>
      <c r="N186" s="2">
        <f t="shared" si="28"/>
        <v>8.102345415778256E-2</v>
      </c>
      <c r="O186">
        <f t="shared" si="27"/>
        <v>3015</v>
      </c>
    </row>
    <row r="187" spans="1:15" x14ac:dyDescent="0.2">
      <c r="A187" s="1">
        <v>42255.66666666622</v>
      </c>
      <c r="B187">
        <v>3350</v>
      </c>
      <c r="C187">
        <v>2915</v>
      </c>
      <c r="E187" s="4">
        <f t="shared" si="22"/>
        <v>0</v>
      </c>
      <c r="F187" s="4">
        <f t="shared" si="23"/>
        <v>0</v>
      </c>
      <c r="G187" s="4">
        <f t="shared" si="24"/>
        <v>0</v>
      </c>
      <c r="I187" s="1">
        <f t="shared" si="25"/>
        <v>42255.66666666622</v>
      </c>
      <c r="J187">
        <f t="shared" si="20"/>
        <v>3350</v>
      </c>
      <c r="K187">
        <f t="shared" si="21"/>
        <v>2915</v>
      </c>
      <c r="L187">
        <f t="shared" si="26"/>
        <v>3</v>
      </c>
      <c r="M187" s="10">
        <f t="shared" si="29"/>
        <v>3081</v>
      </c>
      <c r="N187" s="2">
        <f t="shared" si="28"/>
        <v>8.0298507462686561E-2</v>
      </c>
      <c r="O187">
        <f t="shared" si="27"/>
        <v>3015</v>
      </c>
    </row>
    <row r="188" spans="1:15" x14ac:dyDescent="0.2">
      <c r="A188" s="1">
        <v>42255.708333332885</v>
      </c>
      <c r="B188">
        <v>3350</v>
      </c>
      <c r="C188">
        <v>3350</v>
      </c>
      <c r="E188" s="4">
        <f t="shared" si="22"/>
        <v>0</v>
      </c>
      <c r="F188" s="4">
        <f t="shared" si="23"/>
        <v>0</v>
      </c>
      <c r="G188" s="4">
        <f t="shared" si="24"/>
        <v>0</v>
      </c>
      <c r="I188" s="1">
        <f t="shared" si="25"/>
        <v>42255.708333332885</v>
      </c>
      <c r="J188">
        <f t="shared" si="20"/>
        <v>3350</v>
      </c>
      <c r="K188">
        <f t="shared" si="21"/>
        <v>3350</v>
      </c>
      <c r="L188">
        <f t="shared" si="26"/>
        <v>4</v>
      </c>
      <c r="M188" s="10">
        <f t="shared" si="29"/>
        <v>3096.8571428571427</v>
      </c>
      <c r="N188" s="2">
        <f t="shared" si="28"/>
        <v>7.5565031982942482E-2</v>
      </c>
      <c r="O188">
        <f t="shared" si="27"/>
        <v>3015</v>
      </c>
    </row>
    <row r="189" spans="1:15" x14ac:dyDescent="0.2">
      <c r="A189" s="1">
        <v>42255.749999999549</v>
      </c>
      <c r="B189">
        <v>3350</v>
      </c>
      <c r="C189">
        <v>3350</v>
      </c>
      <c r="E189" s="4">
        <f t="shared" si="22"/>
        <v>0</v>
      </c>
      <c r="F189" s="4">
        <f t="shared" si="23"/>
        <v>0</v>
      </c>
      <c r="G189" s="4">
        <f t="shared" si="24"/>
        <v>0</v>
      </c>
      <c r="I189" s="1">
        <f t="shared" si="25"/>
        <v>42255.749999999549</v>
      </c>
      <c r="J189">
        <f t="shared" si="20"/>
        <v>3350</v>
      </c>
      <c r="K189">
        <f t="shared" si="21"/>
        <v>3350</v>
      </c>
      <c r="L189">
        <f t="shared" si="26"/>
        <v>5</v>
      </c>
      <c r="M189" s="10">
        <f t="shared" si="29"/>
        <v>3142.8571428571427</v>
      </c>
      <c r="N189" s="2">
        <f t="shared" si="28"/>
        <v>6.1833688699360401E-2</v>
      </c>
      <c r="O189">
        <f t="shared" si="27"/>
        <v>3015</v>
      </c>
    </row>
    <row r="190" spans="1:15" x14ac:dyDescent="0.2">
      <c r="A190" s="1">
        <v>42255.791666666213</v>
      </c>
      <c r="B190">
        <v>3350</v>
      </c>
      <c r="C190">
        <v>3350</v>
      </c>
      <c r="E190" s="4">
        <f t="shared" si="22"/>
        <v>0</v>
      </c>
      <c r="F190" s="4">
        <f t="shared" si="23"/>
        <v>0</v>
      </c>
      <c r="G190" s="4">
        <f t="shared" si="24"/>
        <v>0</v>
      </c>
      <c r="I190" s="1">
        <f t="shared" si="25"/>
        <v>42255.791666666213</v>
      </c>
      <c r="J190">
        <f t="shared" si="20"/>
        <v>3350</v>
      </c>
      <c r="K190">
        <f t="shared" si="21"/>
        <v>3350</v>
      </c>
      <c r="L190">
        <f t="shared" si="26"/>
        <v>6</v>
      </c>
      <c r="M190" s="10">
        <f t="shared" si="29"/>
        <v>3197.2857142857142</v>
      </c>
      <c r="N190" s="2">
        <f t="shared" si="28"/>
        <v>4.5586353944562917E-2</v>
      </c>
      <c r="O190">
        <f t="shared" si="27"/>
        <v>3015</v>
      </c>
    </row>
    <row r="191" spans="1:15" x14ac:dyDescent="0.2">
      <c r="A191" s="1">
        <v>42255.833333332877</v>
      </c>
      <c r="B191">
        <v>3350</v>
      </c>
      <c r="C191">
        <v>2905</v>
      </c>
      <c r="E191" s="4">
        <f t="shared" si="22"/>
        <v>0</v>
      </c>
      <c r="F191" s="4">
        <f t="shared" si="23"/>
        <v>0</v>
      </c>
      <c r="G191" s="4">
        <f t="shared" si="24"/>
        <v>0</v>
      </c>
      <c r="I191" s="1">
        <f t="shared" si="25"/>
        <v>42255.833333332877</v>
      </c>
      <c r="J191">
        <f t="shared" si="20"/>
        <v>3350</v>
      </c>
      <c r="K191">
        <f t="shared" si="21"/>
        <v>2905</v>
      </c>
      <c r="L191">
        <f t="shared" si="26"/>
        <v>7</v>
      </c>
      <c r="M191" s="10">
        <f t="shared" si="29"/>
        <v>3180.5714285714284</v>
      </c>
      <c r="N191" s="2">
        <f t="shared" si="28"/>
        <v>5.0575692963752701E-2</v>
      </c>
      <c r="O191">
        <f t="shared" si="27"/>
        <v>3015</v>
      </c>
    </row>
    <row r="192" spans="1:15" x14ac:dyDescent="0.2">
      <c r="A192" s="1">
        <v>42255.874999999542</v>
      </c>
      <c r="B192">
        <v>3350</v>
      </c>
      <c r="C192">
        <v>3350</v>
      </c>
      <c r="E192" s="4">
        <f t="shared" si="22"/>
        <v>0</v>
      </c>
      <c r="F192" s="4">
        <f t="shared" si="23"/>
        <v>0</v>
      </c>
      <c r="G192" s="4">
        <f t="shared" si="24"/>
        <v>0</v>
      </c>
      <c r="I192" s="1">
        <f t="shared" si="25"/>
        <v>42255.874999999542</v>
      </c>
      <c r="J192">
        <f t="shared" si="20"/>
        <v>3350</v>
      </c>
      <c r="K192">
        <f t="shared" si="21"/>
        <v>3350</v>
      </c>
      <c r="L192">
        <f t="shared" si="26"/>
        <v>1</v>
      </c>
      <c r="M192" s="10">
        <f t="shared" si="29"/>
        <v>3180.5714285714284</v>
      </c>
      <c r="N192" s="2">
        <f t="shared" si="28"/>
        <v>5.0575692963752701E-2</v>
      </c>
      <c r="O192">
        <f t="shared" si="27"/>
        <v>3015</v>
      </c>
    </row>
    <row r="193" spans="1:15" x14ac:dyDescent="0.2">
      <c r="A193" s="1">
        <v>42255.916666666206</v>
      </c>
      <c r="B193">
        <v>3350</v>
      </c>
      <c r="C193">
        <v>3150</v>
      </c>
      <c r="E193" s="4">
        <f t="shared" si="22"/>
        <v>0</v>
      </c>
      <c r="F193" s="4">
        <f t="shared" si="23"/>
        <v>0</v>
      </c>
      <c r="G193" s="4">
        <f t="shared" si="24"/>
        <v>0</v>
      </c>
      <c r="I193" s="1">
        <f t="shared" si="25"/>
        <v>42255.916666666206</v>
      </c>
      <c r="J193">
        <f t="shared" si="20"/>
        <v>3350</v>
      </c>
      <c r="K193">
        <f t="shared" si="21"/>
        <v>3150</v>
      </c>
      <c r="L193">
        <f t="shared" si="26"/>
        <v>2</v>
      </c>
      <c r="M193" s="10">
        <f t="shared" si="29"/>
        <v>3195.7142857142858</v>
      </c>
      <c r="N193" s="2">
        <f t="shared" si="28"/>
        <v>4.6055437100213203E-2</v>
      </c>
      <c r="O193">
        <f t="shared" si="27"/>
        <v>3015</v>
      </c>
    </row>
    <row r="194" spans="1:15" x14ac:dyDescent="0.2">
      <c r="A194" s="1">
        <v>42255.95833333287</v>
      </c>
      <c r="B194">
        <v>3350</v>
      </c>
      <c r="C194">
        <v>2979</v>
      </c>
      <c r="E194" s="4">
        <f t="shared" si="22"/>
        <v>0</v>
      </c>
      <c r="F194" s="4">
        <f t="shared" si="23"/>
        <v>0</v>
      </c>
      <c r="G194" s="4">
        <f t="shared" si="24"/>
        <v>0</v>
      </c>
      <c r="I194" s="1">
        <f t="shared" si="25"/>
        <v>42255.95833333287</v>
      </c>
      <c r="J194">
        <f t="shared" si="20"/>
        <v>3350</v>
      </c>
      <c r="K194">
        <f t="shared" si="21"/>
        <v>2979</v>
      </c>
      <c r="L194">
        <f t="shared" si="26"/>
        <v>3</v>
      </c>
      <c r="M194" s="10">
        <f t="shared" si="29"/>
        <v>3204.8571428571427</v>
      </c>
      <c r="N194" s="2">
        <f t="shared" si="28"/>
        <v>4.3326226012793234E-2</v>
      </c>
      <c r="O194">
        <f t="shared" si="27"/>
        <v>3015</v>
      </c>
    </row>
    <row r="195" spans="1:15" x14ac:dyDescent="0.2">
      <c r="A195" s="1">
        <v>42255.999999999534</v>
      </c>
      <c r="B195">
        <v>3350</v>
      </c>
      <c r="C195">
        <v>3350</v>
      </c>
      <c r="E195" s="4">
        <f t="shared" si="22"/>
        <v>0</v>
      </c>
      <c r="F195" s="4">
        <f t="shared" si="23"/>
        <v>0</v>
      </c>
      <c r="G195" s="4">
        <f t="shared" si="24"/>
        <v>0</v>
      </c>
      <c r="I195" s="1">
        <f t="shared" si="25"/>
        <v>42255.999999999534</v>
      </c>
      <c r="J195">
        <f t="shared" ref="J195:J258" si="30">_xlfn.IFNA(INDEX($A$2:$C$721,MATCH($I195,$A$2:$A$721,0),2),$T$3)</f>
        <v>3350</v>
      </c>
      <c r="K195">
        <f t="shared" ref="K195:K258" si="31">_xlfn.IFNA(INDEX($A$2:$C$721,MATCH($I195,$A$2:$A$721,0),3),0)</f>
        <v>3350</v>
      </c>
      <c r="L195">
        <f t="shared" si="26"/>
        <v>4</v>
      </c>
      <c r="M195" s="10">
        <f t="shared" si="29"/>
        <v>3204.8571428571427</v>
      </c>
      <c r="N195" s="2">
        <f t="shared" si="28"/>
        <v>4.3326226012793234E-2</v>
      </c>
      <c r="O195">
        <f t="shared" si="27"/>
        <v>3015</v>
      </c>
    </row>
    <row r="196" spans="1:15" x14ac:dyDescent="0.2">
      <c r="A196" s="1">
        <v>42256.041666666199</v>
      </c>
      <c r="B196">
        <v>3350</v>
      </c>
      <c r="C196">
        <v>3116</v>
      </c>
      <c r="E196" s="4">
        <f t="shared" si="22"/>
        <v>0</v>
      </c>
      <c r="F196" s="4">
        <f t="shared" si="23"/>
        <v>0</v>
      </c>
      <c r="G196" s="4">
        <f t="shared" si="24"/>
        <v>0</v>
      </c>
      <c r="I196" s="1">
        <f t="shared" si="25"/>
        <v>42256.041666666199</v>
      </c>
      <c r="J196">
        <f t="shared" si="30"/>
        <v>3350</v>
      </c>
      <c r="K196">
        <f t="shared" si="31"/>
        <v>3116</v>
      </c>
      <c r="L196">
        <f t="shared" si="26"/>
        <v>5</v>
      </c>
      <c r="M196" s="10">
        <f t="shared" si="29"/>
        <v>3171.4285714285716</v>
      </c>
      <c r="N196" s="2">
        <f t="shared" si="28"/>
        <v>5.330490405117267E-2</v>
      </c>
      <c r="O196">
        <f t="shared" si="27"/>
        <v>3015</v>
      </c>
    </row>
    <row r="197" spans="1:15" x14ac:dyDescent="0.2">
      <c r="A197" s="1">
        <v>42256.083333332863</v>
      </c>
      <c r="B197">
        <v>3350</v>
      </c>
      <c r="C197">
        <v>2997</v>
      </c>
      <c r="E197" s="4">
        <f t="shared" ref="E197:E260" si="32">IF(A196="",1,0)</f>
        <v>0</v>
      </c>
      <c r="F197" s="4">
        <f t="shared" ref="F197:F260" si="33">IF(B196="",1,0)</f>
        <v>0</v>
      </c>
      <c r="G197" s="4">
        <f t="shared" ref="G197:G260" si="34">IF(C196="",1,0)</f>
        <v>0</v>
      </c>
      <c r="I197" s="1">
        <f t="shared" ref="I197:I260" si="35">I196+TIME(1,0,0)</f>
        <v>42256.083333332863</v>
      </c>
      <c r="J197">
        <f t="shared" si="30"/>
        <v>3350</v>
      </c>
      <c r="K197">
        <f t="shared" si="31"/>
        <v>2997</v>
      </c>
      <c r="L197">
        <f t="shared" si="26"/>
        <v>6</v>
      </c>
      <c r="M197" s="10">
        <f t="shared" si="29"/>
        <v>3121</v>
      </c>
      <c r="N197" s="2">
        <f t="shared" si="28"/>
        <v>6.8358208955223876E-2</v>
      </c>
      <c r="O197">
        <f t="shared" si="27"/>
        <v>3015</v>
      </c>
    </row>
    <row r="198" spans="1:15" x14ac:dyDescent="0.2">
      <c r="A198" s="1">
        <v>42256.124999999527</v>
      </c>
      <c r="B198">
        <v>3350</v>
      </c>
      <c r="C198">
        <v>2968</v>
      </c>
      <c r="E198" s="4">
        <f t="shared" si="32"/>
        <v>0</v>
      </c>
      <c r="F198" s="4">
        <f t="shared" si="33"/>
        <v>0</v>
      </c>
      <c r="G198" s="4">
        <f t="shared" si="34"/>
        <v>0</v>
      </c>
      <c r="I198" s="1">
        <f t="shared" si="35"/>
        <v>42256.124999999527</v>
      </c>
      <c r="J198">
        <f t="shared" si="30"/>
        <v>3350</v>
      </c>
      <c r="K198">
        <f t="shared" si="31"/>
        <v>2968</v>
      </c>
      <c r="L198">
        <f t="shared" si="26"/>
        <v>7</v>
      </c>
      <c r="M198" s="10">
        <f t="shared" si="29"/>
        <v>3130</v>
      </c>
      <c r="N198" s="2">
        <f t="shared" si="28"/>
        <v>6.5671641791044774E-2</v>
      </c>
      <c r="O198">
        <f t="shared" si="27"/>
        <v>3015</v>
      </c>
    </row>
    <row r="199" spans="1:15" x14ac:dyDescent="0.2">
      <c r="A199" s="1">
        <v>42256.166666666191</v>
      </c>
      <c r="B199">
        <v>3350</v>
      </c>
      <c r="C199">
        <v>3350</v>
      </c>
      <c r="E199" s="4">
        <f t="shared" si="32"/>
        <v>0</v>
      </c>
      <c r="F199" s="4">
        <f t="shared" si="33"/>
        <v>0</v>
      </c>
      <c r="G199" s="4">
        <f t="shared" si="34"/>
        <v>0</v>
      </c>
      <c r="I199" s="1">
        <f t="shared" si="35"/>
        <v>42256.166666666191</v>
      </c>
      <c r="J199">
        <f t="shared" si="30"/>
        <v>3350</v>
      </c>
      <c r="K199">
        <f t="shared" si="31"/>
        <v>3350</v>
      </c>
      <c r="L199">
        <f t="shared" ref="L199:L262" si="36">IF(L198=7,1,L198+1)</f>
        <v>1</v>
      </c>
      <c r="M199" s="10">
        <f t="shared" si="29"/>
        <v>3130</v>
      </c>
      <c r="N199" s="2">
        <f t="shared" si="28"/>
        <v>6.5671641791044774E-2</v>
      </c>
      <c r="O199">
        <f t="shared" si="27"/>
        <v>3015</v>
      </c>
    </row>
    <row r="200" spans="1:15" x14ac:dyDescent="0.2">
      <c r="A200" s="1">
        <v>42256.208333332856</v>
      </c>
      <c r="B200">
        <v>3350</v>
      </c>
      <c r="C200">
        <v>3350</v>
      </c>
      <c r="E200" s="4">
        <f t="shared" si="32"/>
        <v>0</v>
      </c>
      <c r="F200" s="4">
        <f t="shared" si="33"/>
        <v>0</v>
      </c>
      <c r="G200" s="4">
        <f t="shared" si="34"/>
        <v>0</v>
      </c>
      <c r="I200" s="1">
        <f t="shared" si="35"/>
        <v>42256.208333332856</v>
      </c>
      <c r="J200">
        <f t="shared" si="30"/>
        <v>3350</v>
      </c>
      <c r="K200">
        <f t="shared" si="31"/>
        <v>3350</v>
      </c>
      <c r="L200">
        <f t="shared" si="36"/>
        <v>2</v>
      </c>
      <c r="M200" s="10">
        <f t="shared" si="29"/>
        <v>3158.5714285714284</v>
      </c>
      <c r="N200" s="2">
        <f t="shared" si="28"/>
        <v>5.7142857142857183E-2</v>
      </c>
      <c r="O200">
        <f t="shared" si="27"/>
        <v>3015</v>
      </c>
    </row>
    <row r="201" spans="1:15" x14ac:dyDescent="0.2">
      <c r="A201" s="1">
        <v>42256.24999999952</v>
      </c>
      <c r="B201">
        <v>3350</v>
      </c>
      <c r="C201">
        <v>3350</v>
      </c>
      <c r="E201" s="4">
        <f t="shared" si="32"/>
        <v>0</v>
      </c>
      <c r="F201" s="4">
        <f t="shared" si="33"/>
        <v>0</v>
      </c>
      <c r="G201" s="4">
        <f t="shared" si="34"/>
        <v>0</v>
      </c>
      <c r="I201" s="1">
        <f t="shared" si="35"/>
        <v>42256.24999999952</v>
      </c>
      <c r="J201">
        <f t="shared" si="30"/>
        <v>3350</v>
      </c>
      <c r="K201">
        <f t="shared" si="31"/>
        <v>3350</v>
      </c>
      <c r="L201">
        <f t="shared" si="36"/>
        <v>3</v>
      </c>
      <c r="M201" s="10">
        <f t="shared" si="29"/>
        <v>3211.5714285714284</v>
      </c>
      <c r="N201" s="2">
        <f t="shared" si="28"/>
        <v>4.1321961620469125E-2</v>
      </c>
      <c r="O201">
        <f t="shared" ref="O201:O264" si="37">J201*(1-$Q$9)</f>
        <v>3015</v>
      </c>
    </row>
    <row r="202" spans="1:15" x14ac:dyDescent="0.2">
      <c r="A202" s="1">
        <v>42256.291666666184</v>
      </c>
      <c r="B202">
        <v>3350</v>
      </c>
      <c r="C202">
        <v>3197</v>
      </c>
      <c r="E202" s="4">
        <f t="shared" si="32"/>
        <v>0</v>
      </c>
      <c r="F202" s="4">
        <f t="shared" si="33"/>
        <v>0</v>
      </c>
      <c r="G202" s="4">
        <f t="shared" si="34"/>
        <v>0</v>
      </c>
      <c r="I202" s="1">
        <f t="shared" si="35"/>
        <v>42256.291666666184</v>
      </c>
      <c r="J202">
        <f t="shared" si="30"/>
        <v>3350</v>
      </c>
      <c r="K202">
        <f t="shared" si="31"/>
        <v>3197</v>
      </c>
      <c r="L202">
        <f t="shared" si="36"/>
        <v>4</v>
      </c>
      <c r="M202" s="10">
        <f t="shared" si="29"/>
        <v>3189.7142857142858</v>
      </c>
      <c r="N202" s="2">
        <f t="shared" ref="N202:N265" si="38">(J202-M202)/J202</f>
        <v>4.78464818763326E-2</v>
      </c>
      <c r="O202">
        <f t="shared" si="37"/>
        <v>3015</v>
      </c>
    </row>
    <row r="203" spans="1:15" x14ac:dyDescent="0.2">
      <c r="A203" s="1">
        <v>42256.333333332848</v>
      </c>
      <c r="B203">
        <v>3350</v>
      </c>
      <c r="C203">
        <v>3350</v>
      </c>
      <c r="E203" s="4">
        <f t="shared" si="32"/>
        <v>0</v>
      </c>
      <c r="F203" s="4">
        <f t="shared" si="33"/>
        <v>0</v>
      </c>
      <c r="G203" s="4">
        <f t="shared" si="34"/>
        <v>0</v>
      </c>
      <c r="I203" s="1">
        <f t="shared" si="35"/>
        <v>42256.333333332848</v>
      </c>
      <c r="J203">
        <f t="shared" si="30"/>
        <v>3350</v>
      </c>
      <c r="K203">
        <f t="shared" si="31"/>
        <v>3350</v>
      </c>
      <c r="L203">
        <f t="shared" si="36"/>
        <v>5</v>
      </c>
      <c r="M203" s="10">
        <f t="shared" ref="M203:M266" si="39">SUM(K197:K203)/7</f>
        <v>3223.1428571428573</v>
      </c>
      <c r="N203" s="2">
        <f t="shared" si="38"/>
        <v>3.7867803837953032E-2</v>
      </c>
      <c r="O203">
        <f t="shared" si="37"/>
        <v>3015</v>
      </c>
    </row>
    <row r="204" spans="1:15" x14ac:dyDescent="0.2">
      <c r="A204" s="1">
        <v>42256.374999999513</v>
      </c>
      <c r="B204">
        <v>3350</v>
      </c>
      <c r="C204">
        <v>3350</v>
      </c>
      <c r="E204" s="4">
        <f t="shared" si="32"/>
        <v>0</v>
      </c>
      <c r="F204" s="4">
        <f t="shared" si="33"/>
        <v>0</v>
      </c>
      <c r="G204" s="4">
        <f t="shared" si="34"/>
        <v>0</v>
      </c>
      <c r="I204" s="1">
        <f t="shared" si="35"/>
        <v>42256.374999999513</v>
      </c>
      <c r="J204">
        <f t="shared" si="30"/>
        <v>3350</v>
      </c>
      <c r="K204">
        <f t="shared" si="31"/>
        <v>3350</v>
      </c>
      <c r="L204">
        <f t="shared" si="36"/>
        <v>6</v>
      </c>
      <c r="M204" s="10">
        <f t="shared" si="39"/>
        <v>3273.5714285714284</v>
      </c>
      <c r="N204" s="2">
        <f t="shared" si="38"/>
        <v>2.2814498933901958E-2</v>
      </c>
      <c r="O204">
        <f t="shared" si="37"/>
        <v>3015</v>
      </c>
    </row>
    <row r="205" spans="1:15" x14ac:dyDescent="0.2">
      <c r="A205" s="1">
        <v>42256.416666666177</v>
      </c>
      <c r="B205">
        <v>3350</v>
      </c>
      <c r="C205">
        <v>2669</v>
      </c>
      <c r="E205" s="4">
        <f t="shared" si="32"/>
        <v>0</v>
      </c>
      <c r="F205" s="4">
        <f t="shared" si="33"/>
        <v>0</v>
      </c>
      <c r="G205" s="4">
        <f t="shared" si="34"/>
        <v>0</v>
      </c>
      <c r="I205" s="1">
        <f t="shared" si="35"/>
        <v>42256.416666666177</v>
      </c>
      <c r="J205">
        <f t="shared" si="30"/>
        <v>3350</v>
      </c>
      <c r="K205">
        <f t="shared" si="31"/>
        <v>2669</v>
      </c>
      <c r="L205">
        <f t="shared" si="36"/>
        <v>7</v>
      </c>
      <c r="M205" s="10">
        <f t="shared" si="39"/>
        <v>3230.8571428571427</v>
      </c>
      <c r="N205" s="2">
        <f t="shared" si="38"/>
        <v>3.5565031982942488E-2</v>
      </c>
      <c r="O205">
        <f t="shared" si="37"/>
        <v>3015</v>
      </c>
    </row>
    <row r="206" spans="1:15" x14ac:dyDescent="0.2">
      <c r="A206" s="1">
        <v>42256.458333332841</v>
      </c>
      <c r="B206">
        <v>3350</v>
      </c>
      <c r="C206">
        <v>3180</v>
      </c>
      <c r="E206" s="4">
        <f t="shared" si="32"/>
        <v>0</v>
      </c>
      <c r="F206" s="4">
        <f t="shared" si="33"/>
        <v>0</v>
      </c>
      <c r="G206" s="4">
        <f t="shared" si="34"/>
        <v>0</v>
      </c>
      <c r="I206" s="1">
        <f t="shared" si="35"/>
        <v>42256.458333332841</v>
      </c>
      <c r="J206">
        <f t="shared" si="30"/>
        <v>3350</v>
      </c>
      <c r="K206">
        <f t="shared" si="31"/>
        <v>3180</v>
      </c>
      <c r="L206">
        <f t="shared" si="36"/>
        <v>1</v>
      </c>
      <c r="M206" s="10">
        <f t="shared" si="39"/>
        <v>3206.5714285714284</v>
      </c>
      <c r="N206" s="2">
        <f t="shared" si="38"/>
        <v>4.2814498933901955E-2</v>
      </c>
      <c r="O206">
        <f t="shared" si="37"/>
        <v>3015</v>
      </c>
    </row>
    <row r="207" spans="1:15" x14ac:dyDescent="0.2">
      <c r="A207" s="1">
        <v>42256.499999999505</v>
      </c>
      <c r="B207">
        <v>3350</v>
      </c>
      <c r="C207">
        <v>3007</v>
      </c>
      <c r="E207" s="4">
        <f t="shared" si="32"/>
        <v>0</v>
      </c>
      <c r="F207" s="4">
        <f t="shared" si="33"/>
        <v>0</v>
      </c>
      <c r="G207" s="4">
        <f t="shared" si="34"/>
        <v>0</v>
      </c>
      <c r="I207" s="1">
        <f t="shared" si="35"/>
        <v>42256.499999999505</v>
      </c>
      <c r="J207">
        <f t="shared" si="30"/>
        <v>3350</v>
      </c>
      <c r="K207">
        <f t="shared" si="31"/>
        <v>3007</v>
      </c>
      <c r="L207">
        <f t="shared" si="36"/>
        <v>2</v>
      </c>
      <c r="M207" s="10">
        <f t="shared" si="39"/>
        <v>3157.5714285714284</v>
      </c>
      <c r="N207" s="2">
        <f t="shared" si="38"/>
        <v>5.7441364605543749E-2</v>
      </c>
      <c r="O207">
        <f t="shared" si="37"/>
        <v>3015</v>
      </c>
    </row>
    <row r="208" spans="1:15" x14ac:dyDescent="0.2">
      <c r="A208" s="1">
        <v>42256.541666666169</v>
      </c>
      <c r="B208">
        <v>3350</v>
      </c>
      <c r="C208">
        <v>3180</v>
      </c>
      <c r="E208" s="4">
        <f t="shared" si="32"/>
        <v>0</v>
      </c>
      <c r="F208" s="4">
        <f t="shared" si="33"/>
        <v>0</v>
      </c>
      <c r="G208" s="4">
        <f t="shared" si="34"/>
        <v>0</v>
      </c>
      <c r="I208" s="1">
        <f t="shared" si="35"/>
        <v>42256.541666666169</v>
      </c>
      <c r="J208">
        <f t="shared" si="30"/>
        <v>3350</v>
      </c>
      <c r="K208">
        <f t="shared" si="31"/>
        <v>3180</v>
      </c>
      <c r="L208">
        <f t="shared" si="36"/>
        <v>3</v>
      </c>
      <c r="M208" s="10">
        <f t="shared" si="39"/>
        <v>3133.2857142857142</v>
      </c>
      <c r="N208" s="2">
        <f t="shared" si="38"/>
        <v>6.4690831556503223E-2</v>
      </c>
      <c r="O208">
        <f t="shared" si="37"/>
        <v>3015</v>
      </c>
    </row>
    <row r="209" spans="1:15" x14ac:dyDescent="0.2">
      <c r="A209" s="1">
        <v>42256.583333332834</v>
      </c>
      <c r="B209">
        <v>3350</v>
      </c>
      <c r="C209">
        <v>2990</v>
      </c>
      <c r="E209" s="4">
        <f t="shared" si="32"/>
        <v>0</v>
      </c>
      <c r="F209" s="4">
        <f t="shared" si="33"/>
        <v>0</v>
      </c>
      <c r="G209" s="4">
        <f t="shared" si="34"/>
        <v>0</v>
      </c>
      <c r="I209" s="1">
        <f t="shared" si="35"/>
        <v>42256.583333332834</v>
      </c>
      <c r="J209">
        <f t="shared" si="30"/>
        <v>3350</v>
      </c>
      <c r="K209">
        <f t="shared" si="31"/>
        <v>2990</v>
      </c>
      <c r="L209">
        <f t="shared" si="36"/>
        <v>4</v>
      </c>
      <c r="M209" s="10">
        <f t="shared" si="39"/>
        <v>3103.7142857142858</v>
      </c>
      <c r="N209" s="2">
        <f t="shared" si="38"/>
        <v>7.351812366737738E-2</v>
      </c>
      <c r="O209">
        <f t="shared" si="37"/>
        <v>3015</v>
      </c>
    </row>
    <row r="210" spans="1:15" x14ac:dyDescent="0.2">
      <c r="A210" s="1">
        <v>42256.624999999498</v>
      </c>
      <c r="B210">
        <v>3350</v>
      </c>
      <c r="C210">
        <v>3100</v>
      </c>
      <c r="E210" s="4">
        <f t="shared" si="32"/>
        <v>0</v>
      </c>
      <c r="F210" s="4">
        <f t="shared" si="33"/>
        <v>0</v>
      </c>
      <c r="G210" s="4">
        <f t="shared" si="34"/>
        <v>0</v>
      </c>
      <c r="I210" s="1">
        <f t="shared" si="35"/>
        <v>42256.624999999498</v>
      </c>
      <c r="J210">
        <f t="shared" si="30"/>
        <v>3350</v>
      </c>
      <c r="K210">
        <f t="shared" si="31"/>
        <v>3100</v>
      </c>
      <c r="L210">
        <f t="shared" si="36"/>
        <v>5</v>
      </c>
      <c r="M210" s="10">
        <f t="shared" si="39"/>
        <v>3068</v>
      </c>
      <c r="N210" s="2">
        <f t="shared" si="38"/>
        <v>8.4179104477611941E-2</v>
      </c>
      <c r="O210">
        <f t="shared" si="37"/>
        <v>3015</v>
      </c>
    </row>
    <row r="211" spans="1:15" x14ac:dyDescent="0.2">
      <c r="A211" s="1">
        <v>42256.666666666162</v>
      </c>
      <c r="B211">
        <v>3350</v>
      </c>
      <c r="C211">
        <v>3100</v>
      </c>
      <c r="E211" s="4">
        <f t="shared" si="32"/>
        <v>0</v>
      </c>
      <c r="F211" s="4">
        <f t="shared" si="33"/>
        <v>0</v>
      </c>
      <c r="G211" s="4">
        <f t="shared" si="34"/>
        <v>0</v>
      </c>
      <c r="I211" s="1">
        <f t="shared" si="35"/>
        <v>42256.666666666162</v>
      </c>
      <c r="J211">
        <f t="shared" si="30"/>
        <v>3350</v>
      </c>
      <c r="K211">
        <f t="shared" si="31"/>
        <v>3100</v>
      </c>
      <c r="L211">
        <f t="shared" si="36"/>
        <v>6</v>
      </c>
      <c r="M211" s="10">
        <f t="shared" si="39"/>
        <v>3032.2857142857142</v>
      </c>
      <c r="N211" s="2">
        <f t="shared" si="38"/>
        <v>9.4840085287846501E-2</v>
      </c>
      <c r="O211">
        <f t="shared" si="37"/>
        <v>3015</v>
      </c>
    </row>
    <row r="212" spans="1:15" x14ac:dyDescent="0.2">
      <c r="A212" s="1">
        <v>42256.708333332826</v>
      </c>
      <c r="B212">
        <v>3350</v>
      </c>
      <c r="C212">
        <v>3200</v>
      </c>
      <c r="E212" s="4">
        <f t="shared" si="32"/>
        <v>0</v>
      </c>
      <c r="F212" s="4">
        <f t="shared" si="33"/>
        <v>0</v>
      </c>
      <c r="G212" s="4">
        <f t="shared" si="34"/>
        <v>0</v>
      </c>
      <c r="I212" s="1">
        <f t="shared" si="35"/>
        <v>42256.708333332826</v>
      </c>
      <c r="J212">
        <f t="shared" si="30"/>
        <v>3350</v>
      </c>
      <c r="K212">
        <f t="shared" si="31"/>
        <v>3200</v>
      </c>
      <c r="L212">
        <f t="shared" si="36"/>
        <v>7</v>
      </c>
      <c r="M212" s="10">
        <f t="shared" si="39"/>
        <v>3108.1428571428573</v>
      </c>
      <c r="N212" s="2">
        <f t="shared" si="38"/>
        <v>7.2196162046908263E-2</v>
      </c>
      <c r="O212">
        <f t="shared" si="37"/>
        <v>3015</v>
      </c>
    </row>
    <row r="213" spans="1:15" x14ac:dyDescent="0.2">
      <c r="A213" s="1">
        <v>42256.749999999491</v>
      </c>
      <c r="B213">
        <v>3350</v>
      </c>
      <c r="C213">
        <v>3200</v>
      </c>
      <c r="E213" s="4">
        <f t="shared" si="32"/>
        <v>0</v>
      </c>
      <c r="F213" s="4">
        <f t="shared" si="33"/>
        <v>0</v>
      </c>
      <c r="G213" s="4">
        <f t="shared" si="34"/>
        <v>0</v>
      </c>
      <c r="I213" s="1">
        <f t="shared" si="35"/>
        <v>42256.749999999491</v>
      </c>
      <c r="J213">
        <f t="shared" si="30"/>
        <v>3350</v>
      </c>
      <c r="K213">
        <f t="shared" si="31"/>
        <v>3200</v>
      </c>
      <c r="L213">
        <f t="shared" si="36"/>
        <v>1</v>
      </c>
      <c r="M213" s="10">
        <f t="shared" si="39"/>
        <v>3111</v>
      </c>
      <c r="N213" s="2">
        <f t="shared" si="38"/>
        <v>7.1343283582089551E-2</v>
      </c>
      <c r="O213">
        <f t="shared" si="37"/>
        <v>3015</v>
      </c>
    </row>
    <row r="214" spans="1:15" x14ac:dyDescent="0.2">
      <c r="A214" s="1">
        <v>42256.791666666155</v>
      </c>
      <c r="B214">
        <v>3350</v>
      </c>
      <c r="C214">
        <v>3350</v>
      </c>
      <c r="E214" s="4">
        <f t="shared" si="32"/>
        <v>0</v>
      </c>
      <c r="F214" s="4">
        <f t="shared" si="33"/>
        <v>0</v>
      </c>
      <c r="G214" s="4">
        <f t="shared" si="34"/>
        <v>0</v>
      </c>
      <c r="I214" s="1">
        <f t="shared" si="35"/>
        <v>42256.791666666155</v>
      </c>
      <c r="J214">
        <f t="shared" si="30"/>
        <v>3350</v>
      </c>
      <c r="K214">
        <f t="shared" si="31"/>
        <v>3350</v>
      </c>
      <c r="L214">
        <f t="shared" si="36"/>
        <v>2</v>
      </c>
      <c r="M214" s="10">
        <f t="shared" si="39"/>
        <v>3160</v>
      </c>
      <c r="N214" s="2">
        <f t="shared" si="38"/>
        <v>5.6716417910447764E-2</v>
      </c>
      <c r="O214">
        <f t="shared" si="37"/>
        <v>3015</v>
      </c>
    </row>
    <row r="215" spans="1:15" x14ac:dyDescent="0.2">
      <c r="A215" s="1">
        <v>42256.833333332819</v>
      </c>
      <c r="B215">
        <v>3350</v>
      </c>
      <c r="C215">
        <v>3350</v>
      </c>
      <c r="E215" s="4">
        <f t="shared" si="32"/>
        <v>0</v>
      </c>
      <c r="F215" s="4">
        <f t="shared" si="33"/>
        <v>0</v>
      </c>
      <c r="G215" s="4">
        <f t="shared" si="34"/>
        <v>0</v>
      </c>
      <c r="I215" s="1">
        <f t="shared" si="35"/>
        <v>42256.833333332819</v>
      </c>
      <c r="J215">
        <f t="shared" si="30"/>
        <v>3350</v>
      </c>
      <c r="K215">
        <f t="shared" si="31"/>
        <v>3350</v>
      </c>
      <c r="L215">
        <f t="shared" si="36"/>
        <v>3</v>
      </c>
      <c r="M215" s="10">
        <f t="shared" si="39"/>
        <v>3184.2857142857142</v>
      </c>
      <c r="N215" s="2">
        <f t="shared" si="38"/>
        <v>4.946695095948829E-2</v>
      </c>
      <c r="O215">
        <f t="shared" si="37"/>
        <v>3015</v>
      </c>
    </row>
    <row r="216" spans="1:15" x14ac:dyDescent="0.2">
      <c r="A216" s="1">
        <v>42256.874999999483</v>
      </c>
      <c r="B216">
        <v>3350</v>
      </c>
      <c r="C216">
        <v>3350</v>
      </c>
      <c r="E216" s="4">
        <f t="shared" si="32"/>
        <v>0</v>
      </c>
      <c r="F216" s="4">
        <f t="shared" si="33"/>
        <v>0</v>
      </c>
      <c r="G216" s="4">
        <f t="shared" si="34"/>
        <v>0</v>
      </c>
      <c r="I216" s="1">
        <f t="shared" si="35"/>
        <v>42256.874999999483</v>
      </c>
      <c r="J216">
        <f t="shared" si="30"/>
        <v>3350</v>
      </c>
      <c r="K216">
        <f t="shared" si="31"/>
        <v>3350</v>
      </c>
      <c r="L216">
        <f t="shared" si="36"/>
        <v>4</v>
      </c>
      <c r="M216" s="10">
        <f t="shared" si="39"/>
        <v>3235.7142857142858</v>
      </c>
      <c r="N216" s="2">
        <f t="shared" si="38"/>
        <v>3.4115138592750512E-2</v>
      </c>
      <c r="O216">
        <f t="shared" si="37"/>
        <v>3015</v>
      </c>
    </row>
    <row r="217" spans="1:15" x14ac:dyDescent="0.2">
      <c r="A217" s="1">
        <v>42256.916666666148</v>
      </c>
      <c r="B217">
        <v>3350</v>
      </c>
      <c r="C217">
        <v>3350</v>
      </c>
      <c r="E217" s="4">
        <f t="shared" si="32"/>
        <v>0</v>
      </c>
      <c r="F217" s="4">
        <f t="shared" si="33"/>
        <v>0</v>
      </c>
      <c r="G217" s="4">
        <f t="shared" si="34"/>
        <v>0</v>
      </c>
      <c r="I217" s="1">
        <f t="shared" si="35"/>
        <v>42256.916666666148</v>
      </c>
      <c r="J217">
        <f t="shared" si="30"/>
        <v>3350</v>
      </c>
      <c r="K217">
        <f t="shared" si="31"/>
        <v>3350</v>
      </c>
      <c r="L217">
        <f t="shared" si="36"/>
        <v>5</v>
      </c>
      <c r="M217" s="10">
        <f t="shared" si="39"/>
        <v>3271.4285714285716</v>
      </c>
      <c r="N217" s="2">
        <f t="shared" si="38"/>
        <v>2.3454157782515951E-2</v>
      </c>
      <c r="O217">
        <f t="shared" si="37"/>
        <v>3015</v>
      </c>
    </row>
    <row r="218" spans="1:15" x14ac:dyDescent="0.2">
      <c r="A218" s="1">
        <v>42256.958333332812</v>
      </c>
      <c r="B218">
        <v>3350</v>
      </c>
      <c r="C218">
        <v>3350</v>
      </c>
      <c r="E218" s="4">
        <f t="shared" si="32"/>
        <v>0</v>
      </c>
      <c r="F218" s="4">
        <f t="shared" si="33"/>
        <v>0</v>
      </c>
      <c r="G218" s="4">
        <f t="shared" si="34"/>
        <v>0</v>
      </c>
      <c r="I218" s="1">
        <f t="shared" si="35"/>
        <v>42256.958333332812</v>
      </c>
      <c r="J218">
        <f t="shared" si="30"/>
        <v>3350</v>
      </c>
      <c r="K218">
        <f t="shared" si="31"/>
        <v>3350</v>
      </c>
      <c r="L218">
        <f t="shared" si="36"/>
        <v>6</v>
      </c>
      <c r="M218" s="10">
        <f t="shared" si="39"/>
        <v>3307.1428571428573</v>
      </c>
      <c r="N218" s="2">
        <f t="shared" si="38"/>
        <v>1.2793176972281392E-2</v>
      </c>
      <c r="O218">
        <f t="shared" si="37"/>
        <v>3015</v>
      </c>
    </row>
    <row r="219" spans="1:15" x14ac:dyDescent="0.2">
      <c r="A219" s="1">
        <v>42256.999999999476</v>
      </c>
      <c r="B219">
        <v>3350</v>
      </c>
      <c r="C219">
        <v>3350</v>
      </c>
      <c r="E219" s="4">
        <f t="shared" si="32"/>
        <v>0</v>
      </c>
      <c r="F219" s="4">
        <f t="shared" si="33"/>
        <v>0</v>
      </c>
      <c r="G219" s="4">
        <f t="shared" si="34"/>
        <v>0</v>
      </c>
      <c r="I219" s="1">
        <f t="shared" si="35"/>
        <v>42256.999999999476</v>
      </c>
      <c r="J219">
        <f t="shared" si="30"/>
        <v>3350</v>
      </c>
      <c r="K219">
        <f t="shared" si="31"/>
        <v>3350</v>
      </c>
      <c r="L219">
        <f t="shared" si="36"/>
        <v>7</v>
      </c>
      <c r="M219" s="10">
        <f t="shared" si="39"/>
        <v>3328.5714285714284</v>
      </c>
      <c r="N219" s="2">
        <f t="shared" si="38"/>
        <v>6.3965884861407639E-3</v>
      </c>
      <c r="O219">
        <f t="shared" si="37"/>
        <v>3015</v>
      </c>
    </row>
    <row r="220" spans="1:15" x14ac:dyDescent="0.2">
      <c r="A220" s="1">
        <v>42257.04166666614</v>
      </c>
      <c r="B220">
        <v>3350</v>
      </c>
      <c r="C220">
        <v>3350</v>
      </c>
      <c r="E220" s="4">
        <f t="shared" si="32"/>
        <v>0</v>
      </c>
      <c r="F220" s="4">
        <f t="shared" si="33"/>
        <v>0</v>
      </c>
      <c r="G220" s="4">
        <f t="shared" si="34"/>
        <v>0</v>
      </c>
      <c r="I220" s="1">
        <f t="shared" si="35"/>
        <v>42257.04166666614</v>
      </c>
      <c r="J220">
        <f t="shared" si="30"/>
        <v>3350</v>
      </c>
      <c r="K220">
        <f t="shared" si="31"/>
        <v>3350</v>
      </c>
      <c r="L220">
        <f t="shared" si="36"/>
        <v>1</v>
      </c>
      <c r="M220" s="10">
        <f t="shared" si="39"/>
        <v>3350</v>
      </c>
      <c r="N220" s="2">
        <f t="shared" si="38"/>
        <v>0</v>
      </c>
      <c r="O220">
        <f t="shared" si="37"/>
        <v>3015</v>
      </c>
    </row>
    <row r="221" spans="1:15" x14ac:dyDescent="0.2">
      <c r="A221" s="1">
        <v>42257.083333332805</v>
      </c>
      <c r="B221">
        <v>3350</v>
      </c>
      <c r="C221">
        <v>3350</v>
      </c>
      <c r="E221" s="4">
        <f t="shared" si="32"/>
        <v>0</v>
      </c>
      <c r="F221" s="4">
        <f t="shared" si="33"/>
        <v>0</v>
      </c>
      <c r="G221" s="4">
        <f t="shared" si="34"/>
        <v>0</v>
      </c>
      <c r="I221" s="1">
        <f t="shared" si="35"/>
        <v>42257.083333332805</v>
      </c>
      <c r="J221">
        <f t="shared" si="30"/>
        <v>3350</v>
      </c>
      <c r="K221">
        <f t="shared" si="31"/>
        <v>3350</v>
      </c>
      <c r="L221">
        <f t="shared" si="36"/>
        <v>2</v>
      </c>
      <c r="M221" s="10">
        <f t="shared" si="39"/>
        <v>3350</v>
      </c>
      <c r="N221" s="2">
        <f t="shared" si="38"/>
        <v>0</v>
      </c>
      <c r="O221">
        <f t="shared" si="37"/>
        <v>3015</v>
      </c>
    </row>
    <row r="222" spans="1:15" x14ac:dyDescent="0.2">
      <c r="A222" s="1">
        <v>42257.124999999469</v>
      </c>
      <c r="B222">
        <v>3350</v>
      </c>
      <c r="C222">
        <v>3350</v>
      </c>
      <c r="E222" s="4">
        <f t="shared" si="32"/>
        <v>0</v>
      </c>
      <c r="F222" s="4">
        <f t="shared" si="33"/>
        <v>0</v>
      </c>
      <c r="G222" s="4">
        <f t="shared" si="34"/>
        <v>0</v>
      </c>
      <c r="I222" s="1">
        <f t="shared" si="35"/>
        <v>42257.124999999469</v>
      </c>
      <c r="J222">
        <f t="shared" si="30"/>
        <v>3350</v>
      </c>
      <c r="K222">
        <f t="shared" si="31"/>
        <v>3350</v>
      </c>
      <c r="L222">
        <f t="shared" si="36"/>
        <v>3</v>
      </c>
      <c r="M222" s="10">
        <f t="shared" si="39"/>
        <v>3350</v>
      </c>
      <c r="N222" s="2">
        <f t="shared" si="38"/>
        <v>0</v>
      </c>
      <c r="O222">
        <f t="shared" si="37"/>
        <v>3015</v>
      </c>
    </row>
    <row r="223" spans="1:15" x14ac:dyDescent="0.2">
      <c r="A223" s="1">
        <v>42257.166666666133</v>
      </c>
      <c r="B223">
        <v>3350</v>
      </c>
      <c r="C223">
        <v>3350</v>
      </c>
      <c r="E223" s="4">
        <f t="shared" si="32"/>
        <v>0</v>
      </c>
      <c r="F223" s="4">
        <f t="shared" si="33"/>
        <v>0</v>
      </c>
      <c r="G223" s="4">
        <f t="shared" si="34"/>
        <v>0</v>
      </c>
      <c r="I223" s="1">
        <f t="shared" si="35"/>
        <v>42257.166666666133</v>
      </c>
      <c r="J223">
        <f t="shared" si="30"/>
        <v>3350</v>
      </c>
      <c r="K223">
        <f t="shared" si="31"/>
        <v>3350</v>
      </c>
      <c r="L223">
        <f t="shared" si="36"/>
        <v>4</v>
      </c>
      <c r="M223" s="10">
        <f t="shared" si="39"/>
        <v>3350</v>
      </c>
      <c r="N223" s="2">
        <f t="shared" si="38"/>
        <v>0</v>
      </c>
      <c r="O223">
        <f t="shared" si="37"/>
        <v>3015</v>
      </c>
    </row>
    <row r="224" spans="1:15" x14ac:dyDescent="0.2">
      <c r="A224" s="1">
        <v>42257.208333332797</v>
      </c>
      <c r="B224">
        <v>3350</v>
      </c>
      <c r="C224">
        <v>3350</v>
      </c>
      <c r="E224" s="4">
        <f t="shared" si="32"/>
        <v>0</v>
      </c>
      <c r="F224" s="4">
        <f t="shared" si="33"/>
        <v>0</v>
      </c>
      <c r="G224" s="4">
        <f t="shared" si="34"/>
        <v>0</v>
      </c>
      <c r="I224" s="1">
        <f t="shared" si="35"/>
        <v>42257.208333332797</v>
      </c>
      <c r="J224">
        <f t="shared" si="30"/>
        <v>3350</v>
      </c>
      <c r="K224">
        <f t="shared" si="31"/>
        <v>3350</v>
      </c>
      <c r="L224">
        <f t="shared" si="36"/>
        <v>5</v>
      </c>
      <c r="M224" s="10">
        <f t="shared" si="39"/>
        <v>3350</v>
      </c>
      <c r="N224" s="2">
        <f t="shared" si="38"/>
        <v>0</v>
      </c>
      <c r="O224">
        <f t="shared" si="37"/>
        <v>3015</v>
      </c>
    </row>
    <row r="225" spans="1:15" x14ac:dyDescent="0.2">
      <c r="A225" s="1">
        <v>42257.249999999462</v>
      </c>
      <c r="B225">
        <v>3350</v>
      </c>
      <c r="C225">
        <v>3350</v>
      </c>
      <c r="E225" s="4">
        <f t="shared" si="32"/>
        <v>0</v>
      </c>
      <c r="F225" s="4">
        <f t="shared" si="33"/>
        <v>0</v>
      </c>
      <c r="G225" s="4">
        <f t="shared" si="34"/>
        <v>0</v>
      </c>
      <c r="I225" s="1">
        <f t="shared" si="35"/>
        <v>42257.249999999462</v>
      </c>
      <c r="J225">
        <f t="shared" si="30"/>
        <v>3350</v>
      </c>
      <c r="K225">
        <f t="shared" si="31"/>
        <v>3350</v>
      </c>
      <c r="L225">
        <f t="shared" si="36"/>
        <v>6</v>
      </c>
      <c r="M225" s="10">
        <f t="shared" si="39"/>
        <v>3350</v>
      </c>
      <c r="N225" s="2">
        <f t="shared" si="38"/>
        <v>0</v>
      </c>
      <c r="O225">
        <f t="shared" si="37"/>
        <v>3015</v>
      </c>
    </row>
    <row r="226" spans="1:15" x14ac:dyDescent="0.2">
      <c r="A226" s="1">
        <v>42257.291666666126</v>
      </c>
      <c r="B226">
        <v>3350</v>
      </c>
      <c r="C226">
        <v>3350</v>
      </c>
      <c r="E226" s="4">
        <f t="shared" si="32"/>
        <v>0</v>
      </c>
      <c r="F226" s="4">
        <f t="shared" si="33"/>
        <v>0</v>
      </c>
      <c r="G226" s="4">
        <f t="shared" si="34"/>
        <v>0</v>
      </c>
      <c r="I226" s="1">
        <f t="shared" si="35"/>
        <v>42257.291666666126</v>
      </c>
      <c r="J226">
        <f t="shared" si="30"/>
        <v>3350</v>
      </c>
      <c r="K226">
        <f t="shared" si="31"/>
        <v>3350</v>
      </c>
      <c r="L226">
        <f t="shared" si="36"/>
        <v>7</v>
      </c>
      <c r="M226" s="10">
        <f t="shared" si="39"/>
        <v>3350</v>
      </c>
      <c r="N226" s="2">
        <f t="shared" si="38"/>
        <v>0</v>
      </c>
      <c r="O226">
        <f t="shared" si="37"/>
        <v>3015</v>
      </c>
    </row>
    <row r="227" spans="1:15" x14ac:dyDescent="0.2">
      <c r="A227" s="1">
        <v>42257.33333333279</v>
      </c>
      <c r="B227">
        <v>3350</v>
      </c>
      <c r="C227">
        <v>3350</v>
      </c>
      <c r="E227" s="4">
        <f t="shared" si="32"/>
        <v>0</v>
      </c>
      <c r="F227" s="4">
        <f t="shared" si="33"/>
        <v>0</v>
      </c>
      <c r="G227" s="4">
        <f t="shared" si="34"/>
        <v>0</v>
      </c>
      <c r="I227" s="1">
        <f t="shared" si="35"/>
        <v>42257.33333333279</v>
      </c>
      <c r="J227">
        <f t="shared" si="30"/>
        <v>3350</v>
      </c>
      <c r="K227">
        <f t="shared" si="31"/>
        <v>3350</v>
      </c>
      <c r="L227">
        <f t="shared" si="36"/>
        <v>1</v>
      </c>
      <c r="M227" s="10">
        <f t="shared" si="39"/>
        <v>3350</v>
      </c>
      <c r="N227" s="2">
        <f t="shared" si="38"/>
        <v>0</v>
      </c>
      <c r="O227">
        <f t="shared" si="37"/>
        <v>3015</v>
      </c>
    </row>
    <row r="228" spans="1:15" x14ac:dyDescent="0.2">
      <c r="A228" s="1">
        <v>42257.374999999454</v>
      </c>
      <c r="B228">
        <v>3350</v>
      </c>
      <c r="C228">
        <v>3350</v>
      </c>
      <c r="E228" s="4">
        <f t="shared" si="32"/>
        <v>0</v>
      </c>
      <c r="F228" s="4">
        <f t="shared" si="33"/>
        <v>0</v>
      </c>
      <c r="G228" s="4">
        <f t="shared" si="34"/>
        <v>0</v>
      </c>
      <c r="I228" s="1">
        <f t="shared" si="35"/>
        <v>42257.374999999454</v>
      </c>
      <c r="J228">
        <f t="shared" si="30"/>
        <v>3350</v>
      </c>
      <c r="K228">
        <f t="shared" si="31"/>
        <v>3350</v>
      </c>
      <c r="L228">
        <f t="shared" si="36"/>
        <v>2</v>
      </c>
      <c r="M228" s="10">
        <f t="shared" si="39"/>
        <v>3350</v>
      </c>
      <c r="N228" s="2">
        <f t="shared" si="38"/>
        <v>0</v>
      </c>
      <c r="O228">
        <f t="shared" si="37"/>
        <v>3015</v>
      </c>
    </row>
    <row r="229" spans="1:15" x14ac:dyDescent="0.2">
      <c r="A229" s="1">
        <v>42257.416666666119</v>
      </c>
      <c r="B229">
        <v>3350</v>
      </c>
      <c r="C229">
        <v>3350</v>
      </c>
      <c r="E229" s="4">
        <f t="shared" si="32"/>
        <v>0</v>
      </c>
      <c r="F229" s="4">
        <f t="shared" si="33"/>
        <v>0</v>
      </c>
      <c r="G229" s="4">
        <f t="shared" si="34"/>
        <v>0</v>
      </c>
      <c r="I229" s="1">
        <f t="shared" si="35"/>
        <v>42257.416666666119</v>
      </c>
      <c r="J229">
        <f t="shared" si="30"/>
        <v>3350</v>
      </c>
      <c r="K229">
        <f t="shared" si="31"/>
        <v>3350</v>
      </c>
      <c r="L229">
        <f t="shared" si="36"/>
        <v>3</v>
      </c>
      <c r="M229" s="10">
        <f t="shared" si="39"/>
        <v>3350</v>
      </c>
      <c r="N229" s="2">
        <f t="shared" si="38"/>
        <v>0</v>
      </c>
      <c r="O229">
        <f t="shared" si="37"/>
        <v>3015</v>
      </c>
    </row>
    <row r="230" spans="1:15" x14ac:dyDescent="0.2">
      <c r="A230" s="1">
        <v>42257.458333332783</v>
      </c>
      <c r="B230">
        <v>3350</v>
      </c>
      <c r="C230">
        <v>3350</v>
      </c>
      <c r="E230" s="4">
        <f t="shared" si="32"/>
        <v>0</v>
      </c>
      <c r="F230" s="4">
        <f t="shared" si="33"/>
        <v>0</v>
      </c>
      <c r="G230" s="4">
        <f t="shared" si="34"/>
        <v>0</v>
      </c>
      <c r="I230" s="1">
        <f t="shared" si="35"/>
        <v>42257.458333332783</v>
      </c>
      <c r="J230">
        <f t="shared" si="30"/>
        <v>3350</v>
      </c>
      <c r="K230">
        <f t="shared" si="31"/>
        <v>3350</v>
      </c>
      <c r="L230">
        <f t="shared" si="36"/>
        <v>4</v>
      </c>
      <c r="M230" s="10">
        <f t="shared" si="39"/>
        <v>3350</v>
      </c>
      <c r="N230" s="2">
        <f t="shared" si="38"/>
        <v>0</v>
      </c>
      <c r="O230">
        <f t="shared" si="37"/>
        <v>3015</v>
      </c>
    </row>
    <row r="231" spans="1:15" x14ac:dyDescent="0.2">
      <c r="A231" s="1">
        <v>42257.499999999447</v>
      </c>
      <c r="B231">
        <v>3350</v>
      </c>
      <c r="C231">
        <v>3350</v>
      </c>
      <c r="E231" s="4">
        <f t="shared" si="32"/>
        <v>0</v>
      </c>
      <c r="F231" s="4">
        <f t="shared" si="33"/>
        <v>0</v>
      </c>
      <c r="G231" s="4">
        <f t="shared" si="34"/>
        <v>0</v>
      </c>
      <c r="I231" s="1">
        <f t="shared" si="35"/>
        <v>42257.499999999447</v>
      </c>
      <c r="J231">
        <f t="shared" si="30"/>
        <v>3350</v>
      </c>
      <c r="K231">
        <f t="shared" si="31"/>
        <v>3350</v>
      </c>
      <c r="L231">
        <f t="shared" si="36"/>
        <v>5</v>
      </c>
      <c r="M231" s="10">
        <f t="shared" si="39"/>
        <v>3350</v>
      </c>
      <c r="N231" s="2">
        <f t="shared" si="38"/>
        <v>0</v>
      </c>
      <c r="O231">
        <f t="shared" si="37"/>
        <v>3015</v>
      </c>
    </row>
    <row r="232" spans="1:15" x14ac:dyDescent="0.2">
      <c r="A232" s="1">
        <v>42257.541666666111</v>
      </c>
      <c r="B232">
        <v>3350</v>
      </c>
      <c r="C232">
        <v>3350</v>
      </c>
      <c r="E232" s="4">
        <f t="shared" si="32"/>
        <v>0</v>
      </c>
      <c r="F232" s="4">
        <f t="shared" si="33"/>
        <v>0</v>
      </c>
      <c r="G232" s="4">
        <f t="shared" si="34"/>
        <v>0</v>
      </c>
      <c r="I232" s="1">
        <f t="shared" si="35"/>
        <v>42257.541666666111</v>
      </c>
      <c r="J232">
        <f t="shared" si="30"/>
        <v>3350</v>
      </c>
      <c r="K232">
        <f t="shared" si="31"/>
        <v>3350</v>
      </c>
      <c r="L232">
        <f t="shared" si="36"/>
        <v>6</v>
      </c>
      <c r="M232" s="10">
        <f t="shared" si="39"/>
        <v>3350</v>
      </c>
      <c r="N232" s="2">
        <f t="shared" si="38"/>
        <v>0</v>
      </c>
      <c r="O232">
        <f t="shared" si="37"/>
        <v>3015</v>
      </c>
    </row>
    <row r="233" spans="1:15" x14ac:dyDescent="0.2">
      <c r="A233" s="1">
        <v>42257.583333332776</v>
      </c>
      <c r="B233">
        <v>3350</v>
      </c>
      <c r="C233">
        <v>3350</v>
      </c>
      <c r="E233" s="4">
        <f t="shared" si="32"/>
        <v>0</v>
      </c>
      <c r="F233" s="4">
        <f t="shared" si="33"/>
        <v>0</v>
      </c>
      <c r="G233" s="4">
        <f t="shared" si="34"/>
        <v>0</v>
      </c>
      <c r="I233" s="1">
        <f t="shared" si="35"/>
        <v>42257.583333332776</v>
      </c>
      <c r="J233">
        <f t="shared" si="30"/>
        <v>3350</v>
      </c>
      <c r="K233">
        <f t="shared" si="31"/>
        <v>3350</v>
      </c>
      <c r="L233">
        <f t="shared" si="36"/>
        <v>7</v>
      </c>
      <c r="M233" s="10">
        <f t="shared" si="39"/>
        <v>3350</v>
      </c>
      <c r="N233" s="2">
        <f t="shared" si="38"/>
        <v>0</v>
      </c>
      <c r="O233">
        <f t="shared" si="37"/>
        <v>3015</v>
      </c>
    </row>
    <row r="234" spans="1:15" x14ac:dyDescent="0.2">
      <c r="A234" s="1">
        <v>42257.62499999944</v>
      </c>
      <c r="B234">
        <v>3350</v>
      </c>
      <c r="C234">
        <v>3350</v>
      </c>
      <c r="E234" s="4">
        <f t="shared" si="32"/>
        <v>0</v>
      </c>
      <c r="F234" s="4">
        <f t="shared" si="33"/>
        <v>0</v>
      </c>
      <c r="G234" s="4">
        <f t="shared" si="34"/>
        <v>0</v>
      </c>
      <c r="I234" s="1">
        <f t="shared" si="35"/>
        <v>42257.62499999944</v>
      </c>
      <c r="J234">
        <f t="shared" si="30"/>
        <v>3350</v>
      </c>
      <c r="K234">
        <f t="shared" si="31"/>
        <v>3350</v>
      </c>
      <c r="L234">
        <f t="shared" si="36"/>
        <v>1</v>
      </c>
      <c r="M234" s="10">
        <f t="shared" si="39"/>
        <v>3350</v>
      </c>
      <c r="N234" s="2">
        <f t="shared" si="38"/>
        <v>0</v>
      </c>
      <c r="O234">
        <f t="shared" si="37"/>
        <v>3015</v>
      </c>
    </row>
    <row r="235" spans="1:15" x14ac:dyDescent="0.2">
      <c r="A235" s="1">
        <v>42257.666666666104</v>
      </c>
      <c r="B235">
        <v>3350</v>
      </c>
      <c r="C235">
        <v>3350</v>
      </c>
      <c r="E235" s="4">
        <f t="shared" si="32"/>
        <v>0</v>
      </c>
      <c r="F235" s="4">
        <f t="shared" si="33"/>
        <v>0</v>
      </c>
      <c r="G235" s="4">
        <f t="shared" si="34"/>
        <v>0</v>
      </c>
      <c r="I235" s="1">
        <f t="shared" si="35"/>
        <v>42257.666666666104</v>
      </c>
      <c r="J235">
        <f t="shared" si="30"/>
        <v>3350</v>
      </c>
      <c r="K235">
        <f t="shared" si="31"/>
        <v>3350</v>
      </c>
      <c r="L235">
        <f t="shared" si="36"/>
        <v>2</v>
      </c>
      <c r="M235" s="10">
        <f t="shared" si="39"/>
        <v>3350</v>
      </c>
      <c r="N235" s="2">
        <f t="shared" si="38"/>
        <v>0</v>
      </c>
      <c r="O235">
        <f t="shared" si="37"/>
        <v>3015</v>
      </c>
    </row>
    <row r="236" spans="1:15" x14ac:dyDescent="0.2">
      <c r="A236" s="1">
        <v>42257.708333332768</v>
      </c>
      <c r="B236">
        <v>3350</v>
      </c>
      <c r="C236">
        <v>3350</v>
      </c>
      <c r="E236" s="4">
        <f t="shared" si="32"/>
        <v>0</v>
      </c>
      <c r="F236" s="4">
        <f t="shared" si="33"/>
        <v>0</v>
      </c>
      <c r="G236" s="4">
        <f t="shared" si="34"/>
        <v>0</v>
      </c>
      <c r="I236" s="1">
        <f t="shared" si="35"/>
        <v>42257.708333332768</v>
      </c>
      <c r="J236">
        <f t="shared" si="30"/>
        <v>3350</v>
      </c>
      <c r="K236">
        <f t="shared" si="31"/>
        <v>3350</v>
      </c>
      <c r="L236">
        <f t="shared" si="36"/>
        <v>3</v>
      </c>
      <c r="M236" s="10">
        <f t="shared" si="39"/>
        <v>3350</v>
      </c>
      <c r="N236" s="2">
        <f t="shared" si="38"/>
        <v>0</v>
      </c>
      <c r="O236">
        <f t="shared" si="37"/>
        <v>3015</v>
      </c>
    </row>
    <row r="237" spans="1:15" x14ac:dyDescent="0.2">
      <c r="A237" s="1">
        <v>42257.749999999432</v>
      </c>
      <c r="B237">
        <v>3350</v>
      </c>
      <c r="C237">
        <v>3350</v>
      </c>
      <c r="E237" s="4">
        <f t="shared" si="32"/>
        <v>0</v>
      </c>
      <c r="F237" s="4">
        <f t="shared" si="33"/>
        <v>0</v>
      </c>
      <c r="G237" s="4">
        <f t="shared" si="34"/>
        <v>0</v>
      </c>
      <c r="I237" s="1">
        <f t="shared" si="35"/>
        <v>42257.749999999432</v>
      </c>
      <c r="J237">
        <f t="shared" si="30"/>
        <v>3350</v>
      </c>
      <c r="K237">
        <f t="shared" si="31"/>
        <v>3350</v>
      </c>
      <c r="L237">
        <f t="shared" si="36"/>
        <v>4</v>
      </c>
      <c r="M237" s="10">
        <f t="shared" si="39"/>
        <v>3350</v>
      </c>
      <c r="N237" s="2">
        <f t="shared" si="38"/>
        <v>0</v>
      </c>
      <c r="O237">
        <f t="shared" si="37"/>
        <v>3015</v>
      </c>
    </row>
    <row r="238" spans="1:15" x14ac:dyDescent="0.2">
      <c r="A238" s="1">
        <v>42257.791666666097</v>
      </c>
      <c r="B238">
        <v>3350</v>
      </c>
      <c r="C238">
        <v>3350</v>
      </c>
      <c r="E238" s="4">
        <f t="shared" si="32"/>
        <v>0</v>
      </c>
      <c r="F238" s="4">
        <f t="shared" si="33"/>
        <v>0</v>
      </c>
      <c r="G238" s="4">
        <f t="shared" si="34"/>
        <v>0</v>
      </c>
      <c r="I238" s="1">
        <f t="shared" si="35"/>
        <v>42257.791666666097</v>
      </c>
      <c r="J238">
        <f t="shared" si="30"/>
        <v>3350</v>
      </c>
      <c r="K238">
        <f t="shared" si="31"/>
        <v>3350</v>
      </c>
      <c r="L238">
        <f t="shared" si="36"/>
        <v>5</v>
      </c>
      <c r="M238" s="10">
        <f t="shared" si="39"/>
        <v>3350</v>
      </c>
      <c r="N238" s="2">
        <f t="shared" si="38"/>
        <v>0</v>
      </c>
      <c r="O238">
        <f t="shared" si="37"/>
        <v>3015</v>
      </c>
    </row>
    <row r="239" spans="1:15" x14ac:dyDescent="0.2">
      <c r="A239" s="1">
        <v>42257.833333332761</v>
      </c>
      <c r="B239">
        <v>3350</v>
      </c>
      <c r="C239">
        <v>3200</v>
      </c>
      <c r="E239" s="4">
        <f t="shared" si="32"/>
        <v>0</v>
      </c>
      <c r="F239" s="4">
        <f t="shared" si="33"/>
        <v>0</v>
      </c>
      <c r="G239" s="4">
        <f t="shared" si="34"/>
        <v>0</v>
      </c>
      <c r="I239" s="1">
        <f t="shared" si="35"/>
        <v>42257.833333332761</v>
      </c>
      <c r="J239">
        <f t="shared" si="30"/>
        <v>3350</v>
      </c>
      <c r="K239">
        <f t="shared" si="31"/>
        <v>3200</v>
      </c>
      <c r="L239">
        <f t="shared" si="36"/>
        <v>6</v>
      </c>
      <c r="M239" s="10">
        <f t="shared" si="39"/>
        <v>3328.5714285714284</v>
      </c>
      <c r="N239" s="2">
        <f t="shared" si="38"/>
        <v>6.3965884861407639E-3</v>
      </c>
      <c r="O239">
        <f t="shared" si="37"/>
        <v>3015</v>
      </c>
    </row>
    <row r="240" spans="1:15" x14ac:dyDescent="0.2">
      <c r="A240" s="1">
        <v>42257.874999999425</v>
      </c>
      <c r="B240">
        <v>3350</v>
      </c>
      <c r="C240">
        <v>3147</v>
      </c>
      <c r="E240" s="4">
        <f t="shared" si="32"/>
        <v>0</v>
      </c>
      <c r="F240" s="4">
        <f t="shared" si="33"/>
        <v>0</v>
      </c>
      <c r="G240" s="4">
        <f t="shared" si="34"/>
        <v>0</v>
      </c>
      <c r="I240" s="1">
        <f t="shared" si="35"/>
        <v>42257.874999999425</v>
      </c>
      <c r="J240">
        <f t="shared" si="30"/>
        <v>3350</v>
      </c>
      <c r="K240">
        <f t="shared" si="31"/>
        <v>3147</v>
      </c>
      <c r="L240">
        <f t="shared" si="36"/>
        <v>7</v>
      </c>
      <c r="M240" s="10">
        <f t="shared" si="39"/>
        <v>3299.5714285714284</v>
      </c>
      <c r="N240" s="2">
        <f t="shared" si="38"/>
        <v>1.5053304904051212E-2</v>
      </c>
      <c r="O240">
        <f t="shared" si="37"/>
        <v>3015</v>
      </c>
    </row>
    <row r="241" spans="1:15" x14ac:dyDescent="0.2">
      <c r="A241" s="1">
        <v>42257.916666666089</v>
      </c>
      <c r="B241">
        <v>3350</v>
      </c>
      <c r="C241">
        <v>3073</v>
      </c>
      <c r="E241" s="4">
        <f t="shared" si="32"/>
        <v>0</v>
      </c>
      <c r="F241" s="4">
        <f t="shared" si="33"/>
        <v>0</v>
      </c>
      <c r="G241" s="4">
        <f t="shared" si="34"/>
        <v>0</v>
      </c>
      <c r="I241" s="1">
        <f t="shared" si="35"/>
        <v>42257.916666666089</v>
      </c>
      <c r="J241">
        <f t="shared" si="30"/>
        <v>3350</v>
      </c>
      <c r="K241">
        <f t="shared" si="31"/>
        <v>3073</v>
      </c>
      <c r="L241">
        <f t="shared" si="36"/>
        <v>1</v>
      </c>
      <c r="M241" s="10">
        <f t="shared" si="39"/>
        <v>3260</v>
      </c>
      <c r="N241" s="2">
        <f t="shared" si="38"/>
        <v>2.6865671641791045E-2</v>
      </c>
      <c r="O241">
        <f t="shared" si="37"/>
        <v>3015</v>
      </c>
    </row>
    <row r="242" spans="1:15" x14ac:dyDescent="0.2">
      <c r="A242" s="1">
        <v>42257.958333332754</v>
      </c>
      <c r="B242">
        <v>3350</v>
      </c>
      <c r="C242">
        <v>2986</v>
      </c>
      <c r="E242" s="4">
        <f t="shared" si="32"/>
        <v>0</v>
      </c>
      <c r="F242" s="4">
        <f t="shared" si="33"/>
        <v>0</v>
      </c>
      <c r="G242" s="4">
        <f t="shared" si="34"/>
        <v>0</v>
      </c>
      <c r="I242" s="1">
        <f t="shared" si="35"/>
        <v>42257.958333332754</v>
      </c>
      <c r="J242">
        <f t="shared" si="30"/>
        <v>3350</v>
      </c>
      <c r="K242">
        <f t="shared" si="31"/>
        <v>2986</v>
      </c>
      <c r="L242">
        <f t="shared" si="36"/>
        <v>2</v>
      </c>
      <c r="M242" s="10">
        <f t="shared" si="39"/>
        <v>3208</v>
      </c>
      <c r="N242" s="2">
        <f t="shared" si="38"/>
        <v>4.2388059701492536E-2</v>
      </c>
      <c r="O242">
        <f t="shared" si="37"/>
        <v>3015</v>
      </c>
    </row>
    <row r="243" spans="1:15" x14ac:dyDescent="0.2">
      <c r="A243" s="1">
        <v>42257.999999999418</v>
      </c>
      <c r="B243">
        <v>3350</v>
      </c>
      <c r="C243">
        <v>3105</v>
      </c>
      <c r="E243" s="4">
        <f t="shared" si="32"/>
        <v>0</v>
      </c>
      <c r="F243" s="4">
        <f t="shared" si="33"/>
        <v>0</v>
      </c>
      <c r="G243" s="4">
        <f t="shared" si="34"/>
        <v>0</v>
      </c>
      <c r="I243" s="1">
        <f t="shared" si="35"/>
        <v>42257.999999999418</v>
      </c>
      <c r="J243">
        <f t="shared" si="30"/>
        <v>3350</v>
      </c>
      <c r="K243">
        <f t="shared" si="31"/>
        <v>3105</v>
      </c>
      <c r="L243">
        <f t="shared" si="36"/>
        <v>3</v>
      </c>
      <c r="M243" s="10">
        <f t="shared" si="39"/>
        <v>3173</v>
      </c>
      <c r="N243" s="2">
        <f t="shared" si="38"/>
        <v>5.2835820895522391E-2</v>
      </c>
      <c r="O243">
        <f t="shared" si="37"/>
        <v>3015</v>
      </c>
    </row>
    <row r="244" spans="1:15" x14ac:dyDescent="0.2">
      <c r="A244" s="1">
        <v>42258.041666666082</v>
      </c>
      <c r="B244">
        <v>3350</v>
      </c>
      <c r="C244">
        <v>3106</v>
      </c>
      <c r="E244" s="4">
        <f t="shared" si="32"/>
        <v>0</v>
      </c>
      <c r="F244" s="4">
        <f t="shared" si="33"/>
        <v>0</v>
      </c>
      <c r="G244" s="4">
        <f t="shared" si="34"/>
        <v>0</v>
      </c>
      <c r="I244" s="1">
        <f t="shared" si="35"/>
        <v>42258.041666666082</v>
      </c>
      <c r="J244">
        <f t="shared" si="30"/>
        <v>3350</v>
      </c>
      <c r="K244">
        <f t="shared" si="31"/>
        <v>3106</v>
      </c>
      <c r="L244">
        <f t="shared" si="36"/>
        <v>4</v>
      </c>
      <c r="M244" s="10">
        <f t="shared" si="39"/>
        <v>3138.1428571428573</v>
      </c>
      <c r="N244" s="2">
        <f t="shared" si="38"/>
        <v>6.3240938166311239E-2</v>
      </c>
      <c r="O244">
        <f t="shared" si="37"/>
        <v>3015</v>
      </c>
    </row>
    <row r="245" spans="1:15" x14ac:dyDescent="0.2">
      <c r="A245" s="1">
        <v>42258.083333332746</v>
      </c>
      <c r="B245">
        <v>3350</v>
      </c>
      <c r="C245">
        <v>2991</v>
      </c>
      <c r="E245" s="4">
        <f t="shared" si="32"/>
        <v>0</v>
      </c>
      <c r="F245" s="4">
        <f t="shared" si="33"/>
        <v>0</v>
      </c>
      <c r="G245" s="4">
        <f t="shared" si="34"/>
        <v>0</v>
      </c>
      <c r="I245" s="1">
        <f t="shared" si="35"/>
        <v>42258.083333332746</v>
      </c>
      <c r="J245">
        <f t="shared" si="30"/>
        <v>3350</v>
      </c>
      <c r="K245">
        <f t="shared" si="31"/>
        <v>2991</v>
      </c>
      <c r="L245">
        <f t="shared" si="36"/>
        <v>5</v>
      </c>
      <c r="M245" s="10">
        <f t="shared" si="39"/>
        <v>3086.8571428571427</v>
      </c>
      <c r="N245" s="2">
        <f t="shared" si="38"/>
        <v>7.8550106609808157E-2</v>
      </c>
      <c r="O245">
        <f t="shared" si="37"/>
        <v>3015</v>
      </c>
    </row>
    <row r="246" spans="1:15" x14ac:dyDescent="0.2">
      <c r="A246" s="1">
        <v>42258.124999999411</v>
      </c>
      <c r="B246">
        <v>3350</v>
      </c>
      <c r="C246">
        <v>3147</v>
      </c>
      <c r="E246" s="4">
        <f t="shared" si="32"/>
        <v>0</v>
      </c>
      <c r="F246" s="4">
        <f t="shared" si="33"/>
        <v>0</v>
      </c>
      <c r="G246" s="4">
        <f t="shared" si="34"/>
        <v>0</v>
      </c>
      <c r="I246" s="1">
        <f t="shared" si="35"/>
        <v>42258.124999999411</v>
      </c>
      <c r="J246">
        <f t="shared" si="30"/>
        <v>3350</v>
      </c>
      <c r="K246">
        <f t="shared" si="31"/>
        <v>3147</v>
      </c>
      <c r="L246">
        <f t="shared" si="36"/>
        <v>6</v>
      </c>
      <c r="M246" s="10">
        <f t="shared" si="39"/>
        <v>3079.2857142857142</v>
      </c>
      <c r="N246" s="2">
        <f t="shared" si="38"/>
        <v>8.0810234541577847E-2</v>
      </c>
      <c r="O246">
        <f t="shared" si="37"/>
        <v>3015</v>
      </c>
    </row>
    <row r="247" spans="1:15" x14ac:dyDescent="0.2">
      <c r="A247" s="1">
        <v>42258.166666666075</v>
      </c>
      <c r="B247">
        <v>3350</v>
      </c>
      <c r="C247">
        <v>3073</v>
      </c>
      <c r="E247" s="4">
        <f t="shared" si="32"/>
        <v>0</v>
      </c>
      <c r="F247" s="4">
        <f t="shared" si="33"/>
        <v>0</v>
      </c>
      <c r="G247" s="4">
        <f t="shared" si="34"/>
        <v>0</v>
      </c>
      <c r="I247" s="1">
        <f t="shared" si="35"/>
        <v>42258.166666666075</v>
      </c>
      <c r="J247">
        <f t="shared" si="30"/>
        <v>3350</v>
      </c>
      <c r="K247">
        <f t="shared" si="31"/>
        <v>3073</v>
      </c>
      <c r="L247">
        <f t="shared" si="36"/>
        <v>7</v>
      </c>
      <c r="M247" s="10">
        <f t="shared" si="39"/>
        <v>3068.7142857142858</v>
      </c>
      <c r="N247" s="2">
        <f t="shared" si="38"/>
        <v>8.3965884861407228E-2</v>
      </c>
      <c r="O247">
        <f t="shared" si="37"/>
        <v>3015</v>
      </c>
    </row>
    <row r="248" spans="1:15" x14ac:dyDescent="0.2">
      <c r="A248" s="1">
        <v>42258.208333332739</v>
      </c>
      <c r="B248">
        <v>3350</v>
      </c>
      <c r="C248">
        <v>2986</v>
      </c>
      <c r="E248" s="4">
        <f t="shared" si="32"/>
        <v>0</v>
      </c>
      <c r="F248" s="4">
        <f t="shared" si="33"/>
        <v>0</v>
      </c>
      <c r="G248" s="4">
        <f t="shared" si="34"/>
        <v>0</v>
      </c>
      <c r="I248" s="1">
        <f t="shared" si="35"/>
        <v>42258.208333332739</v>
      </c>
      <c r="J248">
        <f t="shared" si="30"/>
        <v>3350</v>
      </c>
      <c r="K248">
        <f t="shared" si="31"/>
        <v>2986</v>
      </c>
      <c r="L248">
        <f t="shared" si="36"/>
        <v>1</v>
      </c>
      <c r="M248" s="10">
        <f t="shared" si="39"/>
        <v>3056.2857142857142</v>
      </c>
      <c r="N248" s="2">
        <f t="shared" si="38"/>
        <v>8.7675906183368887E-2</v>
      </c>
      <c r="O248">
        <f t="shared" si="37"/>
        <v>3015</v>
      </c>
    </row>
    <row r="249" spans="1:15" x14ac:dyDescent="0.2">
      <c r="A249" s="1">
        <v>42258.249999999403</v>
      </c>
      <c r="B249">
        <v>3350</v>
      </c>
      <c r="C249">
        <v>3105</v>
      </c>
      <c r="E249" s="4">
        <f t="shared" si="32"/>
        <v>0</v>
      </c>
      <c r="F249" s="4">
        <f t="shared" si="33"/>
        <v>0</v>
      </c>
      <c r="G249" s="4">
        <f t="shared" si="34"/>
        <v>0</v>
      </c>
      <c r="I249" s="1">
        <f t="shared" si="35"/>
        <v>42258.249999999403</v>
      </c>
      <c r="J249">
        <f t="shared" si="30"/>
        <v>3350</v>
      </c>
      <c r="K249">
        <f t="shared" si="31"/>
        <v>3105</v>
      </c>
      <c r="L249">
        <f t="shared" si="36"/>
        <v>2</v>
      </c>
      <c r="M249" s="10">
        <f t="shared" si="39"/>
        <v>3073.2857142857142</v>
      </c>
      <c r="N249" s="2">
        <f t="shared" si="38"/>
        <v>8.2601279317697243E-2</v>
      </c>
      <c r="O249">
        <f t="shared" si="37"/>
        <v>3015</v>
      </c>
    </row>
    <row r="250" spans="1:15" x14ac:dyDescent="0.2">
      <c r="A250" s="1">
        <v>42258.291666666068</v>
      </c>
      <c r="B250">
        <v>3350</v>
      </c>
      <c r="C250">
        <v>3106</v>
      </c>
      <c r="E250" s="4">
        <f t="shared" si="32"/>
        <v>0</v>
      </c>
      <c r="F250" s="4">
        <f t="shared" si="33"/>
        <v>0</v>
      </c>
      <c r="G250" s="4">
        <f t="shared" si="34"/>
        <v>0</v>
      </c>
      <c r="I250" s="1">
        <f t="shared" si="35"/>
        <v>42258.291666666068</v>
      </c>
      <c r="J250">
        <f t="shared" si="30"/>
        <v>3350</v>
      </c>
      <c r="K250">
        <f t="shared" si="31"/>
        <v>3106</v>
      </c>
      <c r="L250">
        <f t="shared" si="36"/>
        <v>3</v>
      </c>
      <c r="M250" s="10">
        <f t="shared" si="39"/>
        <v>3073.4285714285716</v>
      </c>
      <c r="N250" s="2">
        <f t="shared" si="38"/>
        <v>8.2558635394456251E-2</v>
      </c>
      <c r="O250">
        <f t="shared" si="37"/>
        <v>3015</v>
      </c>
    </row>
    <row r="251" spans="1:15" x14ac:dyDescent="0.2">
      <c r="A251" s="1">
        <v>42258.333333332732</v>
      </c>
      <c r="B251">
        <v>3350</v>
      </c>
      <c r="C251">
        <v>2991</v>
      </c>
      <c r="E251" s="4">
        <f t="shared" si="32"/>
        <v>0</v>
      </c>
      <c r="F251" s="4">
        <f t="shared" si="33"/>
        <v>0</v>
      </c>
      <c r="G251" s="4">
        <f t="shared" si="34"/>
        <v>0</v>
      </c>
      <c r="I251" s="1">
        <f t="shared" si="35"/>
        <v>42258.333333332732</v>
      </c>
      <c r="J251">
        <f t="shared" si="30"/>
        <v>3350</v>
      </c>
      <c r="K251">
        <f t="shared" si="31"/>
        <v>2991</v>
      </c>
      <c r="L251">
        <f t="shared" si="36"/>
        <v>4</v>
      </c>
      <c r="M251" s="10">
        <f t="shared" si="39"/>
        <v>3057</v>
      </c>
      <c r="N251" s="2">
        <f t="shared" si="38"/>
        <v>8.7462686567164175E-2</v>
      </c>
      <c r="O251">
        <f t="shared" si="37"/>
        <v>3015</v>
      </c>
    </row>
    <row r="252" spans="1:15" x14ac:dyDescent="0.2">
      <c r="A252" s="1">
        <v>42258.374999999396</v>
      </c>
      <c r="B252">
        <v>3350</v>
      </c>
      <c r="C252">
        <v>3000</v>
      </c>
      <c r="E252" s="4">
        <f t="shared" si="32"/>
        <v>0</v>
      </c>
      <c r="F252" s="4">
        <f t="shared" si="33"/>
        <v>0</v>
      </c>
      <c r="G252" s="4">
        <f t="shared" si="34"/>
        <v>0</v>
      </c>
      <c r="I252" s="1">
        <f t="shared" si="35"/>
        <v>42258.374999999396</v>
      </c>
      <c r="J252">
        <f t="shared" si="30"/>
        <v>3350</v>
      </c>
      <c r="K252">
        <f t="shared" si="31"/>
        <v>3000</v>
      </c>
      <c r="L252">
        <f t="shared" si="36"/>
        <v>5</v>
      </c>
      <c r="M252" s="10">
        <f t="shared" si="39"/>
        <v>3058.2857142857142</v>
      </c>
      <c r="N252" s="2">
        <f t="shared" si="38"/>
        <v>8.7078891257995755E-2</v>
      </c>
      <c r="O252">
        <f t="shared" si="37"/>
        <v>3015</v>
      </c>
    </row>
    <row r="253" spans="1:15" x14ac:dyDescent="0.2">
      <c r="A253" s="1">
        <v>42258.41666666606</v>
      </c>
      <c r="B253">
        <v>3350</v>
      </c>
      <c r="C253">
        <v>3218</v>
      </c>
      <c r="E253" s="4">
        <f t="shared" si="32"/>
        <v>0</v>
      </c>
      <c r="F253" s="4">
        <f t="shared" si="33"/>
        <v>0</v>
      </c>
      <c r="G253" s="4">
        <f t="shared" si="34"/>
        <v>0</v>
      </c>
      <c r="I253" s="1">
        <f t="shared" si="35"/>
        <v>42258.41666666606</v>
      </c>
      <c r="J253">
        <f t="shared" si="30"/>
        <v>3350</v>
      </c>
      <c r="K253">
        <f t="shared" si="31"/>
        <v>3218</v>
      </c>
      <c r="L253">
        <f t="shared" si="36"/>
        <v>6</v>
      </c>
      <c r="M253" s="10">
        <f t="shared" si="39"/>
        <v>3068.4285714285716</v>
      </c>
      <c r="N253" s="2">
        <f t="shared" si="38"/>
        <v>8.4051172707889088E-2</v>
      </c>
      <c r="O253">
        <f t="shared" si="37"/>
        <v>3015</v>
      </c>
    </row>
    <row r="254" spans="1:15" x14ac:dyDescent="0.2">
      <c r="A254" s="1">
        <v>42258.458333332725</v>
      </c>
      <c r="B254">
        <v>3350</v>
      </c>
      <c r="C254">
        <v>2825</v>
      </c>
      <c r="E254" s="4">
        <f t="shared" si="32"/>
        <v>0</v>
      </c>
      <c r="F254" s="4">
        <f t="shared" si="33"/>
        <v>0</v>
      </c>
      <c r="G254" s="4">
        <f t="shared" si="34"/>
        <v>0</v>
      </c>
      <c r="I254" s="1">
        <f t="shared" si="35"/>
        <v>42258.458333332725</v>
      </c>
      <c r="J254">
        <f t="shared" si="30"/>
        <v>3350</v>
      </c>
      <c r="K254">
        <f t="shared" si="31"/>
        <v>2825</v>
      </c>
      <c r="L254">
        <f t="shared" si="36"/>
        <v>7</v>
      </c>
      <c r="M254" s="10">
        <f t="shared" si="39"/>
        <v>3033</v>
      </c>
      <c r="N254" s="2">
        <f t="shared" si="38"/>
        <v>9.4626865671641788E-2</v>
      </c>
      <c r="O254">
        <f t="shared" si="37"/>
        <v>3015</v>
      </c>
    </row>
    <row r="255" spans="1:15" x14ac:dyDescent="0.2">
      <c r="A255" s="1">
        <v>42258.499999999389</v>
      </c>
      <c r="B255">
        <v>3350</v>
      </c>
      <c r="C255">
        <v>3350</v>
      </c>
      <c r="E255" s="4">
        <f t="shared" si="32"/>
        <v>0</v>
      </c>
      <c r="F255" s="4">
        <f t="shared" si="33"/>
        <v>0</v>
      </c>
      <c r="G255" s="4">
        <f t="shared" si="34"/>
        <v>0</v>
      </c>
      <c r="I255" s="1">
        <f t="shared" si="35"/>
        <v>42258.499999999389</v>
      </c>
      <c r="J255">
        <f t="shared" si="30"/>
        <v>3350</v>
      </c>
      <c r="K255">
        <f t="shared" si="31"/>
        <v>3350</v>
      </c>
      <c r="L255">
        <f t="shared" si="36"/>
        <v>1</v>
      </c>
      <c r="M255" s="10">
        <f t="shared" si="39"/>
        <v>3085</v>
      </c>
      <c r="N255" s="2">
        <f t="shared" si="38"/>
        <v>7.9104477611940296E-2</v>
      </c>
      <c r="O255">
        <f t="shared" si="37"/>
        <v>3015</v>
      </c>
    </row>
    <row r="256" spans="1:15" x14ac:dyDescent="0.2">
      <c r="A256" s="1">
        <v>42258.541666666053</v>
      </c>
      <c r="B256">
        <v>3350</v>
      </c>
      <c r="C256">
        <v>3084</v>
      </c>
      <c r="E256" s="4">
        <f t="shared" si="32"/>
        <v>0</v>
      </c>
      <c r="F256" s="4">
        <f t="shared" si="33"/>
        <v>0</v>
      </c>
      <c r="G256" s="4">
        <f t="shared" si="34"/>
        <v>0</v>
      </c>
      <c r="I256" s="1">
        <f t="shared" si="35"/>
        <v>42258.541666666053</v>
      </c>
      <c r="J256">
        <f t="shared" si="30"/>
        <v>3350</v>
      </c>
      <c r="K256">
        <f t="shared" si="31"/>
        <v>3084</v>
      </c>
      <c r="L256">
        <f t="shared" si="36"/>
        <v>2</v>
      </c>
      <c r="M256" s="10">
        <f t="shared" si="39"/>
        <v>3082</v>
      </c>
      <c r="N256" s="2">
        <f t="shared" si="38"/>
        <v>0.08</v>
      </c>
      <c r="O256">
        <f t="shared" si="37"/>
        <v>3015</v>
      </c>
    </row>
    <row r="257" spans="1:15" x14ac:dyDescent="0.2">
      <c r="A257" s="1">
        <v>42258.583333332717</v>
      </c>
      <c r="B257">
        <v>3350</v>
      </c>
      <c r="C257">
        <v>3350</v>
      </c>
      <c r="E257" s="4">
        <f t="shared" si="32"/>
        <v>0</v>
      </c>
      <c r="F257" s="4">
        <f t="shared" si="33"/>
        <v>0</v>
      </c>
      <c r="G257" s="4">
        <f t="shared" si="34"/>
        <v>0</v>
      </c>
      <c r="I257" s="1">
        <f t="shared" si="35"/>
        <v>42258.583333332717</v>
      </c>
      <c r="J257">
        <f t="shared" si="30"/>
        <v>3350</v>
      </c>
      <c r="K257">
        <f t="shared" si="31"/>
        <v>3350</v>
      </c>
      <c r="L257">
        <f t="shared" si="36"/>
        <v>3</v>
      </c>
      <c r="M257" s="10">
        <f t="shared" si="39"/>
        <v>3116.8571428571427</v>
      </c>
      <c r="N257" s="2">
        <f t="shared" si="38"/>
        <v>6.9594882729211147E-2</v>
      </c>
      <c r="O257">
        <f t="shared" si="37"/>
        <v>3015</v>
      </c>
    </row>
    <row r="258" spans="1:15" x14ac:dyDescent="0.2">
      <c r="A258" s="1">
        <v>42258.624999999382</v>
      </c>
      <c r="B258">
        <v>3350</v>
      </c>
      <c r="C258">
        <v>2930</v>
      </c>
      <c r="E258" s="4">
        <f t="shared" si="32"/>
        <v>0</v>
      </c>
      <c r="F258" s="4">
        <f t="shared" si="33"/>
        <v>0</v>
      </c>
      <c r="G258" s="4">
        <f t="shared" si="34"/>
        <v>0</v>
      </c>
      <c r="I258" s="1">
        <f t="shared" si="35"/>
        <v>42258.624999999382</v>
      </c>
      <c r="J258">
        <f t="shared" si="30"/>
        <v>3350</v>
      </c>
      <c r="K258">
        <f t="shared" si="31"/>
        <v>2930</v>
      </c>
      <c r="L258">
        <f t="shared" si="36"/>
        <v>4</v>
      </c>
      <c r="M258" s="10">
        <f t="shared" si="39"/>
        <v>3108.1428571428573</v>
      </c>
      <c r="N258" s="2">
        <f t="shared" si="38"/>
        <v>7.2196162046908263E-2</v>
      </c>
      <c r="O258">
        <f t="shared" si="37"/>
        <v>3015</v>
      </c>
    </row>
    <row r="259" spans="1:15" x14ac:dyDescent="0.2">
      <c r="A259" s="1">
        <v>42258.666666666046</v>
      </c>
      <c r="B259">
        <v>3350</v>
      </c>
      <c r="C259">
        <v>2808</v>
      </c>
      <c r="E259" s="4">
        <f t="shared" si="32"/>
        <v>0</v>
      </c>
      <c r="F259" s="4">
        <f t="shared" si="33"/>
        <v>0</v>
      </c>
      <c r="G259" s="4">
        <f t="shared" si="34"/>
        <v>0</v>
      </c>
      <c r="I259" s="1">
        <f t="shared" si="35"/>
        <v>42258.666666666046</v>
      </c>
      <c r="J259">
        <f t="shared" ref="J259:J322" si="40">_xlfn.IFNA(INDEX($A$2:$C$721,MATCH($I259,$A$2:$A$721,0),2),$T$3)</f>
        <v>3350</v>
      </c>
      <c r="K259">
        <f t="shared" ref="K259:K322" si="41">_xlfn.IFNA(INDEX($A$2:$C$721,MATCH($I259,$A$2:$A$721,0),3),0)</f>
        <v>2808</v>
      </c>
      <c r="L259">
        <f t="shared" si="36"/>
        <v>5</v>
      </c>
      <c r="M259" s="10">
        <f t="shared" si="39"/>
        <v>3080.7142857142858</v>
      </c>
      <c r="N259" s="2">
        <f t="shared" si="38"/>
        <v>8.0383795309168421E-2</v>
      </c>
      <c r="O259">
        <f t="shared" si="37"/>
        <v>3015</v>
      </c>
    </row>
    <row r="260" spans="1:15" x14ac:dyDescent="0.2">
      <c r="A260" s="1">
        <v>42258.70833333271</v>
      </c>
      <c r="B260">
        <v>3350</v>
      </c>
      <c r="C260">
        <v>3199</v>
      </c>
      <c r="E260" s="4">
        <f t="shared" si="32"/>
        <v>0</v>
      </c>
      <c r="F260" s="4">
        <f t="shared" si="33"/>
        <v>0</v>
      </c>
      <c r="G260" s="4">
        <f t="shared" si="34"/>
        <v>0</v>
      </c>
      <c r="I260" s="1">
        <f t="shared" si="35"/>
        <v>42258.70833333271</v>
      </c>
      <c r="J260">
        <f t="shared" si="40"/>
        <v>3350</v>
      </c>
      <c r="K260">
        <f t="shared" si="41"/>
        <v>3199</v>
      </c>
      <c r="L260">
        <f t="shared" si="36"/>
        <v>6</v>
      </c>
      <c r="M260" s="10">
        <f t="shared" si="39"/>
        <v>3078</v>
      </c>
      <c r="N260" s="2">
        <f t="shared" si="38"/>
        <v>8.1194029850746266E-2</v>
      </c>
      <c r="O260">
        <f t="shared" si="37"/>
        <v>3015</v>
      </c>
    </row>
    <row r="261" spans="1:15" x14ac:dyDescent="0.2">
      <c r="A261" s="1">
        <v>42258.749999999374</v>
      </c>
      <c r="B261">
        <v>3350</v>
      </c>
      <c r="C261">
        <v>3350</v>
      </c>
      <c r="E261" s="4">
        <f t="shared" ref="E261:E324" si="42">IF(A260="",1,0)</f>
        <v>0</v>
      </c>
      <c r="F261" s="4">
        <f t="shared" ref="F261:F324" si="43">IF(B260="",1,0)</f>
        <v>0</v>
      </c>
      <c r="G261" s="4">
        <f t="shared" ref="G261:G324" si="44">IF(C260="",1,0)</f>
        <v>0</v>
      </c>
      <c r="I261" s="1">
        <f t="shared" ref="I261:I324" si="45">I260+TIME(1,0,0)</f>
        <v>42258.749999999374</v>
      </c>
      <c r="J261">
        <f t="shared" si="40"/>
        <v>3350</v>
      </c>
      <c r="K261">
        <f t="shared" si="41"/>
        <v>3350</v>
      </c>
      <c r="L261">
        <f t="shared" si="36"/>
        <v>7</v>
      </c>
      <c r="M261" s="10">
        <f t="shared" si="39"/>
        <v>3153</v>
      </c>
      <c r="N261" s="2">
        <f t="shared" si="38"/>
        <v>5.8805970149253733E-2</v>
      </c>
      <c r="O261">
        <f t="shared" si="37"/>
        <v>3015</v>
      </c>
    </row>
    <row r="262" spans="1:15" x14ac:dyDescent="0.2">
      <c r="A262" s="1">
        <v>42258.791666666039</v>
      </c>
      <c r="B262">
        <v>3350</v>
      </c>
      <c r="C262">
        <v>3350</v>
      </c>
      <c r="E262" s="4">
        <f t="shared" si="42"/>
        <v>0</v>
      </c>
      <c r="F262" s="4">
        <f t="shared" si="43"/>
        <v>0</v>
      </c>
      <c r="G262" s="4">
        <f t="shared" si="44"/>
        <v>0</v>
      </c>
      <c r="I262" s="1">
        <f t="shared" si="45"/>
        <v>42258.791666666039</v>
      </c>
      <c r="J262">
        <f t="shared" si="40"/>
        <v>3350</v>
      </c>
      <c r="K262">
        <f t="shared" si="41"/>
        <v>3350</v>
      </c>
      <c r="L262">
        <f t="shared" si="36"/>
        <v>1</v>
      </c>
      <c r="M262" s="10">
        <f t="shared" si="39"/>
        <v>3153</v>
      </c>
      <c r="N262" s="2">
        <f t="shared" si="38"/>
        <v>5.8805970149253733E-2</v>
      </c>
      <c r="O262">
        <f t="shared" si="37"/>
        <v>3015</v>
      </c>
    </row>
    <row r="263" spans="1:15" x14ac:dyDescent="0.2">
      <c r="A263" s="1">
        <v>42258.833333332703</v>
      </c>
      <c r="B263">
        <v>3350</v>
      </c>
      <c r="C263">
        <v>3350</v>
      </c>
      <c r="E263" s="4">
        <f t="shared" si="42"/>
        <v>0</v>
      </c>
      <c r="F263" s="4">
        <f t="shared" si="43"/>
        <v>0</v>
      </c>
      <c r="G263" s="4">
        <f t="shared" si="44"/>
        <v>0</v>
      </c>
      <c r="I263" s="1">
        <f t="shared" si="45"/>
        <v>42258.833333332703</v>
      </c>
      <c r="J263">
        <f t="shared" si="40"/>
        <v>3350</v>
      </c>
      <c r="K263">
        <f t="shared" si="41"/>
        <v>3350</v>
      </c>
      <c r="L263">
        <f t="shared" ref="L263:L326" si="46">IF(L262=7,1,L262+1)</f>
        <v>2</v>
      </c>
      <c r="M263" s="10">
        <f t="shared" si="39"/>
        <v>3191</v>
      </c>
      <c r="N263" s="2">
        <f t="shared" si="38"/>
        <v>4.7462686567164181E-2</v>
      </c>
      <c r="O263">
        <f t="shared" si="37"/>
        <v>3015</v>
      </c>
    </row>
    <row r="264" spans="1:15" x14ac:dyDescent="0.2">
      <c r="A264" s="1">
        <v>42258.874999999367</v>
      </c>
      <c r="B264">
        <v>3350</v>
      </c>
      <c r="C264">
        <v>3120</v>
      </c>
      <c r="E264" s="4">
        <f t="shared" si="42"/>
        <v>0</v>
      </c>
      <c r="F264" s="4">
        <f t="shared" si="43"/>
        <v>0</v>
      </c>
      <c r="G264" s="4">
        <f t="shared" si="44"/>
        <v>0</v>
      </c>
      <c r="I264" s="1">
        <f t="shared" si="45"/>
        <v>42258.874999999367</v>
      </c>
      <c r="J264">
        <f t="shared" si="40"/>
        <v>3350</v>
      </c>
      <c r="K264">
        <f t="shared" si="41"/>
        <v>3120</v>
      </c>
      <c r="L264">
        <f t="shared" si="46"/>
        <v>3</v>
      </c>
      <c r="M264" s="10">
        <f t="shared" si="39"/>
        <v>3158.1428571428573</v>
      </c>
      <c r="N264" s="2">
        <f t="shared" si="38"/>
        <v>5.7270788912579897E-2</v>
      </c>
      <c r="O264">
        <f t="shared" si="37"/>
        <v>3015</v>
      </c>
    </row>
    <row r="265" spans="1:15" x14ac:dyDescent="0.2">
      <c r="A265" s="1">
        <v>42258.916666666031</v>
      </c>
      <c r="B265">
        <v>3350</v>
      </c>
      <c r="C265">
        <v>3233</v>
      </c>
      <c r="E265" s="4">
        <f t="shared" si="42"/>
        <v>0</v>
      </c>
      <c r="F265" s="4">
        <f t="shared" si="43"/>
        <v>0</v>
      </c>
      <c r="G265" s="4">
        <f t="shared" si="44"/>
        <v>0</v>
      </c>
      <c r="I265" s="1">
        <f t="shared" si="45"/>
        <v>42258.916666666031</v>
      </c>
      <c r="J265">
        <f t="shared" si="40"/>
        <v>3350</v>
      </c>
      <c r="K265">
        <f t="shared" si="41"/>
        <v>3233</v>
      </c>
      <c r="L265">
        <f t="shared" si="46"/>
        <v>4</v>
      </c>
      <c r="M265" s="10">
        <f t="shared" si="39"/>
        <v>3201.4285714285716</v>
      </c>
      <c r="N265" s="2">
        <f t="shared" si="38"/>
        <v>4.4349680170575653E-2</v>
      </c>
      <c r="O265">
        <f t="shared" ref="O265:O328" si="47">J265*(1-$Q$9)</f>
        <v>3015</v>
      </c>
    </row>
    <row r="266" spans="1:15" x14ac:dyDescent="0.2">
      <c r="A266" s="1">
        <v>42258.958333332695</v>
      </c>
      <c r="B266">
        <v>3350</v>
      </c>
      <c r="C266">
        <v>3350</v>
      </c>
      <c r="E266" s="4">
        <f t="shared" si="42"/>
        <v>0</v>
      </c>
      <c r="F266" s="4">
        <f t="shared" si="43"/>
        <v>0</v>
      </c>
      <c r="G266" s="4">
        <f t="shared" si="44"/>
        <v>0</v>
      </c>
      <c r="I266" s="1">
        <f t="shared" si="45"/>
        <v>42258.958333332695</v>
      </c>
      <c r="J266">
        <f t="shared" si="40"/>
        <v>3350</v>
      </c>
      <c r="K266">
        <f t="shared" si="41"/>
        <v>3350</v>
      </c>
      <c r="L266">
        <f t="shared" si="46"/>
        <v>5</v>
      </c>
      <c r="M266" s="10">
        <f t="shared" si="39"/>
        <v>3278.8571428571427</v>
      </c>
      <c r="N266" s="2">
        <f t="shared" ref="N266:N329" si="48">(J266-M266)/J266</f>
        <v>2.1236673773987264E-2</v>
      </c>
      <c r="O266">
        <f t="shared" si="47"/>
        <v>3015</v>
      </c>
    </row>
    <row r="267" spans="1:15" x14ac:dyDescent="0.2">
      <c r="A267" s="1">
        <v>42258.99999999936</v>
      </c>
      <c r="B267">
        <v>3350</v>
      </c>
      <c r="C267">
        <v>3350</v>
      </c>
      <c r="E267" s="4">
        <f t="shared" si="42"/>
        <v>0</v>
      </c>
      <c r="F267" s="4">
        <f t="shared" si="43"/>
        <v>0</v>
      </c>
      <c r="G267" s="4">
        <f t="shared" si="44"/>
        <v>0</v>
      </c>
      <c r="I267" s="1">
        <f t="shared" si="45"/>
        <v>42258.99999999936</v>
      </c>
      <c r="J267">
        <f t="shared" si="40"/>
        <v>3350</v>
      </c>
      <c r="K267">
        <f t="shared" si="41"/>
        <v>3350</v>
      </c>
      <c r="L267">
        <f t="shared" si="46"/>
        <v>6</v>
      </c>
      <c r="M267" s="10">
        <f t="shared" ref="M267:M330" si="49">SUM(K261:K267)/7</f>
        <v>3300.4285714285716</v>
      </c>
      <c r="N267" s="2">
        <f t="shared" si="48"/>
        <v>1.4797441364605505E-2</v>
      </c>
      <c r="O267">
        <f t="shared" si="47"/>
        <v>3015</v>
      </c>
    </row>
    <row r="268" spans="1:15" x14ac:dyDescent="0.2">
      <c r="A268" s="1">
        <v>42259.041666666024</v>
      </c>
      <c r="B268">
        <v>3350</v>
      </c>
      <c r="C268">
        <v>2981</v>
      </c>
      <c r="E268" s="4">
        <f t="shared" si="42"/>
        <v>0</v>
      </c>
      <c r="F268" s="4">
        <f t="shared" si="43"/>
        <v>0</v>
      </c>
      <c r="G268" s="4">
        <f t="shared" si="44"/>
        <v>0</v>
      </c>
      <c r="I268" s="1">
        <f t="shared" si="45"/>
        <v>42259.041666666024</v>
      </c>
      <c r="J268">
        <f t="shared" si="40"/>
        <v>3350</v>
      </c>
      <c r="K268">
        <f t="shared" si="41"/>
        <v>2981</v>
      </c>
      <c r="L268">
        <f t="shared" si="46"/>
        <v>7</v>
      </c>
      <c r="M268" s="10">
        <f t="shared" si="49"/>
        <v>3247.7142857142858</v>
      </c>
      <c r="N268" s="2">
        <f t="shared" si="48"/>
        <v>3.0533049040511708E-2</v>
      </c>
      <c r="O268">
        <f t="shared" si="47"/>
        <v>3015</v>
      </c>
    </row>
    <row r="269" spans="1:15" x14ac:dyDescent="0.2">
      <c r="A269" s="1">
        <v>42259.083333332688</v>
      </c>
      <c r="B269">
        <v>3350</v>
      </c>
      <c r="C269">
        <v>3314</v>
      </c>
      <c r="E269" s="4">
        <f t="shared" si="42"/>
        <v>0</v>
      </c>
      <c r="F269" s="4">
        <f t="shared" si="43"/>
        <v>0</v>
      </c>
      <c r="G269" s="4">
        <f t="shared" si="44"/>
        <v>0</v>
      </c>
      <c r="I269" s="1">
        <f t="shared" si="45"/>
        <v>42259.083333332688</v>
      </c>
      <c r="J269">
        <f t="shared" si="40"/>
        <v>3350</v>
      </c>
      <c r="K269">
        <f t="shared" si="41"/>
        <v>3314</v>
      </c>
      <c r="L269">
        <f t="shared" si="46"/>
        <v>1</v>
      </c>
      <c r="M269" s="10">
        <f t="shared" si="49"/>
        <v>3242.5714285714284</v>
      </c>
      <c r="N269" s="2">
        <f t="shared" si="48"/>
        <v>3.2068230277185542E-2</v>
      </c>
      <c r="O269">
        <f t="shared" si="47"/>
        <v>3015</v>
      </c>
    </row>
    <row r="270" spans="1:15" x14ac:dyDescent="0.2">
      <c r="A270" s="1">
        <v>42259.124999999352</v>
      </c>
      <c r="B270">
        <v>3350</v>
      </c>
      <c r="C270">
        <v>2570</v>
      </c>
      <c r="E270" s="4">
        <f t="shared" si="42"/>
        <v>0</v>
      </c>
      <c r="F270" s="4">
        <f t="shared" si="43"/>
        <v>0</v>
      </c>
      <c r="G270" s="4">
        <f t="shared" si="44"/>
        <v>0</v>
      </c>
      <c r="I270" s="1">
        <f t="shared" si="45"/>
        <v>42259.124999999352</v>
      </c>
      <c r="J270">
        <f t="shared" si="40"/>
        <v>3350</v>
      </c>
      <c r="K270">
        <f t="shared" si="41"/>
        <v>2570</v>
      </c>
      <c r="L270">
        <f t="shared" si="46"/>
        <v>2</v>
      </c>
      <c r="M270" s="10">
        <f t="shared" si="49"/>
        <v>3131.1428571428573</v>
      </c>
      <c r="N270" s="2">
        <f t="shared" si="48"/>
        <v>6.5330490405117209E-2</v>
      </c>
      <c r="O270">
        <f t="shared" si="47"/>
        <v>3015</v>
      </c>
    </row>
    <row r="271" spans="1:15" x14ac:dyDescent="0.2">
      <c r="A271" s="1">
        <v>42259.166666666017</v>
      </c>
      <c r="B271">
        <v>3350</v>
      </c>
      <c r="C271">
        <v>2897</v>
      </c>
      <c r="E271" s="4">
        <f t="shared" si="42"/>
        <v>0</v>
      </c>
      <c r="F271" s="4">
        <f t="shared" si="43"/>
        <v>0</v>
      </c>
      <c r="G271" s="4">
        <f t="shared" si="44"/>
        <v>0</v>
      </c>
      <c r="I271" s="1">
        <f t="shared" si="45"/>
        <v>42259.166666666017</v>
      </c>
      <c r="J271">
        <f t="shared" si="40"/>
        <v>3350</v>
      </c>
      <c r="K271">
        <f t="shared" si="41"/>
        <v>2897</v>
      </c>
      <c r="L271">
        <f t="shared" si="46"/>
        <v>3</v>
      </c>
      <c r="M271" s="10">
        <f t="shared" si="49"/>
        <v>3099.2857142857142</v>
      </c>
      <c r="N271" s="2">
        <f t="shared" si="48"/>
        <v>7.4840085287846497E-2</v>
      </c>
      <c r="O271">
        <f t="shared" si="47"/>
        <v>3015</v>
      </c>
    </row>
    <row r="272" spans="1:15" x14ac:dyDescent="0.2">
      <c r="A272" s="1">
        <v>42259.208333332681</v>
      </c>
      <c r="B272">
        <v>3350</v>
      </c>
      <c r="C272">
        <v>3002</v>
      </c>
      <c r="E272" s="4">
        <f t="shared" si="42"/>
        <v>0</v>
      </c>
      <c r="F272" s="4">
        <f t="shared" si="43"/>
        <v>0</v>
      </c>
      <c r="G272" s="4">
        <f t="shared" si="44"/>
        <v>0</v>
      </c>
      <c r="I272" s="1">
        <f t="shared" si="45"/>
        <v>42259.208333332681</v>
      </c>
      <c r="J272">
        <f t="shared" si="40"/>
        <v>3350</v>
      </c>
      <c r="K272">
        <f t="shared" si="41"/>
        <v>3002</v>
      </c>
      <c r="L272">
        <f t="shared" si="46"/>
        <v>4</v>
      </c>
      <c r="M272" s="10">
        <f t="shared" si="49"/>
        <v>3066.2857142857142</v>
      </c>
      <c r="N272" s="2">
        <f t="shared" si="48"/>
        <v>8.4690831556503213E-2</v>
      </c>
      <c r="O272">
        <f t="shared" si="47"/>
        <v>3015</v>
      </c>
    </row>
    <row r="273" spans="1:15" x14ac:dyDescent="0.2">
      <c r="A273" s="1">
        <v>42259.249999999345</v>
      </c>
      <c r="B273">
        <v>3350</v>
      </c>
      <c r="C273">
        <v>3350</v>
      </c>
      <c r="E273" s="4">
        <f t="shared" si="42"/>
        <v>0</v>
      </c>
      <c r="F273" s="4">
        <f t="shared" si="43"/>
        <v>0</v>
      </c>
      <c r="G273" s="4">
        <f t="shared" si="44"/>
        <v>0</v>
      </c>
      <c r="I273" s="1">
        <f t="shared" si="45"/>
        <v>42259.249999999345</v>
      </c>
      <c r="J273">
        <f t="shared" si="40"/>
        <v>3350</v>
      </c>
      <c r="K273">
        <f t="shared" si="41"/>
        <v>3350</v>
      </c>
      <c r="L273">
        <f t="shared" si="46"/>
        <v>5</v>
      </c>
      <c r="M273" s="10">
        <f t="shared" si="49"/>
        <v>3066.2857142857142</v>
      </c>
      <c r="N273" s="2">
        <f t="shared" si="48"/>
        <v>8.4690831556503213E-2</v>
      </c>
      <c r="O273">
        <f t="shared" si="47"/>
        <v>3015</v>
      </c>
    </row>
    <row r="274" spans="1:15" x14ac:dyDescent="0.2">
      <c r="A274" s="1">
        <v>42259.291666666009</v>
      </c>
      <c r="B274">
        <v>3350</v>
      </c>
      <c r="C274">
        <v>3350</v>
      </c>
      <c r="E274" s="4">
        <f t="shared" si="42"/>
        <v>0</v>
      </c>
      <c r="F274" s="4">
        <f t="shared" si="43"/>
        <v>0</v>
      </c>
      <c r="G274" s="4">
        <f t="shared" si="44"/>
        <v>0</v>
      </c>
      <c r="I274" s="1">
        <f t="shared" si="45"/>
        <v>42259.291666666009</v>
      </c>
      <c r="J274">
        <f t="shared" si="40"/>
        <v>3350</v>
      </c>
      <c r="K274">
        <f t="shared" si="41"/>
        <v>3350</v>
      </c>
      <c r="L274">
        <f t="shared" si="46"/>
        <v>6</v>
      </c>
      <c r="M274" s="10">
        <f t="shared" si="49"/>
        <v>3066.2857142857142</v>
      </c>
      <c r="N274" s="2">
        <f t="shared" si="48"/>
        <v>8.4690831556503213E-2</v>
      </c>
      <c r="O274">
        <f t="shared" si="47"/>
        <v>3015</v>
      </c>
    </row>
    <row r="275" spans="1:15" x14ac:dyDescent="0.2">
      <c r="A275" s="1">
        <v>42259.333333332674</v>
      </c>
      <c r="B275">
        <v>3350</v>
      </c>
      <c r="C275">
        <v>2782</v>
      </c>
      <c r="E275" s="4">
        <f t="shared" si="42"/>
        <v>0</v>
      </c>
      <c r="F275" s="4">
        <f t="shared" si="43"/>
        <v>0</v>
      </c>
      <c r="G275" s="4">
        <f t="shared" si="44"/>
        <v>0</v>
      </c>
      <c r="I275" s="1">
        <f t="shared" si="45"/>
        <v>42259.333333332674</v>
      </c>
      <c r="J275">
        <f t="shared" si="40"/>
        <v>3350</v>
      </c>
      <c r="K275">
        <f t="shared" si="41"/>
        <v>2782</v>
      </c>
      <c r="L275">
        <f t="shared" si="46"/>
        <v>7</v>
      </c>
      <c r="M275" s="10">
        <f t="shared" si="49"/>
        <v>3037.8571428571427</v>
      </c>
      <c r="N275" s="2">
        <f t="shared" si="48"/>
        <v>9.3176972281449957E-2</v>
      </c>
      <c r="O275">
        <f t="shared" si="47"/>
        <v>3015</v>
      </c>
    </row>
    <row r="276" spans="1:15" x14ac:dyDescent="0.2">
      <c r="A276" s="1">
        <v>42259.374999999338</v>
      </c>
      <c r="B276">
        <v>3350</v>
      </c>
      <c r="C276">
        <v>3239</v>
      </c>
      <c r="E276" s="4">
        <f t="shared" si="42"/>
        <v>0</v>
      </c>
      <c r="F276" s="4">
        <f t="shared" si="43"/>
        <v>0</v>
      </c>
      <c r="G276" s="4">
        <f t="shared" si="44"/>
        <v>0</v>
      </c>
      <c r="I276" s="1">
        <f t="shared" si="45"/>
        <v>42259.374999999338</v>
      </c>
      <c r="J276">
        <f t="shared" si="40"/>
        <v>3350</v>
      </c>
      <c r="K276">
        <f t="shared" si="41"/>
        <v>3239</v>
      </c>
      <c r="L276">
        <f t="shared" si="46"/>
        <v>1</v>
      </c>
      <c r="M276" s="10">
        <f t="shared" si="49"/>
        <v>3027.1428571428573</v>
      </c>
      <c r="N276" s="2">
        <f t="shared" si="48"/>
        <v>9.6375266524520192E-2</v>
      </c>
      <c r="O276">
        <f t="shared" si="47"/>
        <v>3015</v>
      </c>
    </row>
    <row r="277" spans="1:15" x14ac:dyDescent="0.2">
      <c r="A277" s="1">
        <v>42259.416666666002</v>
      </c>
      <c r="B277">
        <v>3350</v>
      </c>
      <c r="C277">
        <v>3350</v>
      </c>
      <c r="E277" s="4">
        <f t="shared" si="42"/>
        <v>0</v>
      </c>
      <c r="F277" s="4">
        <f t="shared" si="43"/>
        <v>0</v>
      </c>
      <c r="G277" s="4">
        <f t="shared" si="44"/>
        <v>0</v>
      </c>
      <c r="I277" s="1">
        <f t="shared" si="45"/>
        <v>42259.416666666002</v>
      </c>
      <c r="J277">
        <f t="shared" si="40"/>
        <v>3350</v>
      </c>
      <c r="K277">
        <f t="shared" si="41"/>
        <v>3350</v>
      </c>
      <c r="L277">
        <f t="shared" si="46"/>
        <v>2</v>
      </c>
      <c r="M277" s="10">
        <f t="shared" si="49"/>
        <v>3138.5714285714284</v>
      </c>
      <c r="N277" s="2">
        <f t="shared" si="48"/>
        <v>6.3113006396588525E-2</v>
      </c>
      <c r="O277">
        <f t="shared" si="47"/>
        <v>3015</v>
      </c>
    </row>
    <row r="278" spans="1:15" x14ac:dyDescent="0.2">
      <c r="A278" s="1">
        <v>42259.458333332666</v>
      </c>
      <c r="B278">
        <v>3350</v>
      </c>
      <c r="C278">
        <v>3350</v>
      </c>
      <c r="E278" s="4">
        <f t="shared" si="42"/>
        <v>0</v>
      </c>
      <c r="F278" s="4">
        <f t="shared" si="43"/>
        <v>0</v>
      </c>
      <c r="G278" s="4">
        <f t="shared" si="44"/>
        <v>0</v>
      </c>
      <c r="I278" s="1">
        <f t="shared" si="45"/>
        <v>42259.458333332666</v>
      </c>
      <c r="J278">
        <f t="shared" si="40"/>
        <v>3350</v>
      </c>
      <c r="K278">
        <f t="shared" si="41"/>
        <v>3350</v>
      </c>
      <c r="L278">
        <f t="shared" si="46"/>
        <v>3</v>
      </c>
      <c r="M278" s="10">
        <f t="shared" si="49"/>
        <v>3203.2857142857142</v>
      </c>
      <c r="N278" s="2">
        <f t="shared" si="48"/>
        <v>4.3795309168443514E-2</v>
      </c>
      <c r="O278">
        <f t="shared" si="47"/>
        <v>3015</v>
      </c>
    </row>
    <row r="279" spans="1:15" x14ac:dyDescent="0.2">
      <c r="A279" s="1">
        <v>42259.499999999331</v>
      </c>
      <c r="B279">
        <v>3350</v>
      </c>
      <c r="C279">
        <v>2867</v>
      </c>
      <c r="E279" s="4">
        <f t="shared" si="42"/>
        <v>0</v>
      </c>
      <c r="F279" s="4">
        <f t="shared" si="43"/>
        <v>0</v>
      </c>
      <c r="G279" s="4">
        <f t="shared" si="44"/>
        <v>0</v>
      </c>
      <c r="I279" s="1">
        <f t="shared" si="45"/>
        <v>42259.499999999331</v>
      </c>
      <c r="J279">
        <f t="shared" si="40"/>
        <v>3350</v>
      </c>
      <c r="K279">
        <f t="shared" si="41"/>
        <v>2867</v>
      </c>
      <c r="L279">
        <f t="shared" si="46"/>
        <v>4</v>
      </c>
      <c r="M279" s="10">
        <f t="shared" si="49"/>
        <v>3184</v>
      </c>
      <c r="N279" s="2">
        <f t="shared" si="48"/>
        <v>4.955223880597015E-2</v>
      </c>
      <c r="O279">
        <f t="shared" si="47"/>
        <v>3015</v>
      </c>
    </row>
    <row r="280" spans="1:15" x14ac:dyDescent="0.2">
      <c r="A280" s="1">
        <v>42259.541666665995</v>
      </c>
      <c r="B280">
        <v>3350</v>
      </c>
      <c r="C280">
        <v>3350</v>
      </c>
      <c r="E280" s="4">
        <f t="shared" si="42"/>
        <v>0</v>
      </c>
      <c r="F280" s="4">
        <f t="shared" si="43"/>
        <v>0</v>
      </c>
      <c r="G280" s="4">
        <f t="shared" si="44"/>
        <v>0</v>
      </c>
      <c r="I280" s="1">
        <f t="shared" si="45"/>
        <v>42259.541666665995</v>
      </c>
      <c r="J280">
        <f t="shared" si="40"/>
        <v>3350</v>
      </c>
      <c r="K280">
        <f t="shared" si="41"/>
        <v>3350</v>
      </c>
      <c r="L280">
        <f t="shared" si="46"/>
        <v>5</v>
      </c>
      <c r="M280" s="10">
        <f t="shared" si="49"/>
        <v>3184</v>
      </c>
      <c r="N280" s="2">
        <f t="shared" si="48"/>
        <v>4.955223880597015E-2</v>
      </c>
      <c r="O280">
        <f t="shared" si="47"/>
        <v>3015</v>
      </c>
    </row>
    <row r="281" spans="1:15" x14ac:dyDescent="0.2">
      <c r="A281" s="1">
        <v>42259.583333332659</v>
      </c>
      <c r="B281">
        <v>3350</v>
      </c>
      <c r="C281">
        <v>3018</v>
      </c>
      <c r="E281" s="4">
        <f t="shared" si="42"/>
        <v>0</v>
      </c>
      <c r="F281" s="4">
        <f t="shared" si="43"/>
        <v>0</v>
      </c>
      <c r="G281" s="4">
        <f t="shared" si="44"/>
        <v>0</v>
      </c>
      <c r="I281" s="1">
        <f t="shared" si="45"/>
        <v>42259.583333332659</v>
      </c>
      <c r="J281">
        <f t="shared" si="40"/>
        <v>3350</v>
      </c>
      <c r="K281">
        <f t="shared" si="41"/>
        <v>3018</v>
      </c>
      <c r="L281">
        <f t="shared" si="46"/>
        <v>6</v>
      </c>
      <c r="M281" s="10">
        <f t="shared" si="49"/>
        <v>3136.5714285714284</v>
      </c>
      <c r="N281" s="2">
        <f t="shared" si="48"/>
        <v>6.3710021321961657E-2</v>
      </c>
      <c r="O281">
        <f t="shared" si="47"/>
        <v>3015</v>
      </c>
    </row>
    <row r="282" spans="1:15" x14ac:dyDescent="0.2">
      <c r="A282" s="1">
        <v>42259.624999999323</v>
      </c>
      <c r="B282">
        <v>3350</v>
      </c>
      <c r="C282">
        <v>3086</v>
      </c>
      <c r="E282" s="4">
        <f t="shared" si="42"/>
        <v>0</v>
      </c>
      <c r="F282" s="4">
        <f t="shared" si="43"/>
        <v>0</v>
      </c>
      <c r="G282" s="4">
        <f t="shared" si="44"/>
        <v>0</v>
      </c>
      <c r="I282" s="1">
        <f t="shared" si="45"/>
        <v>42259.624999999323</v>
      </c>
      <c r="J282">
        <f t="shared" si="40"/>
        <v>3350</v>
      </c>
      <c r="K282">
        <f t="shared" si="41"/>
        <v>3086</v>
      </c>
      <c r="L282">
        <f t="shared" si="46"/>
        <v>7</v>
      </c>
      <c r="M282" s="10">
        <f t="shared" si="49"/>
        <v>3180</v>
      </c>
      <c r="N282" s="2">
        <f t="shared" si="48"/>
        <v>5.0746268656716415E-2</v>
      </c>
      <c r="O282">
        <f t="shared" si="47"/>
        <v>3015</v>
      </c>
    </row>
    <row r="283" spans="1:15" x14ac:dyDescent="0.2">
      <c r="A283" s="1">
        <v>42259.666666665988</v>
      </c>
      <c r="B283">
        <v>3350</v>
      </c>
      <c r="C283">
        <v>3350</v>
      </c>
      <c r="E283" s="4">
        <f t="shared" si="42"/>
        <v>0</v>
      </c>
      <c r="F283" s="4">
        <f t="shared" si="43"/>
        <v>0</v>
      </c>
      <c r="G283" s="4">
        <f t="shared" si="44"/>
        <v>0</v>
      </c>
      <c r="I283" s="1">
        <f t="shared" si="45"/>
        <v>42259.666666665988</v>
      </c>
      <c r="J283">
        <f t="shared" si="40"/>
        <v>3350</v>
      </c>
      <c r="K283">
        <f t="shared" si="41"/>
        <v>3350</v>
      </c>
      <c r="L283">
        <f t="shared" si="46"/>
        <v>1</v>
      </c>
      <c r="M283" s="10">
        <f t="shared" si="49"/>
        <v>3195.8571428571427</v>
      </c>
      <c r="N283" s="2">
        <f t="shared" si="48"/>
        <v>4.6012793176972343E-2</v>
      </c>
      <c r="O283">
        <f t="shared" si="47"/>
        <v>3015</v>
      </c>
    </row>
    <row r="284" spans="1:15" x14ac:dyDescent="0.2">
      <c r="A284" s="1">
        <v>42259.708333332652</v>
      </c>
      <c r="B284">
        <v>3350</v>
      </c>
      <c r="C284">
        <v>3350</v>
      </c>
      <c r="E284" s="4">
        <f t="shared" si="42"/>
        <v>0</v>
      </c>
      <c r="F284" s="4">
        <f t="shared" si="43"/>
        <v>0</v>
      </c>
      <c r="G284" s="4">
        <f t="shared" si="44"/>
        <v>0</v>
      </c>
      <c r="I284" s="1">
        <f t="shared" si="45"/>
        <v>42259.708333332652</v>
      </c>
      <c r="J284">
        <f t="shared" si="40"/>
        <v>3350</v>
      </c>
      <c r="K284">
        <f t="shared" si="41"/>
        <v>3350</v>
      </c>
      <c r="L284">
        <f t="shared" si="46"/>
        <v>2</v>
      </c>
      <c r="M284" s="10">
        <f t="shared" si="49"/>
        <v>3195.8571428571427</v>
      </c>
      <c r="N284" s="2">
        <f t="shared" si="48"/>
        <v>4.6012793176972343E-2</v>
      </c>
      <c r="O284">
        <f t="shared" si="47"/>
        <v>3015</v>
      </c>
    </row>
    <row r="285" spans="1:15" x14ac:dyDescent="0.2">
      <c r="A285" s="1">
        <v>42259.749999999316</v>
      </c>
      <c r="B285">
        <v>3350</v>
      </c>
      <c r="C285">
        <v>3188</v>
      </c>
      <c r="E285" s="4">
        <f t="shared" si="42"/>
        <v>0</v>
      </c>
      <c r="F285" s="4">
        <f t="shared" si="43"/>
        <v>0</v>
      </c>
      <c r="G285" s="4">
        <f t="shared" si="44"/>
        <v>0</v>
      </c>
      <c r="I285" s="1">
        <f t="shared" si="45"/>
        <v>42259.749999999316</v>
      </c>
      <c r="J285">
        <f t="shared" si="40"/>
        <v>3350</v>
      </c>
      <c r="K285">
        <f t="shared" si="41"/>
        <v>3188</v>
      </c>
      <c r="L285">
        <f t="shared" si="46"/>
        <v>3</v>
      </c>
      <c r="M285" s="10">
        <f t="shared" si="49"/>
        <v>3172.7142857142858</v>
      </c>
      <c r="N285" s="2">
        <f t="shared" si="48"/>
        <v>5.2921108742004244E-2</v>
      </c>
      <c r="O285">
        <f t="shared" si="47"/>
        <v>3015</v>
      </c>
    </row>
    <row r="286" spans="1:15" x14ac:dyDescent="0.2">
      <c r="A286" s="1">
        <v>42259.79166666598</v>
      </c>
      <c r="B286">
        <v>3350</v>
      </c>
      <c r="C286">
        <v>3350</v>
      </c>
      <c r="E286" s="4">
        <f t="shared" si="42"/>
        <v>0</v>
      </c>
      <c r="F286" s="4">
        <f t="shared" si="43"/>
        <v>0</v>
      </c>
      <c r="G286" s="4">
        <f t="shared" si="44"/>
        <v>0</v>
      </c>
      <c r="I286" s="1">
        <f t="shared" si="45"/>
        <v>42259.79166666598</v>
      </c>
      <c r="J286">
        <f t="shared" si="40"/>
        <v>3350</v>
      </c>
      <c r="K286">
        <f t="shared" si="41"/>
        <v>3350</v>
      </c>
      <c r="L286">
        <f t="shared" si="46"/>
        <v>4</v>
      </c>
      <c r="M286" s="10">
        <f t="shared" si="49"/>
        <v>3241.7142857142858</v>
      </c>
      <c r="N286" s="2">
        <f t="shared" si="48"/>
        <v>3.2324093816631108E-2</v>
      </c>
      <c r="O286">
        <f t="shared" si="47"/>
        <v>3015</v>
      </c>
    </row>
    <row r="287" spans="1:15" x14ac:dyDescent="0.2">
      <c r="A287" s="1">
        <v>42259.833333332645</v>
      </c>
      <c r="B287">
        <v>3350</v>
      </c>
      <c r="C287">
        <v>2857</v>
      </c>
      <c r="E287" s="4">
        <f t="shared" si="42"/>
        <v>0</v>
      </c>
      <c r="F287" s="4">
        <f t="shared" si="43"/>
        <v>0</v>
      </c>
      <c r="G287" s="4">
        <f t="shared" si="44"/>
        <v>0</v>
      </c>
      <c r="I287" s="1">
        <f t="shared" si="45"/>
        <v>42259.833333332645</v>
      </c>
      <c r="J287">
        <f t="shared" si="40"/>
        <v>3350</v>
      </c>
      <c r="K287">
        <f t="shared" si="41"/>
        <v>2857</v>
      </c>
      <c r="L287">
        <f t="shared" si="46"/>
        <v>5</v>
      </c>
      <c r="M287" s="10">
        <f t="shared" si="49"/>
        <v>3171.2857142857142</v>
      </c>
      <c r="N287" s="2">
        <f t="shared" si="48"/>
        <v>5.3347547974413663E-2</v>
      </c>
      <c r="O287">
        <f t="shared" si="47"/>
        <v>3015</v>
      </c>
    </row>
    <row r="288" spans="1:15" x14ac:dyDescent="0.2">
      <c r="A288" s="1">
        <v>42259.874999999309</v>
      </c>
      <c r="B288">
        <v>3350</v>
      </c>
      <c r="C288">
        <v>2908</v>
      </c>
      <c r="E288" s="4">
        <f t="shared" si="42"/>
        <v>0</v>
      </c>
      <c r="F288" s="4">
        <f t="shared" si="43"/>
        <v>0</v>
      </c>
      <c r="G288" s="4">
        <f t="shared" si="44"/>
        <v>0</v>
      </c>
      <c r="I288" s="1">
        <f t="shared" si="45"/>
        <v>42259.874999999309</v>
      </c>
      <c r="J288">
        <f t="shared" si="40"/>
        <v>3350</v>
      </c>
      <c r="K288">
        <f t="shared" si="41"/>
        <v>2908</v>
      </c>
      <c r="L288">
        <f t="shared" si="46"/>
        <v>6</v>
      </c>
      <c r="M288" s="10">
        <f t="shared" si="49"/>
        <v>3155.5714285714284</v>
      </c>
      <c r="N288" s="2">
        <f t="shared" si="48"/>
        <v>5.8038379530916881E-2</v>
      </c>
      <c r="O288">
        <f t="shared" si="47"/>
        <v>3015</v>
      </c>
    </row>
    <row r="289" spans="1:15" x14ac:dyDescent="0.2">
      <c r="A289" s="1">
        <v>42259.916666665973</v>
      </c>
      <c r="B289">
        <v>3350</v>
      </c>
      <c r="C289">
        <v>3290</v>
      </c>
      <c r="E289" s="4">
        <f t="shared" si="42"/>
        <v>0</v>
      </c>
      <c r="F289" s="4">
        <f t="shared" si="43"/>
        <v>0</v>
      </c>
      <c r="G289" s="4">
        <f t="shared" si="44"/>
        <v>0</v>
      </c>
      <c r="I289" s="1">
        <f t="shared" si="45"/>
        <v>42259.916666665973</v>
      </c>
      <c r="J289">
        <f t="shared" si="40"/>
        <v>3350</v>
      </c>
      <c r="K289">
        <f t="shared" si="41"/>
        <v>3290</v>
      </c>
      <c r="L289">
        <f t="shared" si="46"/>
        <v>7</v>
      </c>
      <c r="M289" s="10">
        <f t="shared" si="49"/>
        <v>3184.7142857142858</v>
      </c>
      <c r="N289" s="2">
        <f t="shared" si="48"/>
        <v>4.9339019189765437E-2</v>
      </c>
      <c r="O289">
        <f t="shared" si="47"/>
        <v>3015</v>
      </c>
    </row>
    <row r="290" spans="1:15" x14ac:dyDescent="0.2">
      <c r="A290" s="1">
        <v>42259.958333332637</v>
      </c>
      <c r="B290">
        <v>3350</v>
      </c>
      <c r="C290">
        <v>3350</v>
      </c>
      <c r="E290" s="4">
        <f t="shared" si="42"/>
        <v>0</v>
      </c>
      <c r="F290" s="4">
        <f t="shared" si="43"/>
        <v>0</v>
      </c>
      <c r="G290" s="4">
        <f t="shared" si="44"/>
        <v>0</v>
      </c>
      <c r="I290" s="1">
        <f t="shared" si="45"/>
        <v>42259.958333332637</v>
      </c>
      <c r="J290">
        <f t="shared" si="40"/>
        <v>3350</v>
      </c>
      <c r="K290">
        <f t="shared" si="41"/>
        <v>3350</v>
      </c>
      <c r="L290">
        <f t="shared" si="46"/>
        <v>1</v>
      </c>
      <c r="M290" s="10">
        <f t="shared" si="49"/>
        <v>3184.7142857142858</v>
      </c>
      <c r="N290" s="2">
        <f t="shared" si="48"/>
        <v>4.9339019189765437E-2</v>
      </c>
      <c r="O290">
        <f t="shared" si="47"/>
        <v>3015</v>
      </c>
    </row>
    <row r="291" spans="1:15" x14ac:dyDescent="0.2">
      <c r="A291" s="1">
        <v>42259.999999999302</v>
      </c>
      <c r="B291">
        <v>3350</v>
      </c>
      <c r="C291">
        <v>3350</v>
      </c>
      <c r="E291" s="4">
        <f t="shared" si="42"/>
        <v>0</v>
      </c>
      <c r="F291" s="4">
        <f t="shared" si="43"/>
        <v>0</v>
      </c>
      <c r="G291" s="4">
        <f t="shared" si="44"/>
        <v>0</v>
      </c>
      <c r="I291" s="1">
        <f t="shared" si="45"/>
        <v>42259.999999999302</v>
      </c>
      <c r="J291">
        <f t="shared" si="40"/>
        <v>3350</v>
      </c>
      <c r="K291">
        <f t="shared" si="41"/>
        <v>3350</v>
      </c>
      <c r="L291">
        <f t="shared" si="46"/>
        <v>2</v>
      </c>
      <c r="M291" s="10">
        <f t="shared" si="49"/>
        <v>3184.7142857142858</v>
      </c>
      <c r="N291" s="2">
        <f t="shared" si="48"/>
        <v>4.9339019189765437E-2</v>
      </c>
      <c r="O291">
        <f t="shared" si="47"/>
        <v>3015</v>
      </c>
    </row>
    <row r="292" spans="1:15" x14ac:dyDescent="0.2">
      <c r="A292" s="1">
        <v>42260.041666665966</v>
      </c>
      <c r="B292">
        <v>3350</v>
      </c>
      <c r="C292">
        <v>3322</v>
      </c>
      <c r="E292" s="4">
        <f t="shared" si="42"/>
        <v>0</v>
      </c>
      <c r="F292" s="4">
        <f t="shared" si="43"/>
        <v>0</v>
      </c>
      <c r="G292" s="4">
        <f t="shared" si="44"/>
        <v>0</v>
      </c>
      <c r="I292" s="1">
        <f t="shared" si="45"/>
        <v>42260.041666665966</v>
      </c>
      <c r="J292">
        <f t="shared" si="40"/>
        <v>3350</v>
      </c>
      <c r="K292">
        <f t="shared" si="41"/>
        <v>3322</v>
      </c>
      <c r="L292">
        <f t="shared" si="46"/>
        <v>3</v>
      </c>
      <c r="M292" s="10">
        <f t="shared" si="49"/>
        <v>3203.8571428571427</v>
      </c>
      <c r="N292" s="2">
        <f t="shared" si="48"/>
        <v>4.36247334754798E-2</v>
      </c>
      <c r="O292">
        <f t="shared" si="47"/>
        <v>3015</v>
      </c>
    </row>
    <row r="293" spans="1:15" x14ac:dyDescent="0.2">
      <c r="A293" s="1">
        <v>42260.08333333263</v>
      </c>
      <c r="B293">
        <v>3350</v>
      </c>
      <c r="C293">
        <v>3175</v>
      </c>
      <c r="E293" s="4">
        <f t="shared" si="42"/>
        <v>0</v>
      </c>
      <c r="F293" s="4">
        <f t="shared" si="43"/>
        <v>0</v>
      </c>
      <c r="G293" s="4">
        <f t="shared" si="44"/>
        <v>0</v>
      </c>
      <c r="I293" s="1">
        <f t="shared" si="45"/>
        <v>42260.08333333263</v>
      </c>
      <c r="J293">
        <f t="shared" si="40"/>
        <v>3350</v>
      </c>
      <c r="K293">
        <f t="shared" si="41"/>
        <v>3175</v>
      </c>
      <c r="L293">
        <f t="shared" si="46"/>
        <v>4</v>
      </c>
      <c r="M293" s="10">
        <f t="shared" si="49"/>
        <v>3178.8571428571427</v>
      </c>
      <c r="N293" s="2">
        <f t="shared" si="48"/>
        <v>5.108742004264398E-2</v>
      </c>
      <c r="O293">
        <f t="shared" si="47"/>
        <v>3015</v>
      </c>
    </row>
    <row r="294" spans="1:15" x14ac:dyDescent="0.2">
      <c r="A294" s="1">
        <v>42260.124999999294</v>
      </c>
      <c r="B294">
        <v>3350</v>
      </c>
      <c r="C294">
        <v>3268</v>
      </c>
      <c r="E294" s="4">
        <f t="shared" si="42"/>
        <v>0</v>
      </c>
      <c r="F294" s="4">
        <f t="shared" si="43"/>
        <v>0</v>
      </c>
      <c r="G294" s="4">
        <f t="shared" si="44"/>
        <v>0</v>
      </c>
      <c r="I294" s="1">
        <f t="shared" si="45"/>
        <v>42260.124999999294</v>
      </c>
      <c r="J294">
        <f t="shared" si="40"/>
        <v>3350</v>
      </c>
      <c r="K294">
        <f t="shared" si="41"/>
        <v>3268</v>
      </c>
      <c r="L294">
        <f t="shared" si="46"/>
        <v>5</v>
      </c>
      <c r="M294" s="10">
        <f t="shared" si="49"/>
        <v>3237.5714285714284</v>
      </c>
      <c r="N294" s="2">
        <f t="shared" si="48"/>
        <v>3.3560767590618379E-2</v>
      </c>
      <c r="O294">
        <f t="shared" si="47"/>
        <v>3015</v>
      </c>
    </row>
    <row r="295" spans="1:15" x14ac:dyDescent="0.2">
      <c r="A295" s="1">
        <v>42260.166666665958</v>
      </c>
      <c r="B295">
        <v>3350</v>
      </c>
      <c r="C295">
        <v>3350</v>
      </c>
      <c r="E295" s="4">
        <f t="shared" si="42"/>
        <v>0</v>
      </c>
      <c r="F295" s="4">
        <f t="shared" si="43"/>
        <v>0</v>
      </c>
      <c r="G295" s="4">
        <f t="shared" si="44"/>
        <v>0</v>
      </c>
      <c r="I295" s="1">
        <f t="shared" si="45"/>
        <v>42260.166666665958</v>
      </c>
      <c r="J295">
        <f t="shared" si="40"/>
        <v>3350</v>
      </c>
      <c r="K295">
        <f t="shared" si="41"/>
        <v>3350</v>
      </c>
      <c r="L295">
        <f t="shared" si="46"/>
        <v>6</v>
      </c>
      <c r="M295" s="10">
        <f t="shared" si="49"/>
        <v>3300.7142857142858</v>
      </c>
      <c r="N295" s="2">
        <f t="shared" si="48"/>
        <v>1.4712153518123649E-2</v>
      </c>
      <c r="O295">
        <f t="shared" si="47"/>
        <v>3015</v>
      </c>
    </row>
    <row r="296" spans="1:15" x14ac:dyDescent="0.2">
      <c r="A296" s="1">
        <v>42260.208333332623</v>
      </c>
      <c r="B296">
        <v>3350</v>
      </c>
      <c r="C296">
        <v>3350</v>
      </c>
      <c r="E296" s="4">
        <f t="shared" si="42"/>
        <v>0</v>
      </c>
      <c r="F296" s="4">
        <f t="shared" si="43"/>
        <v>0</v>
      </c>
      <c r="G296" s="4">
        <f t="shared" si="44"/>
        <v>0</v>
      </c>
      <c r="I296" s="1">
        <f t="shared" si="45"/>
        <v>42260.208333332623</v>
      </c>
      <c r="J296">
        <f t="shared" si="40"/>
        <v>3350</v>
      </c>
      <c r="K296">
        <f t="shared" si="41"/>
        <v>3350</v>
      </c>
      <c r="L296">
        <f t="shared" si="46"/>
        <v>7</v>
      </c>
      <c r="M296" s="10">
        <f t="shared" si="49"/>
        <v>3309.2857142857142</v>
      </c>
      <c r="N296" s="2">
        <f t="shared" si="48"/>
        <v>1.2153518123667396E-2</v>
      </c>
      <c r="O296">
        <f t="shared" si="47"/>
        <v>3015</v>
      </c>
    </row>
    <row r="297" spans="1:15" x14ac:dyDescent="0.2">
      <c r="A297" s="1">
        <v>42260.249999999287</v>
      </c>
      <c r="B297">
        <v>3350</v>
      </c>
      <c r="C297">
        <v>3350</v>
      </c>
      <c r="E297" s="4">
        <f t="shared" si="42"/>
        <v>0</v>
      </c>
      <c r="F297" s="4">
        <f t="shared" si="43"/>
        <v>0</v>
      </c>
      <c r="G297" s="4">
        <f t="shared" si="44"/>
        <v>0</v>
      </c>
      <c r="I297" s="1">
        <f t="shared" si="45"/>
        <v>42260.249999999287</v>
      </c>
      <c r="J297">
        <f t="shared" si="40"/>
        <v>3350</v>
      </c>
      <c r="K297">
        <f t="shared" si="41"/>
        <v>3350</v>
      </c>
      <c r="L297">
        <f t="shared" si="46"/>
        <v>1</v>
      </c>
      <c r="M297" s="10">
        <f t="shared" si="49"/>
        <v>3309.2857142857142</v>
      </c>
      <c r="N297" s="2">
        <f t="shared" si="48"/>
        <v>1.2153518123667396E-2</v>
      </c>
      <c r="O297">
        <f t="shared" si="47"/>
        <v>3015</v>
      </c>
    </row>
    <row r="298" spans="1:15" x14ac:dyDescent="0.2">
      <c r="A298" s="1">
        <v>42260.291666665951</v>
      </c>
      <c r="B298">
        <v>3350</v>
      </c>
      <c r="C298">
        <v>3350</v>
      </c>
      <c r="E298" s="4">
        <f t="shared" si="42"/>
        <v>0</v>
      </c>
      <c r="F298" s="4">
        <f t="shared" si="43"/>
        <v>0</v>
      </c>
      <c r="G298" s="4">
        <f t="shared" si="44"/>
        <v>0</v>
      </c>
      <c r="I298" s="1">
        <f t="shared" si="45"/>
        <v>42260.291666665951</v>
      </c>
      <c r="J298">
        <f t="shared" si="40"/>
        <v>3350</v>
      </c>
      <c r="K298">
        <f t="shared" si="41"/>
        <v>3350</v>
      </c>
      <c r="L298">
        <f t="shared" si="46"/>
        <v>2</v>
      </c>
      <c r="M298" s="10">
        <f t="shared" si="49"/>
        <v>3309.2857142857142</v>
      </c>
      <c r="N298" s="2">
        <f t="shared" si="48"/>
        <v>1.2153518123667396E-2</v>
      </c>
      <c r="O298">
        <f t="shared" si="47"/>
        <v>3015</v>
      </c>
    </row>
    <row r="299" spans="1:15" x14ac:dyDescent="0.2">
      <c r="A299" s="1">
        <v>42260.333333332615</v>
      </c>
      <c r="B299">
        <v>3350</v>
      </c>
      <c r="C299">
        <v>3057</v>
      </c>
      <c r="E299" s="4">
        <f t="shared" si="42"/>
        <v>0</v>
      </c>
      <c r="F299" s="4">
        <f t="shared" si="43"/>
        <v>0</v>
      </c>
      <c r="G299" s="4">
        <f t="shared" si="44"/>
        <v>0</v>
      </c>
      <c r="I299" s="1">
        <f t="shared" si="45"/>
        <v>42260.333333332615</v>
      </c>
      <c r="J299">
        <f t="shared" si="40"/>
        <v>3350</v>
      </c>
      <c r="K299">
        <f t="shared" si="41"/>
        <v>3057</v>
      </c>
      <c r="L299">
        <f t="shared" si="46"/>
        <v>3</v>
      </c>
      <c r="M299" s="10">
        <f t="shared" si="49"/>
        <v>3271.4285714285716</v>
      </c>
      <c r="N299" s="2">
        <f t="shared" si="48"/>
        <v>2.3454157782515951E-2</v>
      </c>
      <c r="O299">
        <f t="shared" si="47"/>
        <v>3015</v>
      </c>
    </row>
    <row r="300" spans="1:15" x14ac:dyDescent="0.2">
      <c r="A300" s="1">
        <v>42260.37499999928</v>
      </c>
      <c r="B300">
        <v>3350</v>
      </c>
      <c r="C300">
        <v>3350</v>
      </c>
      <c r="E300" s="4">
        <f t="shared" si="42"/>
        <v>0</v>
      </c>
      <c r="F300" s="4">
        <f t="shared" si="43"/>
        <v>0</v>
      </c>
      <c r="G300" s="4">
        <f t="shared" si="44"/>
        <v>0</v>
      </c>
      <c r="I300" s="1">
        <f t="shared" si="45"/>
        <v>42260.37499999928</v>
      </c>
      <c r="J300">
        <f t="shared" si="40"/>
        <v>3350</v>
      </c>
      <c r="K300">
        <f t="shared" si="41"/>
        <v>3350</v>
      </c>
      <c r="L300">
        <f t="shared" si="46"/>
        <v>4</v>
      </c>
      <c r="M300" s="10">
        <f t="shared" si="49"/>
        <v>3296.4285714285716</v>
      </c>
      <c r="N300" s="2">
        <f t="shared" si="48"/>
        <v>1.5991471215351775E-2</v>
      </c>
      <c r="O300">
        <f t="shared" si="47"/>
        <v>3015</v>
      </c>
    </row>
    <row r="301" spans="1:15" x14ac:dyDescent="0.2">
      <c r="A301" s="1">
        <v>42260.416666665944</v>
      </c>
      <c r="B301">
        <v>3350</v>
      </c>
      <c r="C301">
        <v>3238</v>
      </c>
      <c r="E301" s="4">
        <f t="shared" si="42"/>
        <v>0</v>
      </c>
      <c r="F301" s="4">
        <f t="shared" si="43"/>
        <v>0</v>
      </c>
      <c r="G301" s="4">
        <f t="shared" si="44"/>
        <v>0</v>
      </c>
      <c r="I301" s="1">
        <f t="shared" si="45"/>
        <v>42260.416666665944</v>
      </c>
      <c r="J301">
        <f t="shared" si="40"/>
        <v>3350</v>
      </c>
      <c r="K301">
        <f t="shared" si="41"/>
        <v>3238</v>
      </c>
      <c r="L301">
        <f t="shared" si="46"/>
        <v>5</v>
      </c>
      <c r="M301" s="10">
        <f t="shared" si="49"/>
        <v>3292.1428571428573</v>
      </c>
      <c r="N301" s="2">
        <f t="shared" si="48"/>
        <v>1.7270788912579899E-2</v>
      </c>
      <c r="O301">
        <f t="shared" si="47"/>
        <v>3015</v>
      </c>
    </row>
    <row r="302" spans="1:15" x14ac:dyDescent="0.2">
      <c r="A302" s="1">
        <v>42260.458333332608</v>
      </c>
      <c r="B302">
        <v>3350</v>
      </c>
      <c r="C302">
        <v>3350</v>
      </c>
      <c r="E302" s="4">
        <f t="shared" si="42"/>
        <v>0</v>
      </c>
      <c r="F302" s="4">
        <f t="shared" si="43"/>
        <v>0</v>
      </c>
      <c r="G302" s="4">
        <f t="shared" si="44"/>
        <v>0</v>
      </c>
      <c r="I302" s="1">
        <f t="shared" si="45"/>
        <v>42260.458333332608</v>
      </c>
      <c r="J302">
        <f t="shared" si="40"/>
        <v>3350</v>
      </c>
      <c r="K302">
        <f t="shared" si="41"/>
        <v>3350</v>
      </c>
      <c r="L302">
        <f t="shared" si="46"/>
        <v>6</v>
      </c>
      <c r="M302" s="10">
        <f t="shared" si="49"/>
        <v>3292.1428571428573</v>
      </c>
      <c r="N302" s="2">
        <f t="shared" si="48"/>
        <v>1.7270788912579899E-2</v>
      </c>
      <c r="O302">
        <f t="shared" si="47"/>
        <v>3015</v>
      </c>
    </row>
    <row r="303" spans="1:15" x14ac:dyDescent="0.2">
      <c r="A303" s="1">
        <v>42260.499999999272</v>
      </c>
      <c r="B303">
        <v>3350</v>
      </c>
      <c r="C303">
        <v>3350</v>
      </c>
      <c r="E303" s="4">
        <f t="shared" si="42"/>
        <v>0</v>
      </c>
      <c r="F303" s="4">
        <f t="shared" si="43"/>
        <v>0</v>
      </c>
      <c r="G303" s="4">
        <f t="shared" si="44"/>
        <v>0</v>
      </c>
      <c r="I303" s="1">
        <f t="shared" si="45"/>
        <v>42260.499999999272</v>
      </c>
      <c r="J303">
        <f t="shared" si="40"/>
        <v>3350</v>
      </c>
      <c r="K303">
        <f t="shared" si="41"/>
        <v>3350</v>
      </c>
      <c r="L303">
        <f t="shared" si="46"/>
        <v>7</v>
      </c>
      <c r="M303" s="10">
        <f t="shared" si="49"/>
        <v>3292.1428571428573</v>
      </c>
      <c r="N303" s="2">
        <f t="shared" si="48"/>
        <v>1.7270788912579899E-2</v>
      </c>
      <c r="O303">
        <f t="shared" si="47"/>
        <v>3015</v>
      </c>
    </row>
    <row r="304" spans="1:15" x14ac:dyDescent="0.2">
      <c r="A304" s="1">
        <v>42260.541666665937</v>
      </c>
      <c r="B304">
        <v>3350</v>
      </c>
      <c r="C304">
        <v>3350</v>
      </c>
      <c r="E304" s="4">
        <f t="shared" si="42"/>
        <v>0</v>
      </c>
      <c r="F304" s="4">
        <f t="shared" si="43"/>
        <v>0</v>
      </c>
      <c r="G304" s="4">
        <f t="shared" si="44"/>
        <v>0</v>
      </c>
      <c r="I304" s="1">
        <f t="shared" si="45"/>
        <v>42260.541666665937</v>
      </c>
      <c r="J304">
        <f t="shared" si="40"/>
        <v>3350</v>
      </c>
      <c r="K304">
        <f t="shared" si="41"/>
        <v>3350</v>
      </c>
      <c r="L304">
        <f t="shared" si="46"/>
        <v>1</v>
      </c>
      <c r="M304" s="10">
        <f t="shared" si="49"/>
        <v>3292.1428571428573</v>
      </c>
      <c r="N304" s="2">
        <f t="shared" si="48"/>
        <v>1.7270788912579899E-2</v>
      </c>
      <c r="O304">
        <f t="shared" si="47"/>
        <v>3015</v>
      </c>
    </row>
    <row r="305" spans="1:15" x14ac:dyDescent="0.2">
      <c r="A305" s="1">
        <v>42260.583333332601</v>
      </c>
      <c r="B305">
        <v>3350</v>
      </c>
      <c r="C305">
        <v>3350</v>
      </c>
      <c r="E305" s="4">
        <f t="shared" si="42"/>
        <v>0</v>
      </c>
      <c r="F305" s="4">
        <f t="shared" si="43"/>
        <v>0</v>
      </c>
      <c r="G305" s="4">
        <f t="shared" si="44"/>
        <v>0</v>
      </c>
      <c r="I305" s="1">
        <f t="shared" si="45"/>
        <v>42260.583333332601</v>
      </c>
      <c r="J305">
        <f t="shared" si="40"/>
        <v>3350</v>
      </c>
      <c r="K305">
        <f t="shared" si="41"/>
        <v>3350</v>
      </c>
      <c r="L305">
        <f t="shared" si="46"/>
        <v>2</v>
      </c>
      <c r="M305" s="10">
        <f t="shared" si="49"/>
        <v>3292.1428571428573</v>
      </c>
      <c r="N305" s="2">
        <f t="shared" si="48"/>
        <v>1.7270788912579899E-2</v>
      </c>
      <c r="O305">
        <f t="shared" si="47"/>
        <v>3015</v>
      </c>
    </row>
    <row r="306" spans="1:15" x14ac:dyDescent="0.2">
      <c r="A306" s="1">
        <v>42260.624999999265</v>
      </c>
      <c r="B306">
        <v>3350</v>
      </c>
      <c r="C306">
        <v>3350</v>
      </c>
      <c r="E306" s="4">
        <f t="shared" si="42"/>
        <v>0</v>
      </c>
      <c r="F306" s="4">
        <f t="shared" si="43"/>
        <v>0</v>
      </c>
      <c r="G306" s="4">
        <f t="shared" si="44"/>
        <v>0</v>
      </c>
      <c r="I306" s="1">
        <f t="shared" si="45"/>
        <v>42260.624999999265</v>
      </c>
      <c r="J306">
        <f t="shared" si="40"/>
        <v>3350</v>
      </c>
      <c r="K306">
        <f t="shared" si="41"/>
        <v>3350</v>
      </c>
      <c r="L306">
        <f t="shared" si="46"/>
        <v>3</v>
      </c>
      <c r="M306" s="10">
        <f t="shared" si="49"/>
        <v>3334</v>
      </c>
      <c r="N306" s="2">
        <f t="shared" si="48"/>
        <v>4.7761194029850747E-3</v>
      </c>
      <c r="O306">
        <f t="shared" si="47"/>
        <v>3015</v>
      </c>
    </row>
    <row r="307" spans="1:15" x14ac:dyDescent="0.2">
      <c r="A307" s="1">
        <v>42260.666666665929</v>
      </c>
      <c r="B307">
        <v>3350</v>
      </c>
      <c r="C307">
        <v>3148</v>
      </c>
      <c r="E307" s="4">
        <f t="shared" si="42"/>
        <v>0</v>
      </c>
      <c r="F307" s="4">
        <f t="shared" si="43"/>
        <v>0</v>
      </c>
      <c r="G307" s="4">
        <f t="shared" si="44"/>
        <v>0</v>
      </c>
      <c r="I307" s="1">
        <f t="shared" si="45"/>
        <v>42260.666666665929</v>
      </c>
      <c r="J307">
        <f t="shared" si="40"/>
        <v>3350</v>
      </c>
      <c r="K307">
        <f t="shared" si="41"/>
        <v>3148</v>
      </c>
      <c r="L307">
        <f t="shared" si="46"/>
        <v>4</v>
      </c>
      <c r="M307" s="10">
        <f t="shared" si="49"/>
        <v>3305.1428571428573</v>
      </c>
      <c r="N307" s="2">
        <f t="shared" si="48"/>
        <v>1.3390191897654526E-2</v>
      </c>
      <c r="O307">
        <f t="shared" si="47"/>
        <v>3015</v>
      </c>
    </row>
    <row r="308" spans="1:15" x14ac:dyDescent="0.2">
      <c r="A308" s="1">
        <v>42260.708333332594</v>
      </c>
      <c r="B308">
        <v>3350</v>
      </c>
      <c r="C308">
        <v>3314</v>
      </c>
      <c r="E308" s="4">
        <f t="shared" si="42"/>
        <v>0</v>
      </c>
      <c r="F308" s="4">
        <f t="shared" si="43"/>
        <v>0</v>
      </c>
      <c r="G308" s="4">
        <f t="shared" si="44"/>
        <v>0</v>
      </c>
      <c r="I308" s="1">
        <f t="shared" si="45"/>
        <v>42260.708333332594</v>
      </c>
      <c r="J308">
        <f t="shared" si="40"/>
        <v>3350</v>
      </c>
      <c r="K308">
        <f t="shared" si="41"/>
        <v>3314</v>
      </c>
      <c r="L308">
        <f t="shared" si="46"/>
        <v>5</v>
      </c>
      <c r="M308" s="10">
        <f t="shared" si="49"/>
        <v>3316</v>
      </c>
      <c r="N308" s="2">
        <f t="shared" si="48"/>
        <v>1.0149253731343283E-2</v>
      </c>
      <c r="O308">
        <f t="shared" si="47"/>
        <v>3015</v>
      </c>
    </row>
    <row r="309" spans="1:15" x14ac:dyDescent="0.2">
      <c r="A309" s="1">
        <v>42260.749999999258</v>
      </c>
      <c r="B309">
        <v>3350</v>
      </c>
      <c r="C309">
        <v>2898</v>
      </c>
      <c r="E309" s="4">
        <f t="shared" si="42"/>
        <v>0</v>
      </c>
      <c r="F309" s="4">
        <f t="shared" si="43"/>
        <v>0</v>
      </c>
      <c r="G309" s="4">
        <f t="shared" si="44"/>
        <v>0</v>
      </c>
      <c r="I309" s="1">
        <f t="shared" si="45"/>
        <v>42260.749999999258</v>
      </c>
      <c r="J309">
        <f t="shared" si="40"/>
        <v>3350</v>
      </c>
      <c r="K309">
        <f t="shared" si="41"/>
        <v>2898</v>
      </c>
      <c r="L309">
        <f t="shared" si="46"/>
        <v>6</v>
      </c>
      <c r="M309" s="10">
        <f t="shared" si="49"/>
        <v>3251.4285714285716</v>
      </c>
      <c r="N309" s="2">
        <f t="shared" si="48"/>
        <v>2.9424307036247297E-2</v>
      </c>
      <c r="O309">
        <f t="shared" si="47"/>
        <v>3015</v>
      </c>
    </row>
    <row r="310" spans="1:15" x14ac:dyDescent="0.2">
      <c r="A310" s="1">
        <v>42260.791666665922</v>
      </c>
      <c r="B310">
        <v>3350</v>
      </c>
      <c r="C310">
        <v>3350</v>
      </c>
      <c r="E310" s="4">
        <f t="shared" si="42"/>
        <v>0</v>
      </c>
      <c r="F310" s="4">
        <f t="shared" si="43"/>
        <v>0</v>
      </c>
      <c r="G310" s="4">
        <f t="shared" si="44"/>
        <v>0</v>
      </c>
      <c r="I310" s="1">
        <f t="shared" si="45"/>
        <v>42260.791666665922</v>
      </c>
      <c r="J310">
        <f t="shared" si="40"/>
        <v>3350</v>
      </c>
      <c r="K310">
        <f t="shared" si="41"/>
        <v>3350</v>
      </c>
      <c r="L310">
        <f t="shared" si="46"/>
        <v>7</v>
      </c>
      <c r="M310" s="10">
        <f t="shared" si="49"/>
        <v>3251.4285714285716</v>
      </c>
      <c r="N310" s="2">
        <f t="shared" si="48"/>
        <v>2.9424307036247297E-2</v>
      </c>
      <c r="O310">
        <f t="shared" si="47"/>
        <v>3015</v>
      </c>
    </row>
    <row r="311" spans="1:15" x14ac:dyDescent="0.2">
      <c r="A311" s="1">
        <v>42260.833333332586</v>
      </c>
      <c r="B311">
        <v>3350</v>
      </c>
      <c r="C311">
        <v>3249</v>
      </c>
      <c r="E311" s="4">
        <f t="shared" si="42"/>
        <v>0</v>
      </c>
      <c r="F311" s="4">
        <f t="shared" si="43"/>
        <v>0</v>
      </c>
      <c r="G311" s="4">
        <f t="shared" si="44"/>
        <v>0</v>
      </c>
      <c r="I311" s="1">
        <f t="shared" si="45"/>
        <v>42260.833333332586</v>
      </c>
      <c r="J311">
        <f t="shared" si="40"/>
        <v>3350</v>
      </c>
      <c r="K311">
        <f t="shared" si="41"/>
        <v>3249</v>
      </c>
      <c r="L311">
        <f t="shared" si="46"/>
        <v>1</v>
      </c>
      <c r="M311" s="10">
        <f t="shared" si="49"/>
        <v>3237</v>
      </c>
      <c r="N311" s="2">
        <f t="shared" si="48"/>
        <v>3.3731343283582092E-2</v>
      </c>
      <c r="O311">
        <f t="shared" si="47"/>
        <v>3015</v>
      </c>
    </row>
    <row r="312" spans="1:15" x14ac:dyDescent="0.2">
      <c r="A312" s="1">
        <v>42260.874999999251</v>
      </c>
      <c r="B312">
        <v>3350</v>
      </c>
      <c r="C312">
        <v>2787</v>
      </c>
      <c r="E312" s="4">
        <f t="shared" si="42"/>
        <v>0</v>
      </c>
      <c r="F312" s="4">
        <f t="shared" si="43"/>
        <v>0</v>
      </c>
      <c r="G312" s="4">
        <f t="shared" si="44"/>
        <v>0</v>
      </c>
      <c r="I312" s="1">
        <f t="shared" si="45"/>
        <v>42260.874999999251</v>
      </c>
      <c r="J312">
        <f t="shared" si="40"/>
        <v>3350</v>
      </c>
      <c r="K312">
        <f t="shared" si="41"/>
        <v>2787</v>
      </c>
      <c r="L312">
        <f t="shared" si="46"/>
        <v>2</v>
      </c>
      <c r="M312" s="10">
        <f t="shared" si="49"/>
        <v>3156.5714285714284</v>
      </c>
      <c r="N312" s="2">
        <f t="shared" si="48"/>
        <v>5.7739872068230315E-2</v>
      </c>
      <c r="O312">
        <f t="shared" si="47"/>
        <v>3015</v>
      </c>
    </row>
    <row r="313" spans="1:15" x14ac:dyDescent="0.2">
      <c r="A313" s="1">
        <v>42260.916666665915</v>
      </c>
      <c r="B313">
        <v>3350</v>
      </c>
      <c r="C313">
        <v>3080</v>
      </c>
      <c r="E313" s="4">
        <f t="shared" si="42"/>
        <v>0</v>
      </c>
      <c r="F313" s="4">
        <f t="shared" si="43"/>
        <v>0</v>
      </c>
      <c r="G313" s="4">
        <f t="shared" si="44"/>
        <v>0</v>
      </c>
      <c r="I313" s="1">
        <f t="shared" si="45"/>
        <v>42260.916666665915</v>
      </c>
      <c r="J313">
        <f t="shared" si="40"/>
        <v>3350</v>
      </c>
      <c r="K313">
        <f t="shared" si="41"/>
        <v>3080</v>
      </c>
      <c r="L313">
        <f t="shared" si="46"/>
        <v>3</v>
      </c>
      <c r="M313" s="10">
        <f t="shared" si="49"/>
        <v>3118</v>
      </c>
      <c r="N313" s="2">
        <f t="shared" si="48"/>
        <v>6.9253731343283581E-2</v>
      </c>
      <c r="O313">
        <f t="shared" si="47"/>
        <v>3015</v>
      </c>
    </row>
    <row r="314" spans="1:15" x14ac:dyDescent="0.2">
      <c r="A314" s="1">
        <v>42260.958333332579</v>
      </c>
      <c r="B314">
        <v>3350</v>
      </c>
      <c r="C314">
        <v>3278</v>
      </c>
      <c r="E314" s="4">
        <f t="shared" si="42"/>
        <v>0</v>
      </c>
      <c r="F314" s="4">
        <f t="shared" si="43"/>
        <v>0</v>
      </c>
      <c r="G314" s="4">
        <f t="shared" si="44"/>
        <v>0</v>
      </c>
      <c r="I314" s="1">
        <f t="shared" si="45"/>
        <v>42260.958333332579</v>
      </c>
      <c r="J314">
        <f t="shared" si="40"/>
        <v>3350</v>
      </c>
      <c r="K314">
        <f t="shared" si="41"/>
        <v>3278</v>
      </c>
      <c r="L314">
        <f t="shared" si="46"/>
        <v>4</v>
      </c>
      <c r="M314" s="10">
        <f t="shared" si="49"/>
        <v>3136.5714285714284</v>
      </c>
      <c r="N314" s="2">
        <f t="shared" si="48"/>
        <v>6.3710021321961657E-2</v>
      </c>
      <c r="O314">
        <f t="shared" si="47"/>
        <v>3015</v>
      </c>
    </row>
    <row r="315" spans="1:15" x14ac:dyDescent="0.2">
      <c r="A315" s="1">
        <v>42260.999999999243</v>
      </c>
      <c r="B315">
        <v>3350</v>
      </c>
      <c r="C315">
        <v>2932</v>
      </c>
      <c r="E315" s="4">
        <f t="shared" si="42"/>
        <v>0</v>
      </c>
      <c r="F315" s="4">
        <f t="shared" si="43"/>
        <v>0</v>
      </c>
      <c r="G315" s="4">
        <f t="shared" si="44"/>
        <v>0</v>
      </c>
      <c r="I315" s="1">
        <f t="shared" si="45"/>
        <v>42260.999999999243</v>
      </c>
      <c r="J315">
        <f t="shared" si="40"/>
        <v>3350</v>
      </c>
      <c r="K315">
        <f t="shared" si="41"/>
        <v>2932</v>
      </c>
      <c r="L315">
        <f t="shared" si="46"/>
        <v>5</v>
      </c>
      <c r="M315" s="10">
        <f t="shared" si="49"/>
        <v>3082</v>
      </c>
      <c r="N315" s="2">
        <f t="shared" si="48"/>
        <v>0.08</v>
      </c>
      <c r="O315">
        <f t="shared" si="47"/>
        <v>3015</v>
      </c>
    </row>
    <row r="316" spans="1:15" x14ac:dyDescent="0.2">
      <c r="A316" s="1">
        <v>42261.041666665908</v>
      </c>
      <c r="B316">
        <v>3350</v>
      </c>
      <c r="C316">
        <v>3350</v>
      </c>
      <c r="E316" s="4">
        <f t="shared" si="42"/>
        <v>0</v>
      </c>
      <c r="F316" s="4">
        <f t="shared" si="43"/>
        <v>0</v>
      </c>
      <c r="G316" s="4">
        <f t="shared" si="44"/>
        <v>0</v>
      </c>
      <c r="I316" s="1">
        <f t="shared" si="45"/>
        <v>42261.041666665908</v>
      </c>
      <c r="J316">
        <f t="shared" si="40"/>
        <v>3350</v>
      </c>
      <c r="K316">
        <f t="shared" si="41"/>
        <v>3350</v>
      </c>
      <c r="L316">
        <f t="shared" si="46"/>
        <v>6</v>
      </c>
      <c r="M316" s="10">
        <f t="shared" si="49"/>
        <v>3146.5714285714284</v>
      </c>
      <c r="N316" s="2">
        <f t="shared" si="48"/>
        <v>6.072494669509599E-2</v>
      </c>
      <c r="O316">
        <f t="shared" si="47"/>
        <v>3015</v>
      </c>
    </row>
    <row r="317" spans="1:15" x14ac:dyDescent="0.2">
      <c r="A317" s="1">
        <v>42261.083333332572</v>
      </c>
      <c r="B317">
        <v>3350</v>
      </c>
      <c r="C317">
        <v>3350</v>
      </c>
      <c r="E317" s="4">
        <f t="shared" si="42"/>
        <v>0</v>
      </c>
      <c r="F317" s="4">
        <f t="shared" si="43"/>
        <v>0</v>
      </c>
      <c r="G317" s="4">
        <f t="shared" si="44"/>
        <v>0</v>
      </c>
      <c r="I317" s="1">
        <f t="shared" si="45"/>
        <v>42261.083333332572</v>
      </c>
      <c r="J317">
        <f t="shared" si="40"/>
        <v>3350</v>
      </c>
      <c r="K317">
        <f t="shared" si="41"/>
        <v>3350</v>
      </c>
      <c r="L317">
        <f t="shared" si="46"/>
        <v>7</v>
      </c>
      <c r="M317" s="10">
        <f t="shared" si="49"/>
        <v>3146.5714285714284</v>
      </c>
      <c r="N317" s="2">
        <f t="shared" si="48"/>
        <v>6.072494669509599E-2</v>
      </c>
      <c r="O317">
        <f t="shared" si="47"/>
        <v>3015</v>
      </c>
    </row>
    <row r="318" spans="1:15" x14ac:dyDescent="0.2">
      <c r="A318" s="1">
        <v>42261.124999999236</v>
      </c>
      <c r="B318">
        <v>3350</v>
      </c>
      <c r="C318">
        <v>3350</v>
      </c>
      <c r="E318" s="4">
        <f t="shared" si="42"/>
        <v>0</v>
      </c>
      <c r="F318" s="4">
        <f t="shared" si="43"/>
        <v>0</v>
      </c>
      <c r="G318" s="4">
        <f t="shared" si="44"/>
        <v>0</v>
      </c>
      <c r="I318" s="1">
        <f t="shared" si="45"/>
        <v>42261.124999999236</v>
      </c>
      <c r="J318">
        <f t="shared" si="40"/>
        <v>3350</v>
      </c>
      <c r="K318">
        <f t="shared" si="41"/>
        <v>3350</v>
      </c>
      <c r="L318">
        <f t="shared" si="46"/>
        <v>1</v>
      </c>
      <c r="M318" s="10">
        <f t="shared" si="49"/>
        <v>3161</v>
      </c>
      <c r="N318" s="2">
        <f t="shared" si="48"/>
        <v>5.6417910447761191E-2</v>
      </c>
      <c r="O318">
        <f t="shared" si="47"/>
        <v>3015</v>
      </c>
    </row>
    <row r="319" spans="1:15" x14ac:dyDescent="0.2">
      <c r="A319" s="1">
        <v>42261.1666666659</v>
      </c>
      <c r="B319">
        <v>3350</v>
      </c>
      <c r="C319">
        <v>3350</v>
      </c>
      <c r="E319" s="4">
        <f t="shared" si="42"/>
        <v>0</v>
      </c>
      <c r="F319" s="4">
        <f t="shared" si="43"/>
        <v>0</v>
      </c>
      <c r="G319" s="4">
        <f t="shared" si="44"/>
        <v>0</v>
      </c>
      <c r="I319" s="1">
        <f t="shared" si="45"/>
        <v>42261.1666666659</v>
      </c>
      <c r="J319">
        <f t="shared" si="40"/>
        <v>3350</v>
      </c>
      <c r="K319">
        <f t="shared" si="41"/>
        <v>3350</v>
      </c>
      <c r="L319">
        <f t="shared" si="46"/>
        <v>2</v>
      </c>
      <c r="M319" s="10">
        <f t="shared" si="49"/>
        <v>3241.4285714285716</v>
      </c>
      <c r="N319" s="2">
        <f t="shared" si="48"/>
        <v>3.2409381663112968E-2</v>
      </c>
      <c r="O319">
        <f t="shared" si="47"/>
        <v>3015</v>
      </c>
    </row>
    <row r="320" spans="1:15" x14ac:dyDescent="0.2">
      <c r="A320" s="1">
        <v>42261.208333332565</v>
      </c>
      <c r="B320">
        <v>3350</v>
      </c>
      <c r="C320">
        <v>3112</v>
      </c>
      <c r="E320" s="4">
        <f t="shared" si="42"/>
        <v>0</v>
      </c>
      <c r="F320" s="4">
        <f t="shared" si="43"/>
        <v>0</v>
      </c>
      <c r="G320" s="4">
        <f t="shared" si="44"/>
        <v>0</v>
      </c>
      <c r="I320" s="1">
        <f t="shared" si="45"/>
        <v>42261.208333332565</v>
      </c>
      <c r="J320">
        <f t="shared" si="40"/>
        <v>3350</v>
      </c>
      <c r="K320">
        <f t="shared" si="41"/>
        <v>3112</v>
      </c>
      <c r="L320">
        <f t="shared" si="46"/>
        <v>3</v>
      </c>
      <c r="M320" s="10">
        <f t="shared" si="49"/>
        <v>3246</v>
      </c>
      <c r="N320" s="2">
        <f t="shared" si="48"/>
        <v>3.1044776119402984E-2</v>
      </c>
      <c r="O320">
        <f t="shared" si="47"/>
        <v>3015</v>
      </c>
    </row>
    <row r="321" spans="1:15" x14ac:dyDescent="0.2">
      <c r="A321" s="1">
        <v>42261.249999999229</v>
      </c>
      <c r="B321">
        <v>3350</v>
      </c>
      <c r="C321">
        <v>3350</v>
      </c>
      <c r="E321" s="4">
        <f t="shared" si="42"/>
        <v>0</v>
      </c>
      <c r="F321" s="4">
        <f t="shared" si="43"/>
        <v>0</v>
      </c>
      <c r="G321" s="4">
        <f t="shared" si="44"/>
        <v>0</v>
      </c>
      <c r="I321" s="1">
        <f t="shared" si="45"/>
        <v>42261.249999999229</v>
      </c>
      <c r="J321">
        <f t="shared" si="40"/>
        <v>3350</v>
      </c>
      <c r="K321">
        <f t="shared" si="41"/>
        <v>3350</v>
      </c>
      <c r="L321">
        <f t="shared" si="46"/>
        <v>4</v>
      </c>
      <c r="M321" s="10">
        <f t="shared" si="49"/>
        <v>3256.2857142857142</v>
      </c>
      <c r="N321" s="2">
        <f t="shared" si="48"/>
        <v>2.7974413646055456E-2</v>
      </c>
      <c r="O321">
        <f t="shared" si="47"/>
        <v>3015</v>
      </c>
    </row>
    <row r="322" spans="1:15" x14ac:dyDescent="0.2">
      <c r="A322" s="1">
        <v>42261.291666665893</v>
      </c>
      <c r="B322">
        <v>3350</v>
      </c>
      <c r="C322">
        <v>3350</v>
      </c>
      <c r="E322" s="4">
        <f t="shared" si="42"/>
        <v>0</v>
      </c>
      <c r="F322" s="4">
        <f t="shared" si="43"/>
        <v>0</v>
      </c>
      <c r="G322" s="4">
        <f t="shared" si="44"/>
        <v>0</v>
      </c>
      <c r="I322" s="1">
        <f t="shared" si="45"/>
        <v>42261.291666665893</v>
      </c>
      <c r="J322">
        <f t="shared" si="40"/>
        <v>3350</v>
      </c>
      <c r="K322">
        <f t="shared" si="41"/>
        <v>3350</v>
      </c>
      <c r="L322">
        <f t="shared" si="46"/>
        <v>5</v>
      </c>
      <c r="M322" s="10">
        <f t="shared" si="49"/>
        <v>3316</v>
      </c>
      <c r="N322" s="2">
        <f t="shared" si="48"/>
        <v>1.0149253731343283E-2</v>
      </c>
      <c r="O322">
        <f t="shared" si="47"/>
        <v>3015</v>
      </c>
    </row>
    <row r="323" spans="1:15" x14ac:dyDescent="0.2">
      <c r="A323" s="1">
        <v>42261.333333332557</v>
      </c>
      <c r="B323">
        <v>3350</v>
      </c>
      <c r="C323">
        <v>3336</v>
      </c>
      <c r="E323" s="4">
        <f t="shared" si="42"/>
        <v>0</v>
      </c>
      <c r="F323" s="4">
        <f t="shared" si="43"/>
        <v>0</v>
      </c>
      <c r="G323" s="4">
        <f t="shared" si="44"/>
        <v>0</v>
      </c>
      <c r="I323" s="1">
        <f t="shared" si="45"/>
        <v>42261.333333332557</v>
      </c>
      <c r="J323">
        <f t="shared" ref="J323:J386" si="50">_xlfn.IFNA(INDEX($A$2:$C$721,MATCH($I323,$A$2:$A$721,0),2),$T$3)</f>
        <v>3350</v>
      </c>
      <c r="K323">
        <f t="shared" ref="K323:K386" si="51">_xlfn.IFNA(INDEX($A$2:$C$721,MATCH($I323,$A$2:$A$721,0),3),0)</f>
        <v>3336</v>
      </c>
      <c r="L323">
        <f t="shared" si="46"/>
        <v>6</v>
      </c>
      <c r="M323" s="10">
        <f t="shared" si="49"/>
        <v>3314</v>
      </c>
      <c r="N323" s="2">
        <f t="shared" si="48"/>
        <v>1.0746268656716417E-2</v>
      </c>
      <c r="O323">
        <f t="shared" si="47"/>
        <v>3015</v>
      </c>
    </row>
    <row r="324" spans="1:15" x14ac:dyDescent="0.2">
      <c r="A324" s="1">
        <v>42261.374999999221</v>
      </c>
      <c r="B324">
        <v>3350</v>
      </c>
      <c r="C324">
        <v>3350</v>
      </c>
      <c r="E324" s="4">
        <f t="shared" si="42"/>
        <v>0</v>
      </c>
      <c r="F324" s="4">
        <f t="shared" si="43"/>
        <v>0</v>
      </c>
      <c r="G324" s="4">
        <f t="shared" si="44"/>
        <v>0</v>
      </c>
      <c r="I324" s="1">
        <f t="shared" si="45"/>
        <v>42261.374999999221</v>
      </c>
      <c r="J324">
        <f t="shared" si="50"/>
        <v>3350</v>
      </c>
      <c r="K324">
        <f t="shared" si="51"/>
        <v>3350</v>
      </c>
      <c r="L324">
        <f t="shared" si="46"/>
        <v>7</v>
      </c>
      <c r="M324" s="10">
        <f t="shared" si="49"/>
        <v>3314</v>
      </c>
      <c r="N324" s="2">
        <f t="shared" si="48"/>
        <v>1.0746268656716417E-2</v>
      </c>
      <c r="O324">
        <f t="shared" si="47"/>
        <v>3015</v>
      </c>
    </row>
    <row r="325" spans="1:15" x14ac:dyDescent="0.2">
      <c r="A325" s="1">
        <v>42261.416666665886</v>
      </c>
      <c r="B325">
        <v>3350</v>
      </c>
      <c r="C325">
        <v>3350</v>
      </c>
      <c r="E325" s="4">
        <f t="shared" ref="E325:E388" si="52">IF(A324="",1,0)</f>
        <v>0</v>
      </c>
      <c r="F325" s="4">
        <f t="shared" ref="F325:F388" si="53">IF(B324="",1,0)</f>
        <v>0</v>
      </c>
      <c r="G325" s="4">
        <f t="shared" ref="G325:G388" si="54">IF(C324="",1,0)</f>
        <v>0</v>
      </c>
      <c r="I325" s="1">
        <f t="shared" ref="I325:I388" si="55">I324+TIME(1,0,0)</f>
        <v>42261.416666665886</v>
      </c>
      <c r="J325">
        <f t="shared" si="50"/>
        <v>3350</v>
      </c>
      <c r="K325">
        <f t="shared" si="51"/>
        <v>3350</v>
      </c>
      <c r="L325">
        <f t="shared" si="46"/>
        <v>1</v>
      </c>
      <c r="M325" s="10">
        <f t="shared" si="49"/>
        <v>3314</v>
      </c>
      <c r="N325" s="2">
        <f t="shared" si="48"/>
        <v>1.0746268656716417E-2</v>
      </c>
      <c r="O325">
        <f t="shared" si="47"/>
        <v>3015</v>
      </c>
    </row>
    <row r="326" spans="1:15" x14ac:dyDescent="0.2">
      <c r="A326" s="1">
        <v>42261.45833333255</v>
      </c>
      <c r="B326">
        <v>3350</v>
      </c>
      <c r="C326">
        <v>2799</v>
      </c>
      <c r="E326" s="4">
        <f t="shared" si="52"/>
        <v>0</v>
      </c>
      <c r="F326" s="4">
        <f t="shared" si="53"/>
        <v>0</v>
      </c>
      <c r="G326" s="4">
        <f t="shared" si="54"/>
        <v>0</v>
      </c>
      <c r="I326" s="1">
        <f t="shared" si="55"/>
        <v>42261.45833333255</v>
      </c>
      <c r="J326">
        <f t="shared" si="50"/>
        <v>3350</v>
      </c>
      <c r="K326">
        <f t="shared" si="51"/>
        <v>2799</v>
      </c>
      <c r="L326">
        <f t="shared" si="46"/>
        <v>2</v>
      </c>
      <c r="M326" s="10">
        <f t="shared" si="49"/>
        <v>3235.2857142857142</v>
      </c>
      <c r="N326" s="2">
        <f t="shared" si="48"/>
        <v>3.4243070362473364E-2</v>
      </c>
      <c r="O326">
        <f t="shared" si="47"/>
        <v>3015</v>
      </c>
    </row>
    <row r="327" spans="1:15" x14ac:dyDescent="0.2">
      <c r="A327" s="1">
        <v>42261.499999999214</v>
      </c>
      <c r="B327">
        <v>3350</v>
      </c>
      <c r="C327">
        <v>3350</v>
      </c>
      <c r="E327" s="4">
        <f t="shared" si="52"/>
        <v>0</v>
      </c>
      <c r="F327" s="4">
        <f t="shared" si="53"/>
        <v>0</v>
      </c>
      <c r="G327" s="4">
        <f t="shared" si="54"/>
        <v>0</v>
      </c>
      <c r="I327" s="1">
        <f t="shared" si="55"/>
        <v>42261.499999999214</v>
      </c>
      <c r="J327">
        <f t="shared" si="50"/>
        <v>3350</v>
      </c>
      <c r="K327">
        <f t="shared" si="51"/>
        <v>3350</v>
      </c>
      <c r="L327">
        <f t="shared" ref="L327:L390" si="56">IF(L326=7,1,L326+1)</f>
        <v>3</v>
      </c>
      <c r="M327" s="10">
        <f t="shared" si="49"/>
        <v>3269.2857142857142</v>
      </c>
      <c r="N327" s="2">
        <f t="shared" si="48"/>
        <v>2.4093816631130083E-2</v>
      </c>
      <c r="O327">
        <f t="shared" si="47"/>
        <v>3015</v>
      </c>
    </row>
    <row r="328" spans="1:15" x14ac:dyDescent="0.2">
      <c r="A328" s="1">
        <v>42261.541666665878</v>
      </c>
      <c r="B328">
        <v>3350</v>
      </c>
      <c r="C328">
        <v>3350</v>
      </c>
      <c r="E328" s="4">
        <f t="shared" si="52"/>
        <v>0</v>
      </c>
      <c r="F328" s="4">
        <f t="shared" si="53"/>
        <v>0</v>
      </c>
      <c r="G328" s="4">
        <f t="shared" si="54"/>
        <v>0</v>
      </c>
      <c r="I328" s="1">
        <f t="shared" si="55"/>
        <v>42261.541666665878</v>
      </c>
      <c r="J328">
        <f t="shared" si="50"/>
        <v>3350</v>
      </c>
      <c r="K328">
        <f t="shared" si="51"/>
        <v>3350</v>
      </c>
      <c r="L328">
        <f t="shared" si="56"/>
        <v>4</v>
      </c>
      <c r="M328" s="10">
        <f t="shared" si="49"/>
        <v>3269.2857142857142</v>
      </c>
      <c r="N328" s="2">
        <f t="shared" si="48"/>
        <v>2.4093816631130083E-2</v>
      </c>
      <c r="O328">
        <f t="shared" si="47"/>
        <v>3015</v>
      </c>
    </row>
    <row r="329" spans="1:15" x14ac:dyDescent="0.2">
      <c r="A329" s="1">
        <v>42261.583333332543</v>
      </c>
      <c r="B329">
        <v>3350</v>
      </c>
      <c r="C329">
        <v>3110</v>
      </c>
      <c r="E329" s="4">
        <f t="shared" si="52"/>
        <v>0</v>
      </c>
      <c r="F329" s="4">
        <f t="shared" si="53"/>
        <v>0</v>
      </c>
      <c r="G329" s="4">
        <f t="shared" si="54"/>
        <v>0</v>
      </c>
      <c r="I329" s="1">
        <f t="shared" si="55"/>
        <v>42261.583333332543</v>
      </c>
      <c r="J329">
        <f t="shared" si="50"/>
        <v>3350</v>
      </c>
      <c r="K329">
        <f t="shared" si="51"/>
        <v>3110</v>
      </c>
      <c r="L329">
        <f t="shared" si="56"/>
        <v>5</v>
      </c>
      <c r="M329" s="10">
        <f t="shared" si="49"/>
        <v>3235</v>
      </c>
      <c r="N329" s="2">
        <f t="shared" si="48"/>
        <v>3.4328358208955224E-2</v>
      </c>
      <c r="O329">
        <f t="shared" ref="O329:O392" si="57">J329*(1-$Q$9)</f>
        <v>3015</v>
      </c>
    </row>
    <row r="330" spans="1:15" x14ac:dyDescent="0.2">
      <c r="A330" s="1">
        <v>42261.624999999207</v>
      </c>
      <c r="B330">
        <v>3350</v>
      </c>
      <c r="C330">
        <v>3228</v>
      </c>
      <c r="E330" s="4">
        <f t="shared" si="52"/>
        <v>0</v>
      </c>
      <c r="F330" s="4">
        <f t="shared" si="53"/>
        <v>0</v>
      </c>
      <c r="G330" s="4">
        <f t="shared" si="54"/>
        <v>0</v>
      </c>
      <c r="I330" s="1">
        <f t="shared" si="55"/>
        <v>42261.624999999207</v>
      </c>
      <c r="J330">
        <f t="shared" si="50"/>
        <v>3350</v>
      </c>
      <c r="K330">
        <f t="shared" si="51"/>
        <v>3228</v>
      </c>
      <c r="L330">
        <f t="shared" si="56"/>
        <v>6</v>
      </c>
      <c r="M330" s="10">
        <f t="shared" si="49"/>
        <v>3219.5714285714284</v>
      </c>
      <c r="N330" s="2">
        <f t="shared" ref="N330:N393" si="58">(J330-M330)/J330</f>
        <v>3.8933901918976582E-2</v>
      </c>
      <c r="O330">
        <f t="shared" si="57"/>
        <v>3015</v>
      </c>
    </row>
    <row r="331" spans="1:15" x14ac:dyDescent="0.2">
      <c r="A331" s="1">
        <v>42261.666666665871</v>
      </c>
      <c r="B331">
        <v>3350</v>
      </c>
      <c r="C331">
        <v>3350</v>
      </c>
      <c r="E331" s="4">
        <f t="shared" si="52"/>
        <v>0</v>
      </c>
      <c r="F331" s="4">
        <f t="shared" si="53"/>
        <v>0</v>
      </c>
      <c r="G331" s="4">
        <f t="shared" si="54"/>
        <v>0</v>
      </c>
      <c r="I331" s="1">
        <f t="shared" si="55"/>
        <v>42261.666666665871</v>
      </c>
      <c r="J331">
        <f t="shared" si="50"/>
        <v>3350</v>
      </c>
      <c r="K331">
        <f t="shared" si="51"/>
        <v>3350</v>
      </c>
      <c r="L331">
        <f t="shared" si="56"/>
        <v>7</v>
      </c>
      <c r="M331" s="10">
        <f t="shared" ref="M331:M394" si="59">SUM(K325:K331)/7</f>
        <v>3219.5714285714284</v>
      </c>
      <c r="N331" s="2">
        <f t="shared" si="58"/>
        <v>3.8933901918976582E-2</v>
      </c>
      <c r="O331">
        <f t="shared" si="57"/>
        <v>3015</v>
      </c>
    </row>
    <row r="332" spans="1:15" x14ac:dyDescent="0.2">
      <c r="A332" s="1">
        <v>42261.708333332535</v>
      </c>
      <c r="B332">
        <v>3350</v>
      </c>
      <c r="C332">
        <v>3056</v>
      </c>
      <c r="E332" s="4">
        <f t="shared" si="52"/>
        <v>0</v>
      </c>
      <c r="F332" s="4">
        <f t="shared" si="53"/>
        <v>0</v>
      </c>
      <c r="G332" s="4">
        <f t="shared" si="54"/>
        <v>0</v>
      </c>
      <c r="I332" s="1">
        <f t="shared" si="55"/>
        <v>42261.708333332535</v>
      </c>
      <c r="J332">
        <f t="shared" si="50"/>
        <v>3350</v>
      </c>
      <c r="K332">
        <f t="shared" si="51"/>
        <v>3056</v>
      </c>
      <c r="L332">
        <f t="shared" si="56"/>
        <v>1</v>
      </c>
      <c r="M332" s="10">
        <f t="shared" si="59"/>
        <v>3177.5714285714284</v>
      </c>
      <c r="N332" s="2">
        <f t="shared" si="58"/>
        <v>5.1471215351812406E-2</v>
      </c>
      <c r="O332">
        <f t="shared" si="57"/>
        <v>3015</v>
      </c>
    </row>
    <row r="333" spans="1:15" x14ac:dyDescent="0.2">
      <c r="A333" s="1">
        <v>42261.7499999992</v>
      </c>
      <c r="B333">
        <v>3350</v>
      </c>
      <c r="C333">
        <v>3044</v>
      </c>
      <c r="E333" s="4">
        <f t="shared" si="52"/>
        <v>0</v>
      </c>
      <c r="F333" s="4">
        <f t="shared" si="53"/>
        <v>0</v>
      </c>
      <c r="G333" s="4">
        <f t="shared" si="54"/>
        <v>0</v>
      </c>
      <c r="I333" s="1">
        <f t="shared" si="55"/>
        <v>42261.7499999992</v>
      </c>
      <c r="J333">
        <f t="shared" si="50"/>
        <v>3350</v>
      </c>
      <c r="K333">
        <f t="shared" si="51"/>
        <v>3044</v>
      </c>
      <c r="L333">
        <f t="shared" si="56"/>
        <v>2</v>
      </c>
      <c r="M333" s="10">
        <f t="shared" si="59"/>
        <v>3212.5714285714284</v>
      </c>
      <c r="N333" s="2">
        <f t="shared" si="58"/>
        <v>4.1023454157782552E-2</v>
      </c>
      <c r="O333">
        <f t="shared" si="57"/>
        <v>3015</v>
      </c>
    </row>
    <row r="334" spans="1:15" x14ac:dyDescent="0.2">
      <c r="A334" s="1">
        <v>42261.791666665864</v>
      </c>
      <c r="B334">
        <v>3350</v>
      </c>
      <c r="C334">
        <v>3079</v>
      </c>
      <c r="E334" s="4">
        <f t="shared" si="52"/>
        <v>0</v>
      </c>
      <c r="F334" s="4">
        <f t="shared" si="53"/>
        <v>0</v>
      </c>
      <c r="G334" s="4">
        <f t="shared" si="54"/>
        <v>0</v>
      </c>
      <c r="I334" s="1">
        <f t="shared" si="55"/>
        <v>42261.791666665864</v>
      </c>
      <c r="J334">
        <f t="shared" si="50"/>
        <v>3350</v>
      </c>
      <c r="K334">
        <f t="shared" si="51"/>
        <v>3079</v>
      </c>
      <c r="L334">
        <f t="shared" si="56"/>
        <v>3</v>
      </c>
      <c r="M334" s="10">
        <f t="shared" si="59"/>
        <v>3173.8571428571427</v>
      </c>
      <c r="N334" s="2">
        <f t="shared" si="58"/>
        <v>5.2579957356076817E-2</v>
      </c>
      <c r="O334">
        <f t="shared" si="57"/>
        <v>3015</v>
      </c>
    </row>
    <row r="335" spans="1:15" x14ac:dyDescent="0.2">
      <c r="A335" s="1">
        <v>42261.833333332528</v>
      </c>
      <c r="B335">
        <v>3350</v>
      </c>
      <c r="C335">
        <v>3350</v>
      </c>
      <c r="E335" s="4">
        <f t="shared" si="52"/>
        <v>0</v>
      </c>
      <c r="F335" s="4">
        <f t="shared" si="53"/>
        <v>0</v>
      </c>
      <c r="G335" s="4">
        <f t="shared" si="54"/>
        <v>0</v>
      </c>
      <c r="I335" s="1">
        <f t="shared" si="55"/>
        <v>42261.833333332528</v>
      </c>
      <c r="J335">
        <f t="shared" si="50"/>
        <v>3350</v>
      </c>
      <c r="K335">
        <f t="shared" si="51"/>
        <v>3350</v>
      </c>
      <c r="L335">
        <f t="shared" si="56"/>
        <v>4</v>
      </c>
      <c r="M335" s="10">
        <f t="shared" si="59"/>
        <v>3173.8571428571427</v>
      </c>
      <c r="N335" s="2">
        <f t="shared" si="58"/>
        <v>5.2579957356076817E-2</v>
      </c>
      <c r="O335">
        <f t="shared" si="57"/>
        <v>3015</v>
      </c>
    </row>
    <row r="336" spans="1:15" x14ac:dyDescent="0.2">
      <c r="A336" s="1">
        <v>42261.874999999192</v>
      </c>
      <c r="B336">
        <v>3350</v>
      </c>
      <c r="C336">
        <v>2957</v>
      </c>
      <c r="E336" s="4">
        <f t="shared" si="52"/>
        <v>0</v>
      </c>
      <c r="F336" s="4">
        <f t="shared" si="53"/>
        <v>0</v>
      </c>
      <c r="G336" s="4">
        <f t="shared" si="54"/>
        <v>0</v>
      </c>
      <c r="I336" s="1">
        <f t="shared" si="55"/>
        <v>42261.874999999192</v>
      </c>
      <c r="J336">
        <f t="shared" si="50"/>
        <v>3350</v>
      </c>
      <c r="K336">
        <f t="shared" si="51"/>
        <v>2957</v>
      </c>
      <c r="L336">
        <f t="shared" si="56"/>
        <v>5</v>
      </c>
      <c r="M336" s="10">
        <f t="shared" si="59"/>
        <v>3152</v>
      </c>
      <c r="N336" s="2">
        <f t="shared" si="58"/>
        <v>5.91044776119403E-2</v>
      </c>
      <c r="O336">
        <f t="shared" si="57"/>
        <v>3015</v>
      </c>
    </row>
    <row r="337" spans="1:15" x14ac:dyDescent="0.2">
      <c r="A337" s="1">
        <v>42261.916666665857</v>
      </c>
      <c r="B337">
        <v>3350</v>
      </c>
      <c r="C337">
        <v>3350</v>
      </c>
      <c r="E337" s="4">
        <f t="shared" si="52"/>
        <v>0</v>
      </c>
      <c r="F337" s="4">
        <f t="shared" si="53"/>
        <v>0</v>
      </c>
      <c r="G337" s="4">
        <f t="shared" si="54"/>
        <v>0</v>
      </c>
      <c r="I337" s="1">
        <f t="shared" si="55"/>
        <v>42261.916666665857</v>
      </c>
      <c r="J337">
        <f t="shared" si="50"/>
        <v>3350</v>
      </c>
      <c r="K337">
        <f t="shared" si="51"/>
        <v>3350</v>
      </c>
      <c r="L337">
        <f t="shared" si="56"/>
        <v>6</v>
      </c>
      <c r="M337" s="10">
        <f t="shared" si="59"/>
        <v>3169.4285714285716</v>
      </c>
      <c r="N337" s="2">
        <f t="shared" si="58"/>
        <v>5.3901918976545803E-2</v>
      </c>
      <c r="O337">
        <f t="shared" si="57"/>
        <v>3015</v>
      </c>
    </row>
    <row r="338" spans="1:15" x14ac:dyDescent="0.2">
      <c r="A338" s="1">
        <v>42261.958333332521</v>
      </c>
      <c r="B338">
        <v>3350</v>
      </c>
      <c r="C338">
        <v>3350</v>
      </c>
      <c r="E338" s="4">
        <f t="shared" si="52"/>
        <v>0</v>
      </c>
      <c r="F338" s="4">
        <f t="shared" si="53"/>
        <v>0</v>
      </c>
      <c r="G338" s="4">
        <f t="shared" si="54"/>
        <v>0</v>
      </c>
      <c r="I338" s="1">
        <f t="shared" si="55"/>
        <v>42261.958333332521</v>
      </c>
      <c r="J338">
        <f t="shared" si="50"/>
        <v>3350</v>
      </c>
      <c r="K338">
        <f t="shared" si="51"/>
        <v>3350</v>
      </c>
      <c r="L338">
        <f t="shared" si="56"/>
        <v>7</v>
      </c>
      <c r="M338" s="10">
        <f t="shared" si="59"/>
        <v>3169.4285714285716</v>
      </c>
      <c r="N338" s="2">
        <f t="shared" si="58"/>
        <v>5.3901918976545803E-2</v>
      </c>
      <c r="O338">
        <f t="shared" si="57"/>
        <v>3015</v>
      </c>
    </row>
    <row r="339" spans="1:15" x14ac:dyDescent="0.2">
      <c r="A339" s="1">
        <v>42261.999999999185</v>
      </c>
      <c r="B339">
        <v>3350</v>
      </c>
      <c r="C339">
        <v>3343</v>
      </c>
      <c r="E339" s="4">
        <f t="shared" si="52"/>
        <v>0</v>
      </c>
      <c r="F339" s="4">
        <f t="shared" si="53"/>
        <v>0</v>
      </c>
      <c r="G339" s="4">
        <f t="shared" si="54"/>
        <v>0</v>
      </c>
      <c r="I339" s="1">
        <f t="shared" si="55"/>
        <v>42261.999999999185</v>
      </c>
      <c r="J339">
        <f t="shared" si="50"/>
        <v>3350</v>
      </c>
      <c r="K339">
        <f t="shared" si="51"/>
        <v>3343</v>
      </c>
      <c r="L339">
        <f t="shared" si="56"/>
        <v>1</v>
      </c>
      <c r="M339" s="10">
        <f t="shared" si="59"/>
        <v>3210.4285714285716</v>
      </c>
      <c r="N339" s="2">
        <f t="shared" si="58"/>
        <v>4.1663113006396552E-2</v>
      </c>
      <c r="O339">
        <f t="shared" si="57"/>
        <v>3015</v>
      </c>
    </row>
    <row r="340" spans="1:15" x14ac:dyDescent="0.2">
      <c r="A340" s="1">
        <v>42262.041666665849</v>
      </c>
      <c r="B340">
        <v>3350</v>
      </c>
      <c r="C340">
        <v>3177</v>
      </c>
      <c r="E340" s="4">
        <f t="shared" si="52"/>
        <v>0</v>
      </c>
      <c r="F340" s="4">
        <f t="shared" si="53"/>
        <v>0</v>
      </c>
      <c r="G340" s="4">
        <f t="shared" si="54"/>
        <v>0</v>
      </c>
      <c r="I340" s="1">
        <f t="shared" si="55"/>
        <v>42262.041666665849</v>
      </c>
      <c r="J340">
        <f t="shared" si="50"/>
        <v>3350</v>
      </c>
      <c r="K340">
        <f t="shared" si="51"/>
        <v>3177</v>
      </c>
      <c r="L340">
        <f t="shared" si="56"/>
        <v>2</v>
      </c>
      <c r="M340" s="10">
        <f t="shared" si="59"/>
        <v>3229.4285714285716</v>
      </c>
      <c r="N340" s="2">
        <f t="shared" si="58"/>
        <v>3.5991471215351775E-2</v>
      </c>
      <c r="O340">
        <f t="shared" si="57"/>
        <v>3015</v>
      </c>
    </row>
    <row r="341" spans="1:15" x14ac:dyDescent="0.2">
      <c r="A341" s="1">
        <v>42262.083333332514</v>
      </c>
      <c r="B341">
        <v>3350</v>
      </c>
      <c r="C341">
        <v>3266</v>
      </c>
      <c r="E341" s="4">
        <f t="shared" si="52"/>
        <v>0</v>
      </c>
      <c r="F341" s="4">
        <f t="shared" si="53"/>
        <v>0</v>
      </c>
      <c r="G341" s="4">
        <f t="shared" si="54"/>
        <v>0</v>
      </c>
      <c r="I341" s="1">
        <f t="shared" si="55"/>
        <v>42262.083333332514</v>
      </c>
      <c r="J341">
        <f t="shared" si="50"/>
        <v>3350</v>
      </c>
      <c r="K341">
        <f t="shared" si="51"/>
        <v>3266</v>
      </c>
      <c r="L341">
        <f t="shared" si="56"/>
        <v>3</v>
      </c>
      <c r="M341" s="10">
        <f t="shared" si="59"/>
        <v>3256.1428571428573</v>
      </c>
      <c r="N341" s="2">
        <f t="shared" si="58"/>
        <v>2.8017057569296316E-2</v>
      </c>
      <c r="O341">
        <f t="shared" si="57"/>
        <v>3015</v>
      </c>
    </row>
    <row r="342" spans="1:15" x14ac:dyDescent="0.2">
      <c r="A342" s="1">
        <v>42262.124999999178</v>
      </c>
      <c r="B342">
        <v>3350</v>
      </c>
      <c r="C342">
        <v>3350</v>
      </c>
      <c r="E342" s="4">
        <f t="shared" si="52"/>
        <v>0</v>
      </c>
      <c r="F342" s="4">
        <f t="shared" si="53"/>
        <v>0</v>
      </c>
      <c r="G342" s="4">
        <f t="shared" si="54"/>
        <v>0</v>
      </c>
      <c r="I342" s="1">
        <f t="shared" si="55"/>
        <v>42262.124999999178</v>
      </c>
      <c r="J342">
        <f t="shared" si="50"/>
        <v>3350</v>
      </c>
      <c r="K342">
        <f t="shared" si="51"/>
        <v>3350</v>
      </c>
      <c r="L342">
        <f t="shared" si="56"/>
        <v>4</v>
      </c>
      <c r="M342" s="10">
        <f t="shared" si="59"/>
        <v>3256.1428571428573</v>
      </c>
      <c r="N342" s="2">
        <f t="shared" si="58"/>
        <v>2.8017057569296316E-2</v>
      </c>
      <c r="O342">
        <f t="shared" si="57"/>
        <v>3015</v>
      </c>
    </row>
    <row r="343" spans="1:15" x14ac:dyDescent="0.2">
      <c r="A343" s="1">
        <v>42262.166666665842</v>
      </c>
      <c r="B343">
        <v>3350</v>
      </c>
      <c r="C343">
        <v>2789</v>
      </c>
      <c r="E343" s="4">
        <f t="shared" si="52"/>
        <v>0</v>
      </c>
      <c r="F343" s="4">
        <f t="shared" si="53"/>
        <v>0</v>
      </c>
      <c r="G343" s="4">
        <f t="shared" si="54"/>
        <v>0</v>
      </c>
      <c r="I343" s="1">
        <f t="shared" si="55"/>
        <v>42262.166666665842</v>
      </c>
      <c r="J343">
        <f t="shared" si="50"/>
        <v>3350</v>
      </c>
      <c r="K343">
        <f t="shared" si="51"/>
        <v>2789</v>
      </c>
      <c r="L343">
        <f t="shared" si="56"/>
        <v>5</v>
      </c>
      <c r="M343" s="10">
        <f t="shared" si="59"/>
        <v>3232.1428571428573</v>
      </c>
      <c r="N343" s="2">
        <f t="shared" si="58"/>
        <v>3.518123667377393E-2</v>
      </c>
      <c r="O343">
        <f t="shared" si="57"/>
        <v>3015</v>
      </c>
    </row>
    <row r="344" spans="1:15" x14ac:dyDescent="0.2">
      <c r="A344" s="1">
        <v>42262.208333332506</v>
      </c>
      <c r="B344">
        <v>3350</v>
      </c>
      <c r="C344">
        <v>3350</v>
      </c>
      <c r="E344" s="4">
        <f t="shared" si="52"/>
        <v>0</v>
      </c>
      <c r="F344" s="4">
        <f t="shared" si="53"/>
        <v>0</v>
      </c>
      <c r="G344" s="4">
        <f t="shared" si="54"/>
        <v>0</v>
      </c>
      <c r="I344" s="1">
        <f t="shared" si="55"/>
        <v>42262.208333332506</v>
      </c>
      <c r="J344">
        <f t="shared" si="50"/>
        <v>3350</v>
      </c>
      <c r="K344">
        <f t="shared" si="51"/>
        <v>3350</v>
      </c>
      <c r="L344">
        <f t="shared" si="56"/>
        <v>6</v>
      </c>
      <c r="M344" s="10">
        <f t="shared" si="59"/>
        <v>3232.1428571428573</v>
      </c>
      <c r="N344" s="2">
        <f t="shared" si="58"/>
        <v>3.518123667377393E-2</v>
      </c>
      <c r="O344">
        <f t="shared" si="57"/>
        <v>3015</v>
      </c>
    </row>
    <row r="345" spans="1:15" x14ac:dyDescent="0.2">
      <c r="A345" s="1">
        <v>42262.249999999171</v>
      </c>
      <c r="B345">
        <v>3350</v>
      </c>
      <c r="C345">
        <v>3350</v>
      </c>
      <c r="E345" s="4">
        <f t="shared" si="52"/>
        <v>0</v>
      </c>
      <c r="F345" s="4">
        <f t="shared" si="53"/>
        <v>0</v>
      </c>
      <c r="G345" s="4">
        <f t="shared" si="54"/>
        <v>0</v>
      </c>
      <c r="I345" s="1">
        <f t="shared" si="55"/>
        <v>42262.249999999171</v>
      </c>
      <c r="J345">
        <f t="shared" si="50"/>
        <v>3350</v>
      </c>
      <c r="K345">
        <f t="shared" si="51"/>
        <v>3350</v>
      </c>
      <c r="L345">
        <f t="shared" si="56"/>
        <v>7</v>
      </c>
      <c r="M345" s="10">
        <f t="shared" si="59"/>
        <v>3232.1428571428573</v>
      </c>
      <c r="N345" s="2">
        <f t="shared" si="58"/>
        <v>3.518123667377393E-2</v>
      </c>
      <c r="O345">
        <f t="shared" si="57"/>
        <v>3015</v>
      </c>
    </row>
    <row r="346" spans="1:15" x14ac:dyDescent="0.2">
      <c r="A346" s="1">
        <v>42262.291666665835</v>
      </c>
      <c r="B346">
        <v>3350</v>
      </c>
      <c r="C346">
        <v>3350</v>
      </c>
      <c r="E346" s="4">
        <f t="shared" si="52"/>
        <v>0</v>
      </c>
      <c r="F346" s="4">
        <f t="shared" si="53"/>
        <v>0</v>
      </c>
      <c r="G346" s="4">
        <f t="shared" si="54"/>
        <v>0</v>
      </c>
      <c r="I346" s="1">
        <f t="shared" si="55"/>
        <v>42262.291666665835</v>
      </c>
      <c r="J346">
        <f t="shared" si="50"/>
        <v>3350</v>
      </c>
      <c r="K346">
        <f t="shared" si="51"/>
        <v>3350</v>
      </c>
      <c r="L346">
        <f t="shared" si="56"/>
        <v>1</v>
      </c>
      <c r="M346" s="10">
        <f t="shared" si="59"/>
        <v>3233.1428571428573</v>
      </c>
      <c r="N346" s="2">
        <f t="shared" si="58"/>
        <v>3.4882729211087364E-2</v>
      </c>
      <c r="O346">
        <f t="shared" si="57"/>
        <v>3015</v>
      </c>
    </row>
    <row r="347" spans="1:15" x14ac:dyDescent="0.2">
      <c r="A347" s="1">
        <v>42262.333333332499</v>
      </c>
      <c r="B347">
        <v>3350</v>
      </c>
      <c r="C347">
        <v>3350</v>
      </c>
      <c r="E347" s="4">
        <f t="shared" si="52"/>
        <v>0</v>
      </c>
      <c r="F347" s="4">
        <f t="shared" si="53"/>
        <v>0</v>
      </c>
      <c r="G347" s="4">
        <f t="shared" si="54"/>
        <v>0</v>
      </c>
      <c r="I347" s="1">
        <f t="shared" si="55"/>
        <v>42262.333333332499</v>
      </c>
      <c r="J347">
        <f t="shared" si="50"/>
        <v>3350</v>
      </c>
      <c r="K347">
        <f t="shared" si="51"/>
        <v>3350</v>
      </c>
      <c r="L347">
        <f t="shared" si="56"/>
        <v>2</v>
      </c>
      <c r="M347" s="10">
        <f t="shared" si="59"/>
        <v>3257.8571428571427</v>
      </c>
      <c r="N347" s="2">
        <f t="shared" si="58"/>
        <v>2.7505330490405176E-2</v>
      </c>
      <c r="O347">
        <f t="shared" si="57"/>
        <v>3015</v>
      </c>
    </row>
    <row r="348" spans="1:15" x14ac:dyDescent="0.2">
      <c r="A348" s="1">
        <v>42262.374999999163</v>
      </c>
      <c r="B348">
        <v>3350</v>
      </c>
      <c r="C348">
        <v>3350</v>
      </c>
      <c r="E348" s="4">
        <f t="shared" si="52"/>
        <v>0</v>
      </c>
      <c r="F348" s="4">
        <f t="shared" si="53"/>
        <v>0</v>
      </c>
      <c r="G348" s="4">
        <f t="shared" si="54"/>
        <v>0</v>
      </c>
      <c r="I348" s="1">
        <f t="shared" si="55"/>
        <v>42262.374999999163</v>
      </c>
      <c r="J348">
        <f t="shared" si="50"/>
        <v>3350</v>
      </c>
      <c r="K348">
        <f t="shared" si="51"/>
        <v>3350</v>
      </c>
      <c r="L348">
        <f t="shared" si="56"/>
        <v>3</v>
      </c>
      <c r="M348" s="10">
        <f t="shared" si="59"/>
        <v>3269.8571428571427</v>
      </c>
      <c r="N348" s="2">
        <f t="shared" si="58"/>
        <v>2.3923240938166369E-2</v>
      </c>
      <c r="O348">
        <f t="shared" si="57"/>
        <v>3015</v>
      </c>
    </row>
    <row r="349" spans="1:15" x14ac:dyDescent="0.2">
      <c r="A349" s="1">
        <v>42262.416666665828</v>
      </c>
      <c r="B349">
        <v>3350</v>
      </c>
      <c r="C349">
        <v>3009</v>
      </c>
      <c r="E349" s="4">
        <f t="shared" si="52"/>
        <v>0</v>
      </c>
      <c r="F349" s="4">
        <f t="shared" si="53"/>
        <v>0</v>
      </c>
      <c r="G349" s="4">
        <f t="shared" si="54"/>
        <v>0</v>
      </c>
      <c r="I349" s="1">
        <f t="shared" si="55"/>
        <v>42262.416666665828</v>
      </c>
      <c r="J349">
        <f t="shared" si="50"/>
        <v>3350</v>
      </c>
      <c r="K349">
        <f t="shared" si="51"/>
        <v>3009</v>
      </c>
      <c r="L349">
        <f t="shared" si="56"/>
        <v>4</v>
      </c>
      <c r="M349" s="10">
        <f t="shared" si="59"/>
        <v>3221.1428571428573</v>
      </c>
      <c r="N349" s="2">
        <f t="shared" si="58"/>
        <v>3.8464818763326171E-2</v>
      </c>
      <c r="O349">
        <f t="shared" si="57"/>
        <v>3015</v>
      </c>
    </row>
    <row r="350" spans="1:15" x14ac:dyDescent="0.2">
      <c r="A350" s="1">
        <v>42262.458333332492</v>
      </c>
      <c r="B350">
        <v>3350</v>
      </c>
      <c r="C350">
        <v>3308</v>
      </c>
      <c r="E350" s="4">
        <f t="shared" si="52"/>
        <v>0</v>
      </c>
      <c r="F350" s="4">
        <f t="shared" si="53"/>
        <v>0</v>
      </c>
      <c r="G350" s="4">
        <f t="shared" si="54"/>
        <v>0</v>
      </c>
      <c r="I350" s="1">
        <f t="shared" si="55"/>
        <v>42262.458333332492</v>
      </c>
      <c r="J350">
        <f t="shared" si="50"/>
        <v>3350</v>
      </c>
      <c r="K350">
        <f t="shared" si="51"/>
        <v>3308</v>
      </c>
      <c r="L350">
        <f t="shared" si="56"/>
        <v>5</v>
      </c>
      <c r="M350" s="10">
        <f t="shared" si="59"/>
        <v>3295.2857142857142</v>
      </c>
      <c r="N350" s="2">
        <f t="shared" si="58"/>
        <v>1.6332622601279337E-2</v>
      </c>
      <c r="O350">
        <f t="shared" si="57"/>
        <v>3015</v>
      </c>
    </row>
    <row r="351" spans="1:15" x14ac:dyDescent="0.2">
      <c r="A351" s="1">
        <v>42262.499999999156</v>
      </c>
      <c r="B351">
        <v>3350</v>
      </c>
      <c r="C351">
        <v>3350</v>
      </c>
      <c r="E351" s="4">
        <f t="shared" si="52"/>
        <v>0</v>
      </c>
      <c r="F351" s="4">
        <f t="shared" si="53"/>
        <v>0</v>
      </c>
      <c r="G351" s="4">
        <f t="shared" si="54"/>
        <v>0</v>
      </c>
      <c r="I351" s="1">
        <f t="shared" si="55"/>
        <v>42262.499999999156</v>
      </c>
      <c r="J351">
        <f t="shared" si="50"/>
        <v>3350</v>
      </c>
      <c r="K351">
        <f t="shared" si="51"/>
        <v>3350</v>
      </c>
      <c r="L351">
        <f t="shared" si="56"/>
        <v>6</v>
      </c>
      <c r="M351" s="10">
        <f t="shared" si="59"/>
        <v>3295.2857142857142</v>
      </c>
      <c r="N351" s="2">
        <f t="shared" si="58"/>
        <v>1.6332622601279337E-2</v>
      </c>
      <c r="O351">
        <f t="shared" si="57"/>
        <v>3015</v>
      </c>
    </row>
    <row r="352" spans="1:15" x14ac:dyDescent="0.2">
      <c r="A352" s="1">
        <v>42262.54166666582</v>
      </c>
      <c r="B352">
        <v>3350</v>
      </c>
      <c r="C352">
        <v>3317</v>
      </c>
      <c r="E352" s="4">
        <f t="shared" si="52"/>
        <v>0</v>
      </c>
      <c r="F352" s="4">
        <f t="shared" si="53"/>
        <v>0</v>
      </c>
      <c r="G352" s="4">
        <f t="shared" si="54"/>
        <v>0</v>
      </c>
      <c r="I352" s="1">
        <f t="shared" si="55"/>
        <v>42262.54166666582</v>
      </c>
      <c r="J352">
        <f t="shared" si="50"/>
        <v>3350</v>
      </c>
      <c r="K352">
        <f t="shared" si="51"/>
        <v>3317</v>
      </c>
      <c r="L352">
        <f t="shared" si="56"/>
        <v>7</v>
      </c>
      <c r="M352" s="10">
        <f t="shared" si="59"/>
        <v>3290.5714285714284</v>
      </c>
      <c r="N352" s="2">
        <f t="shared" si="58"/>
        <v>1.7739872068230318E-2</v>
      </c>
      <c r="O352">
        <f t="shared" si="57"/>
        <v>3015</v>
      </c>
    </row>
    <row r="353" spans="1:15" x14ac:dyDescent="0.2">
      <c r="A353" s="1">
        <v>42262.583333332484</v>
      </c>
      <c r="B353">
        <v>3350</v>
      </c>
      <c r="C353">
        <v>2734</v>
      </c>
      <c r="E353" s="4">
        <f t="shared" si="52"/>
        <v>0</v>
      </c>
      <c r="F353" s="4">
        <f t="shared" si="53"/>
        <v>0</v>
      </c>
      <c r="G353" s="4">
        <f t="shared" si="54"/>
        <v>0</v>
      </c>
      <c r="I353" s="1">
        <f t="shared" si="55"/>
        <v>42262.583333332484</v>
      </c>
      <c r="J353">
        <f t="shared" si="50"/>
        <v>3350</v>
      </c>
      <c r="K353">
        <f t="shared" si="51"/>
        <v>2734</v>
      </c>
      <c r="L353">
        <f t="shared" si="56"/>
        <v>1</v>
      </c>
      <c r="M353" s="10">
        <f t="shared" si="59"/>
        <v>3202.5714285714284</v>
      </c>
      <c r="N353" s="2">
        <f t="shared" si="58"/>
        <v>4.4008528784648226E-2</v>
      </c>
      <c r="O353">
        <f t="shared" si="57"/>
        <v>3015</v>
      </c>
    </row>
    <row r="354" spans="1:15" x14ac:dyDescent="0.2">
      <c r="A354" s="1">
        <v>42262.624999999149</v>
      </c>
      <c r="B354">
        <v>3350</v>
      </c>
      <c r="C354">
        <v>3350</v>
      </c>
      <c r="E354" s="4">
        <f t="shared" si="52"/>
        <v>0</v>
      </c>
      <c r="F354" s="4">
        <f t="shared" si="53"/>
        <v>0</v>
      </c>
      <c r="G354" s="4">
        <f t="shared" si="54"/>
        <v>0</v>
      </c>
      <c r="I354" s="1">
        <f t="shared" si="55"/>
        <v>42262.624999999149</v>
      </c>
      <c r="J354">
        <f t="shared" si="50"/>
        <v>3350</v>
      </c>
      <c r="K354">
        <f t="shared" si="51"/>
        <v>3350</v>
      </c>
      <c r="L354">
        <f t="shared" si="56"/>
        <v>2</v>
      </c>
      <c r="M354" s="10">
        <f t="shared" si="59"/>
        <v>3202.5714285714284</v>
      </c>
      <c r="N354" s="2">
        <f t="shared" si="58"/>
        <v>4.4008528784648226E-2</v>
      </c>
      <c r="O354">
        <f t="shared" si="57"/>
        <v>3015</v>
      </c>
    </row>
    <row r="355" spans="1:15" x14ac:dyDescent="0.2">
      <c r="A355" s="1">
        <v>42262.666666665813</v>
      </c>
      <c r="B355">
        <v>3350</v>
      </c>
      <c r="C355">
        <v>3350</v>
      </c>
      <c r="E355" s="4">
        <f t="shared" si="52"/>
        <v>0</v>
      </c>
      <c r="F355" s="4">
        <f t="shared" si="53"/>
        <v>0</v>
      </c>
      <c r="G355" s="4">
        <f t="shared" si="54"/>
        <v>0</v>
      </c>
      <c r="I355" s="1">
        <f t="shared" si="55"/>
        <v>42262.666666665813</v>
      </c>
      <c r="J355">
        <f t="shared" si="50"/>
        <v>3350</v>
      </c>
      <c r="K355">
        <f t="shared" si="51"/>
        <v>3350</v>
      </c>
      <c r="L355">
        <f t="shared" si="56"/>
        <v>3</v>
      </c>
      <c r="M355" s="10">
        <f t="shared" si="59"/>
        <v>3202.5714285714284</v>
      </c>
      <c r="N355" s="2">
        <f t="shared" si="58"/>
        <v>4.4008528784648226E-2</v>
      </c>
      <c r="O355">
        <f t="shared" si="57"/>
        <v>3015</v>
      </c>
    </row>
    <row r="356" spans="1:15" x14ac:dyDescent="0.2">
      <c r="A356" s="1">
        <v>42262.708333332477</v>
      </c>
      <c r="B356">
        <v>3350</v>
      </c>
      <c r="C356">
        <v>3350</v>
      </c>
      <c r="E356" s="4">
        <f t="shared" si="52"/>
        <v>0</v>
      </c>
      <c r="F356" s="4">
        <f t="shared" si="53"/>
        <v>0</v>
      </c>
      <c r="G356" s="4">
        <f t="shared" si="54"/>
        <v>0</v>
      </c>
      <c r="I356" s="1">
        <f t="shared" si="55"/>
        <v>42262.708333332477</v>
      </c>
      <c r="J356">
        <f t="shared" si="50"/>
        <v>3350</v>
      </c>
      <c r="K356">
        <f t="shared" si="51"/>
        <v>3350</v>
      </c>
      <c r="L356">
        <f t="shared" si="56"/>
        <v>4</v>
      </c>
      <c r="M356" s="10">
        <f t="shared" si="59"/>
        <v>3251.2857142857142</v>
      </c>
      <c r="N356" s="2">
        <f t="shared" si="58"/>
        <v>2.9466950959488293E-2</v>
      </c>
      <c r="O356">
        <f t="shared" si="57"/>
        <v>3015</v>
      </c>
    </row>
    <row r="357" spans="1:15" x14ac:dyDescent="0.2">
      <c r="A357" s="1">
        <v>42262.749999999141</v>
      </c>
      <c r="B357">
        <v>3350</v>
      </c>
      <c r="C357">
        <v>3350</v>
      </c>
      <c r="E357" s="4">
        <f t="shared" si="52"/>
        <v>0</v>
      </c>
      <c r="F357" s="4">
        <f t="shared" si="53"/>
        <v>0</v>
      </c>
      <c r="G357" s="4">
        <f t="shared" si="54"/>
        <v>0</v>
      </c>
      <c r="I357" s="1">
        <f t="shared" si="55"/>
        <v>42262.749999999141</v>
      </c>
      <c r="J357">
        <f t="shared" si="50"/>
        <v>3350</v>
      </c>
      <c r="K357">
        <f t="shared" si="51"/>
        <v>3350</v>
      </c>
      <c r="L357">
        <f t="shared" si="56"/>
        <v>5</v>
      </c>
      <c r="M357" s="10">
        <f t="shared" si="59"/>
        <v>3257.2857142857142</v>
      </c>
      <c r="N357" s="2">
        <f t="shared" si="58"/>
        <v>2.767590618336889E-2</v>
      </c>
      <c r="O357">
        <f t="shared" si="57"/>
        <v>3015</v>
      </c>
    </row>
    <row r="358" spans="1:15" x14ac:dyDescent="0.2">
      <c r="A358" s="1">
        <v>42262.791666665806</v>
      </c>
      <c r="B358">
        <v>3350</v>
      </c>
      <c r="C358">
        <v>2850</v>
      </c>
      <c r="E358" s="4">
        <f t="shared" si="52"/>
        <v>0</v>
      </c>
      <c r="F358" s="4">
        <f t="shared" si="53"/>
        <v>0</v>
      </c>
      <c r="G358" s="4">
        <f t="shared" si="54"/>
        <v>0</v>
      </c>
      <c r="I358" s="1">
        <f t="shared" si="55"/>
        <v>42262.791666665806</v>
      </c>
      <c r="J358">
        <f t="shared" si="50"/>
        <v>3350</v>
      </c>
      <c r="K358">
        <f t="shared" si="51"/>
        <v>2850</v>
      </c>
      <c r="L358">
        <f t="shared" si="56"/>
        <v>6</v>
      </c>
      <c r="M358" s="10">
        <f t="shared" si="59"/>
        <v>3185.8571428571427</v>
      </c>
      <c r="N358" s="2">
        <f t="shared" si="58"/>
        <v>4.8997867803838011E-2</v>
      </c>
      <c r="O358">
        <f t="shared" si="57"/>
        <v>3015</v>
      </c>
    </row>
    <row r="359" spans="1:15" x14ac:dyDescent="0.2">
      <c r="A359" s="1">
        <v>42262.83333333247</v>
      </c>
      <c r="B359">
        <v>3350</v>
      </c>
      <c r="C359">
        <v>3000</v>
      </c>
      <c r="E359" s="4">
        <f t="shared" si="52"/>
        <v>0</v>
      </c>
      <c r="F359" s="4">
        <f t="shared" si="53"/>
        <v>0</v>
      </c>
      <c r="G359" s="4">
        <f t="shared" si="54"/>
        <v>0</v>
      </c>
      <c r="I359" s="1">
        <f t="shared" si="55"/>
        <v>42262.83333333247</v>
      </c>
      <c r="J359">
        <f t="shared" si="50"/>
        <v>3350</v>
      </c>
      <c r="K359">
        <f t="shared" si="51"/>
        <v>3000</v>
      </c>
      <c r="L359">
        <f t="shared" si="56"/>
        <v>7</v>
      </c>
      <c r="M359" s="10">
        <f t="shared" si="59"/>
        <v>3140.5714285714284</v>
      </c>
      <c r="N359" s="2">
        <f t="shared" si="58"/>
        <v>6.2515991471215393E-2</v>
      </c>
      <c r="O359">
        <f t="shared" si="57"/>
        <v>3015</v>
      </c>
    </row>
    <row r="360" spans="1:15" x14ac:dyDescent="0.2">
      <c r="A360" s="1">
        <v>42262.874999999134</v>
      </c>
      <c r="B360">
        <v>3350</v>
      </c>
      <c r="C360">
        <v>3350</v>
      </c>
      <c r="E360" s="4">
        <f t="shared" si="52"/>
        <v>0</v>
      </c>
      <c r="F360" s="4">
        <f t="shared" si="53"/>
        <v>0</v>
      </c>
      <c r="G360" s="4">
        <f t="shared" si="54"/>
        <v>0</v>
      </c>
      <c r="I360" s="1">
        <f t="shared" si="55"/>
        <v>42262.874999999134</v>
      </c>
      <c r="J360">
        <f t="shared" si="50"/>
        <v>3350</v>
      </c>
      <c r="K360">
        <f t="shared" si="51"/>
        <v>3350</v>
      </c>
      <c r="L360">
        <f t="shared" si="56"/>
        <v>1</v>
      </c>
      <c r="M360" s="10">
        <f t="shared" si="59"/>
        <v>3228.5714285714284</v>
      </c>
      <c r="N360" s="2">
        <f t="shared" si="58"/>
        <v>3.6247334754797481E-2</v>
      </c>
      <c r="O360">
        <f t="shared" si="57"/>
        <v>3015</v>
      </c>
    </row>
    <row r="361" spans="1:15" x14ac:dyDescent="0.2">
      <c r="A361" s="1">
        <v>42262.916666665798</v>
      </c>
      <c r="B361">
        <v>3350</v>
      </c>
      <c r="C361">
        <v>2782</v>
      </c>
      <c r="E361" s="4">
        <f t="shared" si="52"/>
        <v>0</v>
      </c>
      <c r="F361" s="4">
        <f t="shared" si="53"/>
        <v>0</v>
      </c>
      <c r="G361" s="4">
        <f t="shared" si="54"/>
        <v>0</v>
      </c>
      <c r="I361" s="1">
        <f t="shared" si="55"/>
        <v>42262.916666665798</v>
      </c>
      <c r="J361">
        <f t="shared" si="50"/>
        <v>3350</v>
      </c>
      <c r="K361">
        <f t="shared" si="51"/>
        <v>2782</v>
      </c>
      <c r="L361">
        <f t="shared" si="56"/>
        <v>2</v>
      </c>
      <c r="M361" s="10">
        <f t="shared" si="59"/>
        <v>3147.4285714285716</v>
      </c>
      <c r="N361" s="2">
        <f t="shared" si="58"/>
        <v>6.0469083155650284E-2</v>
      </c>
      <c r="O361">
        <f t="shared" si="57"/>
        <v>3015</v>
      </c>
    </row>
    <row r="362" spans="1:15" x14ac:dyDescent="0.2">
      <c r="A362" s="1">
        <v>42262.958333332463</v>
      </c>
      <c r="B362">
        <v>3350</v>
      </c>
      <c r="C362">
        <v>3251</v>
      </c>
      <c r="E362" s="4">
        <f t="shared" si="52"/>
        <v>0</v>
      </c>
      <c r="F362" s="4">
        <f t="shared" si="53"/>
        <v>0</v>
      </c>
      <c r="G362" s="4">
        <f t="shared" si="54"/>
        <v>0</v>
      </c>
      <c r="I362" s="1">
        <f t="shared" si="55"/>
        <v>42262.958333332463</v>
      </c>
      <c r="J362">
        <f t="shared" si="50"/>
        <v>3350</v>
      </c>
      <c r="K362">
        <f t="shared" si="51"/>
        <v>3251</v>
      </c>
      <c r="L362">
        <f t="shared" si="56"/>
        <v>3</v>
      </c>
      <c r="M362" s="10">
        <f t="shared" si="59"/>
        <v>3133.2857142857142</v>
      </c>
      <c r="N362" s="2">
        <f t="shared" si="58"/>
        <v>6.4690831556503223E-2</v>
      </c>
      <c r="O362">
        <f t="shared" si="57"/>
        <v>3015</v>
      </c>
    </row>
    <row r="363" spans="1:15" x14ac:dyDescent="0.2">
      <c r="A363" s="1">
        <v>42262.999999999127</v>
      </c>
      <c r="B363">
        <v>3350</v>
      </c>
      <c r="C363">
        <v>3350</v>
      </c>
      <c r="E363" s="4">
        <f t="shared" si="52"/>
        <v>0</v>
      </c>
      <c r="F363" s="4">
        <f t="shared" si="53"/>
        <v>0</v>
      </c>
      <c r="G363" s="4">
        <f t="shared" si="54"/>
        <v>0</v>
      </c>
      <c r="I363" s="1">
        <f t="shared" si="55"/>
        <v>42262.999999999127</v>
      </c>
      <c r="J363">
        <f t="shared" si="50"/>
        <v>3350</v>
      </c>
      <c r="K363">
        <f t="shared" si="51"/>
        <v>3350</v>
      </c>
      <c r="L363">
        <f t="shared" si="56"/>
        <v>4</v>
      </c>
      <c r="M363" s="10">
        <f t="shared" si="59"/>
        <v>3133.2857142857142</v>
      </c>
      <c r="N363" s="2">
        <f t="shared" si="58"/>
        <v>6.4690831556503223E-2</v>
      </c>
      <c r="O363">
        <f t="shared" si="57"/>
        <v>3015</v>
      </c>
    </row>
    <row r="364" spans="1:15" x14ac:dyDescent="0.2">
      <c r="A364" s="1">
        <v>42263.041666665791</v>
      </c>
      <c r="B364">
        <v>3350</v>
      </c>
      <c r="C364">
        <v>2870</v>
      </c>
      <c r="E364" s="4">
        <f t="shared" si="52"/>
        <v>0</v>
      </c>
      <c r="F364" s="4">
        <f t="shared" si="53"/>
        <v>0</v>
      </c>
      <c r="G364" s="4">
        <f t="shared" si="54"/>
        <v>0</v>
      </c>
      <c r="I364" s="1">
        <f t="shared" si="55"/>
        <v>42263.041666665791</v>
      </c>
      <c r="J364">
        <f t="shared" si="50"/>
        <v>3350</v>
      </c>
      <c r="K364">
        <f t="shared" si="51"/>
        <v>2870</v>
      </c>
      <c r="L364">
        <f t="shared" si="56"/>
        <v>5</v>
      </c>
      <c r="M364" s="10">
        <f t="shared" si="59"/>
        <v>3064.7142857142858</v>
      </c>
      <c r="N364" s="2">
        <f t="shared" si="58"/>
        <v>8.5159914712153492E-2</v>
      </c>
      <c r="O364">
        <f t="shared" si="57"/>
        <v>3015</v>
      </c>
    </row>
    <row r="365" spans="1:15" x14ac:dyDescent="0.2">
      <c r="A365" s="1">
        <v>42263.083333332455</v>
      </c>
      <c r="B365">
        <v>3350</v>
      </c>
      <c r="C365">
        <v>3298</v>
      </c>
      <c r="E365" s="4">
        <f t="shared" si="52"/>
        <v>0</v>
      </c>
      <c r="F365" s="4">
        <f t="shared" si="53"/>
        <v>0</v>
      </c>
      <c r="G365" s="4">
        <f t="shared" si="54"/>
        <v>0</v>
      </c>
      <c r="I365" s="1">
        <f t="shared" si="55"/>
        <v>42263.083333332455</v>
      </c>
      <c r="J365">
        <f t="shared" si="50"/>
        <v>3350</v>
      </c>
      <c r="K365">
        <f t="shared" si="51"/>
        <v>3298</v>
      </c>
      <c r="L365">
        <f t="shared" si="56"/>
        <v>6</v>
      </c>
      <c r="M365" s="10">
        <f t="shared" si="59"/>
        <v>3128.7142857142858</v>
      </c>
      <c r="N365" s="2">
        <f t="shared" si="58"/>
        <v>6.6055437100213193E-2</v>
      </c>
      <c r="O365">
        <f t="shared" si="57"/>
        <v>3015</v>
      </c>
    </row>
    <row r="366" spans="1:15" x14ac:dyDescent="0.2">
      <c r="A366" s="1">
        <v>42263.12499999912</v>
      </c>
      <c r="B366">
        <v>3350</v>
      </c>
      <c r="C366">
        <v>3350</v>
      </c>
      <c r="E366" s="4">
        <f t="shared" si="52"/>
        <v>0</v>
      </c>
      <c r="F366" s="4">
        <f t="shared" si="53"/>
        <v>0</v>
      </c>
      <c r="G366" s="4">
        <f t="shared" si="54"/>
        <v>0</v>
      </c>
      <c r="I366" s="1">
        <f t="shared" si="55"/>
        <v>42263.12499999912</v>
      </c>
      <c r="J366">
        <f t="shared" si="50"/>
        <v>3350</v>
      </c>
      <c r="K366">
        <f t="shared" si="51"/>
        <v>3350</v>
      </c>
      <c r="L366">
        <f t="shared" si="56"/>
        <v>7</v>
      </c>
      <c r="M366" s="10">
        <f t="shared" si="59"/>
        <v>3178.7142857142858</v>
      </c>
      <c r="N366" s="2">
        <f t="shared" si="58"/>
        <v>5.1130063965884841E-2</v>
      </c>
      <c r="O366">
        <f t="shared" si="57"/>
        <v>3015</v>
      </c>
    </row>
    <row r="367" spans="1:15" x14ac:dyDescent="0.2">
      <c r="A367" s="1">
        <v>42263.166666665784</v>
      </c>
      <c r="B367">
        <v>3350</v>
      </c>
      <c r="C367">
        <v>3062</v>
      </c>
      <c r="E367" s="4">
        <f t="shared" si="52"/>
        <v>0</v>
      </c>
      <c r="F367" s="4">
        <f t="shared" si="53"/>
        <v>0</v>
      </c>
      <c r="G367" s="4">
        <f t="shared" si="54"/>
        <v>0</v>
      </c>
      <c r="I367" s="1">
        <f t="shared" si="55"/>
        <v>42263.166666665784</v>
      </c>
      <c r="J367">
        <f t="shared" si="50"/>
        <v>3350</v>
      </c>
      <c r="K367">
        <f t="shared" si="51"/>
        <v>3062</v>
      </c>
      <c r="L367">
        <f t="shared" si="56"/>
        <v>1</v>
      </c>
      <c r="M367" s="10">
        <f t="shared" si="59"/>
        <v>3137.5714285714284</v>
      </c>
      <c r="N367" s="2">
        <f t="shared" si="58"/>
        <v>6.3411513859275098E-2</v>
      </c>
      <c r="O367">
        <f t="shared" si="57"/>
        <v>3015</v>
      </c>
    </row>
    <row r="368" spans="1:15" x14ac:dyDescent="0.2">
      <c r="A368" s="1">
        <v>42263.208333332448</v>
      </c>
      <c r="B368">
        <v>3350</v>
      </c>
      <c r="C368">
        <v>3055</v>
      </c>
      <c r="E368" s="4">
        <f t="shared" si="52"/>
        <v>0</v>
      </c>
      <c r="F368" s="4">
        <f t="shared" si="53"/>
        <v>0</v>
      </c>
      <c r="G368" s="4">
        <f t="shared" si="54"/>
        <v>0</v>
      </c>
      <c r="I368" s="1">
        <f t="shared" si="55"/>
        <v>42263.208333332448</v>
      </c>
      <c r="J368">
        <f t="shared" si="50"/>
        <v>3350</v>
      </c>
      <c r="K368">
        <f t="shared" si="51"/>
        <v>3055</v>
      </c>
      <c r="L368">
        <f t="shared" si="56"/>
        <v>2</v>
      </c>
      <c r="M368" s="10">
        <f t="shared" si="59"/>
        <v>3176.5714285714284</v>
      </c>
      <c r="N368" s="2">
        <f t="shared" si="58"/>
        <v>5.1769722814498972E-2</v>
      </c>
      <c r="O368">
        <f t="shared" si="57"/>
        <v>3015</v>
      </c>
    </row>
    <row r="369" spans="1:15" x14ac:dyDescent="0.2">
      <c r="A369" s="1">
        <v>42263.249999999112</v>
      </c>
      <c r="B369">
        <v>3350</v>
      </c>
      <c r="C369">
        <v>3350</v>
      </c>
      <c r="E369" s="4">
        <f t="shared" si="52"/>
        <v>0</v>
      </c>
      <c r="F369" s="4">
        <f t="shared" si="53"/>
        <v>0</v>
      </c>
      <c r="G369" s="4">
        <f t="shared" si="54"/>
        <v>0</v>
      </c>
      <c r="I369" s="1">
        <f t="shared" si="55"/>
        <v>42263.249999999112</v>
      </c>
      <c r="J369">
        <f t="shared" si="50"/>
        <v>3350</v>
      </c>
      <c r="K369">
        <f t="shared" si="51"/>
        <v>3350</v>
      </c>
      <c r="L369">
        <f t="shared" si="56"/>
        <v>3</v>
      </c>
      <c r="M369" s="10">
        <f t="shared" si="59"/>
        <v>3190.7142857142858</v>
      </c>
      <c r="N369" s="2">
        <f t="shared" si="58"/>
        <v>4.7547974413646034E-2</v>
      </c>
      <c r="O369">
        <f t="shared" si="57"/>
        <v>3015</v>
      </c>
    </row>
    <row r="370" spans="1:15" x14ac:dyDescent="0.2">
      <c r="A370" s="1">
        <v>42263.291666665777</v>
      </c>
      <c r="B370">
        <v>3350</v>
      </c>
      <c r="C370">
        <v>3350</v>
      </c>
      <c r="E370" s="4">
        <f t="shared" si="52"/>
        <v>0</v>
      </c>
      <c r="F370" s="4">
        <f t="shared" si="53"/>
        <v>0</v>
      </c>
      <c r="G370" s="4">
        <f t="shared" si="54"/>
        <v>0</v>
      </c>
      <c r="I370" s="1">
        <f t="shared" si="55"/>
        <v>42263.291666665777</v>
      </c>
      <c r="J370">
        <f t="shared" si="50"/>
        <v>3350</v>
      </c>
      <c r="K370">
        <f t="shared" si="51"/>
        <v>3350</v>
      </c>
      <c r="L370">
        <f t="shared" si="56"/>
        <v>4</v>
      </c>
      <c r="M370" s="10">
        <f t="shared" si="59"/>
        <v>3190.7142857142858</v>
      </c>
      <c r="N370" s="2">
        <f t="shared" si="58"/>
        <v>4.7547974413646034E-2</v>
      </c>
      <c r="O370">
        <f t="shared" si="57"/>
        <v>3015</v>
      </c>
    </row>
    <row r="371" spans="1:15" x14ac:dyDescent="0.2">
      <c r="A371" s="1">
        <v>42263.333333332441</v>
      </c>
      <c r="B371">
        <v>3350</v>
      </c>
      <c r="C371">
        <v>3001</v>
      </c>
      <c r="E371" s="4">
        <f t="shared" si="52"/>
        <v>0</v>
      </c>
      <c r="F371" s="4">
        <f t="shared" si="53"/>
        <v>0</v>
      </c>
      <c r="G371" s="4">
        <f t="shared" si="54"/>
        <v>0</v>
      </c>
      <c r="I371" s="1">
        <f t="shared" si="55"/>
        <v>42263.333333332441</v>
      </c>
      <c r="J371">
        <f t="shared" si="50"/>
        <v>3350</v>
      </c>
      <c r="K371">
        <f t="shared" si="51"/>
        <v>3001</v>
      </c>
      <c r="L371">
        <f t="shared" si="56"/>
        <v>5</v>
      </c>
      <c r="M371" s="10">
        <f t="shared" si="59"/>
        <v>3209.4285714285716</v>
      </c>
      <c r="N371" s="2">
        <f t="shared" si="58"/>
        <v>4.1961620469083118E-2</v>
      </c>
      <c r="O371">
        <f t="shared" si="57"/>
        <v>3015</v>
      </c>
    </row>
    <row r="372" spans="1:15" x14ac:dyDescent="0.2">
      <c r="A372" s="1">
        <v>42263.374999999105</v>
      </c>
      <c r="B372">
        <v>3350</v>
      </c>
      <c r="C372">
        <v>2454</v>
      </c>
      <c r="E372" s="4">
        <f t="shared" si="52"/>
        <v>0</v>
      </c>
      <c r="F372" s="4">
        <f t="shared" si="53"/>
        <v>0</v>
      </c>
      <c r="G372" s="4">
        <f t="shared" si="54"/>
        <v>0</v>
      </c>
      <c r="I372" s="1">
        <f t="shared" si="55"/>
        <v>42263.374999999105</v>
      </c>
      <c r="J372">
        <f t="shared" si="50"/>
        <v>3350</v>
      </c>
      <c r="K372">
        <f t="shared" si="51"/>
        <v>2454</v>
      </c>
      <c r="L372">
        <f t="shared" si="56"/>
        <v>6</v>
      </c>
      <c r="M372" s="10">
        <f t="shared" si="59"/>
        <v>3088.8571428571427</v>
      </c>
      <c r="N372" s="2">
        <f t="shared" si="58"/>
        <v>7.7953091684435025E-2</v>
      </c>
      <c r="O372">
        <f t="shared" si="57"/>
        <v>3015</v>
      </c>
    </row>
    <row r="373" spans="1:15" x14ac:dyDescent="0.2">
      <c r="A373" s="1">
        <v>42263.416666665769</v>
      </c>
      <c r="B373">
        <v>3350</v>
      </c>
      <c r="C373">
        <v>3319</v>
      </c>
      <c r="E373" s="4">
        <f t="shared" si="52"/>
        <v>0</v>
      </c>
      <c r="F373" s="4">
        <f t="shared" si="53"/>
        <v>0</v>
      </c>
      <c r="G373" s="4">
        <f t="shared" si="54"/>
        <v>0</v>
      </c>
      <c r="I373" s="1">
        <f t="shared" si="55"/>
        <v>42263.416666665769</v>
      </c>
      <c r="J373">
        <f t="shared" si="50"/>
        <v>3350</v>
      </c>
      <c r="K373">
        <f t="shared" si="51"/>
        <v>3319</v>
      </c>
      <c r="L373">
        <f t="shared" si="56"/>
        <v>7</v>
      </c>
      <c r="M373" s="10">
        <f t="shared" si="59"/>
        <v>3084.4285714285716</v>
      </c>
      <c r="N373" s="2">
        <f t="shared" si="58"/>
        <v>7.9275053304904017E-2</v>
      </c>
      <c r="O373">
        <f t="shared" si="57"/>
        <v>3015</v>
      </c>
    </row>
    <row r="374" spans="1:15" x14ac:dyDescent="0.2">
      <c r="A374" s="1">
        <v>42263.458333332434</v>
      </c>
      <c r="B374">
        <v>3350</v>
      </c>
      <c r="C374">
        <v>3350</v>
      </c>
      <c r="E374" s="4">
        <f t="shared" si="52"/>
        <v>0</v>
      </c>
      <c r="F374" s="4">
        <f t="shared" si="53"/>
        <v>0</v>
      </c>
      <c r="G374" s="4">
        <f t="shared" si="54"/>
        <v>0</v>
      </c>
      <c r="I374" s="1">
        <f t="shared" si="55"/>
        <v>42263.458333332434</v>
      </c>
      <c r="J374">
        <f t="shared" si="50"/>
        <v>3350</v>
      </c>
      <c r="K374">
        <f t="shared" si="51"/>
        <v>3350</v>
      </c>
      <c r="L374">
        <f t="shared" si="56"/>
        <v>1</v>
      </c>
      <c r="M374" s="10">
        <f t="shared" si="59"/>
        <v>3125.5714285714284</v>
      </c>
      <c r="N374" s="2">
        <f t="shared" si="58"/>
        <v>6.6993603411513891E-2</v>
      </c>
      <c r="O374">
        <f t="shared" si="57"/>
        <v>3015</v>
      </c>
    </row>
    <row r="375" spans="1:15" x14ac:dyDescent="0.2">
      <c r="A375" s="1">
        <v>42263.499999999098</v>
      </c>
      <c r="B375">
        <v>3350</v>
      </c>
      <c r="C375">
        <v>3324</v>
      </c>
      <c r="E375" s="4">
        <f t="shared" si="52"/>
        <v>0</v>
      </c>
      <c r="F375" s="4">
        <f t="shared" si="53"/>
        <v>0</v>
      </c>
      <c r="G375" s="4">
        <f t="shared" si="54"/>
        <v>0</v>
      </c>
      <c r="I375" s="1">
        <f t="shared" si="55"/>
        <v>42263.499999999098</v>
      </c>
      <c r="J375">
        <f t="shared" si="50"/>
        <v>3350</v>
      </c>
      <c r="K375">
        <f t="shared" si="51"/>
        <v>3324</v>
      </c>
      <c r="L375">
        <f t="shared" si="56"/>
        <v>2</v>
      </c>
      <c r="M375" s="10">
        <f t="shared" si="59"/>
        <v>3164</v>
      </c>
      <c r="N375" s="2">
        <f t="shared" si="58"/>
        <v>5.5522388059701493E-2</v>
      </c>
      <c r="O375">
        <f t="shared" si="57"/>
        <v>3015</v>
      </c>
    </row>
    <row r="376" spans="1:15" x14ac:dyDescent="0.2">
      <c r="A376" s="1">
        <v>42263.541666665762</v>
      </c>
      <c r="B376">
        <v>3350</v>
      </c>
      <c r="C376">
        <v>3191</v>
      </c>
      <c r="E376" s="4">
        <f t="shared" si="52"/>
        <v>0</v>
      </c>
      <c r="F376" s="4">
        <f t="shared" si="53"/>
        <v>0</v>
      </c>
      <c r="G376" s="4">
        <f t="shared" si="54"/>
        <v>0</v>
      </c>
      <c r="I376" s="1">
        <f t="shared" si="55"/>
        <v>42263.541666665762</v>
      </c>
      <c r="J376">
        <f t="shared" si="50"/>
        <v>3350</v>
      </c>
      <c r="K376">
        <f t="shared" si="51"/>
        <v>3191</v>
      </c>
      <c r="L376">
        <f t="shared" si="56"/>
        <v>3</v>
      </c>
      <c r="M376" s="10">
        <f t="shared" si="59"/>
        <v>3141.2857142857142</v>
      </c>
      <c r="N376" s="2">
        <f t="shared" si="58"/>
        <v>6.230277185501068E-2</v>
      </c>
      <c r="O376">
        <f t="shared" si="57"/>
        <v>3015</v>
      </c>
    </row>
    <row r="377" spans="1:15" x14ac:dyDescent="0.2">
      <c r="A377" s="1">
        <v>42263.583333332426</v>
      </c>
      <c r="B377">
        <v>3350</v>
      </c>
      <c r="C377">
        <v>3350</v>
      </c>
      <c r="E377" s="4">
        <f t="shared" si="52"/>
        <v>0</v>
      </c>
      <c r="F377" s="4">
        <f t="shared" si="53"/>
        <v>0</v>
      </c>
      <c r="G377" s="4">
        <f t="shared" si="54"/>
        <v>0</v>
      </c>
      <c r="I377" s="1">
        <f t="shared" si="55"/>
        <v>42263.583333332426</v>
      </c>
      <c r="J377">
        <f t="shared" si="50"/>
        <v>3350</v>
      </c>
      <c r="K377">
        <f t="shared" si="51"/>
        <v>3350</v>
      </c>
      <c r="L377">
        <f t="shared" si="56"/>
        <v>4</v>
      </c>
      <c r="M377" s="10">
        <f t="shared" si="59"/>
        <v>3141.2857142857142</v>
      </c>
      <c r="N377" s="2">
        <f t="shared" si="58"/>
        <v>6.230277185501068E-2</v>
      </c>
      <c r="O377">
        <f t="shared" si="57"/>
        <v>3015</v>
      </c>
    </row>
    <row r="378" spans="1:15" x14ac:dyDescent="0.2">
      <c r="A378" s="1">
        <v>42263.624999999091</v>
      </c>
      <c r="B378">
        <v>3350</v>
      </c>
      <c r="C378">
        <v>3350</v>
      </c>
      <c r="E378" s="4">
        <f t="shared" si="52"/>
        <v>0</v>
      </c>
      <c r="F378" s="4">
        <f t="shared" si="53"/>
        <v>0</v>
      </c>
      <c r="G378" s="4">
        <f t="shared" si="54"/>
        <v>0</v>
      </c>
      <c r="I378" s="1">
        <f t="shared" si="55"/>
        <v>42263.624999999091</v>
      </c>
      <c r="J378">
        <f t="shared" si="50"/>
        <v>3350</v>
      </c>
      <c r="K378">
        <f t="shared" si="51"/>
        <v>3350</v>
      </c>
      <c r="L378">
        <f t="shared" si="56"/>
        <v>5</v>
      </c>
      <c r="M378" s="10">
        <f t="shared" si="59"/>
        <v>3191.1428571428573</v>
      </c>
      <c r="N378" s="2">
        <f t="shared" si="58"/>
        <v>4.7420042643923181E-2</v>
      </c>
      <c r="O378">
        <f t="shared" si="57"/>
        <v>3015</v>
      </c>
    </row>
    <row r="379" spans="1:15" x14ac:dyDescent="0.2">
      <c r="A379" s="1">
        <v>42263.666666665755</v>
      </c>
      <c r="B379">
        <v>3350</v>
      </c>
      <c r="C379">
        <v>3251</v>
      </c>
      <c r="E379" s="4">
        <f t="shared" si="52"/>
        <v>0</v>
      </c>
      <c r="F379" s="4">
        <f t="shared" si="53"/>
        <v>0</v>
      </c>
      <c r="G379" s="4">
        <f t="shared" si="54"/>
        <v>0</v>
      </c>
      <c r="I379" s="1">
        <f t="shared" si="55"/>
        <v>42263.666666665755</v>
      </c>
      <c r="J379">
        <f t="shared" si="50"/>
        <v>3350</v>
      </c>
      <c r="K379">
        <f t="shared" si="51"/>
        <v>3251</v>
      </c>
      <c r="L379">
        <f t="shared" si="56"/>
        <v>6</v>
      </c>
      <c r="M379" s="10">
        <f t="shared" si="59"/>
        <v>3305</v>
      </c>
      <c r="N379" s="2">
        <f t="shared" si="58"/>
        <v>1.3432835820895522E-2</v>
      </c>
      <c r="O379">
        <f t="shared" si="57"/>
        <v>3015</v>
      </c>
    </row>
    <row r="380" spans="1:15" x14ac:dyDescent="0.2">
      <c r="A380" s="1">
        <v>42263.708333332419</v>
      </c>
      <c r="B380">
        <v>3350</v>
      </c>
      <c r="C380">
        <v>3053</v>
      </c>
      <c r="E380" s="4">
        <f t="shared" si="52"/>
        <v>0</v>
      </c>
      <c r="F380" s="4">
        <f t="shared" si="53"/>
        <v>0</v>
      </c>
      <c r="G380" s="4">
        <f t="shared" si="54"/>
        <v>0</v>
      </c>
      <c r="I380" s="1">
        <f t="shared" si="55"/>
        <v>42263.708333332419</v>
      </c>
      <c r="J380">
        <f t="shared" si="50"/>
        <v>3350</v>
      </c>
      <c r="K380">
        <f t="shared" si="51"/>
        <v>3053</v>
      </c>
      <c r="L380">
        <f t="shared" si="56"/>
        <v>7</v>
      </c>
      <c r="M380" s="10">
        <f t="shared" si="59"/>
        <v>3267</v>
      </c>
      <c r="N380" s="2">
        <f t="shared" si="58"/>
        <v>2.4776119402985075E-2</v>
      </c>
      <c r="O380">
        <f t="shared" si="57"/>
        <v>3015</v>
      </c>
    </row>
    <row r="381" spans="1:15" x14ac:dyDescent="0.2">
      <c r="A381" s="1">
        <v>42263.749999999083</v>
      </c>
      <c r="B381">
        <v>3350</v>
      </c>
      <c r="C381">
        <v>3163</v>
      </c>
      <c r="E381" s="4">
        <f t="shared" si="52"/>
        <v>0</v>
      </c>
      <c r="F381" s="4">
        <f t="shared" si="53"/>
        <v>0</v>
      </c>
      <c r="G381" s="4">
        <f t="shared" si="54"/>
        <v>0</v>
      </c>
      <c r="I381" s="1">
        <f t="shared" si="55"/>
        <v>42263.749999999083</v>
      </c>
      <c r="J381">
        <f t="shared" si="50"/>
        <v>3350</v>
      </c>
      <c r="K381">
        <f t="shared" si="51"/>
        <v>3163</v>
      </c>
      <c r="L381">
        <f t="shared" si="56"/>
        <v>1</v>
      </c>
      <c r="M381" s="10">
        <f t="shared" si="59"/>
        <v>3240.2857142857142</v>
      </c>
      <c r="N381" s="2">
        <f t="shared" si="58"/>
        <v>3.2750533049040534E-2</v>
      </c>
      <c r="O381">
        <f t="shared" si="57"/>
        <v>3015</v>
      </c>
    </row>
    <row r="382" spans="1:15" x14ac:dyDescent="0.2">
      <c r="A382" s="1">
        <v>42263.791666665747</v>
      </c>
      <c r="B382">
        <v>3350</v>
      </c>
      <c r="C382">
        <v>3350</v>
      </c>
      <c r="E382" s="4">
        <f t="shared" si="52"/>
        <v>0</v>
      </c>
      <c r="F382" s="4">
        <f t="shared" si="53"/>
        <v>0</v>
      </c>
      <c r="G382" s="4">
        <f t="shared" si="54"/>
        <v>0</v>
      </c>
      <c r="I382" s="1">
        <f t="shared" si="55"/>
        <v>42263.791666665747</v>
      </c>
      <c r="J382">
        <f t="shared" si="50"/>
        <v>3350</v>
      </c>
      <c r="K382">
        <f t="shared" si="51"/>
        <v>3350</v>
      </c>
      <c r="L382">
        <f t="shared" si="56"/>
        <v>2</v>
      </c>
      <c r="M382" s="10">
        <f t="shared" si="59"/>
        <v>3244</v>
      </c>
      <c r="N382" s="2">
        <f t="shared" si="58"/>
        <v>3.1641791044776123E-2</v>
      </c>
      <c r="O382">
        <f t="shared" si="57"/>
        <v>3015</v>
      </c>
    </row>
    <row r="383" spans="1:15" x14ac:dyDescent="0.2">
      <c r="A383" s="1">
        <v>42263.833333332412</v>
      </c>
      <c r="B383">
        <v>3350</v>
      </c>
      <c r="C383">
        <v>3350</v>
      </c>
      <c r="E383" s="4">
        <f t="shared" si="52"/>
        <v>0</v>
      </c>
      <c r="F383" s="4">
        <f t="shared" si="53"/>
        <v>0</v>
      </c>
      <c r="G383" s="4">
        <f t="shared" si="54"/>
        <v>0</v>
      </c>
      <c r="I383" s="1">
        <f t="shared" si="55"/>
        <v>42263.833333332412</v>
      </c>
      <c r="J383">
        <f t="shared" si="50"/>
        <v>3350</v>
      </c>
      <c r="K383">
        <f t="shared" si="51"/>
        <v>3350</v>
      </c>
      <c r="L383">
        <f t="shared" si="56"/>
        <v>3</v>
      </c>
      <c r="M383" s="10">
        <f t="shared" si="59"/>
        <v>3266.7142857142858</v>
      </c>
      <c r="N383" s="2">
        <f t="shared" si="58"/>
        <v>2.4861407249466932E-2</v>
      </c>
      <c r="O383">
        <f t="shared" si="57"/>
        <v>3015</v>
      </c>
    </row>
    <row r="384" spans="1:15" x14ac:dyDescent="0.2">
      <c r="A384" s="1">
        <v>42263.874999999076</v>
      </c>
      <c r="B384">
        <v>3350</v>
      </c>
      <c r="C384">
        <v>3259</v>
      </c>
      <c r="E384" s="4">
        <f t="shared" si="52"/>
        <v>0</v>
      </c>
      <c r="F384" s="4">
        <f t="shared" si="53"/>
        <v>0</v>
      </c>
      <c r="G384" s="4">
        <f t="shared" si="54"/>
        <v>0</v>
      </c>
      <c r="I384" s="1">
        <f t="shared" si="55"/>
        <v>42263.874999999076</v>
      </c>
      <c r="J384">
        <f t="shared" si="50"/>
        <v>3350</v>
      </c>
      <c r="K384">
        <f t="shared" si="51"/>
        <v>3259</v>
      </c>
      <c r="L384">
        <f t="shared" si="56"/>
        <v>4</v>
      </c>
      <c r="M384" s="10">
        <f t="shared" si="59"/>
        <v>3253.7142857142858</v>
      </c>
      <c r="N384" s="2">
        <f t="shared" si="58"/>
        <v>2.8742004264392305E-2</v>
      </c>
      <c r="O384">
        <f t="shared" si="57"/>
        <v>3015</v>
      </c>
    </row>
    <row r="385" spans="1:15" x14ac:dyDescent="0.2">
      <c r="A385" s="1">
        <v>42263.91666666574</v>
      </c>
      <c r="B385">
        <v>3350</v>
      </c>
      <c r="C385">
        <v>3350</v>
      </c>
      <c r="E385" s="4">
        <f t="shared" si="52"/>
        <v>0</v>
      </c>
      <c r="F385" s="4">
        <f t="shared" si="53"/>
        <v>0</v>
      </c>
      <c r="G385" s="4">
        <f t="shared" si="54"/>
        <v>0</v>
      </c>
      <c r="I385" s="1">
        <f t="shared" si="55"/>
        <v>42263.91666666574</v>
      </c>
      <c r="J385">
        <f t="shared" si="50"/>
        <v>3350</v>
      </c>
      <c r="K385">
        <f t="shared" si="51"/>
        <v>3350</v>
      </c>
      <c r="L385">
        <f t="shared" si="56"/>
        <v>5</v>
      </c>
      <c r="M385" s="10">
        <f t="shared" si="59"/>
        <v>3253.7142857142858</v>
      </c>
      <c r="N385" s="2">
        <f t="shared" si="58"/>
        <v>2.8742004264392305E-2</v>
      </c>
      <c r="O385">
        <f t="shared" si="57"/>
        <v>3015</v>
      </c>
    </row>
    <row r="386" spans="1:15" x14ac:dyDescent="0.2">
      <c r="A386" s="1">
        <v>42263.958333332404</v>
      </c>
      <c r="B386">
        <v>3350</v>
      </c>
      <c r="C386">
        <v>3350</v>
      </c>
      <c r="E386" s="4">
        <f t="shared" si="52"/>
        <v>0</v>
      </c>
      <c r="F386" s="4">
        <f t="shared" si="53"/>
        <v>0</v>
      </c>
      <c r="G386" s="4">
        <f t="shared" si="54"/>
        <v>0</v>
      </c>
      <c r="I386" s="1">
        <f t="shared" si="55"/>
        <v>42263.958333332404</v>
      </c>
      <c r="J386">
        <f t="shared" si="50"/>
        <v>3350</v>
      </c>
      <c r="K386">
        <f t="shared" si="51"/>
        <v>3350</v>
      </c>
      <c r="L386">
        <f t="shared" si="56"/>
        <v>6</v>
      </c>
      <c r="M386" s="10">
        <f t="shared" si="59"/>
        <v>3267.8571428571427</v>
      </c>
      <c r="N386" s="2">
        <f t="shared" si="58"/>
        <v>2.4520255863539505E-2</v>
      </c>
      <c r="O386">
        <f t="shared" si="57"/>
        <v>3015</v>
      </c>
    </row>
    <row r="387" spans="1:15" x14ac:dyDescent="0.2">
      <c r="A387" s="1">
        <v>42263.999999999069</v>
      </c>
      <c r="B387">
        <v>3350</v>
      </c>
      <c r="C387">
        <v>3350</v>
      </c>
      <c r="E387" s="4">
        <f t="shared" si="52"/>
        <v>0</v>
      </c>
      <c r="F387" s="4">
        <f t="shared" si="53"/>
        <v>0</v>
      </c>
      <c r="G387" s="4">
        <f t="shared" si="54"/>
        <v>0</v>
      </c>
      <c r="I387" s="1">
        <f t="shared" si="55"/>
        <v>42263.999999999069</v>
      </c>
      <c r="J387">
        <f t="shared" ref="J387:J450" si="60">_xlfn.IFNA(INDEX($A$2:$C$721,MATCH($I387,$A$2:$A$721,0),2),$T$3)</f>
        <v>3350</v>
      </c>
      <c r="K387">
        <f t="shared" ref="K387:K450" si="61">_xlfn.IFNA(INDEX($A$2:$C$721,MATCH($I387,$A$2:$A$721,0),3),0)</f>
        <v>3350</v>
      </c>
      <c r="L387">
        <f t="shared" si="56"/>
        <v>7</v>
      </c>
      <c r="M387" s="10">
        <f t="shared" si="59"/>
        <v>3310.2857142857142</v>
      </c>
      <c r="N387" s="2">
        <f t="shared" si="58"/>
        <v>1.185501066098083E-2</v>
      </c>
      <c r="O387">
        <f t="shared" si="57"/>
        <v>3015</v>
      </c>
    </row>
    <row r="388" spans="1:15" x14ac:dyDescent="0.2">
      <c r="A388" s="1">
        <v>42264.041666665733</v>
      </c>
      <c r="B388">
        <v>3350</v>
      </c>
      <c r="C388">
        <v>3350</v>
      </c>
      <c r="E388" s="4">
        <f t="shared" si="52"/>
        <v>0</v>
      </c>
      <c r="F388" s="4">
        <f t="shared" si="53"/>
        <v>0</v>
      </c>
      <c r="G388" s="4">
        <f t="shared" si="54"/>
        <v>0</v>
      </c>
      <c r="I388" s="1">
        <f t="shared" si="55"/>
        <v>42264.041666665733</v>
      </c>
      <c r="J388">
        <f t="shared" si="60"/>
        <v>3350</v>
      </c>
      <c r="K388">
        <f t="shared" si="61"/>
        <v>3350</v>
      </c>
      <c r="L388">
        <f t="shared" si="56"/>
        <v>1</v>
      </c>
      <c r="M388" s="10">
        <f t="shared" si="59"/>
        <v>3337</v>
      </c>
      <c r="N388" s="2">
        <f t="shared" si="58"/>
        <v>3.880597014925373E-3</v>
      </c>
      <c r="O388">
        <f t="shared" si="57"/>
        <v>3015</v>
      </c>
    </row>
    <row r="389" spans="1:15" x14ac:dyDescent="0.2">
      <c r="A389" s="1">
        <v>42264.083333332397</v>
      </c>
      <c r="B389">
        <v>3350</v>
      </c>
      <c r="C389">
        <v>3046</v>
      </c>
      <c r="E389" s="4">
        <f t="shared" ref="E389:E452" si="62">IF(A388="",1,0)</f>
        <v>0</v>
      </c>
      <c r="F389" s="4">
        <f t="shared" ref="F389:F452" si="63">IF(B388="",1,0)</f>
        <v>0</v>
      </c>
      <c r="G389" s="4">
        <f t="shared" ref="G389:G452" si="64">IF(C388="",1,0)</f>
        <v>0</v>
      </c>
      <c r="I389" s="1">
        <f t="shared" ref="I389:I452" si="65">I388+TIME(1,0,0)</f>
        <v>42264.083333332397</v>
      </c>
      <c r="J389">
        <f t="shared" si="60"/>
        <v>3350</v>
      </c>
      <c r="K389">
        <f t="shared" si="61"/>
        <v>3046</v>
      </c>
      <c r="L389">
        <f t="shared" si="56"/>
        <v>2</v>
      </c>
      <c r="M389" s="10">
        <f t="shared" si="59"/>
        <v>3293.5714285714284</v>
      </c>
      <c r="N389" s="2">
        <f t="shared" si="58"/>
        <v>1.6844349680170616E-2</v>
      </c>
      <c r="O389">
        <f t="shared" si="57"/>
        <v>3015</v>
      </c>
    </row>
    <row r="390" spans="1:15" x14ac:dyDescent="0.2">
      <c r="A390" s="1">
        <v>42264.124999999061</v>
      </c>
      <c r="B390">
        <v>3350</v>
      </c>
      <c r="C390">
        <v>3305</v>
      </c>
      <c r="E390" s="4">
        <f t="shared" si="62"/>
        <v>0</v>
      </c>
      <c r="F390" s="4">
        <f t="shared" si="63"/>
        <v>0</v>
      </c>
      <c r="G390" s="4">
        <f t="shared" si="64"/>
        <v>0</v>
      </c>
      <c r="I390" s="1">
        <f t="shared" si="65"/>
        <v>42264.124999999061</v>
      </c>
      <c r="J390">
        <f t="shared" si="60"/>
        <v>3350</v>
      </c>
      <c r="K390">
        <f t="shared" si="61"/>
        <v>3305</v>
      </c>
      <c r="L390">
        <f t="shared" si="56"/>
        <v>3</v>
      </c>
      <c r="M390" s="10">
        <f t="shared" si="59"/>
        <v>3287.1428571428573</v>
      </c>
      <c r="N390" s="2">
        <f t="shared" si="58"/>
        <v>1.8763326226012737E-2</v>
      </c>
      <c r="O390">
        <f t="shared" si="57"/>
        <v>3015</v>
      </c>
    </row>
    <row r="391" spans="1:15" x14ac:dyDescent="0.2">
      <c r="A391" s="1">
        <v>42264.166666665726</v>
      </c>
      <c r="B391">
        <v>3350</v>
      </c>
      <c r="C391">
        <v>3300</v>
      </c>
      <c r="E391" s="4">
        <f t="shared" si="62"/>
        <v>0</v>
      </c>
      <c r="F391" s="4">
        <f t="shared" si="63"/>
        <v>0</v>
      </c>
      <c r="G391" s="4">
        <f t="shared" si="64"/>
        <v>0</v>
      </c>
      <c r="I391" s="1">
        <f t="shared" si="65"/>
        <v>42264.166666665726</v>
      </c>
      <c r="J391">
        <f t="shared" si="60"/>
        <v>3350</v>
      </c>
      <c r="K391">
        <f t="shared" si="61"/>
        <v>3300</v>
      </c>
      <c r="L391">
        <f t="shared" ref="L391:L454" si="66">IF(L390=7,1,L390+1)</f>
        <v>4</v>
      </c>
      <c r="M391" s="10">
        <f t="shared" si="59"/>
        <v>3293</v>
      </c>
      <c r="N391" s="2">
        <f t="shared" si="58"/>
        <v>1.7014925373134329E-2</v>
      </c>
      <c r="O391">
        <f t="shared" si="57"/>
        <v>3015</v>
      </c>
    </row>
    <row r="392" spans="1:15" x14ac:dyDescent="0.2">
      <c r="A392" s="1">
        <v>42264.20833333239</v>
      </c>
      <c r="B392">
        <v>3350</v>
      </c>
      <c r="C392">
        <v>3350</v>
      </c>
      <c r="E392" s="4">
        <f t="shared" si="62"/>
        <v>0</v>
      </c>
      <c r="F392" s="4">
        <f t="shared" si="63"/>
        <v>0</v>
      </c>
      <c r="G392" s="4">
        <f t="shared" si="64"/>
        <v>0</v>
      </c>
      <c r="I392" s="1">
        <f t="shared" si="65"/>
        <v>42264.20833333239</v>
      </c>
      <c r="J392">
        <f t="shared" si="60"/>
        <v>3350</v>
      </c>
      <c r="K392">
        <f t="shared" si="61"/>
        <v>3350</v>
      </c>
      <c r="L392">
        <f t="shared" si="66"/>
        <v>5</v>
      </c>
      <c r="M392" s="10">
        <f t="shared" si="59"/>
        <v>3293</v>
      </c>
      <c r="N392" s="2">
        <f t="shared" si="58"/>
        <v>1.7014925373134329E-2</v>
      </c>
      <c r="O392">
        <f t="shared" si="57"/>
        <v>3015</v>
      </c>
    </row>
    <row r="393" spans="1:15" x14ac:dyDescent="0.2">
      <c r="A393" s="1">
        <v>42264.249999999054</v>
      </c>
      <c r="B393">
        <v>3350</v>
      </c>
      <c r="C393">
        <v>3350</v>
      </c>
      <c r="E393" s="4">
        <f t="shared" si="62"/>
        <v>0</v>
      </c>
      <c r="F393" s="4">
        <f t="shared" si="63"/>
        <v>0</v>
      </c>
      <c r="G393" s="4">
        <f t="shared" si="64"/>
        <v>0</v>
      </c>
      <c r="I393" s="1">
        <f t="shared" si="65"/>
        <v>42264.249999999054</v>
      </c>
      <c r="J393">
        <f t="shared" si="60"/>
        <v>3350</v>
      </c>
      <c r="K393">
        <f t="shared" si="61"/>
        <v>3350</v>
      </c>
      <c r="L393">
        <f t="shared" si="66"/>
        <v>6</v>
      </c>
      <c r="M393" s="10">
        <f t="shared" si="59"/>
        <v>3293</v>
      </c>
      <c r="N393" s="2">
        <f t="shared" si="58"/>
        <v>1.7014925373134329E-2</v>
      </c>
      <c r="O393">
        <f t="shared" ref="O393:O456" si="67">J393*(1-$Q$9)</f>
        <v>3015</v>
      </c>
    </row>
    <row r="394" spans="1:15" x14ac:dyDescent="0.2">
      <c r="A394" s="1">
        <v>42264.291666665718</v>
      </c>
      <c r="B394">
        <v>3350</v>
      </c>
      <c r="C394">
        <v>3350</v>
      </c>
      <c r="E394" s="4">
        <f t="shared" si="62"/>
        <v>0</v>
      </c>
      <c r="F394" s="4">
        <f t="shared" si="63"/>
        <v>0</v>
      </c>
      <c r="G394" s="4">
        <f t="shared" si="64"/>
        <v>0</v>
      </c>
      <c r="I394" s="1">
        <f t="shared" si="65"/>
        <v>42264.291666665718</v>
      </c>
      <c r="J394">
        <f t="shared" si="60"/>
        <v>3350</v>
      </c>
      <c r="K394">
        <f t="shared" si="61"/>
        <v>3350</v>
      </c>
      <c r="L394">
        <f t="shared" si="66"/>
        <v>7</v>
      </c>
      <c r="M394" s="10">
        <f t="shared" si="59"/>
        <v>3293</v>
      </c>
      <c r="N394" s="2">
        <f t="shared" ref="N394:N457" si="68">(J394-M394)/J394</f>
        <v>1.7014925373134329E-2</v>
      </c>
      <c r="O394">
        <f t="shared" si="67"/>
        <v>3015</v>
      </c>
    </row>
    <row r="395" spans="1:15" x14ac:dyDescent="0.2">
      <c r="A395" s="1">
        <v>42264.333333332383</v>
      </c>
      <c r="B395">
        <v>3350</v>
      </c>
      <c r="C395">
        <v>3350</v>
      </c>
      <c r="E395" s="4">
        <f t="shared" si="62"/>
        <v>0</v>
      </c>
      <c r="F395" s="4">
        <f t="shared" si="63"/>
        <v>0</v>
      </c>
      <c r="G395" s="4">
        <f t="shared" si="64"/>
        <v>0</v>
      </c>
      <c r="I395" s="1">
        <f t="shared" si="65"/>
        <v>42264.333333332383</v>
      </c>
      <c r="J395">
        <f t="shared" si="60"/>
        <v>3350</v>
      </c>
      <c r="K395">
        <f t="shared" si="61"/>
        <v>3350</v>
      </c>
      <c r="L395">
        <f t="shared" si="66"/>
        <v>1</v>
      </c>
      <c r="M395" s="10">
        <f t="shared" ref="M395:M458" si="69">SUM(K389:K395)/7</f>
        <v>3293</v>
      </c>
      <c r="N395" s="2">
        <f t="shared" si="68"/>
        <v>1.7014925373134329E-2</v>
      </c>
      <c r="O395">
        <f t="shared" si="67"/>
        <v>3015</v>
      </c>
    </row>
    <row r="396" spans="1:15" x14ac:dyDescent="0.2">
      <c r="A396" s="1">
        <v>42264.374999999047</v>
      </c>
      <c r="B396">
        <v>3350</v>
      </c>
      <c r="C396">
        <v>3233</v>
      </c>
      <c r="E396" s="4">
        <f t="shared" si="62"/>
        <v>0</v>
      </c>
      <c r="F396" s="4">
        <f t="shared" si="63"/>
        <v>0</v>
      </c>
      <c r="G396" s="4">
        <f t="shared" si="64"/>
        <v>0</v>
      </c>
      <c r="I396" s="1">
        <f t="shared" si="65"/>
        <v>42264.374999999047</v>
      </c>
      <c r="J396">
        <f t="shared" si="60"/>
        <v>3350</v>
      </c>
      <c r="K396">
        <f t="shared" si="61"/>
        <v>3233</v>
      </c>
      <c r="L396">
        <f t="shared" si="66"/>
        <v>2</v>
      </c>
      <c r="M396" s="10">
        <f t="shared" si="69"/>
        <v>3319.7142857142858</v>
      </c>
      <c r="N396" s="2">
        <f t="shared" si="68"/>
        <v>9.0405117270788721E-3</v>
      </c>
      <c r="O396">
        <f t="shared" si="67"/>
        <v>3015</v>
      </c>
    </row>
    <row r="397" spans="1:15" x14ac:dyDescent="0.2">
      <c r="A397" s="1">
        <v>42264.416666665711</v>
      </c>
      <c r="B397">
        <v>3350</v>
      </c>
      <c r="C397">
        <v>3350</v>
      </c>
      <c r="E397" s="4">
        <f t="shared" si="62"/>
        <v>0</v>
      </c>
      <c r="F397" s="4">
        <f t="shared" si="63"/>
        <v>0</v>
      </c>
      <c r="G397" s="4">
        <f t="shared" si="64"/>
        <v>0</v>
      </c>
      <c r="I397" s="1">
        <f t="shared" si="65"/>
        <v>42264.416666665711</v>
      </c>
      <c r="J397">
        <f t="shared" si="60"/>
        <v>3350</v>
      </c>
      <c r="K397">
        <f t="shared" si="61"/>
        <v>3350</v>
      </c>
      <c r="L397">
        <f t="shared" si="66"/>
        <v>3</v>
      </c>
      <c r="M397" s="10">
        <f t="shared" si="69"/>
        <v>3326.1428571428573</v>
      </c>
      <c r="N397" s="2">
        <f t="shared" si="68"/>
        <v>7.121535181236616E-3</v>
      </c>
      <c r="O397">
        <f t="shared" si="67"/>
        <v>3015</v>
      </c>
    </row>
    <row r="398" spans="1:15" x14ac:dyDescent="0.2">
      <c r="A398" s="1">
        <v>42264.458333332375</v>
      </c>
      <c r="B398">
        <v>3350</v>
      </c>
      <c r="C398">
        <v>3350</v>
      </c>
      <c r="E398" s="4">
        <f t="shared" si="62"/>
        <v>0</v>
      </c>
      <c r="F398" s="4">
        <f t="shared" si="63"/>
        <v>0</v>
      </c>
      <c r="G398" s="4">
        <f t="shared" si="64"/>
        <v>0</v>
      </c>
      <c r="I398" s="1">
        <f t="shared" si="65"/>
        <v>42264.458333332375</v>
      </c>
      <c r="J398">
        <f t="shared" si="60"/>
        <v>3350</v>
      </c>
      <c r="K398">
        <f t="shared" si="61"/>
        <v>3350</v>
      </c>
      <c r="L398">
        <f t="shared" si="66"/>
        <v>4</v>
      </c>
      <c r="M398" s="10">
        <f t="shared" si="69"/>
        <v>3333.2857142857142</v>
      </c>
      <c r="N398" s="2">
        <f t="shared" si="68"/>
        <v>4.9893390191897849E-3</v>
      </c>
      <c r="O398">
        <f t="shared" si="67"/>
        <v>3015</v>
      </c>
    </row>
    <row r="399" spans="1:15" x14ac:dyDescent="0.2">
      <c r="A399" s="1">
        <v>42264.49999999904</v>
      </c>
      <c r="B399">
        <v>3350</v>
      </c>
      <c r="C399">
        <v>3337</v>
      </c>
      <c r="E399" s="4">
        <f t="shared" si="62"/>
        <v>0</v>
      </c>
      <c r="F399" s="4">
        <f t="shared" si="63"/>
        <v>0</v>
      </c>
      <c r="G399" s="4">
        <f t="shared" si="64"/>
        <v>0</v>
      </c>
      <c r="I399" s="1">
        <f t="shared" si="65"/>
        <v>42264.49999999904</v>
      </c>
      <c r="J399">
        <f t="shared" si="60"/>
        <v>3350</v>
      </c>
      <c r="K399">
        <f t="shared" si="61"/>
        <v>3337</v>
      </c>
      <c r="L399">
        <f t="shared" si="66"/>
        <v>5</v>
      </c>
      <c r="M399" s="10">
        <f t="shared" si="69"/>
        <v>3331.4285714285716</v>
      </c>
      <c r="N399" s="2">
        <f t="shared" si="68"/>
        <v>5.5437100213219228E-3</v>
      </c>
      <c r="O399">
        <f t="shared" si="67"/>
        <v>3015</v>
      </c>
    </row>
    <row r="400" spans="1:15" x14ac:dyDescent="0.2">
      <c r="A400" s="1">
        <v>42264.541666665704</v>
      </c>
      <c r="B400">
        <v>3350</v>
      </c>
      <c r="C400">
        <v>3350</v>
      </c>
      <c r="E400" s="4">
        <f t="shared" si="62"/>
        <v>0</v>
      </c>
      <c r="F400" s="4">
        <f t="shared" si="63"/>
        <v>0</v>
      </c>
      <c r="G400" s="4">
        <f t="shared" si="64"/>
        <v>0</v>
      </c>
      <c r="I400" s="1">
        <f t="shared" si="65"/>
        <v>42264.541666665704</v>
      </c>
      <c r="J400">
        <f t="shared" si="60"/>
        <v>3350</v>
      </c>
      <c r="K400">
        <f t="shared" si="61"/>
        <v>3350</v>
      </c>
      <c r="L400">
        <f t="shared" si="66"/>
        <v>6</v>
      </c>
      <c r="M400" s="10">
        <f t="shared" si="69"/>
        <v>3331.4285714285716</v>
      </c>
      <c r="N400" s="2">
        <f t="shared" si="68"/>
        <v>5.5437100213219228E-3</v>
      </c>
      <c r="O400">
        <f t="shared" si="67"/>
        <v>3015</v>
      </c>
    </row>
    <row r="401" spans="1:15" x14ac:dyDescent="0.2">
      <c r="A401" s="1">
        <v>42264.583333332368</v>
      </c>
      <c r="B401">
        <v>3350</v>
      </c>
      <c r="C401">
        <v>2988</v>
      </c>
      <c r="E401" s="4">
        <f t="shared" si="62"/>
        <v>0</v>
      </c>
      <c r="F401" s="4">
        <f t="shared" si="63"/>
        <v>0</v>
      </c>
      <c r="G401" s="4">
        <f t="shared" si="64"/>
        <v>0</v>
      </c>
      <c r="I401" s="1">
        <f t="shared" si="65"/>
        <v>42264.583333332368</v>
      </c>
      <c r="J401">
        <f t="shared" si="60"/>
        <v>3350</v>
      </c>
      <c r="K401">
        <f t="shared" si="61"/>
        <v>2988</v>
      </c>
      <c r="L401">
        <f t="shared" si="66"/>
        <v>7</v>
      </c>
      <c r="M401" s="10">
        <f t="shared" si="69"/>
        <v>3279.7142857142858</v>
      </c>
      <c r="N401" s="2">
        <f t="shared" si="68"/>
        <v>2.0980810234541559E-2</v>
      </c>
      <c r="O401">
        <f t="shared" si="67"/>
        <v>3015</v>
      </c>
    </row>
    <row r="402" spans="1:15" x14ac:dyDescent="0.2">
      <c r="A402" s="1">
        <v>42264.624999999032</v>
      </c>
      <c r="B402">
        <v>3350</v>
      </c>
      <c r="C402">
        <v>3350</v>
      </c>
      <c r="E402" s="4">
        <f t="shared" si="62"/>
        <v>0</v>
      </c>
      <c r="F402" s="4">
        <f t="shared" si="63"/>
        <v>0</v>
      </c>
      <c r="G402" s="4">
        <f t="shared" si="64"/>
        <v>0</v>
      </c>
      <c r="I402" s="1">
        <f t="shared" si="65"/>
        <v>42264.624999999032</v>
      </c>
      <c r="J402">
        <f t="shared" si="60"/>
        <v>3350</v>
      </c>
      <c r="K402">
        <f t="shared" si="61"/>
        <v>3350</v>
      </c>
      <c r="L402">
        <f t="shared" si="66"/>
        <v>1</v>
      </c>
      <c r="M402" s="10">
        <f t="shared" si="69"/>
        <v>3279.7142857142858</v>
      </c>
      <c r="N402" s="2">
        <f t="shared" si="68"/>
        <v>2.0980810234541559E-2</v>
      </c>
      <c r="O402">
        <f t="shared" si="67"/>
        <v>3015</v>
      </c>
    </row>
    <row r="403" spans="1:15" x14ac:dyDescent="0.2">
      <c r="A403" s="1">
        <v>42264.666666665697</v>
      </c>
      <c r="B403">
        <v>3350</v>
      </c>
      <c r="C403">
        <v>2989</v>
      </c>
      <c r="E403" s="4">
        <f t="shared" si="62"/>
        <v>0</v>
      </c>
      <c r="F403" s="4">
        <f t="shared" si="63"/>
        <v>0</v>
      </c>
      <c r="G403" s="4">
        <f t="shared" si="64"/>
        <v>0</v>
      </c>
      <c r="I403" s="1">
        <f t="shared" si="65"/>
        <v>42264.666666665697</v>
      </c>
      <c r="J403">
        <f t="shared" si="60"/>
        <v>3350</v>
      </c>
      <c r="K403">
        <f t="shared" si="61"/>
        <v>2989</v>
      </c>
      <c r="L403">
        <f t="shared" si="66"/>
        <v>2</v>
      </c>
      <c r="M403" s="10">
        <f t="shared" si="69"/>
        <v>3244.8571428571427</v>
      </c>
      <c r="N403" s="2">
        <f t="shared" si="68"/>
        <v>3.1385927505330549E-2</v>
      </c>
      <c r="O403">
        <f t="shared" si="67"/>
        <v>3015</v>
      </c>
    </row>
    <row r="404" spans="1:15" x14ac:dyDescent="0.2">
      <c r="A404" s="1">
        <v>42264.708333332361</v>
      </c>
      <c r="B404">
        <v>3350</v>
      </c>
      <c r="C404">
        <v>3350</v>
      </c>
      <c r="E404" s="4">
        <f t="shared" si="62"/>
        <v>0</v>
      </c>
      <c r="F404" s="4">
        <f t="shared" si="63"/>
        <v>0</v>
      </c>
      <c r="G404" s="4">
        <f t="shared" si="64"/>
        <v>0</v>
      </c>
      <c r="I404" s="1">
        <f t="shared" si="65"/>
        <v>42264.708333332361</v>
      </c>
      <c r="J404">
        <f t="shared" si="60"/>
        <v>3350</v>
      </c>
      <c r="K404">
        <f t="shared" si="61"/>
        <v>3350</v>
      </c>
      <c r="L404">
        <f t="shared" si="66"/>
        <v>3</v>
      </c>
      <c r="M404" s="10">
        <f t="shared" si="69"/>
        <v>3244.8571428571427</v>
      </c>
      <c r="N404" s="2">
        <f t="shared" si="68"/>
        <v>3.1385927505330549E-2</v>
      </c>
      <c r="O404">
        <f t="shared" si="67"/>
        <v>3015</v>
      </c>
    </row>
    <row r="405" spans="1:15" x14ac:dyDescent="0.2">
      <c r="A405" s="1">
        <v>42264.749999999025</v>
      </c>
      <c r="B405">
        <v>3350</v>
      </c>
      <c r="C405">
        <v>2733</v>
      </c>
      <c r="E405" s="4">
        <f t="shared" si="62"/>
        <v>0</v>
      </c>
      <c r="F405" s="4">
        <f t="shared" si="63"/>
        <v>0</v>
      </c>
      <c r="G405" s="4">
        <f t="shared" si="64"/>
        <v>0</v>
      </c>
      <c r="I405" s="1">
        <f t="shared" si="65"/>
        <v>42264.749999999025</v>
      </c>
      <c r="J405">
        <f t="shared" si="60"/>
        <v>3350</v>
      </c>
      <c r="K405">
        <f t="shared" si="61"/>
        <v>2733</v>
      </c>
      <c r="L405">
        <f t="shared" si="66"/>
        <v>4</v>
      </c>
      <c r="M405" s="10">
        <f t="shared" si="69"/>
        <v>3156.7142857142858</v>
      </c>
      <c r="N405" s="2">
        <f t="shared" si="68"/>
        <v>5.7697228144989322E-2</v>
      </c>
      <c r="O405">
        <f t="shared" si="67"/>
        <v>3015</v>
      </c>
    </row>
    <row r="406" spans="1:15" x14ac:dyDescent="0.2">
      <c r="A406" s="1">
        <v>42264.791666665689</v>
      </c>
      <c r="B406">
        <v>3350</v>
      </c>
      <c r="C406">
        <v>3220</v>
      </c>
      <c r="E406" s="4">
        <f t="shared" si="62"/>
        <v>0</v>
      </c>
      <c r="F406" s="4">
        <f t="shared" si="63"/>
        <v>0</v>
      </c>
      <c r="G406" s="4">
        <f t="shared" si="64"/>
        <v>0</v>
      </c>
      <c r="I406" s="1">
        <f t="shared" si="65"/>
        <v>42264.791666665689</v>
      </c>
      <c r="J406">
        <f t="shared" si="60"/>
        <v>3350</v>
      </c>
      <c r="K406">
        <f t="shared" si="61"/>
        <v>3220</v>
      </c>
      <c r="L406">
        <f t="shared" si="66"/>
        <v>5</v>
      </c>
      <c r="M406" s="10">
        <f t="shared" si="69"/>
        <v>3140</v>
      </c>
      <c r="N406" s="2">
        <f t="shared" si="68"/>
        <v>6.2686567164179099E-2</v>
      </c>
      <c r="O406">
        <f t="shared" si="67"/>
        <v>3015</v>
      </c>
    </row>
    <row r="407" spans="1:15" x14ac:dyDescent="0.2">
      <c r="A407" s="1">
        <v>42264.833333332354</v>
      </c>
      <c r="B407">
        <v>3350</v>
      </c>
      <c r="C407">
        <v>3285</v>
      </c>
      <c r="E407" s="4">
        <f t="shared" si="62"/>
        <v>0</v>
      </c>
      <c r="F407" s="4">
        <f t="shared" si="63"/>
        <v>0</v>
      </c>
      <c r="G407" s="4">
        <f t="shared" si="64"/>
        <v>0</v>
      </c>
      <c r="I407" s="1">
        <f t="shared" si="65"/>
        <v>42264.833333332354</v>
      </c>
      <c r="J407">
        <f t="shared" si="60"/>
        <v>3350</v>
      </c>
      <c r="K407">
        <f t="shared" si="61"/>
        <v>3285</v>
      </c>
      <c r="L407">
        <f t="shared" si="66"/>
        <v>6</v>
      </c>
      <c r="M407" s="10">
        <f t="shared" si="69"/>
        <v>3130.7142857142858</v>
      </c>
      <c r="N407" s="2">
        <f t="shared" si="68"/>
        <v>6.5458422174840061E-2</v>
      </c>
      <c r="O407">
        <f t="shared" si="67"/>
        <v>3015</v>
      </c>
    </row>
    <row r="408" spans="1:15" x14ac:dyDescent="0.2">
      <c r="A408" s="1">
        <v>42264.874999999018</v>
      </c>
      <c r="B408">
        <v>3350</v>
      </c>
      <c r="C408">
        <v>3350</v>
      </c>
      <c r="E408" s="4">
        <f t="shared" si="62"/>
        <v>0</v>
      </c>
      <c r="F408" s="4">
        <f t="shared" si="63"/>
        <v>0</v>
      </c>
      <c r="G408" s="4">
        <f t="shared" si="64"/>
        <v>0</v>
      </c>
      <c r="I408" s="1">
        <f t="shared" si="65"/>
        <v>42264.874999999018</v>
      </c>
      <c r="J408">
        <f t="shared" si="60"/>
        <v>3350</v>
      </c>
      <c r="K408">
        <f t="shared" si="61"/>
        <v>3350</v>
      </c>
      <c r="L408">
        <f t="shared" si="66"/>
        <v>7</v>
      </c>
      <c r="M408" s="10">
        <f t="shared" si="69"/>
        <v>3182.4285714285716</v>
      </c>
      <c r="N408" s="2">
        <f t="shared" si="68"/>
        <v>5.002132196162043E-2</v>
      </c>
      <c r="O408">
        <f t="shared" si="67"/>
        <v>3015</v>
      </c>
    </row>
    <row r="409" spans="1:15" x14ac:dyDescent="0.2">
      <c r="A409" s="1">
        <v>42264.916666665682</v>
      </c>
      <c r="B409">
        <v>3350</v>
      </c>
      <c r="C409">
        <v>3350</v>
      </c>
      <c r="E409" s="4">
        <f t="shared" si="62"/>
        <v>0</v>
      </c>
      <c r="F409" s="4">
        <f t="shared" si="63"/>
        <v>0</v>
      </c>
      <c r="G409" s="4">
        <f t="shared" si="64"/>
        <v>0</v>
      </c>
      <c r="I409" s="1">
        <f t="shared" si="65"/>
        <v>42264.916666665682</v>
      </c>
      <c r="J409">
        <f t="shared" si="60"/>
        <v>3350</v>
      </c>
      <c r="K409">
        <f t="shared" si="61"/>
        <v>3350</v>
      </c>
      <c r="L409">
        <f t="shared" si="66"/>
        <v>1</v>
      </c>
      <c r="M409" s="10">
        <f t="shared" si="69"/>
        <v>3182.4285714285716</v>
      </c>
      <c r="N409" s="2">
        <f t="shared" si="68"/>
        <v>5.002132196162043E-2</v>
      </c>
      <c r="O409">
        <f t="shared" si="67"/>
        <v>3015</v>
      </c>
    </row>
    <row r="410" spans="1:15" x14ac:dyDescent="0.2">
      <c r="A410" s="1">
        <v>42264.958333332346</v>
      </c>
      <c r="B410">
        <v>3350</v>
      </c>
      <c r="C410">
        <v>2807</v>
      </c>
      <c r="E410" s="4">
        <f t="shared" si="62"/>
        <v>0</v>
      </c>
      <c r="F410" s="4">
        <f t="shared" si="63"/>
        <v>0</v>
      </c>
      <c r="G410" s="4">
        <f t="shared" si="64"/>
        <v>0</v>
      </c>
      <c r="I410" s="1">
        <f t="shared" si="65"/>
        <v>42264.958333332346</v>
      </c>
      <c r="J410">
        <f t="shared" si="60"/>
        <v>3350</v>
      </c>
      <c r="K410">
        <f t="shared" si="61"/>
        <v>2807</v>
      </c>
      <c r="L410">
        <f t="shared" si="66"/>
        <v>2</v>
      </c>
      <c r="M410" s="10">
        <f t="shared" si="69"/>
        <v>3156.4285714285716</v>
      </c>
      <c r="N410" s="2">
        <f t="shared" si="68"/>
        <v>5.7782515991471176E-2</v>
      </c>
      <c r="O410">
        <f t="shared" si="67"/>
        <v>3015</v>
      </c>
    </row>
    <row r="411" spans="1:15" x14ac:dyDescent="0.2">
      <c r="A411" s="1">
        <v>42264.99999999901</v>
      </c>
      <c r="B411">
        <v>3350</v>
      </c>
      <c r="C411">
        <v>2689</v>
      </c>
      <c r="E411" s="4">
        <f t="shared" si="62"/>
        <v>0</v>
      </c>
      <c r="F411" s="4">
        <f t="shared" si="63"/>
        <v>0</v>
      </c>
      <c r="G411" s="4">
        <f t="shared" si="64"/>
        <v>0</v>
      </c>
      <c r="I411" s="1">
        <f t="shared" si="65"/>
        <v>42264.99999999901</v>
      </c>
      <c r="J411">
        <f t="shared" si="60"/>
        <v>3350</v>
      </c>
      <c r="K411">
        <f t="shared" si="61"/>
        <v>2689</v>
      </c>
      <c r="L411">
        <f t="shared" si="66"/>
        <v>3</v>
      </c>
      <c r="M411" s="10">
        <f t="shared" si="69"/>
        <v>3062</v>
      </c>
      <c r="N411" s="2">
        <f t="shared" si="68"/>
        <v>8.5970149253731337E-2</v>
      </c>
      <c r="O411">
        <f t="shared" si="67"/>
        <v>3015</v>
      </c>
    </row>
    <row r="412" spans="1:15" x14ac:dyDescent="0.2">
      <c r="A412" s="1">
        <v>42265.041666665675</v>
      </c>
      <c r="B412">
        <v>3350</v>
      </c>
      <c r="C412">
        <v>2935</v>
      </c>
      <c r="E412" s="4">
        <f t="shared" si="62"/>
        <v>0</v>
      </c>
      <c r="F412" s="4">
        <f t="shared" si="63"/>
        <v>0</v>
      </c>
      <c r="G412" s="4">
        <f t="shared" si="64"/>
        <v>0</v>
      </c>
      <c r="I412" s="1">
        <f t="shared" si="65"/>
        <v>42265.041666665675</v>
      </c>
      <c r="J412">
        <f t="shared" si="60"/>
        <v>3350</v>
      </c>
      <c r="K412">
        <f t="shared" si="61"/>
        <v>2935</v>
      </c>
      <c r="L412">
        <f t="shared" si="66"/>
        <v>4</v>
      </c>
      <c r="M412" s="10">
        <f t="shared" si="69"/>
        <v>3090.8571428571427</v>
      </c>
      <c r="N412" s="2">
        <f t="shared" si="68"/>
        <v>7.7356076759061893E-2</v>
      </c>
      <c r="O412">
        <f t="shared" si="67"/>
        <v>3015</v>
      </c>
    </row>
    <row r="413" spans="1:15" x14ac:dyDescent="0.2">
      <c r="A413" s="1">
        <v>42265.083333332339</v>
      </c>
      <c r="B413">
        <v>3350</v>
      </c>
      <c r="C413">
        <v>2977</v>
      </c>
      <c r="E413" s="4">
        <f t="shared" si="62"/>
        <v>0</v>
      </c>
      <c r="F413" s="4">
        <f t="shared" si="63"/>
        <v>0</v>
      </c>
      <c r="G413" s="4">
        <f t="shared" si="64"/>
        <v>0</v>
      </c>
      <c r="I413" s="1">
        <f t="shared" si="65"/>
        <v>42265.083333332339</v>
      </c>
      <c r="J413">
        <f t="shared" si="60"/>
        <v>3350</v>
      </c>
      <c r="K413">
        <f t="shared" si="61"/>
        <v>2977</v>
      </c>
      <c r="L413">
        <f t="shared" si="66"/>
        <v>5</v>
      </c>
      <c r="M413" s="10">
        <f t="shared" si="69"/>
        <v>3056.1428571428573</v>
      </c>
      <c r="N413" s="2">
        <f t="shared" si="68"/>
        <v>8.7718550106609755E-2</v>
      </c>
      <c r="O413">
        <f t="shared" si="67"/>
        <v>3015</v>
      </c>
    </row>
    <row r="414" spans="1:15" x14ac:dyDescent="0.2">
      <c r="A414" s="1">
        <v>42265.124999999003</v>
      </c>
      <c r="B414">
        <v>3350</v>
      </c>
      <c r="C414">
        <v>3350</v>
      </c>
      <c r="E414" s="4">
        <f t="shared" si="62"/>
        <v>0</v>
      </c>
      <c r="F414" s="4">
        <f t="shared" si="63"/>
        <v>0</v>
      </c>
      <c r="G414" s="4">
        <f t="shared" si="64"/>
        <v>0</v>
      </c>
      <c r="I414" s="1">
        <f t="shared" si="65"/>
        <v>42265.124999999003</v>
      </c>
      <c r="J414">
        <f t="shared" si="60"/>
        <v>3350</v>
      </c>
      <c r="K414">
        <f t="shared" si="61"/>
        <v>3350</v>
      </c>
      <c r="L414">
        <f t="shared" si="66"/>
        <v>6</v>
      </c>
      <c r="M414" s="10">
        <f t="shared" si="69"/>
        <v>3065.4285714285716</v>
      </c>
      <c r="N414" s="2">
        <f t="shared" si="68"/>
        <v>8.4946695095948793E-2</v>
      </c>
      <c r="O414">
        <f t="shared" si="67"/>
        <v>3015</v>
      </c>
    </row>
    <row r="415" spans="1:15" x14ac:dyDescent="0.2">
      <c r="A415" s="1">
        <v>42265.166666665667</v>
      </c>
      <c r="B415">
        <v>3350</v>
      </c>
      <c r="C415">
        <v>3350</v>
      </c>
      <c r="E415" s="4">
        <f t="shared" si="62"/>
        <v>0</v>
      </c>
      <c r="F415" s="4">
        <f t="shared" si="63"/>
        <v>0</v>
      </c>
      <c r="G415" s="4">
        <f t="shared" si="64"/>
        <v>0</v>
      </c>
      <c r="I415" s="1">
        <f t="shared" si="65"/>
        <v>42265.166666665667</v>
      </c>
      <c r="J415">
        <f t="shared" si="60"/>
        <v>3350</v>
      </c>
      <c r="K415">
        <f t="shared" si="61"/>
        <v>3350</v>
      </c>
      <c r="L415">
        <f t="shared" si="66"/>
        <v>7</v>
      </c>
      <c r="M415" s="10">
        <f t="shared" si="69"/>
        <v>3065.4285714285716</v>
      </c>
      <c r="N415" s="2">
        <f t="shared" si="68"/>
        <v>8.4946695095948793E-2</v>
      </c>
      <c r="O415">
        <f t="shared" si="67"/>
        <v>3015</v>
      </c>
    </row>
    <row r="416" spans="1:15" x14ac:dyDescent="0.2">
      <c r="A416" s="1">
        <v>42265.208333332332</v>
      </c>
      <c r="B416">
        <v>3350</v>
      </c>
      <c r="C416">
        <v>3152</v>
      </c>
      <c r="E416" s="4">
        <f t="shared" si="62"/>
        <v>0</v>
      </c>
      <c r="F416" s="4">
        <f t="shared" si="63"/>
        <v>0</v>
      </c>
      <c r="G416" s="4">
        <f t="shared" si="64"/>
        <v>0</v>
      </c>
      <c r="I416" s="1">
        <f t="shared" si="65"/>
        <v>42265.208333332332</v>
      </c>
      <c r="J416">
        <f t="shared" si="60"/>
        <v>3350</v>
      </c>
      <c r="K416">
        <f t="shared" si="61"/>
        <v>3152</v>
      </c>
      <c r="L416">
        <f t="shared" si="66"/>
        <v>1</v>
      </c>
      <c r="M416" s="10">
        <f t="shared" si="69"/>
        <v>3037.1428571428573</v>
      </c>
      <c r="N416" s="2">
        <f t="shared" si="68"/>
        <v>9.3390191897654531E-2</v>
      </c>
      <c r="O416">
        <f t="shared" si="67"/>
        <v>3015</v>
      </c>
    </row>
    <row r="417" spans="1:15" x14ac:dyDescent="0.2">
      <c r="A417" s="1">
        <v>42265.249999998996</v>
      </c>
      <c r="B417">
        <v>3350</v>
      </c>
      <c r="C417">
        <v>2971</v>
      </c>
      <c r="E417" s="4">
        <f t="shared" si="62"/>
        <v>0</v>
      </c>
      <c r="F417" s="4">
        <f t="shared" si="63"/>
        <v>0</v>
      </c>
      <c r="G417" s="4">
        <f t="shared" si="64"/>
        <v>0</v>
      </c>
      <c r="I417" s="1">
        <f t="shared" si="65"/>
        <v>42265.249999998996</v>
      </c>
      <c r="J417">
        <f t="shared" si="60"/>
        <v>3350</v>
      </c>
      <c r="K417">
        <f t="shared" si="61"/>
        <v>2971</v>
      </c>
      <c r="L417">
        <f t="shared" si="66"/>
        <v>2</v>
      </c>
      <c r="M417" s="10">
        <f t="shared" si="69"/>
        <v>3060.5714285714284</v>
      </c>
      <c r="N417" s="2">
        <f t="shared" si="68"/>
        <v>8.6396588486140763E-2</v>
      </c>
      <c r="O417">
        <f t="shared" si="67"/>
        <v>3015</v>
      </c>
    </row>
    <row r="418" spans="1:15" x14ac:dyDescent="0.2">
      <c r="A418" s="1">
        <v>42265.29166666566</v>
      </c>
      <c r="B418">
        <v>3350</v>
      </c>
      <c r="C418">
        <v>3037</v>
      </c>
      <c r="E418" s="4">
        <f t="shared" si="62"/>
        <v>0</v>
      </c>
      <c r="F418" s="4">
        <f t="shared" si="63"/>
        <v>0</v>
      </c>
      <c r="G418" s="4">
        <f t="shared" si="64"/>
        <v>0</v>
      </c>
      <c r="I418" s="1">
        <f t="shared" si="65"/>
        <v>42265.29166666566</v>
      </c>
      <c r="J418">
        <f t="shared" si="60"/>
        <v>3350</v>
      </c>
      <c r="K418">
        <f t="shared" si="61"/>
        <v>3037</v>
      </c>
      <c r="L418">
        <f t="shared" si="66"/>
        <v>3</v>
      </c>
      <c r="M418" s="10">
        <f t="shared" si="69"/>
        <v>3110.2857142857142</v>
      </c>
      <c r="N418" s="2">
        <f t="shared" si="68"/>
        <v>7.1556503198294263E-2</v>
      </c>
      <c r="O418">
        <f t="shared" si="67"/>
        <v>3015</v>
      </c>
    </row>
    <row r="419" spans="1:15" x14ac:dyDescent="0.2">
      <c r="A419" s="1">
        <v>42265.333333332324</v>
      </c>
      <c r="B419">
        <v>3350</v>
      </c>
      <c r="C419">
        <v>3350</v>
      </c>
      <c r="E419" s="4">
        <f t="shared" si="62"/>
        <v>0</v>
      </c>
      <c r="F419" s="4">
        <f t="shared" si="63"/>
        <v>0</v>
      </c>
      <c r="G419" s="4">
        <f t="shared" si="64"/>
        <v>0</v>
      </c>
      <c r="I419" s="1">
        <f t="shared" si="65"/>
        <v>42265.333333332324</v>
      </c>
      <c r="J419">
        <f t="shared" si="60"/>
        <v>3350</v>
      </c>
      <c r="K419">
        <f t="shared" si="61"/>
        <v>3350</v>
      </c>
      <c r="L419">
        <f t="shared" si="66"/>
        <v>4</v>
      </c>
      <c r="M419" s="10">
        <f t="shared" si="69"/>
        <v>3169.5714285714284</v>
      </c>
      <c r="N419" s="2">
        <f t="shared" si="68"/>
        <v>5.3859275053304942E-2</v>
      </c>
      <c r="O419">
        <f t="shared" si="67"/>
        <v>3015</v>
      </c>
    </row>
    <row r="420" spans="1:15" x14ac:dyDescent="0.2">
      <c r="A420" s="1">
        <v>42265.374999998989</v>
      </c>
      <c r="B420">
        <v>3350</v>
      </c>
      <c r="C420">
        <v>3218</v>
      </c>
      <c r="E420" s="4">
        <f t="shared" si="62"/>
        <v>0</v>
      </c>
      <c r="F420" s="4">
        <f t="shared" si="63"/>
        <v>0</v>
      </c>
      <c r="G420" s="4">
        <f t="shared" si="64"/>
        <v>0</v>
      </c>
      <c r="I420" s="1">
        <f t="shared" si="65"/>
        <v>42265.374999998989</v>
      </c>
      <c r="J420">
        <f t="shared" si="60"/>
        <v>3350</v>
      </c>
      <c r="K420">
        <f t="shared" si="61"/>
        <v>3218</v>
      </c>
      <c r="L420">
        <f t="shared" si="66"/>
        <v>5</v>
      </c>
      <c r="M420" s="10">
        <f t="shared" si="69"/>
        <v>3204</v>
      </c>
      <c r="N420" s="2">
        <f t="shared" si="68"/>
        <v>4.3582089552238808E-2</v>
      </c>
      <c r="O420">
        <f t="shared" si="67"/>
        <v>3015</v>
      </c>
    </row>
    <row r="421" spans="1:15" x14ac:dyDescent="0.2">
      <c r="A421" s="1">
        <v>42265.416666665653</v>
      </c>
      <c r="B421">
        <v>3350</v>
      </c>
      <c r="C421">
        <v>3344</v>
      </c>
      <c r="E421" s="4">
        <f t="shared" si="62"/>
        <v>0</v>
      </c>
      <c r="F421" s="4">
        <f t="shared" si="63"/>
        <v>0</v>
      </c>
      <c r="G421" s="4">
        <f t="shared" si="64"/>
        <v>0</v>
      </c>
      <c r="I421" s="1">
        <f t="shared" si="65"/>
        <v>42265.416666665653</v>
      </c>
      <c r="J421">
        <f t="shared" si="60"/>
        <v>3350</v>
      </c>
      <c r="K421">
        <f t="shared" si="61"/>
        <v>3344</v>
      </c>
      <c r="L421">
        <f t="shared" si="66"/>
        <v>6</v>
      </c>
      <c r="M421" s="10">
        <f t="shared" si="69"/>
        <v>3203.1428571428573</v>
      </c>
      <c r="N421" s="2">
        <f t="shared" si="68"/>
        <v>4.3837953091684374E-2</v>
      </c>
      <c r="O421">
        <f t="shared" si="67"/>
        <v>3015</v>
      </c>
    </row>
    <row r="422" spans="1:15" x14ac:dyDescent="0.2">
      <c r="A422" s="1">
        <v>42265.458333332317</v>
      </c>
      <c r="B422">
        <v>3350</v>
      </c>
      <c r="C422">
        <v>2913</v>
      </c>
      <c r="E422" s="4">
        <f t="shared" si="62"/>
        <v>0</v>
      </c>
      <c r="F422" s="4">
        <f t="shared" si="63"/>
        <v>0</v>
      </c>
      <c r="G422" s="4">
        <f t="shared" si="64"/>
        <v>0</v>
      </c>
      <c r="I422" s="1">
        <f t="shared" si="65"/>
        <v>42265.458333332317</v>
      </c>
      <c r="J422">
        <f t="shared" si="60"/>
        <v>3350</v>
      </c>
      <c r="K422">
        <f t="shared" si="61"/>
        <v>2913</v>
      </c>
      <c r="L422">
        <f t="shared" si="66"/>
        <v>7</v>
      </c>
      <c r="M422" s="10">
        <f t="shared" si="69"/>
        <v>3140.7142857142858</v>
      </c>
      <c r="N422" s="2">
        <f t="shared" si="68"/>
        <v>6.2473347547974394E-2</v>
      </c>
      <c r="O422">
        <f t="shared" si="67"/>
        <v>3015</v>
      </c>
    </row>
    <row r="423" spans="1:15" x14ac:dyDescent="0.2">
      <c r="A423" s="1">
        <v>42265.499999998981</v>
      </c>
      <c r="B423">
        <v>3350</v>
      </c>
      <c r="C423">
        <v>3240</v>
      </c>
      <c r="E423" s="4">
        <f t="shared" si="62"/>
        <v>0</v>
      </c>
      <c r="F423" s="4">
        <f t="shared" si="63"/>
        <v>0</v>
      </c>
      <c r="G423" s="4">
        <f t="shared" si="64"/>
        <v>0</v>
      </c>
      <c r="I423" s="1">
        <f t="shared" si="65"/>
        <v>42265.499999998981</v>
      </c>
      <c r="J423">
        <f t="shared" si="60"/>
        <v>3350</v>
      </c>
      <c r="K423">
        <f t="shared" si="61"/>
        <v>3240</v>
      </c>
      <c r="L423">
        <f t="shared" si="66"/>
        <v>1</v>
      </c>
      <c r="M423" s="10">
        <f t="shared" si="69"/>
        <v>3153.2857142857142</v>
      </c>
      <c r="N423" s="2">
        <f t="shared" si="68"/>
        <v>5.8720682302771873E-2</v>
      </c>
      <c r="O423">
        <f t="shared" si="67"/>
        <v>3015</v>
      </c>
    </row>
    <row r="424" spans="1:15" x14ac:dyDescent="0.2">
      <c r="A424" s="1">
        <v>42265.541666665646</v>
      </c>
      <c r="B424">
        <v>3350</v>
      </c>
      <c r="C424">
        <v>3350</v>
      </c>
      <c r="E424" s="4">
        <f t="shared" si="62"/>
        <v>0</v>
      </c>
      <c r="F424" s="4">
        <f t="shared" si="63"/>
        <v>0</v>
      </c>
      <c r="G424" s="4">
        <f t="shared" si="64"/>
        <v>0</v>
      </c>
      <c r="I424" s="1">
        <f t="shared" si="65"/>
        <v>42265.541666665646</v>
      </c>
      <c r="J424">
        <f t="shared" si="60"/>
        <v>3350</v>
      </c>
      <c r="K424">
        <f t="shared" si="61"/>
        <v>3350</v>
      </c>
      <c r="L424">
        <f t="shared" si="66"/>
        <v>2</v>
      </c>
      <c r="M424" s="10">
        <f t="shared" si="69"/>
        <v>3207.4285714285716</v>
      </c>
      <c r="N424" s="2">
        <f t="shared" si="68"/>
        <v>4.255863539445625E-2</v>
      </c>
      <c r="O424">
        <f t="shared" si="67"/>
        <v>3015</v>
      </c>
    </row>
    <row r="425" spans="1:15" x14ac:dyDescent="0.2">
      <c r="A425" s="1">
        <v>42265.58333333231</v>
      </c>
      <c r="B425">
        <v>3350</v>
      </c>
      <c r="C425">
        <v>3009</v>
      </c>
      <c r="E425" s="4">
        <f t="shared" si="62"/>
        <v>0</v>
      </c>
      <c r="F425" s="4">
        <f t="shared" si="63"/>
        <v>0</v>
      </c>
      <c r="G425" s="4">
        <f t="shared" si="64"/>
        <v>0</v>
      </c>
      <c r="I425" s="1">
        <f t="shared" si="65"/>
        <v>42265.58333333231</v>
      </c>
      <c r="J425">
        <f t="shared" si="60"/>
        <v>3350</v>
      </c>
      <c r="K425">
        <f t="shared" si="61"/>
        <v>3009</v>
      </c>
      <c r="L425">
        <f t="shared" si="66"/>
        <v>3</v>
      </c>
      <c r="M425" s="10">
        <f t="shared" si="69"/>
        <v>3203.4285714285716</v>
      </c>
      <c r="N425" s="2">
        <f t="shared" si="68"/>
        <v>4.3752665245202521E-2</v>
      </c>
      <c r="O425">
        <f t="shared" si="67"/>
        <v>3015</v>
      </c>
    </row>
    <row r="426" spans="1:15" x14ac:dyDescent="0.2">
      <c r="A426" s="1">
        <v>42265.624999998974</v>
      </c>
      <c r="B426">
        <v>3350</v>
      </c>
      <c r="C426">
        <v>3350</v>
      </c>
      <c r="E426" s="4">
        <f t="shared" si="62"/>
        <v>0</v>
      </c>
      <c r="F426" s="4">
        <f t="shared" si="63"/>
        <v>0</v>
      </c>
      <c r="G426" s="4">
        <f t="shared" si="64"/>
        <v>0</v>
      </c>
      <c r="I426" s="1">
        <f t="shared" si="65"/>
        <v>42265.624999998974</v>
      </c>
      <c r="J426">
        <f t="shared" si="60"/>
        <v>3350</v>
      </c>
      <c r="K426">
        <f t="shared" si="61"/>
        <v>3350</v>
      </c>
      <c r="L426">
        <f t="shared" si="66"/>
        <v>4</v>
      </c>
      <c r="M426" s="10">
        <f t="shared" si="69"/>
        <v>3203.4285714285716</v>
      </c>
      <c r="N426" s="2">
        <f t="shared" si="68"/>
        <v>4.3752665245202521E-2</v>
      </c>
      <c r="O426">
        <f t="shared" si="67"/>
        <v>3015</v>
      </c>
    </row>
    <row r="427" spans="1:15" x14ac:dyDescent="0.2">
      <c r="A427" s="1">
        <v>42265.666666665638</v>
      </c>
      <c r="B427">
        <v>3350</v>
      </c>
      <c r="C427">
        <v>3164</v>
      </c>
      <c r="E427" s="4">
        <f t="shared" si="62"/>
        <v>0</v>
      </c>
      <c r="F427" s="4">
        <f t="shared" si="63"/>
        <v>0</v>
      </c>
      <c r="G427" s="4">
        <f t="shared" si="64"/>
        <v>0</v>
      </c>
      <c r="I427" s="1">
        <f t="shared" si="65"/>
        <v>42265.666666665638</v>
      </c>
      <c r="J427">
        <f t="shared" si="60"/>
        <v>3350</v>
      </c>
      <c r="K427">
        <f t="shared" si="61"/>
        <v>3164</v>
      </c>
      <c r="L427">
        <f t="shared" si="66"/>
        <v>5</v>
      </c>
      <c r="M427" s="10">
        <f t="shared" si="69"/>
        <v>3195.7142857142858</v>
      </c>
      <c r="N427" s="2">
        <f t="shared" si="68"/>
        <v>4.6055437100213203E-2</v>
      </c>
      <c r="O427">
        <f t="shared" si="67"/>
        <v>3015</v>
      </c>
    </row>
    <row r="428" spans="1:15" x14ac:dyDescent="0.2">
      <c r="A428" s="1">
        <v>42265.708333332303</v>
      </c>
      <c r="B428">
        <v>3350</v>
      </c>
      <c r="C428">
        <v>3139</v>
      </c>
      <c r="E428" s="4">
        <f t="shared" si="62"/>
        <v>0</v>
      </c>
      <c r="F428" s="4">
        <f t="shared" si="63"/>
        <v>0</v>
      </c>
      <c r="G428" s="4">
        <f t="shared" si="64"/>
        <v>0</v>
      </c>
      <c r="I428" s="1">
        <f t="shared" si="65"/>
        <v>42265.708333332303</v>
      </c>
      <c r="J428">
        <f t="shared" si="60"/>
        <v>3350</v>
      </c>
      <c r="K428">
        <f t="shared" si="61"/>
        <v>3139</v>
      </c>
      <c r="L428">
        <f t="shared" si="66"/>
        <v>6</v>
      </c>
      <c r="M428" s="10">
        <f t="shared" si="69"/>
        <v>3166.4285714285716</v>
      </c>
      <c r="N428" s="2">
        <f t="shared" si="68"/>
        <v>5.4797441364605508E-2</v>
      </c>
      <c r="O428">
        <f t="shared" si="67"/>
        <v>3015</v>
      </c>
    </row>
    <row r="429" spans="1:15" x14ac:dyDescent="0.2">
      <c r="A429" s="1">
        <v>42265.749999998967</v>
      </c>
      <c r="B429">
        <v>3350</v>
      </c>
      <c r="C429">
        <v>3350</v>
      </c>
      <c r="E429" s="4">
        <f t="shared" si="62"/>
        <v>0</v>
      </c>
      <c r="F429" s="4">
        <f t="shared" si="63"/>
        <v>0</v>
      </c>
      <c r="G429" s="4">
        <f t="shared" si="64"/>
        <v>0</v>
      </c>
      <c r="I429" s="1">
        <f t="shared" si="65"/>
        <v>42265.749999998967</v>
      </c>
      <c r="J429">
        <f t="shared" si="60"/>
        <v>3350</v>
      </c>
      <c r="K429">
        <f t="shared" si="61"/>
        <v>3350</v>
      </c>
      <c r="L429">
        <f t="shared" si="66"/>
        <v>7</v>
      </c>
      <c r="M429" s="10">
        <f t="shared" si="69"/>
        <v>3228.8571428571427</v>
      </c>
      <c r="N429" s="2">
        <f t="shared" si="68"/>
        <v>3.616204690831562E-2</v>
      </c>
      <c r="O429">
        <f t="shared" si="67"/>
        <v>3015</v>
      </c>
    </row>
    <row r="430" spans="1:15" x14ac:dyDescent="0.2">
      <c r="A430" s="1">
        <v>42265.791666665631</v>
      </c>
      <c r="B430">
        <v>3350</v>
      </c>
      <c r="C430">
        <v>3264</v>
      </c>
      <c r="E430" s="4">
        <f t="shared" si="62"/>
        <v>0</v>
      </c>
      <c r="F430" s="4">
        <f t="shared" si="63"/>
        <v>0</v>
      </c>
      <c r="G430" s="4">
        <f t="shared" si="64"/>
        <v>0</v>
      </c>
      <c r="I430" s="1">
        <f t="shared" si="65"/>
        <v>42265.791666665631</v>
      </c>
      <c r="J430">
        <f t="shared" si="60"/>
        <v>3350</v>
      </c>
      <c r="K430">
        <f t="shared" si="61"/>
        <v>3264</v>
      </c>
      <c r="L430">
        <f t="shared" si="66"/>
        <v>1</v>
      </c>
      <c r="M430" s="10">
        <f t="shared" si="69"/>
        <v>3232.2857142857142</v>
      </c>
      <c r="N430" s="2">
        <f t="shared" si="68"/>
        <v>3.5138592750533069E-2</v>
      </c>
      <c r="O430">
        <f t="shared" si="67"/>
        <v>3015</v>
      </c>
    </row>
    <row r="431" spans="1:15" x14ac:dyDescent="0.2">
      <c r="A431" s="1">
        <v>42265.833333332295</v>
      </c>
      <c r="B431">
        <v>3350</v>
      </c>
      <c r="C431">
        <v>3350</v>
      </c>
      <c r="E431" s="4">
        <f t="shared" si="62"/>
        <v>0</v>
      </c>
      <c r="F431" s="4">
        <f t="shared" si="63"/>
        <v>0</v>
      </c>
      <c r="G431" s="4">
        <f t="shared" si="64"/>
        <v>0</v>
      </c>
      <c r="I431" s="1">
        <f t="shared" si="65"/>
        <v>42265.833333332295</v>
      </c>
      <c r="J431">
        <f t="shared" si="60"/>
        <v>3350</v>
      </c>
      <c r="K431">
        <f t="shared" si="61"/>
        <v>3350</v>
      </c>
      <c r="L431">
        <f t="shared" si="66"/>
        <v>2</v>
      </c>
      <c r="M431" s="10">
        <f t="shared" si="69"/>
        <v>3232.2857142857142</v>
      </c>
      <c r="N431" s="2">
        <f t="shared" si="68"/>
        <v>3.5138592750533069E-2</v>
      </c>
      <c r="O431">
        <f t="shared" si="67"/>
        <v>3015</v>
      </c>
    </row>
    <row r="432" spans="1:15" x14ac:dyDescent="0.2">
      <c r="A432" s="1">
        <v>42265.87499999896</v>
      </c>
      <c r="B432">
        <v>3350</v>
      </c>
      <c r="C432">
        <v>3247</v>
      </c>
      <c r="E432" s="4">
        <f t="shared" si="62"/>
        <v>0</v>
      </c>
      <c r="F432" s="4">
        <f t="shared" si="63"/>
        <v>0</v>
      </c>
      <c r="G432" s="4">
        <f t="shared" si="64"/>
        <v>0</v>
      </c>
      <c r="I432" s="1">
        <f t="shared" si="65"/>
        <v>42265.87499999896</v>
      </c>
      <c r="J432">
        <f t="shared" si="60"/>
        <v>3350</v>
      </c>
      <c r="K432">
        <f t="shared" si="61"/>
        <v>3247</v>
      </c>
      <c r="L432">
        <f t="shared" si="66"/>
        <v>3</v>
      </c>
      <c r="M432" s="10">
        <f t="shared" si="69"/>
        <v>3266.2857142857142</v>
      </c>
      <c r="N432" s="2">
        <f t="shared" si="68"/>
        <v>2.4989339019189784E-2</v>
      </c>
      <c r="O432">
        <f t="shared" si="67"/>
        <v>3015</v>
      </c>
    </row>
    <row r="433" spans="1:15" x14ac:dyDescent="0.2">
      <c r="A433" s="1">
        <v>42265.916666665624</v>
      </c>
      <c r="B433">
        <v>3350</v>
      </c>
      <c r="C433">
        <v>3350</v>
      </c>
      <c r="E433" s="4">
        <f t="shared" si="62"/>
        <v>0</v>
      </c>
      <c r="F433" s="4">
        <f t="shared" si="63"/>
        <v>0</v>
      </c>
      <c r="G433" s="4">
        <f t="shared" si="64"/>
        <v>0</v>
      </c>
      <c r="I433" s="1">
        <f t="shared" si="65"/>
        <v>42265.916666665624</v>
      </c>
      <c r="J433">
        <f t="shared" si="60"/>
        <v>3350</v>
      </c>
      <c r="K433">
        <f t="shared" si="61"/>
        <v>3350</v>
      </c>
      <c r="L433">
        <f t="shared" si="66"/>
        <v>4</v>
      </c>
      <c r="M433" s="10">
        <f t="shared" si="69"/>
        <v>3266.2857142857142</v>
      </c>
      <c r="N433" s="2">
        <f t="shared" si="68"/>
        <v>2.4989339019189784E-2</v>
      </c>
      <c r="O433">
        <f t="shared" si="67"/>
        <v>3015</v>
      </c>
    </row>
    <row r="434" spans="1:15" x14ac:dyDescent="0.2">
      <c r="A434" s="1">
        <v>42265.958333332288</v>
      </c>
      <c r="B434">
        <v>3350</v>
      </c>
      <c r="C434">
        <v>3350</v>
      </c>
      <c r="E434" s="4">
        <f t="shared" si="62"/>
        <v>0</v>
      </c>
      <c r="F434" s="4">
        <f t="shared" si="63"/>
        <v>0</v>
      </c>
      <c r="G434" s="4">
        <f t="shared" si="64"/>
        <v>0</v>
      </c>
      <c r="I434" s="1">
        <f t="shared" si="65"/>
        <v>42265.958333332288</v>
      </c>
      <c r="J434">
        <f t="shared" si="60"/>
        <v>3350</v>
      </c>
      <c r="K434">
        <f t="shared" si="61"/>
        <v>3350</v>
      </c>
      <c r="L434">
        <f t="shared" si="66"/>
        <v>5</v>
      </c>
      <c r="M434" s="10">
        <f t="shared" si="69"/>
        <v>3292.8571428571427</v>
      </c>
      <c r="N434" s="2">
        <f t="shared" si="68"/>
        <v>1.7057569296375325E-2</v>
      </c>
      <c r="O434">
        <f t="shared" si="67"/>
        <v>3015</v>
      </c>
    </row>
    <row r="435" spans="1:15" x14ac:dyDescent="0.2">
      <c r="A435" s="1">
        <v>42265.999999998952</v>
      </c>
      <c r="B435">
        <v>3350</v>
      </c>
      <c r="C435">
        <v>2999</v>
      </c>
      <c r="E435" s="4">
        <f t="shared" si="62"/>
        <v>0</v>
      </c>
      <c r="F435" s="4">
        <f t="shared" si="63"/>
        <v>0</v>
      </c>
      <c r="G435" s="4">
        <f t="shared" si="64"/>
        <v>0</v>
      </c>
      <c r="I435" s="1">
        <f t="shared" si="65"/>
        <v>42265.999999998952</v>
      </c>
      <c r="J435">
        <f t="shared" si="60"/>
        <v>3350</v>
      </c>
      <c r="K435">
        <f t="shared" si="61"/>
        <v>2999</v>
      </c>
      <c r="L435">
        <f t="shared" si="66"/>
        <v>6</v>
      </c>
      <c r="M435" s="10">
        <f t="shared" si="69"/>
        <v>3272.8571428571427</v>
      </c>
      <c r="N435" s="2">
        <f t="shared" si="68"/>
        <v>2.3027718550106668E-2</v>
      </c>
      <c r="O435">
        <f t="shared" si="67"/>
        <v>3015</v>
      </c>
    </row>
    <row r="436" spans="1:15" x14ac:dyDescent="0.2">
      <c r="A436" s="1">
        <v>42266.041666665617</v>
      </c>
      <c r="B436">
        <v>3350</v>
      </c>
      <c r="C436">
        <v>3117</v>
      </c>
      <c r="E436" s="4">
        <f t="shared" si="62"/>
        <v>0</v>
      </c>
      <c r="F436" s="4">
        <f t="shared" si="63"/>
        <v>0</v>
      </c>
      <c r="G436" s="4">
        <f t="shared" si="64"/>
        <v>0</v>
      </c>
      <c r="I436" s="1">
        <f t="shared" si="65"/>
        <v>42266.041666665617</v>
      </c>
      <c r="J436">
        <f t="shared" si="60"/>
        <v>3350</v>
      </c>
      <c r="K436">
        <f t="shared" si="61"/>
        <v>3117</v>
      </c>
      <c r="L436">
        <f t="shared" si="66"/>
        <v>7</v>
      </c>
      <c r="M436" s="10">
        <f t="shared" si="69"/>
        <v>3239.5714285714284</v>
      </c>
      <c r="N436" s="2">
        <f t="shared" si="68"/>
        <v>3.296375266524524E-2</v>
      </c>
      <c r="O436">
        <f t="shared" si="67"/>
        <v>3015</v>
      </c>
    </row>
    <row r="437" spans="1:15" x14ac:dyDescent="0.2">
      <c r="A437" s="1">
        <v>42266.083333332281</v>
      </c>
      <c r="B437">
        <v>3350</v>
      </c>
      <c r="C437">
        <v>3170</v>
      </c>
      <c r="E437" s="4">
        <f t="shared" si="62"/>
        <v>0</v>
      </c>
      <c r="F437" s="4">
        <f t="shared" si="63"/>
        <v>0</v>
      </c>
      <c r="G437" s="4">
        <f t="shared" si="64"/>
        <v>0</v>
      </c>
      <c r="I437" s="1">
        <f t="shared" si="65"/>
        <v>42266.083333332281</v>
      </c>
      <c r="J437">
        <f t="shared" si="60"/>
        <v>3350</v>
      </c>
      <c r="K437">
        <f t="shared" si="61"/>
        <v>3170</v>
      </c>
      <c r="L437">
        <f t="shared" si="66"/>
        <v>1</v>
      </c>
      <c r="M437" s="10">
        <f t="shared" si="69"/>
        <v>3226.1428571428573</v>
      </c>
      <c r="N437" s="2">
        <f t="shared" si="68"/>
        <v>3.6972281449893334E-2</v>
      </c>
      <c r="O437">
        <f t="shared" si="67"/>
        <v>3015</v>
      </c>
    </row>
    <row r="438" spans="1:15" x14ac:dyDescent="0.2">
      <c r="A438" s="1">
        <v>42266.124999998945</v>
      </c>
      <c r="B438">
        <v>3350</v>
      </c>
      <c r="C438">
        <v>3298</v>
      </c>
      <c r="E438" s="4">
        <f t="shared" si="62"/>
        <v>0</v>
      </c>
      <c r="F438" s="4">
        <f t="shared" si="63"/>
        <v>0</v>
      </c>
      <c r="G438" s="4">
        <f t="shared" si="64"/>
        <v>0</v>
      </c>
      <c r="I438" s="1">
        <f t="shared" si="65"/>
        <v>42266.124999998945</v>
      </c>
      <c r="J438">
        <f t="shared" si="60"/>
        <v>3350</v>
      </c>
      <c r="K438">
        <f t="shared" si="61"/>
        <v>3298</v>
      </c>
      <c r="L438">
        <f t="shared" si="66"/>
        <v>2</v>
      </c>
      <c r="M438" s="10">
        <f t="shared" si="69"/>
        <v>3218.7142857142858</v>
      </c>
      <c r="N438" s="2">
        <f t="shared" si="68"/>
        <v>3.9189765458422156E-2</v>
      </c>
      <c r="O438">
        <f t="shared" si="67"/>
        <v>3015</v>
      </c>
    </row>
    <row r="439" spans="1:15" x14ac:dyDescent="0.2">
      <c r="A439" s="1">
        <v>42266.166666665609</v>
      </c>
      <c r="B439">
        <v>3350</v>
      </c>
      <c r="C439">
        <v>3281</v>
      </c>
      <c r="E439" s="4">
        <f t="shared" si="62"/>
        <v>0</v>
      </c>
      <c r="F439" s="4">
        <f t="shared" si="63"/>
        <v>0</v>
      </c>
      <c r="G439" s="4">
        <f t="shared" si="64"/>
        <v>0</v>
      </c>
      <c r="I439" s="1">
        <f t="shared" si="65"/>
        <v>42266.166666665609</v>
      </c>
      <c r="J439">
        <f t="shared" si="60"/>
        <v>3350</v>
      </c>
      <c r="K439">
        <f t="shared" si="61"/>
        <v>3281</v>
      </c>
      <c r="L439">
        <f t="shared" si="66"/>
        <v>3</v>
      </c>
      <c r="M439" s="10">
        <f t="shared" si="69"/>
        <v>3223.5714285714284</v>
      </c>
      <c r="N439" s="2">
        <f t="shared" si="68"/>
        <v>3.7739872068230318E-2</v>
      </c>
      <c r="O439">
        <f t="shared" si="67"/>
        <v>3015</v>
      </c>
    </row>
    <row r="440" spans="1:15" x14ac:dyDescent="0.2">
      <c r="A440" s="1">
        <v>42266.208333332273</v>
      </c>
      <c r="B440">
        <v>3350</v>
      </c>
      <c r="C440">
        <v>3350</v>
      </c>
      <c r="E440" s="4">
        <f t="shared" si="62"/>
        <v>0</v>
      </c>
      <c r="F440" s="4">
        <f t="shared" si="63"/>
        <v>0</v>
      </c>
      <c r="G440" s="4">
        <f t="shared" si="64"/>
        <v>0</v>
      </c>
      <c r="I440" s="1">
        <f t="shared" si="65"/>
        <v>42266.208333332273</v>
      </c>
      <c r="J440">
        <f t="shared" si="60"/>
        <v>3350</v>
      </c>
      <c r="K440">
        <f t="shared" si="61"/>
        <v>3350</v>
      </c>
      <c r="L440">
        <f t="shared" si="66"/>
        <v>4</v>
      </c>
      <c r="M440" s="10">
        <f t="shared" si="69"/>
        <v>3223.5714285714284</v>
      </c>
      <c r="N440" s="2">
        <f t="shared" si="68"/>
        <v>3.7739872068230318E-2</v>
      </c>
      <c r="O440">
        <f t="shared" si="67"/>
        <v>3015</v>
      </c>
    </row>
    <row r="441" spans="1:15" x14ac:dyDescent="0.2">
      <c r="A441" s="1">
        <v>42266.249999998938</v>
      </c>
      <c r="B441">
        <v>3350</v>
      </c>
      <c r="C441">
        <v>3350</v>
      </c>
      <c r="E441" s="4">
        <f t="shared" si="62"/>
        <v>0</v>
      </c>
      <c r="F441" s="4">
        <f t="shared" si="63"/>
        <v>0</v>
      </c>
      <c r="G441" s="4">
        <f t="shared" si="64"/>
        <v>0</v>
      </c>
      <c r="I441" s="1">
        <f t="shared" si="65"/>
        <v>42266.249999998938</v>
      </c>
      <c r="J441">
        <f t="shared" si="60"/>
        <v>3350</v>
      </c>
      <c r="K441">
        <f t="shared" si="61"/>
        <v>3350</v>
      </c>
      <c r="L441">
        <f t="shared" si="66"/>
        <v>5</v>
      </c>
      <c r="M441" s="10">
        <f t="shared" si="69"/>
        <v>3223.5714285714284</v>
      </c>
      <c r="N441" s="2">
        <f t="shared" si="68"/>
        <v>3.7739872068230318E-2</v>
      </c>
      <c r="O441">
        <f t="shared" si="67"/>
        <v>3015</v>
      </c>
    </row>
    <row r="442" spans="1:15" x14ac:dyDescent="0.2">
      <c r="A442" s="1">
        <v>42266.291666665602</v>
      </c>
      <c r="B442">
        <v>3350</v>
      </c>
      <c r="C442">
        <v>3179</v>
      </c>
      <c r="E442" s="4">
        <f t="shared" si="62"/>
        <v>0</v>
      </c>
      <c r="F442" s="4">
        <f t="shared" si="63"/>
        <v>0</v>
      </c>
      <c r="G442" s="4">
        <f t="shared" si="64"/>
        <v>0</v>
      </c>
      <c r="I442" s="1">
        <f t="shared" si="65"/>
        <v>42266.291666665602</v>
      </c>
      <c r="J442">
        <f t="shared" si="60"/>
        <v>3350</v>
      </c>
      <c r="K442">
        <f t="shared" si="61"/>
        <v>3179</v>
      </c>
      <c r="L442">
        <f t="shared" si="66"/>
        <v>6</v>
      </c>
      <c r="M442" s="10">
        <f t="shared" si="69"/>
        <v>3249.2857142857142</v>
      </c>
      <c r="N442" s="2">
        <f t="shared" si="68"/>
        <v>3.0063965884861425E-2</v>
      </c>
      <c r="O442">
        <f t="shared" si="67"/>
        <v>3015</v>
      </c>
    </row>
    <row r="443" spans="1:15" x14ac:dyDescent="0.2">
      <c r="A443" s="1">
        <v>42266.333333332266</v>
      </c>
      <c r="B443">
        <v>3350</v>
      </c>
      <c r="C443">
        <v>3302</v>
      </c>
      <c r="E443" s="4">
        <f t="shared" si="62"/>
        <v>0</v>
      </c>
      <c r="F443" s="4">
        <f t="shared" si="63"/>
        <v>0</v>
      </c>
      <c r="G443" s="4">
        <f t="shared" si="64"/>
        <v>0</v>
      </c>
      <c r="I443" s="1">
        <f t="shared" si="65"/>
        <v>42266.333333332266</v>
      </c>
      <c r="J443">
        <f t="shared" si="60"/>
        <v>3350</v>
      </c>
      <c r="K443">
        <f t="shared" si="61"/>
        <v>3302</v>
      </c>
      <c r="L443">
        <f t="shared" si="66"/>
        <v>7</v>
      </c>
      <c r="M443" s="10">
        <f t="shared" si="69"/>
        <v>3275.7142857142858</v>
      </c>
      <c r="N443" s="2">
        <f t="shared" si="68"/>
        <v>2.2174840085287827E-2</v>
      </c>
      <c r="O443">
        <f t="shared" si="67"/>
        <v>3015</v>
      </c>
    </row>
    <row r="444" spans="1:15" x14ac:dyDescent="0.2">
      <c r="A444" s="1">
        <v>42266.37499999893</v>
      </c>
      <c r="B444">
        <v>3350</v>
      </c>
      <c r="C444">
        <v>3350</v>
      </c>
      <c r="E444" s="4">
        <f t="shared" si="62"/>
        <v>0</v>
      </c>
      <c r="F444" s="4">
        <f t="shared" si="63"/>
        <v>0</v>
      </c>
      <c r="G444" s="4">
        <f t="shared" si="64"/>
        <v>0</v>
      </c>
      <c r="I444" s="1">
        <f t="shared" si="65"/>
        <v>42266.37499999893</v>
      </c>
      <c r="J444">
        <f t="shared" si="60"/>
        <v>3350</v>
      </c>
      <c r="K444">
        <f t="shared" si="61"/>
        <v>3350</v>
      </c>
      <c r="L444">
        <f t="shared" si="66"/>
        <v>1</v>
      </c>
      <c r="M444" s="10">
        <f t="shared" si="69"/>
        <v>3301.4285714285716</v>
      </c>
      <c r="N444" s="2">
        <f t="shared" si="68"/>
        <v>1.4498933901918937E-2</v>
      </c>
      <c r="O444">
        <f t="shared" si="67"/>
        <v>3015</v>
      </c>
    </row>
    <row r="445" spans="1:15" x14ac:dyDescent="0.2">
      <c r="A445" s="1">
        <v>42266.416666665595</v>
      </c>
      <c r="B445">
        <v>3350</v>
      </c>
      <c r="C445">
        <v>3350</v>
      </c>
      <c r="E445" s="4">
        <f t="shared" si="62"/>
        <v>0</v>
      </c>
      <c r="F445" s="4">
        <f t="shared" si="63"/>
        <v>0</v>
      </c>
      <c r="G445" s="4">
        <f t="shared" si="64"/>
        <v>0</v>
      </c>
      <c r="I445" s="1">
        <f t="shared" si="65"/>
        <v>42266.416666665595</v>
      </c>
      <c r="J445">
        <f t="shared" si="60"/>
        <v>3350</v>
      </c>
      <c r="K445">
        <f t="shared" si="61"/>
        <v>3350</v>
      </c>
      <c r="L445">
        <f t="shared" si="66"/>
        <v>2</v>
      </c>
      <c r="M445" s="10">
        <f t="shared" si="69"/>
        <v>3308.8571428571427</v>
      </c>
      <c r="N445" s="2">
        <f t="shared" si="68"/>
        <v>1.2281449893390251E-2</v>
      </c>
      <c r="O445">
        <f t="shared" si="67"/>
        <v>3015</v>
      </c>
    </row>
    <row r="446" spans="1:15" x14ac:dyDescent="0.2">
      <c r="A446" s="1">
        <v>42266.458333332259</v>
      </c>
      <c r="B446">
        <v>3350</v>
      </c>
      <c r="C446">
        <v>3350</v>
      </c>
      <c r="E446" s="4">
        <f t="shared" si="62"/>
        <v>0</v>
      </c>
      <c r="F446" s="4">
        <f t="shared" si="63"/>
        <v>0</v>
      </c>
      <c r="G446" s="4">
        <f t="shared" si="64"/>
        <v>0</v>
      </c>
      <c r="I446" s="1">
        <f t="shared" si="65"/>
        <v>42266.458333332259</v>
      </c>
      <c r="J446">
        <f t="shared" si="60"/>
        <v>3350</v>
      </c>
      <c r="K446">
        <f t="shared" si="61"/>
        <v>3350</v>
      </c>
      <c r="L446">
        <f t="shared" si="66"/>
        <v>3</v>
      </c>
      <c r="M446" s="10">
        <f t="shared" si="69"/>
        <v>3318.7142857142858</v>
      </c>
      <c r="N446" s="2">
        <f t="shared" si="68"/>
        <v>9.3390191897654382E-3</v>
      </c>
      <c r="O446">
        <f t="shared" si="67"/>
        <v>3015</v>
      </c>
    </row>
    <row r="447" spans="1:15" x14ac:dyDescent="0.2">
      <c r="A447" s="1">
        <v>42266.499999998923</v>
      </c>
      <c r="B447">
        <v>3350</v>
      </c>
      <c r="C447">
        <v>3350</v>
      </c>
      <c r="E447" s="4">
        <f t="shared" si="62"/>
        <v>0</v>
      </c>
      <c r="F447" s="4">
        <f t="shared" si="63"/>
        <v>0</v>
      </c>
      <c r="G447" s="4">
        <f t="shared" si="64"/>
        <v>0</v>
      </c>
      <c r="I447" s="1">
        <f t="shared" si="65"/>
        <v>42266.499999998923</v>
      </c>
      <c r="J447">
        <f t="shared" si="60"/>
        <v>3350</v>
      </c>
      <c r="K447">
        <f t="shared" si="61"/>
        <v>3350</v>
      </c>
      <c r="L447">
        <f t="shared" si="66"/>
        <v>4</v>
      </c>
      <c r="M447" s="10">
        <f t="shared" si="69"/>
        <v>3318.7142857142858</v>
      </c>
      <c r="N447" s="2">
        <f t="shared" si="68"/>
        <v>9.3390191897654382E-3</v>
      </c>
      <c r="O447">
        <f t="shared" si="67"/>
        <v>3015</v>
      </c>
    </row>
    <row r="448" spans="1:15" x14ac:dyDescent="0.2">
      <c r="A448" s="1">
        <v>42266.541666665587</v>
      </c>
      <c r="B448">
        <v>3350</v>
      </c>
      <c r="C448">
        <v>3350</v>
      </c>
      <c r="E448" s="4">
        <f t="shared" si="62"/>
        <v>0</v>
      </c>
      <c r="F448" s="4">
        <f t="shared" si="63"/>
        <v>0</v>
      </c>
      <c r="G448" s="4">
        <f t="shared" si="64"/>
        <v>0</v>
      </c>
      <c r="I448" s="1">
        <f t="shared" si="65"/>
        <v>42266.541666665587</v>
      </c>
      <c r="J448">
        <f t="shared" si="60"/>
        <v>3350</v>
      </c>
      <c r="K448">
        <f t="shared" si="61"/>
        <v>3350</v>
      </c>
      <c r="L448">
        <f t="shared" si="66"/>
        <v>5</v>
      </c>
      <c r="M448" s="10">
        <f t="shared" si="69"/>
        <v>3318.7142857142858</v>
      </c>
      <c r="N448" s="2">
        <f t="shared" si="68"/>
        <v>9.3390191897654382E-3</v>
      </c>
      <c r="O448">
        <f t="shared" si="67"/>
        <v>3015</v>
      </c>
    </row>
    <row r="449" spans="1:15" x14ac:dyDescent="0.2">
      <c r="A449" s="1">
        <v>42266.583333332252</v>
      </c>
      <c r="B449">
        <v>3350</v>
      </c>
      <c r="C449">
        <v>3350</v>
      </c>
      <c r="E449" s="4">
        <f t="shared" si="62"/>
        <v>0</v>
      </c>
      <c r="F449" s="4">
        <f t="shared" si="63"/>
        <v>0</v>
      </c>
      <c r="G449" s="4">
        <f t="shared" si="64"/>
        <v>0</v>
      </c>
      <c r="I449" s="1">
        <f t="shared" si="65"/>
        <v>42266.583333332252</v>
      </c>
      <c r="J449">
        <f t="shared" si="60"/>
        <v>3350</v>
      </c>
      <c r="K449">
        <f t="shared" si="61"/>
        <v>3350</v>
      </c>
      <c r="L449">
        <f t="shared" si="66"/>
        <v>6</v>
      </c>
      <c r="M449" s="10">
        <f t="shared" si="69"/>
        <v>3343.1428571428573</v>
      </c>
      <c r="N449" s="2">
        <f t="shared" si="68"/>
        <v>2.046908315564974E-3</v>
      </c>
      <c r="O449">
        <f t="shared" si="67"/>
        <v>3015</v>
      </c>
    </row>
    <row r="450" spans="1:15" x14ac:dyDescent="0.2">
      <c r="A450" s="1">
        <v>42266.624999998916</v>
      </c>
      <c r="B450">
        <v>3350</v>
      </c>
      <c r="C450">
        <v>3063</v>
      </c>
      <c r="E450" s="4">
        <f t="shared" si="62"/>
        <v>0</v>
      </c>
      <c r="F450" s="4">
        <f t="shared" si="63"/>
        <v>0</v>
      </c>
      <c r="G450" s="4">
        <f t="shared" si="64"/>
        <v>0</v>
      </c>
      <c r="I450" s="1">
        <f t="shared" si="65"/>
        <v>42266.624999998916</v>
      </c>
      <c r="J450">
        <f t="shared" si="60"/>
        <v>3350</v>
      </c>
      <c r="K450">
        <f t="shared" si="61"/>
        <v>3063</v>
      </c>
      <c r="L450">
        <f t="shared" si="66"/>
        <v>7</v>
      </c>
      <c r="M450" s="10">
        <f t="shared" si="69"/>
        <v>3309</v>
      </c>
      <c r="N450" s="2">
        <f t="shared" si="68"/>
        <v>1.2238805970149255E-2</v>
      </c>
      <c r="O450">
        <f t="shared" si="67"/>
        <v>3015</v>
      </c>
    </row>
    <row r="451" spans="1:15" x14ac:dyDescent="0.2">
      <c r="A451" s="1">
        <v>42266.66666666558</v>
      </c>
      <c r="B451">
        <v>3350</v>
      </c>
      <c r="C451">
        <v>3350</v>
      </c>
      <c r="E451" s="4">
        <f t="shared" si="62"/>
        <v>0</v>
      </c>
      <c r="F451" s="4">
        <f t="shared" si="63"/>
        <v>0</v>
      </c>
      <c r="G451" s="4">
        <f t="shared" si="64"/>
        <v>0</v>
      </c>
      <c r="I451" s="1">
        <f t="shared" si="65"/>
        <v>42266.66666666558</v>
      </c>
      <c r="J451">
        <f t="shared" ref="J451:J514" si="70">_xlfn.IFNA(INDEX($A$2:$C$721,MATCH($I451,$A$2:$A$721,0),2),$T$3)</f>
        <v>3350</v>
      </c>
      <c r="K451">
        <f t="shared" ref="K451:K514" si="71">_xlfn.IFNA(INDEX($A$2:$C$721,MATCH($I451,$A$2:$A$721,0),3),0)</f>
        <v>3350</v>
      </c>
      <c r="L451">
        <f t="shared" si="66"/>
        <v>1</v>
      </c>
      <c r="M451" s="10">
        <f t="shared" si="69"/>
        <v>3309</v>
      </c>
      <c r="N451" s="2">
        <f t="shared" si="68"/>
        <v>1.2238805970149255E-2</v>
      </c>
      <c r="O451">
        <f t="shared" si="67"/>
        <v>3015</v>
      </c>
    </row>
    <row r="452" spans="1:15" x14ac:dyDescent="0.2">
      <c r="A452" s="1">
        <v>42266.708333332244</v>
      </c>
      <c r="B452">
        <v>3350</v>
      </c>
      <c r="C452">
        <v>3280</v>
      </c>
      <c r="E452" s="4">
        <f t="shared" si="62"/>
        <v>0</v>
      </c>
      <c r="F452" s="4">
        <f t="shared" si="63"/>
        <v>0</v>
      </c>
      <c r="G452" s="4">
        <f t="shared" si="64"/>
        <v>0</v>
      </c>
      <c r="I452" s="1">
        <f t="shared" si="65"/>
        <v>42266.708333332244</v>
      </c>
      <c r="J452">
        <f t="shared" si="70"/>
        <v>3350</v>
      </c>
      <c r="K452">
        <f t="shared" si="71"/>
        <v>3280</v>
      </c>
      <c r="L452">
        <f t="shared" si="66"/>
        <v>2</v>
      </c>
      <c r="M452" s="10">
        <f t="shared" si="69"/>
        <v>3299</v>
      </c>
      <c r="N452" s="2">
        <f t="shared" si="68"/>
        <v>1.5223880597014926E-2</v>
      </c>
      <c r="O452">
        <f t="shared" si="67"/>
        <v>3015</v>
      </c>
    </row>
    <row r="453" spans="1:15" x14ac:dyDescent="0.2">
      <c r="A453" s="1">
        <v>42266.749999998909</v>
      </c>
      <c r="B453">
        <v>3350</v>
      </c>
      <c r="C453">
        <v>3350</v>
      </c>
      <c r="E453" s="4">
        <f t="shared" ref="E453:E516" si="72">IF(A452="",1,0)</f>
        <v>0</v>
      </c>
      <c r="F453" s="4">
        <f t="shared" ref="F453:F516" si="73">IF(B452="",1,0)</f>
        <v>0</v>
      </c>
      <c r="G453" s="4">
        <f t="shared" ref="G453:G516" si="74">IF(C452="",1,0)</f>
        <v>0</v>
      </c>
      <c r="I453" s="1">
        <f t="shared" ref="I453:I516" si="75">I452+TIME(1,0,0)</f>
        <v>42266.749999998909</v>
      </c>
      <c r="J453">
        <f t="shared" si="70"/>
        <v>3350</v>
      </c>
      <c r="K453">
        <f t="shared" si="71"/>
        <v>3350</v>
      </c>
      <c r="L453">
        <f t="shared" si="66"/>
        <v>3</v>
      </c>
      <c r="M453" s="10">
        <f t="shared" si="69"/>
        <v>3299</v>
      </c>
      <c r="N453" s="2">
        <f t="shared" si="68"/>
        <v>1.5223880597014926E-2</v>
      </c>
      <c r="O453">
        <f t="shared" si="67"/>
        <v>3015</v>
      </c>
    </row>
    <row r="454" spans="1:15" x14ac:dyDescent="0.2">
      <c r="A454" s="1">
        <v>42266.791666665573</v>
      </c>
      <c r="B454">
        <v>3350</v>
      </c>
      <c r="C454">
        <v>3003</v>
      </c>
      <c r="E454" s="4">
        <f t="shared" si="72"/>
        <v>0</v>
      </c>
      <c r="F454" s="4">
        <f t="shared" si="73"/>
        <v>0</v>
      </c>
      <c r="G454" s="4">
        <f t="shared" si="74"/>
        <v>0</v>
      </c>
      <c r="I454" s="1">
        <f t="shared" si="75"/>
        <v>42266.791666665573</v>
      </c>
      <c r="J454">
        <f t="shared" si="70"/>
        <v>3350</v>
      </c>
      <c r="K454">
        <f t="shared" si="71"/>
        <v>3003</v>
      </c>
      <c r="L454">
        <f t="shared" si="66"/>
        <v>4</v>
      </c>
      <c r="M454" s="10">
        <f t="shared" si="69"/>
        <v>3249.4285714285716</v>
      </c>
      <c r="N454" s="2">
        <f t="shared" si="68"/>
        <v>3.0021321961620429E-2</v>
      </c>
      <c r="O454">
        <f t="shared" si="67"/>
        <v>3015</v>
      </c>
    </row>
    <row r="455" spans="1:15" x14ac:dyDescent="0.2">
      <c r="A455" s="1">
        <v>42266.833333332237</v>
      </c>
      <c r="B455">
        <v>3350</v>
      </c>
      <c r="C455">
        <v>3350</v>
      </c>
      <c r="E455" s="4">
        <f t="shared" si="72"/>
        <v>0</v>
      </c>
      <c r="F455" s="4">
        <f t="shared" si="73"/>
        <v>0</v>
      </c>
      <c r="G455" s="4">
        <f t="shared" si="74"/>
        <v>0</v>
      </c>
      <c r="I455" s="1">
        <f t="shared" si="75"/>
        <v>42266.833333332237</v>
      </c>
      <c r="J455">
        <f t="shared" si="70"/>
        <v>3350</v>
      </c>
      <c r="K455">
        <f t="shared" si="71"/>
        <v>3350</v>
      </c>
      <c r="L455">
        <f t="shared" ref="L455:L486" si="76">IF(L454=7,1,L454+1)</f>
        <v>5</v>
      </c>
      <c r="M455" s="10">
        <f t="shared" si="69"/>
        <v>3249.4285714285716</v>
      </c>
      <c r="N455" s="2">
        <f t="shared" si="68"/>
        <v>3.0021321961620429E-2</v>
      </c>
      <c r="O455">
        <f t="shared" si="67"/>
        <v>3015</v>
      </c>
    </row>
    <row r="456" spans="1:15" x14ac:dyDescent="0.2">
      <c r="A456" s="1">
        <v>42266.874999998901</v>
      </c>
      <c r="B456">
        <v>3350</v>
      </c>
      <c r="C456">
        <v>3321</v>
      </c>
      <c r="E456" s="4">
        <f t="shared" si="72"/>
        <v>0</v>
      </c>
      <c r="F456" s="4">
        <f t="shared" si="73"/>
        <v>0</v>
      </c>
      <c r="G456" s="4">
        <f t="shared" si="74"/>
        <v>0</v>
      </c>
      <c r="I456" s="1">
        <f t="shared" si="75"/>
        <v>42266.874999998901</v>
      </c>
      <c r="J456">
        <f t="shared" si="70"/>
        <v>3350</v>
      </c>
      <c r="K456">
        <f t="shared" si="71"/>
        <v>3321</v>
      </c>
      <c r="L456">
        <f t="shared" si="76"/>
        <v>6</v>
      </c>
      <c r="M456" s="10">
        <f t="shared" si="69"/>
        <v>3245.2857142857142</v>
      </c>
      <c r="N456" s="2">
        <f t="shared" si="68"/>
        <v>3.1257995735607697E-2</v>
      </c>
      <c r="O456">
        <f t="shared" si="67"/>
        <v>3015</v>
      </c>
    </row>
    <row r="457" spans="1:15" x14ac:dyDescent="0.2">
      <c r="A457" s="1">
        <v>42266.916666665566</v>
      </c>
      <c r="B457">
        <v>3350</v>
      </c>
      <c r="C457">
        <v>3227</v>
      </c>
      <c r="E457" s="4">
        <f t="shared" si="72"/>
        <v>0</v>
      </c>
      <c r="F457" s="4">
        <f t="shared" si="73"/>
        <v>0</v>
      </c>
      <c r="G457" s="4">
        <f t="shared" si="74"/>
        <v>0</v>
      </c>
      <c r="I457" s="1">
        <f t="shared" si="75"/>
        <v>42266.916666665566</v>
      </c>
      <c r="J457">
        <f t="shared" si="70"/>
        <v>3350</v>
      </c>
      <c r="K457">
        <f t="shared" si="71"/>
        <v>3227</v>
      </c>
      <c r="L457">
        <f t="shared" si="76"/>
        <v>7</v>
      </c>
      <c r="M457" s="10">
        <f t="shared" si="69"/>
        <v>3268.7142857142858</v>
      </c>
      <c r="N457" s="2">
        <f t="shared" si="68"/>
        <v>2.4264392324093796E-2</v>
      </c>
      <c r="O457">
        <f t="shared" ref="O457:O520" si="77">J457*(1-$Q$9)</f>
        <v>3015</v>
      </c>
    </row>
    <row r="458" spans="1:15" x14ac:dyDescent="0.2">
      <c r="A458" s="1">
        <v>42266.95833333223</v>
      </c>
      <c r="B458">
        <v>3350</v>
      </c>
      <c r="C458">
        <v>3147</v>
      </c>
      <c r="E458" s="4">
        <f t="shared" si="72"/>
        <v>0</v>
      </c>
      <c r="F458" s="4">
        <f t="shared" si="73"/>
        <v>0</v>
      </c>
      <c r="G458" s="4">
        <f t="shared" si="74"/>
        <v>0</v>
      </c>
      <c r="I458" s="1">
        <f t="shared" si="75"/>
        <v>42266.95833333223</v>
      </c>
      <c r="J458">
        <f t="shared" si="70"/>
        <v>3350</v>
      </c>
      <c r="K458">
        <f t="shared" si="71"/>
        <v>3147</v>
      </c>
      <c r="L458">
        <f t="shared" si="76"/>
        <v>1</v>
      </c>
      <c r="M458" s="10">
        <f t="shared" si="69"/>
        <v>3239.7142857142858</v>
      </c>
      <c r="N458" s="2">
        <f t="shared" ref="N458:N521" si="78">(J458-M458)/J458</f>
        <v>3.2921108742004247E-2</v>
      </c>
      <c r="O458">
        <f t="shared" si="77"/>
        <v>3015</v>
      </c>
    </row>
    <row r="459" spans="1:15" x14ac:dyDescent="0.2">
      <c r="A459" s="1">
        <v>42266.999999998894</v>
      </c>
      <c r="B459">
        <v>3350</v>
      </c>
      <c r="C459">
        <v>3350</v>
      </c>
      <c r="E459" s="4">
        <f t="shared" si="72"/>
        <v>0</v>
      </c>
      <c r="F459" s="4">
        <f t="shared" si="73"/>
        <v>0</v>
      </c>
      <c r="G459" s="4">
        <f t="shared" si="74"/>
        <v>0</v>
      </c>
      <c r="I459" s="1">
        <f t="shared" si="75"/>
        <v>42266.999999998894</v>
      </c>
      <c r="J459">
        <f t="shared" si="70"/>
        <v>3350</v>
      </c>
      <c r="K459">
        <f t="shared" si="71"/>
        <v>3350</v>
      </c>
      <c r="L459">
        <f t="shared" si="76"/>
        <v>2</v>
      </c>
      <c r="M459" s="10">
        <f t="shared" ref="M459:M506" si="79">SUM(K453:K459)/7</f>
        <v>3249.7142857142858</v>
      </c>
      <c r="N459" s="2">
        <f t="shared" si="78"/>
        <v>2.9936034115138573E-2</v>
      </c>
      <c r="O459">
        <f t="shared" si="77"/>
        <v>3015</v>
      </c>
    </row>
    <row r="460" spans="1:15" x14ac:dyDescent="0.2">
      <c r="A460" s="1">
        <v>42267.041666665558</v>
      </c>
      <c r="B460">
        <v>3350</v>
      </c>
      <c r="C460">
        <v>3350</v>
      </c>
      <c r="E460" s="4">
        <f t="shared" si="72"/>
        <v>0</v>
      </c>
      <c r="F460" s="4">
        <f t="shared" si="73"/>
        <v>0</v>
      </c>
      <c r="G460" s="4">
        <f t="shared" si="74"/>
        <v>0</v>
      </c>
      <c r="I460" s="1">
        <f t="shared" si="75"/>
        <v>42267.041666665558</v>
      </c>
      <c r="J460">
        <f t="shared" si="70"/>
        <v>3350</v>
      </c>
      <c r="K460">
        <f t="shared" si="71"/>
        <v>3350</v>
      </c>
      <c r="L460">
        <f t="shared" si="76"/>
        <v>3</v>
      </c>
      <c r="M460" s="10">
        <f t="shared" si="79"/>
        <v>3249.7142857142858</v>
      </c>
      <c r="N460" s="2">
        <f t="shared" si="78"/>
        <v>2.9936034115138573E-2</v>
      </c>
      <c r="O460">
        <f t="shared" si="77"/>
        <v>3015</v>
      </c>
    </row>
    <row r="461" spans="1:15" x14ac:dyDescent="0.2">
      <c r="A461" s="1">
        <v>42267.083333332223</v>
      </c>
      <c r="B461">
        <v>3350</v>
      </c>
      <c r="C461">
        <v>3350</v>
      </c>
      <c r="E461" s="4">
        <f t="shared" si="72"/>
        <v>0</v>
      </c>
      <c r="F461" s="4">
        <f t="shared" si="73"/>
        <v>0</v>
      </c>
      <c r="G461" s="4">
        <f t="shared" si="74"/>
        <v>0</v>
      </c>
      <c r="I461" s="1">
        <f t="shared" si="75"/>
        <v>42267.083333332223</v>
      </c>
      <c r="J461">
        <f t="shared" si="70"/>
        <v>3350</v>
      </c>
      <c r="K461">
        <f t="shared" si="71"/>
        <v>3350</v>
      </c>
      <c r="L461">
        <f t="shared" si="76"/>
        <v>4</v>
      </c>
      <c r="M461" s="10">
        <f t="shared" si="79"/>
        <v>3299.2857142857142</v>
      </c>
      <c r="N461" s="2">
        <f t="shared" si="78"/>
        <v>1.5138592750533069E-2</v>
      </c>
      <c r="O461">
        <f t="shared" si="77"/>
        <v>3015</v>
      </c>
    </row>
    <row r="462" spans="1:15" x14ac:dyDescent="0.2">
      <c r="A462" s="1">
        <v>42267.124999998887</v>
      </c>
      <c r="B462">
        <v>3350</v>
      </c>
      <c r="C462">
        <v>3350</v>
      </c>
      <c r="E462" s="4">
        <f t="shared" si="72"/>
        <v>0</v>
      </c>
      <c r="F462" s="4">
        <f t="shared" si="73"/>
        <v>0</v>
      </c>
      <c r="G462" s="4">
        <f t="shared" si="74"/>
        <v>0</v>
      </c>
      <c r="I462" s="1">
        <f t="shared" si="75"/>
        <v>42267.124999998887</v>
      </c>
      <c r="J462">
        <f t="shared" si="70"/>
        <v>3350</v>
      </c>
      <c r="K462">
        <f t="shared" si="71"/>
        <v>3350</v>
      </c>
      <c r="L462">
        <f t="shared" si="76"/>
        <v>5</v>
      </c>
      <c r="M462" s="10">
        <f t="shared" si="79"/>
        <v>3299.2857142857142</v>
      </c>
      <c r="N462" s="2">
        <f t="shared" si="78"/>
        <v>1.5138592750533069E-2</v>
      </c>
      <c r="O462">
        <f t="shared" si="77"/>
        <v>3015</v>
      </c>
    </row>
    <row r="463" spans="1:15" x14ac:dyDescent="0.2">
      <c r="A463" s="1">
        <v>42267.166666665551</v>
      </c>
      <c r="B463">
        <v>3350</v>
      </c>
      <c r="C463">
        <v>3350</v>
      </c>
      <c r="E463" s="4">
        <f t="shared" si="72"/>
        <v>0</v>
      </c>
      <c r="F463" s="4">
        <f t="shared" si="73"/>
        <v>0</v>
      </c>
      <c r="G463" s="4">
        <f t="shared" si="74"/>
        <v>0</v>
      </c>
      <c r="I463" s="1">
        <f t="shared" si="75"/>
        <v>42267.166666665551</v>
      </c>
      <c r="J463">
        <f t="shared" si="70"/>
        <v>3350</v>
      </c>
      <c r="K463">
        <f t="shared" si="71"/>
        <v>3350</v>
      </c>
      <c r="L463">
        <f t="shared" si="76"/>
        <v>6</v>
      </c>
      <c r="M463" s="10">
        <f t="shared" si="79"/>
        <v>3303.4285714285716</v>
      </c>
      <c r="N463" s="2">
        <f t="shared" si="78"/>
        <v>1.3901918976545804E-2</v>
      </c>
      <c r="O463">
        <f t="shared" si="77"/>
        <v>3015</v>
      </c>
    </row>
    <row r="464" spans="1:15" x14ac:dyDescent="0.2">
      <c r="A464" s="1">
        <v>42267.208333332215</v>
      </c>
      <c r="B464">
        <v>3350</v>
      </c>
      <c r="C464">
        <v>3314</v>
      </c>
      <c r="E464" s="4">
        <f t="shared" si="72"/>
        <v>0</v>
      </c>
      <c r="F464" s="4">
        <f t="shared" si="73"/>
        <v>0</v>
      </c>
      <c r="G464" s="4">
        <f t="shared" si="74"/>
        <v>0</v>
      </c>
      <c r="I464" s="1">
        <f t="shared" si="75"/>
        <v>42267.208333332215</v>
      </c>
      <c r="J464">
        <f t="shared" si="70"/>
        <v>3350</v>
      </c>
      <c r="K464">
        <f t="shared" si="71"/>
        <v>3314</v>
      </c>
      <c r="L464">
        <f t="shared" si="76"/>
        <v>7</v>
      </c>
      <c r="M464" s="10">
        <f t="shared" si="79"/>
        <v>3315.8571428571427</v>
      </c>
      <c r="N464" s="2">
        <f t="shared" si="78"/>
        <v>1.0191897654584279E-2</v>
      </c>
      <c r="O464">
        <f t="shared" si="77"/>
        <v>3015</v>
      </c>
    </row>
    <row r="465" spans="1:15" x14ac:dyDescent="0.2">
      <c r="A465" s="1">
        <v>42267.24999999888</v>
      </c>
      <c r="B465">
        <v>3350</v>
      </c>
      <c r="C465">
        <v>3350</v>
      </c>
      <c r="E465" s="4">
        <f t="shared" si="72"/>
        <v>0</v>
      </c>
      <c r="F465" s="4">
        <f t="shared" si="73"/>
        <v>0</v>
      </c>
      <c r="G465" s="4">
        <f t="shared" si="74"/>
        <v>0</v>
      </c>
      <c r="I465" s="1">
        <f t="shared" si="75"/>
        <v>42267.24999999888</v>
      </c>
      <c r="J465">
        <f t="shared" si="70"/>
        <v>3350</v>
      </c>
      <c r="K465">
        <f t="shared" si="71"/>
        <v>3350</v>
      </c>
      <c r="L465">
        <f t="shared" si="76"/>
        <v>1</v>
      </c>
      <c r="M465" s="10">
        <f t="shared" si="79"/>
        <v>3344.8571428571427</v>
      </c>
      <c r="N465" s="2">
        <f t="shared" si="78"/>
        <v>1.5351812366738323E-3</v>
      </c>
      <c r="O465">
        <f t="shared" si="77"/>
        <v>3015</v>
      </c>
    </row>
    <row r="466" spans="1:15" x14ac:dyDescent="0.2">
      <c r="A466" s="1">
        <v>42267.291666665544</v>
      </c>
      <c r="B466">
        <v>3350</v>
      </c>
      <c r="C466">
        <v>2884</v>
      </c>
      <c r="E466" s="4">
        <f t="shared" si="72"/>
        <v>0</v>
      </c>
      <c r="F466" s="4">
        <f t="shared" si="73"/>
        <v>0</v>
      </c>
      <c r="G466" s="4">
        <f t="shared" si="74"/>
        <v>0</v>
      </c>
      <c r="I466" s="1">
        <f t="shared" si="75"/>
        <v>42267.291666665544</v>
      </c>
      <c r="J466">
        <f t="shared" si="70"/>
        <v>3350</v>
      </c>
      <c r="K466">
        <f t="shared" si="71"/>
        <v>2884</v>
      </c>
      <c r="L466">
        <f t="shared" si="76"/>
        <v>2</v>
      </c>
      <c r="M466" s="10">
        <f t="shared" si="79"/>
        <v>3278.2857142857142</v>
      </c>
      <c r="N466" s="2">
        <f t="shared" si="78"/>
        <v>2.1407249466950978E-2</v>
      </c>
      <c r="O466">
        <f t="shared" si="77"/>
        <v>3015</v>
      </c>
    </row>
    <row r="467" spans="1:15" x14ac:dyDescent="0.2">
      <c r="A467" s="1">
        <v>42267.333333332208</v>
      </c>
      <c r="B467">
        <v>3350</v>
      </c>
      <c r="C467">
        <v>3177</v>
      </c>
      <c r="E467" s="4">
        <f t="shared" si="72"/>
        <v>0</v>
      </c>
      <c r="F467" s="4">
        <f t="shared" si="73"/>
        <v>0</v>
      </c>
      <c r="G467" s="4">
        <f t="shared" si="74"/>
        <v>0</v>
      </c>
      <c r="I467" s="1">
        <f t="shared" si="75"/>
        <v>42267.333333332208</v>
      </c>
      <c r="J467">
        <f t="shared" si="70"/>
        <v>3350</v>
      </c>
      <c r="K467">
        <f t="shared" si="71"/>
        <v>3177</v>
      </c>
      <c r="L467">
        <f t="shared" si="76"/>
        <v>3</v>
      </c>
      <c r="M467" s="10">
        <f t="shared" si="79"/>
        <v>3253.5714285714284</v>
      </c>
      <c r="N467" s="2">
        <f t="shared" si="78"/>
        <v>2.8784648187633301E-2</v>
      </c>
      <c r="O467">
        <f t="shared" si="77"/>
        <v>3015</v>
      </c>
    </row>
    <row r="468" spans="1:15" x14ac:dyDescent="0.2">
      <c r="A468" s="1">
        <v>42267.374999998872</v>
      </c>
      <c r="B468">
        <v>3350</v>
      </c>
      <c r="C468">
        <v>3350</v>
      </c>
      <c r="E468" s="4">
        <f t="shared" si="72"/>
        <v>0</v>
      </c>
      <c r="F468" s="4">
        <f t="shared" si="73"/>
        <v>0</v>
      </c>
      <c r="G468" s="4">
        <f t="shared" si="74"/>
        <v>0</v>
      </c>
      <c r="I468" s="1">
        <f t="shared" si="75"/>
        <v>42267.374999998872</v>
      </c>
      <c r="J468">
        <f t="shared" si="70"/>
        <v>3350</v>
      </c>
      <c r="K468">
        <f t="shared" si="71"/>
        <v>3350</v>
      </c>
      <c r="L468">
        <f t="shared" si="76"/>
        <v>4</v>
      </c>
      <c r="M468" s="10">
        <f t="shared" si="79"/>
        <v>3253.5714285714284</v>
      </c>
      <c r="N468" s="2">
        <f t="shared" si="78"/>
        <v>2.8784648187633301E-2</v>
      </c>
      <c r="O468">
        <f t="shared" si="77"/>
        <v>3015</v>
      </c>
    </row>
    <row r="469" spans="1:15" x14ac:dyDescent="0.2">
      <c r="A469" s="1">
        <v>42267.416666665536</v>
      </c>
      <c r="B469">
        <v>3350</v>
      </c>
      <c r="C469">
        <v>3350</v>
      </c>
      <c r="E469" s="4">
        <f t="shared" si="72"/>
        <v>0</v>
      </c>
      <c r="F469" s="4">
        <f t="shared" si="73"/>
        <v>0</v>
      </c>
      <c r="G469" s="4">
        <f t="shared" si="74"/>
        <v>0</v>
      </c>
      <c r="I469" s="1">
        <f t="shared" si="75"/>
        <v>42267.416666665536</v>
      </c>
      <c r="J469">
        <f t="shared" si="70"/>
        <v>3350</v>
      </c>
      <c r="K469">
        <f t="shared" si="71"/>
        <v>3350</v>
      </c>
      <c r="L469">
        <f t="shared" si="76"/>
        <v>5</v>
      </c>
      <c r="M469" s="10">
        <f t="shared" si="79"/>
        <v>3253.5714285714284</v>
      </c>
      <c r="N469" s="2">
        <f t="shared" si="78"/>
        <v>2.8784648187633301E-2</v>
      </c>
      <c r="O469">
        <f t="shared" si="77"/>
        <v>3015</v>
      </c>
    </row>
    <row r="470" spans="1:15" x14ac:dyDescent="0.2">
      <c r="A470" s="1">
        <v>42267.458333332201</v>
      </c>
      <c r="B470">
        <v>3350</v>
      </c>
      <c r="C470">
        <v>2599</v>
      </c>
      <c r="E470" s="4">
        <f t="shared" si="72"/>
        <v>0</v>
      </c>
      <c r="F470" s="4">
        <f t="shared" si="73"/>
        <v>0</v>
      </c>
      <c r="G470" s="4">
        <f t="shared" si="74"/>
        <v>0</v>
      </c>
      <c r="I470" s="1">
        <f t="shared" si="75"/>
        <v>42267.458333332201</v>
      </c>
      <c r="J470">
        <f t="shared" si="70"/>
        <v>3350</v>
      </c>
      <c r="K470">
        <f t="shared" si="71"/>
        <v>2599</v>
      </c>
      <c r="L470">
        <f t="shared" si="76"/>
        <v>6</v>
      </c>
      <c r="M470" s="10">
        <f t="shared" si="79"/>
        <v>3146.2857142857142</v>
      </c>
      <c r="N470" s="2">
        <f t="shared" si="78"/>
        <v>6.0810234541577843E-2</v>
      </c>
      <c r="O470">
        <f t="shared" si="77"/>
        <v>3015</v>
      </c>
    </row>
    <row r="471" spans="1:15" x14ac:dyDescent="0.2">
      <c r="A471" s="1">
        <v>42267.499999998865</v>
      </c>
      <c r="B471">
        <v>3350</v>
      </c>
      <c r="C471">
        <v>3350</v>
      </c>
      <c r="E471" s="4">
        <f t="shared" si="72"/>
        <v>0</v>
      </c>
      <c r="F471" s="4">
        <f t="shared" si="73"/>
        <v>0</v>
      </c>
      <c r="G471" s="4">
        <f t="shared" si="74"/>
        <v>0</v>
      </c>
      <c r="I471" s="1">
        <f t="shared" si="75"/>
        <v>42267.499999998865</v>
      </c>
      <c r="J471">
        <f t="shared" si="70"/>
        <v>3350</v>
      </c>
      <c r="K471">
        <f t="shared" si="71"/>
        <v>3350</v>
      </c>
      <c r="L471">
        <f t="shared" si="76"/>
        <v>7</v>
      </c>
      <c r="M471" s="10">
        <f t="shared" si="79"/>
        <v>3151.4285714285716</v>
      </c>
      <c r="N471" s="2">
        <f t="shared" si="78"/>
        <v>5.9275053304904013E-2</v>
      </c>
      <c r="O471">
        <f t="shared" si="77"/>
        <v>3015</v>
      </c>
    </row>
    <row r="472" spans="1:15" x14ac:dyDescent="0.2">
      <c r="A472" s="1">
        <v>42267.541666665529</v>
      </c>
      <c r="B472">
        <v>3350</v>
      </c>
      <c r="C472">
        <v>2839</v>
      </c>
      <c r="E472" s="4">
        <f t="shared" si="72"/>
        <v>0</v>
      </c>
      <c r="F472" s="4">
        <f t="shared" si="73"/>
        <v>0</v>
      </c>
      <c r="G472" s="4">
        <f t="shared" si="74"/>
        <v>0</v>
      </c>
      <c r="I472" s="1">
        <f t="shared" si="75"/>
        <v>42267.541666665529</v>
      </c>
      <c r="J472">
        <f t="shared" si="70"/>
        <v>3350</v>
      </c>
      <c r="K472">
        <f t="shared" si="71"/>
        <v>2839</v>
      </c>
      <c r="L472">
        <f t="shared" si="76"/>
        <v>1</v>
      </c>
      <c r="M472" s="10">
        <f t="shared" si="79"/>
        <v>3078.4285714285716</v>
      </c>
      <c r="N472" s="2">
        <f t="shared" si="78"/>
        <v>8.1066098081023413E-2</v>
      </c>
      <c r="O472">
        <f t="shared" si="77"/>
        <v>3015</v>
      </c>
    </row>
    <row r="473" spans="1:15" x14ac:dyDescent="0.2">
      <c r="A473" s="1">
        <v>42267.583333332193</v>
      </c>
      <c r="B473">
        <v>3350</v>
      </c>
      <c r="C473">
        <v>3146</v>
      </c>
      <c r="E473" s="4">
        <f t="shared" si="72"/>
        <v>0</v>
      </c>
      <c r="F473" s="4">
        <f t="shared" si="73"/>
        <v>0</v>
      </c>
      <c r="G473" s="4">
        <f t="shared" si="74"/>
        <v>0</v>
      </c>
      <c r="I473" s="1">
        <f t="shared" si="75"/>
        <v>42267.583333332193</v>
      </c>
      <c r="J473">
        <f t="shared" si="70"/>
        <v>3350</v>
      </c>
      <c r="K473">
        <f t="shared" si="71"/>
        <v>3146</v>
      </c>
      <c r="L473">
        <f t="shared" si="76"/>
        <v>2</v>
      </c>
      <c r="M473" s="10">
        <f t="shared" si="79"/>
        <v>3115.8571428571427</v>
      </c>
      <c r="N473" s="2">
        <f t="shared" si="78"/>
        <v>6.989339019189772E-2</v>
      </c>
      <c r="O473">
        <f t="shared" si="77"/>
        <v>3015</v>
      </c>
    </row>
    <row r="474" spans="1:15" x14ac:dyDescent="0.2">
      <c r="A474" s="1">
        <v>42267.624999998858</v>
      </c>
      <c r="B474">
        <v>3350</v>
      </c>
      <c r="C474">
        <v>3350</v>
      </c>
      <c r="E474" s="4">
        <f t="shared" si="72"/>
        <v>0</v>
      </c>
      <c r="F474" s="4">
        <f t="shared" si="73"/>
        <v>0</v>
      </c>
      <c r="G474" s="4">
        <f t="shared" si="74"/>
        <v>0</v>
      </c>
      <c r="I474" s="1">
        <f t="shared" si="75"/>
        <v>42267.624999998858</v>
      </c>
      <c r="J474">
        <f t="shared" si="70"/>
        <v>3350</v>
      </c>
      <c r="K474">
        <f t="shared" si="71"/>
        <v>3350</v>
      </c>
      <c r="L474">
        <f t="shared" si="76"/>
        <v>3</v>
      </c>
      <c r="M474" s="10">
        <f t="shared" si="79"/>
        <v>3140.5714285714284</v>
      </c>
      <c r="N474" s="2">
        <f t="shared" si="78"/>
        <v>6.2515991471215393E-2</v>
      </c>
      <c r="O474">
        <f t="shared" si="77"/>
        <v>3015</v>
      </c>
    </row>
    <row r="475" spans="1:15" x14ac:dyDescent="0.2">
      <c r="A475" s="1">
        <v>42267.666666665522</v>
      </c>
      <c r="B475">
        <v>3350</v>
      </c>
      <c r="C475">
        <v>3350</v>
      </c>
      <c r="E475" s="4">
        <f t="shared" si="72"/>
        <v>0</v>
      </c>
      <c r="F475" s="4">
        <f t="shared" si="73"/>
        <v>0</v>
      </c>
      <c r="G475" s="4">
        <f t="shared" si="74"/>
        <v>0</v>
      </c>
      <c r="I475" s="1">
        <f t="shared" si="75"/>
        <v>42267.666666665522</v>
      </c>
      <c r="J475">
        <f t="shared" si="70"/>
        <v>3350</v>
      </c>
      <c r="K475">
        <f t="shared" si="71"/>
        <v>3350</v>
      </c>
      <c r="L475">
        <f t="shared" si="76"/>
        <v>4</v>
      </c>
      <c r="M475" s="10">
        <f t="shared" si="79"/>
        <v>3140.5714285714284</v>
      </c>
      <c r="N475" s="2">
        <f t="shared" si="78"/>
        <v>6.2515991471215393E-2</v>
      </c>
      <c r="O475">
        <f t="shared" si="77"/>
        <v>3015</v>
      </c>
    </row>
    <row r="476" spans="1:15" x14ac:dyDescent="0.2">
      <c r="A476" s="1">
        <v>42267.708333332186</v>
      </c>
      <c r="B476">
        <v>3350</v>
      </c>
      <c r="C476">
        <v>3350</v>
      </c>
      <c r="E476" s="4">
        <f t="shared" si="72"/>
        <v>0</v>
      </c>
      <c r="F476" s="4">
        <f t="shared" si="73"/>
        <v>0</v>
      </c>
      <c r="G476" s="4">
        <f t="shared" si="74"/>
        <v>0</v>
      </c>
      <c r="I476" s="1">
        <f t="shared" si="75"/>
        <v>42267.708333332186</v>
      </c>
      <c r="J476">
        <f t="shared" si="70"/>
        <v>3350</v>
      </c>
      <c r="K476">
        <f t="shared" si="71"/>
        <v>3350</v>
      </c>
      <c r="L476">
        <f t="shared" si="76"/>
        <v>5</v>
      </c>
      <c r="M476" s="10">
        <f t="shared" si="79"/>
        <v>3140.5714285714284</v>
      </c>
      <c r="N476" s="2">
        <f t="shared" si="78"/>
        <v>6.2515991471215393E-2</v>
      </c>
      <c r="O476">
        <f t="shared" si="77"/>
        <v>3015</v>
      </c>
    </row>
    <row r="477" spans="1:15" x14ac:dyDescent="0.2">
      <c r="A477" s="1">
        <v>42267.74999999885</v>
      </c>
      <c r="B477">
        <v>3350</v>
      </c>
      <c r="C477">
        <v>3350</v>
      </c>
      <c r="E477" s="4">
        <f t="shared" si="72"/>
        <v>0</v>
      </c>
      <c r="F477" s="4">
        <f t="shared" si="73"/>
        <v>0</v>
      </c>
      <c r="G477" s="4">
        <f t="shared" si="74"/>
        <v>0</v>
      </c>
      <c r="I477" s="1">
        <f t="shared" si="75"/>
        <v>42267.74999999885</v>
      </c>
      <c r="J477">
        <f t="shared" si="70"/>
        <v>3350</v>
      </c>
      <c r="K477">
        <f t="shared" si="71"/>
        <v>3350</v>
      </c>
      <c r="L477">
        <f t="shared" si="76"/>
        <v>6</v>
      </c>
      <c r="M477" s="10">
        <f t="shared" si="79"/>
        <v>3247.8571428571427</v>
      </c>
      <c r="N477" s="2">
        <f t="shared" si="78"/>
        <v>3.0490405117270847E-2</v>
      </c>
      <c r="O477">
        <f t="shared" si="77"/>
        <v>3015</v>
      </c>
    </row>
    <row r="478" spans="1:15" x14ac:dyDescent="0.2">
      <c r="A478" s="1">
        <v>42267.791666665515</v>
      </c>
      <c r="B478">
        <v>3350</v>
      </c>
      <c r="C478">
        <v>3350</v>
      </c>
      <c r="E478" s="4">
        <f t="shared" si="72"/>
        <v>0</v>
      </c>
      <c r="F478" s="4">
        <f t="shared" si="73"/>
        <v>0</v>
      </c>
      <c r="G478" s="4">
        <f t="shared" si="74"/>
        <v>0</v>
      </c>
      <c r="I478" s="1">
        <f t="shared" si="75"/>
        <v>42267.791666665515</v>
      </c>
      <c r="J478">
        <f t="shared" si="70"/>
        <v>3350</v>
      </c>
      <c r="K478">
        <f t="shared" si="71"/>
        <v>3350</v>
      </c>
      <c r="L478">
        <f t="shared" si="76"/>
        <v>7</v>
      </c>
      <c r="M478" s="10">
        <f t="shared" si="79"/>
        <v>3247.8571428571427</v>
      </c>
      <c r="N478" s="2">
        <f t="shared" si="78"/>
        <v>3.0490405117270847E-2</v>
      </c>
      <c r="O478">
        <f t="shared" si="77"/>
        <v>3015</v>
      </c>
    </row>
    <row r="479" spans="1:15" x14ac:dyDescent="0.2">
      <c r="A479" s="1">
        <v>42267.833333332179</v>
      </c>
      <c r="B479">
        <v>3350</v>
      </c>
      <c r="C479">
        <v>3350</v>
      </c>
      <c r="E479" s="4">
        <f t="shared" si="72"/>
        <v>0</v>
      </c>
      <c r="F479" s="4">
        <f t="shared" si="73"/>
        <v>0</v>
      </c>
      <c r="G479" s="4">
        <f t="shared" si="74"/>
        <v>0</v>
      </c>
      <c r="I479" s="1">
        <f t="shared" si="75"/>
        <v>42267.833333332179</v>
      </c>
      <c r="J479">
        <f t="shared" si="70"/>
        <v>3350</v>
      </c>
      <c r="K479">
        <f t="shared" si="71"/>
        <v>3350</v>
      </c>
      <c r="L479">
        <f t="shared" si="76"/>
        <v>1</v>
      </c>
      <c r="M479" s="10">
        <f t="shared" si="79"/>
        <v>3320.8571428571427</v>
      </c>
      <c r="N479" s="2">
        <f t="shared" si="78"/>
        <v>8.6993603411514436E-3</v>
      </c>
      <c r="O479">
        <f t="shared" si="77"/>
        <v>3015</v>
      </c>
    </row>
    <row r="480" spans="1:15" x14ac:dyDescent="0.2">
      <c r="A480" s="1">
        <v>42267.874999998843</v>
      </c>
      <c r="B480">
        <v>3350</v>
      </c>
      <c r="C480">
        <v>3350</v>
      </c>
      <c r="E480" s="4">
        <f t="shared" si="72"/>
        <v>0</v>
      </c>
      <c r="F480" s="4">
        <f t="shared" si="73"/>
        <v>0</v>
      </c>
      <c r="G480" s="4">
        <f t="shared" si="74"/>
        <v>0</v>
      </c>
      <c r="I480" s="1">
        <f t="shared" si="75"/>
        <v>42267.874999998843</v>
      </c>
      <c r="J480">
        <f t="shared" si="70"/>
        <v>3350</v>
      </c>
      <c r="K480">
        <f t="shared" si="71"/>
        <v>3350</v>
      </c>
      <c r="L480">
        <f t="shared" si="76"/>
        <v>2</v>
      </c>
      <c r="M480" s="10">
        <f t="shared" si="79"/>
        <v>3350</v>
      </c>
      <c r="N480" s="2">
        <f t="shared" si="78"/>
        <v>0</v>
      </c>
      <c r="O480">
        <f t="shared" si="77"/>
        <v>3015</v>
      </c>
    </row>
    <row r="481" spans="1:15" x14ac:dyDescent="0.2">
      <c r="A481" s="1">
        <v>42267.916666665507</v>
      </c>
      <c r="B481">
        <v>3350</v>
      </c>
      <c r="C481">
        <v>2767</v>
      </c>
      <c r="E481" s="4">
        <f t="shared" si="72"/>
        <v>0</v>
      </c>
      <c r="F481" s="4">
        <f t="shared" si="73"/>
        <v>0</v>
      </c>
      <c r="G481" s="4">
        <f t="shared" si="74"/>
        <v>0</v>
      </c>
      <c r="I481" s="1">
        <f t="shared" si="75"/>
        <v>42267.916666665507</v>
      </c>
      <c r="J481">
        <f t="shared" si="70"/>
        <v>3350</v>
      </c>
      <c r="K481">
        <f t="shared" si="71"/>
        <v>2767</v>
      </c>
      <c r="L481">
        <f t="shared" si="76"/>
        <v>3</v>
      </c>
      <c r="M481" s="10">
        <f t="shared" si="79"/>
        <v>3266.7142857142858</v>
      </c>
      <c r="N481" s="2">
        <f t="shared" si="78"/>
        <v>2.4861407249466932E-2</v>
      </c>
      <c r="O481">
        <f t="shared" si="77"/>
        <v>3015</v>
      </c>
    </row>
    <row r="482" spans="1:15" x14ac:dyDescent="0.2">
      <c r="A482" s="1">
        <v>42267.958333332172</v>
      </c>
      <c r="B482">
        <v>3350</v>
      </c>
      <c r="C482">
        <v>3350</v>
      </c>
      <c r="E482" s="4">
        <f t="shared" si="72"/>
        <v>0</v>
      </c>
      <c r="F482" s="4">
        <f t="shared" si="73"/>
        <v>0</v>
      </c>
      <c r="G482" s="4">
        <f t="shared" si="74"/>
        <v>0</v>
      </c>
      <c r="I482" s="1">
        <f t="shared" si="75"/>
        <v>42267.958333332172</v>
      </c>
      <c r="J482">
        <f t="shared" si="70"/>
        <v>3350</v>
      </c>
      <c r="K482">
        <f t="shared" si="71"/>
        <v>3350</v>
      </c>
      <c r="L482">
        <f t="shared" si="76"/>
        <v>4</v>
      </c>
      <c r="M482" s="10">
        <f t="shared" si="79"/>
        <v>3266.7142857142858</v>
      </c>
      <c r="N482" s="2">
        <f t="shared" si="78"/>
        <v>2.4861407249466932E-2</v>
      </c>
      <c r="O482">
        <f t="shared" si="77"/>
        <v>3015</v>
      </c>
    </row>
    <row r="483" spans="1:15" x14ac:dyDescent="0.2">
      <c r="A483" s="1">
        <v>42267.999999998836</v>
      </c>
      <c r="B483">
        <v>3350</v>
      </c>
      <c r="C483">
        <v>3223</v>
      </c>
      <c r="E483" s="4">
        <f t="shared" si="72"/>
        <v>0</v>
      </c>
      <c r="F483" s="4">
        <f t="shared" si="73"/>
        <v>0</v>
      </c>
      <c r="G483" s="4">
        <f t="shared" si="74"/>
        <v>0</v>
      </c>
      <c r="I483" s="1">
        <f t="shared" si="75"/>
        <v>42267.999999998836</v>
      </c>
      <c r="J483">
        <f t="shared" si="70"/>
        <v>3350</v>
      </c>
      <c r="K483">
        <f t="shared" si="71"/>
        <v>3223</v>
      </c>
      <c r="L483">
        <f t="shared" si="76"/>
        <v>5</v>
      </c>
      <c r="M483" s="10">
        <f t="shared" si="79"/>
        <v>3248.5714285714284</v>
      </c>
      <c r="N483" s="2">
        <f t="shared" si="78"/>
        <v>3.0277185501066138E-2</v>
      </c>
      <c r="O483">
        <f t="shared" si="77"/>
        <v>3015</v>
      </c>
    </row>
    <row r="484" spans="1:15" x14ac:dyDescent="0.2">
      <c r="A484" s="1">
        <v>42268.0416666655</v>
      </c>
      <c r="B484">
        <v>3350</v>
      </c>
      <c r="C484">
        <v>3350</v>
      </c>
      <c r="E484" s="4">
        <f t="shared" si="72"/>
        <v>0</v>
      </c>
      <c r="F484" s="4">
        <f t="shared" si="73"/>
        <v>0</v>
      </c>
      <c r="G484" s="4">
        <f t="shared" si="74"/>
        <v>0</v>
      </c>
      <c r="I484" s="1">
        <f t="shared" si="75"/>
        <v>42268.0416666655</v>
      </c>
      <c r="J484">
        <f t="shared" si="70"/>
        <v>3350</v>
      </c>
      <c r="K484">
        <f t="shared" si="71"/>
        <v>3350</v>
      </c>
      <c r="L484">
        <f t="shared" si="76"/>
        <v>6</v>
      </c>
      <c r="M484" s="10">
        <f t="shared" si="79"/>
        <v>3248.5714285714284</v>
      </c>
      <c r="N484" s="2">
        <f t="shared" si="78"/>
        <v>3.0277185501066138E-2</v>
      </c>
      <c r="O484">
        <f t="shared" si="77"/>
        <v>3015</v>
      </c>
    </row>
    <row r="485" spans="1:15" x14ac:dyDescent="0.2">
      <c r="A485" s="1">
        <v>42268.083333332164</v>
      </c>
      <c r="B485">
        <v>3350</v>
      </c>
      <c r="C485">
        <v>3350</v>
      </c>
      <c r="E485" s="4">
        <f t="shared" si="72"/>
        <v>0</v>
      </c>
      <c r="F485" s="4">
        <f t="shared" si="73"/>
        <v>0</v>
      </c>
      <c r="G485" s="4">
        <f t="shared" si="74"/>
        <v>0</v>
      </c>
      <c r="I485" s="1">
        <f t="shared" si="75"/>
        <v>42268.083333332164</v>
      </c>
      <c r="J485">
        <f t="shared" si="70"/>
        <v>3350</v>
      </c>
      <c r="K485">
        <f t="shared" si="71"/>
        <v>3350</v>
      </c>
      <c r="L485">
        <f t="shared" si="76"/>
        <v>7</v>
      </c>
      <c r="M485" s="10">
        <f t="shared" si="79"/>
        <v>3248.5714285714284</v>
      </c>
      <c r="N485" s="2">
        <f t="shared" si="78"/>
        <v>3.0277185501066138E-2</v>
      </c>
      <c r="O485">
        <f t="shared" si="77"/>
        <v>3015</v>
      </c>
    </row>
    <row r="486" spans="1:15" x14ac:dyDescent="0.2">
      <c r="A486" s="1">
        <v>42268.124999998829</v>
      </c>
      <c r="B486">
        <v>3350</v>
      </c>
      <c r="C486">
        <v>3319</v>
      </c>
      <c r="E486" s="4">
        <f t="shared" si="72"/>
        <v>0</v>
      </c>
      <c r="F486" s="4">
        <f t="shared" si="73"/>
        <v>0</v>
      </c>
      <c r="G486" s="4">
        <f t="shared" si="74"/>
        <v>0</v>
      </c>
      <c r="I486" s="1">
        <f t="shared" si="75"/>
        <v>42268.124999998829</v>
      </c>
      <c r="J486">
        <f t="shared" si="70"/>
        <v>3350</v>
      </c>
      <c r="K486">
        <f t="shared" si="71"/>
        <v>3319</v>
      </c>
      <c r="L486">
        <f t="shared" si="76"/>
        <v>1</v>
      </c>
      <c r="M486" s="10">
        <f t="shared" si="79"/>
        <v>3244.1428571428573</v>
      </c>
      <c r="N486" s="2">
        <f t="shared" si="78"/>
        <v>3.1599147121535123E-2</v>
      </c>
      <c r="O486">
        <f t="shared" si="77"/>
        <v>3015</v>
      </c>
    </row>
    <row r="487" spans="1:15" x14ac:dyDescent="0.2">
      <c r="A487" s="1">
        <v>42268.166666665493</v>
      </c>
      <c r="B487">
        <v>3350</v>
      </c>
      <c r="C487">
        <v>3350</v>
      </c>
      <c r="E487" s="4">
        <f t="shared" si="72"/>
        <v>0</v>
      </c>
      <c r="F487" s="4">
        <f t="shared" si="73"/>
        <v>0</v>
      </c>
      <c r="G487" s="4">
        <f t="shared" si="74"/>
        <v>0</v>
      </c>
      <c r="I487" s="1">
        <f t="shared" si="75"/>
        <v>42268.166666665493</v>
      </c>
      <c r="J487">
        <f t="shared" si="70"/>
        <v>3350</v>
      </c>
      <c r="K487">
        <f t="shared" si="71"/>
        <v>3350</v>
      </c>
      <c r="L487">
        <f t="shared" ref="L487:L506" si="80">IF(L486=7,1,L486+1)</f>
        <v>2</v>
      </c>
      <c r="M487" s="10">
        <f t="shared" si="79"/>
        <v>3244.1428571428573</v>
      </c>
      <c r="N487" s="2">
        <f t="shared" si="78"/>
        <v>3.1599147121535123E-2</v>
      </c>
      <c r="O487">
        <f t="shared" si="77"/>
        <v>3015</v>
      </c>
    </row>
    <row r="488" spans="1:15" x14ac:dyDescent="0.2">
      <c r="A488" s="1">
        <v>42268.208333332157</v>
      </c>
      <c r="B488">
        <v>3350</v>
      </c>
      <c r="C488">
        <v>3276</v>
      </c>
      <c r="E488" s="4">
        <f t="shared" si="72"/>
        <v>0</v>
      </c>
      <c r="F488" s="4">
        <f t="shared" si="73"/>
        <v>0</v>
      </c>
      <c r="G488" s="4">
        <f t="shared" si="74"/>
        <v>0</v>
      </c>
      <c r="I488" s="1">
        <f t="shared" si="75"/>
        <v>42268.208333332157</v>
      </c>
      <c r="J488">
        <f t="shared" si="70"/>
        <v>3350</v>
      </c>
      <c r="K488">
        <f t="shared" si="71"/>
        <v>3276</v>
      </c>
      <c r="L488">
        <f t="shared" si="80"/>
        <v>3</v>
      </c>
      <c r="M488" s="10">
        <f t="shared" si="79"/>
        <v>3316.8571428571427</v>
      </c>
      <c r="N488" s="2">
        <f t="shared" si="78"/>
        <v>9.8933901918977132E-3</v>
      </c>
      <c r="O488">
        <f t="shared" si="77"/>
        <v>3015</v>
      </c>
    </row>
    <row r="489" spans="1:15" x14ac:dyDescent="0.2">
      <c r="A489" s="1">
        <v>42268.249999998821</v>
      </c>
      <c r="B489">
        <v>3350</v>
      </c>
      <c r="C489">
        <v>3350</v>
      </c>
      <c r="E489" s="4">
        <f t="shared" si="72"/>
        <v>0</v>
      </c>
      <c r="F489" s="4">
        <f t="shared" si="73"/>
        <v>0</v>
      </c>
      <c r="G489" s="4">
        <f t="shared" si="74"/>
        <v>0</v>
      </c>
      <c r="I489" s="1">
        <f t="shared" si="75"/>
        <v>42268.249999998821</v>
      </c>
      <c r="J489">
        <f t="shared" si="70"/>
        <v>3350</v>
      </c>
      <c r="K489">
        <f t="shared" si="71"/>
        <v>3350</v>
      </c>
      <c r="L489">
        <f t="shared" si="80"/>
        <v>4</v>
      </c>
      <c r="M489" s="10">
        <f t="shared" si="79"/>
        <v>3316.8571428571427</v>
      </c>
      <c r="N489" s="2">
        <f t="shared" si="78"/>
        <v>9.8933901918977132E-3</v>
      </c>
      <c r="O489">
        <f t="shared" si="77"/>
        <v>3015</v>
      </c>
    </row>
    <row r="490" spans="1:15" x14ac:dyDescent="0.2">
      <c r="A490" s="1">
        <v>42268.291666665486</v>
      </c>
      <c r="B490">
        <v>3350</v>
      </c>
      <c r="C490">
        <v>3350</v>
      </c>
      <c r="E490" s="4">
        <f t="shared" si="72"/>
        <v>0</v>
      </c>
      <c r="F490" s="4">
        <f t="shared" si="73"/>
        <v>0</v>
      </c>
      <c r="G490" s="4">
        <f t="shared" si="74"/>
        <v>0</v>
      </c>
      <c r="I490" s="1">
        <f t="shared" si="75"/>
        <v>42268.291666665486</v>
      </c>
      <c r="J490">
        <f t="shared" si="70"/>
        <v>3350</v>
      </c>
      <c r="K490">
        <f t="shared" si="71"/>
        <v>3350</v>
      </c>
      <c r="L490">
        <f t="shared" si="80"/>
        <v>5</v>
      </c>
      <c r="M490" s="10">
        <f t="shared" si="79"/>
        <v>3335</v>
      </c>
      <c r="N490" s="2">
        <f t="shared" si="78"/>
        <v>4.4776119402985077E-3</v>
      </c>
      <c r="O490">
        <f t="shared" si="77"/>
        <v>3015</v>
      </c>
    </row>
    <row r="491" spans="1:15" x14ac:dyDescent="0.2">
      <c r="A491" s="1">
        <v>42268.33333333215</v>
      </c>
      <c r="B491">
        <v>3350</v>
      </c>
      <c r="C491">
        <v>3350</v>
      </c>
      <c r="E491" s="4">
        <f t="shared" si="72"/>
        <v>0</v>
      </c>
      <c r="F491" s="4">
        <f t="shared" si="73"/>
        <v>0</v>
      </c>
      <c r="G491" s="4">
        <f t="shared" si="74"/>
        <v>0</v>
      </c>
      <c r="I491" s="1">
        <f t="shared" si="75"/>
        <v>42268.33333333215</v>
      </c>
      <c r="J491">
        <f t="shared" si="70"/>
        <v>3350</v>
      </c>
      <c r="K491">
        <f t="shared" si="71"/>
        <v>3350</v>
      </c>
      <c r="L491">
        <f t="shared" si="80"/>
        <v>6</v>
      </c>
      <c r="M491" s="10">
        <f t="shared" si="79"/>
        <v>3335</v>
      </c>
      <c r="N491" s="2">
        <f t="shared" si="78"/>
        <v>4.4776119402985077E-3</v>
      </c>
      <c r="O491">
        <f t="shared" si="77"/>
        <v>3015</v>
      </c>
    </row>
    <row r="492" spans="1:15" x14ac:dyDescent="0.2">
      <c r="A492" s="1">
        <v>42268.374999998814</v>
      </c>
      <c r="B492">
        <v>3350</v>
      </c>
      <c r="C492">
        <v>2788</v>
      </c>
      <c r="E492" s="4">
        <f t="shared" si="72"/>
        <v>0</v>
      </c>
      <c r="F492" s="4">
        <f t="shared" si="73"/>
        <v>0</v>
      </c>
      <c r="G492" s="4">
        <f t="shared" si="74"/>
        <v>0</v>
      </c>
      <c r="I492" s="1">
        <f t="shared" si="75"/>
        <v>42268.374999998814</v>
      </c>
      <c r="J492">
        <f t="shared" si="70"/>
        <v>3350</v>
      </c>
      <c r="K492">
        <f t="shared" si="71"/>
        <v>2788</v>
      </c>
      <c r="L492">
        <f t="shared" si="80"/>
        <v>7</v>
      </c>
      <c r="M492" s="10">
        <f t="shared" si="79"/>
        <v>3254.7142857142858</v>
      </c>
      <c r="N492" s="2">
        <f t="shared" si="78"/>
        <v>2.8443496801705739E-2</v>
      </c>
      <c r="O492">
        <f t="shared" si="77"/>
        <v>3015</v>
      </c>
    </row>
    <row r="493" spans="1:15" x14ac:dyDescent="0.2">
      <c r="A493" s="1">
        <v>42268.416666665478</v>
      </c>
      <c r="B493">
        <v>3350</v>
      </c>
      <c r="C493">
        <v>3350</v>
      </c>
      <c r="E493" s="4">
        <f t="shared" si="72"/>
        <v>0</v>
      </c>
      <c r="F493" s="4">
        <f t="shared" si="73"/>
        <v>0</v>
      </c>
      <c r="G493" s="4">
        <f t="shared" si="74"/>
        <v>0</v>
      </c>
      <c r="I493" s="1">
        <f t="shared" si="75"/>
        <v>42268.416666665478</v>
      </c>
      <c r="J493">
        <f t="shared" si="70"/>
        <v>3350</v>
      </c>
      <c r="K493">
        <f t="shared" si="71"/>
        <v>3350</v>
      </c>
      <c r="L493">
        <f t="shared" si="80"/>
        <v>1</v>
      </c>
      <c r="M493" s="10">
        <f t="shared" si="79"/>
        <v>3259.1428571428573</v>
      </c>
      <c r="N493" s="2">
        <f t="shared" si="78"/>
        <v>2.7121535181236615E-2</v>
      </c>
      <c r="O493">
        <f t="shared" si="77"/>
        <v>3015</v>
      </c>
    </row>
    <row r="494" spans="1:15" x14ac:dyDescent="0.2">
      <c r="A494" s="1">
        <v>42268.458333332143</v>
      </c>
      <c r="B494">
        <v>3350</v>
      </c>
      <c r="C494">
        <v>3350</v>
      </c>
      <c r="E494" s="4">
        <f t="shared" si="72"/>
        <v>0</v>
      </c>
      <c r="F494" s="4">
        <f t="shared" si="73"/>
        <v>0</v>
      </c>
      <c r="G494" s="4">
        <f t="shared" si="74"/>
        <v>0</v>
      </c>
      <c r="I494" s="1">
        <f t="shared" si="75"/>
        <v>42268.458333332143</v>
      </c>
      <c r="J494">
        <f t="shared" si="70"/>
        <v>3350</v>
      </c>
      <c r="K494">
        <f t="shared" si="71"/>
        <v>3350</v>
      </c>
      <c r="L494">
        <f t="shared" si="80"/>
        <v>2</v>
      </c>
      <c r="M494" s="10">
        <f t="shared" si="79"/>
        <v>3259.1428571428573</v>
      </c>
      <c r="N494" s="2">
        <f t="shared" si="78"/>
        <v>2.7121535181236615E-2</v>
      </c>
      <c r="O494">
        <f t="shared" si="77"/>
        <v>3015</v>
      </c>
    </row>
    <row r="495" spans="1:15" x14ac:dyDescent="0.2">
      <c r="A495" s="1">
        <v>42268.499999998807</v>
      </c>
      <c r="B495">
        <v>3350</v>
      </c>
      <c r="C495">
        <v>3350</v>
      </c>
      <c r="E495" s="4">
        <f t="shared" si="72"/>
        <v>0</v>
      </c>
      <c r="F495" s="4">
        <f t="shared" si="73"/>
        <v>0</v>
      </c>
      <c r="G495" s="4">
        <f t="shared" si="74"/>
        <v>0</v>
      </c>
      <c r="I495" s="1">
        <f t="shared" si="75"/>
        <v>42268.499999998807</v>
      </c>
      <c r="J495">
        <f t="shared" si="70"/>
        <v>3350</v>
      </c>
      <c r="K495">
        <f t="shared" si="71"/>
        <v>3350</v>
      </c>
      <c r="L495">
        <f t="shared" si="80"/>
        <v>3</v>
      </c>
      <c r="M495" s="10">
        <f t="shared" si="79"/>
        <v>3269.7142857142858</v>
      </c>
      <c r="N495" s="2">
        <f t="shared" si="78"/>
        <v>2.396588486140723E-2</v>
      </c>
      <c r="O495">
        <f t="shared" si="77"/>
        <v>3015</v>
      </c>
    </row>
    <row r="496" spans="1:15" x14ac:dyDescent="0.2">
      <c r="A496" s="1">
        <v>42268.541666665471</v>
      </c>
      <c r="B496">
        <v>3350</v>
      </c>
      <c r="C496">
        <v>3297</v>
      </c>
      <c r="E496" s="4">
        <f t="shared" si="72"/>
        <v>0</v>
      </c>
      <c r="F496" s="4">
        <f t="shared" si="73"/>
        <v>0</v>
      </c>
      <c r="G496" s="4">
        <f t="shared" si="74"/>
        <v>0</v>
      </c>
      <c r="I496" s="1">
        <f t="shared" si="75"/>
        <v>42268.541666665471</v>
      </c>
      <c r="J496">
        <f t="shared" si="70"/>
        <v>3350</v>
      </c>
      <c r="K496">
        <f t="shared" si="71"/>
        <v>3297</v>
      </c>
      <c r="L496">
        <f t="shared" si="80"/>
        <v>4</v>
      </c>
      <c r="M496" s="10">
        <f t="shared" si="79"/>
        <v>3262.1428571428573</v>
      </c>
      <c r="N496" s="2">
        <f t="shared" si="78"/>
        <v>2.6226012793176913E-2</v>
      </c>
      <c r="O496">
        <f t="shared" si="77"/>
        <v>3015</v>
      </c>
    </row>
    <row r="497" spans="1:15" x14ac:dyDescent="0.2">
      <c r="A497" s="1">
        <v>42268.583333332135</v>
      </c>
      <c r="B497">
        <v>3350</v>
      </c>
      <c r="C497">
        <v>3350</v>
      </c>
      <c r="E497" s="4">
        <f t="shared" si="72"/>
        <v>0</v>
      </c>
      <c r="F497" s="4">
        <f t="shared" si="73"/>
        <v>0</v>
      </c>
      <c r="G497" s="4">
        <f t="shared" si="74"/>
        <v>0</v>
      </c>
      <c r="I497" s="1">
        <f t="shared" si="75"/>
        <v>42268.583333332135</v>
      </c>
      <c r="J497">
        <f t="shared" si="70"/>
        <v>3350</v>
      </c>
      <c r="K497">
        <f t="shared" si="71"/>
        <v>3350</v>
      </c>
      <c r="L497">
        <f t="shared" si="80"/>
        <v>5</v>
      </c>
      <c r="M497" s="10">
        <f t="shared" si="79"/>
        <v>3262.1428571428573</v>
      </c>
      <c r="N497" s="2">
        <f t="shared" si="78"/>
        <v>2.6226012793176913E-2</v>
      </c>
      <c r="O497">
        <f t="shared" si="77"/>
        <v>3015</v>
      </c>
    </row>
    <row r="498" spans="1:15" x14ac:dyDescent="0.2">
      <c r="A498" s="1">
        <v>42268.624999998799</v>
      </c>
      <c r="B498">
        <v>3350</v>
      </c>
      <c r="C498">
        <v>3350</v>
      </c>
      <c r="E498" s="4">
        <f t="shared" si="72"/>
        <v>0</v>
      </c>
      <c r="F498" s="4">
        <f t="shared" si="73"/>
        <v>0</v>
      </c>
      <c r="G498" s="4">
        <f t="shared" si="74"/>
        <v>0</v>
      </c>
      <c r="I498" s="1">
        <f t="shared" si="75"/>
        <v>42268.624999998799</v>
      </c>
      <c r="J498">
        <f t="shared" si="70"/>
        <v>3350</v>
      </c>
      <c r="K498">
        <f t="shared" si="71"/>
        <v>3350</v>
      </c>
      <c r="L498">
        <f t="shared" si="80"/>
        <v>6</v>
      </c>
      <c r="M498" s="10">
        <f t="shared" si="79"/>
        <v>3262.1428571428573</v>
      </c>
      <c r="N498" s="2">
        <f t="shared" si="78"/>
        <v>2.6226012793176913E-2</v>
      </c>
      <c r="O498">
        <f t="shared" si="77"/>
        <v>3015</v>
      </c>
    </row>
    <row r="499" spans="1:15" x14ac:dyDescent="0.2">
      <c r="A499" s="1">
        <v>42268.666666665464</v>
      </c>
      <c r="B499">
        <v>3350</v>
      </c>
      <c r="C499">
        <v>3350</v>
      </c>
      <c r="E499" s="4">
        <f t="shared" si="72"/>
        <v>0</v>
      </c>
      <c r="F499" s="4">
        <f t="shared" si="73"/>
        <v>0</v>
      </c>
      <c r="G499" s="4">
        <f t="shared" si="74"/>
        <v>0</v>
      </c>
      <c r="I499" s="1">
        <f t="shared" si="75"/>
        <v>42268.666666665464</v>
      </c>
      <c r="J499">
        <f t="shared" si="70"/>
        <v>3350</v>
      </c>
      <c r="K499">
        <f t="shared" si="71"/>
        <v>3350</v>
      </c>
      <c r="L499">
        <f t="shared" si="80"/>
        <v>7</v>
      </c>
      <c r="M499" s="10">
        <f t="shared" si="79"/>
        <v>3342.4285714285716</v>
      </c>
      <c r="N499" s="2">
        <f t="shared" si="78"/>
        <v>2.2601279317696842E-3</v>
      </c>
      <c r="O499">
        <f t="shared" si="77"/>
        <v>3015</v>
      </c>
    </row>
    <row r="500" spans="1:15" x14ac:dyDescent="0.2">
      <c r="A500" s="1">
        <v>42268.708333332128</v>
      </c>
      <c r="B500">
        <v>3350</v>
      </c>
      <c r="C500">
        <v>3305</v>
      </c>
      <c r="E500" s="4">
        <f t="shared" si="72"/>
        <v>0</v>
      </c>
      <c r="F500" s="4">
        <f t="shared" si="73"/>
        <v>0</v>
      </c>
      <c r="G500" s="4">
        <f t="shared" si="74"/>
        <v>0</v>
      </c>
      <c r="I500" s="1">
        <f t="shared" si="75"/>
        <v>42268.708333332128</v>
      </c>
      <c r="J500">
        <f t="shared" si="70"/>
        <v>3350</v>
      </c>
      <c r="K500">
        <f t="shared" si="71"/>
        <v>3305</v>
      </c>
      <c r="L500">
        <f t="shared" si="80"/>
        <v>1</v>
      </c>
      <c r="M500" s="10">
        <f t="shared" si="79"/>
        <v>3336</v>
      </c>
      <c r="N500" s="2">
        <f t="shared" si="78"/>
        <v>4.1791044776119399E-3</v>
      </c>
      <c r="O500">
        <f t="shared" si="77"/>
        <v>3015</v>
      </c>
    </row>
    <row r="501" spans="1:15" x14ac:dyDescent="0.2">
      <c r="A501" s="1">
        <v>42268.749999998792</v>
      </c>
      <c r="B501">
        <v>3350</v>
      </c>
      <c r="C501">
        <v>3350</v>
      </c>
      <c r="E501" s="4">
        <f t="shared" si="72"/>
        <v>0</v>
      </c>
      <c r="F501" s="4">
        <f t="shared" si="73"/>
        <v>0</v>
      </c>
      <c r="G501" s="4">
        <f t="shared" si="74"/>
        <v>0</v>
      </c>
      <c r="I501" s="1">
        <f t="shared" si="75"/>
        <v>42268.749999998792</v>
      </c>
      <c r="J501">
        <f t="shared" si="70"/>
        <v>3350</v>
      </c>
      <c r="K501">
        <f t="shared" si="71"/>
        <v>3350</v>
      </c>
      <c r="L501">
        <f t="shared" si="80"/>
        <v>2</v>
      </c>
      <c r="M501" s="10">
        <f t="shared" si="79"/>
        <v>3336</v>
      </c>
      <c r="N501" s="2">
        <f t="shared" si="78"/>
        <v>4.1791044776119399E-3</v>
      </c>
      <c r="O501">
        <f t="shared" si="77"/>
        <v>3015</v>
      </c>
    </row>
    <row r="502" spans="1:15" x14ac:dyDescent="0.2">
      <c r="A502" s="1">
        <v>42268.791666665456</v>
      </c>
      <c r="B502">
        <v>3350</v>
      </c>
      <c r="C502">
        <v>2815</v>
      </c>
      <c r="E502" s="4">
        <f t="shared" si="72"/>
        <v>0</v>
      </c>
      <c r="F502" s="4">
        <f t="shared" si="73"/>
        <v>0</v>
      </c>
      <c r="G502" s="4">
        <f t="shared" si="74"/>
        <v>0</v>
      </c>
      <c r="I502" s="1">
        <f t="shared" si="75"/>
        <v>42268.791666665456</v>
      </c>
      <c r="J502">
        <f t="shared" si="70"/>
        <v>3350</v>
      </c>
      <c r="K502">
        <f t="shared" si="71"/>
        <v>2815</v>
      </c>
      <c r="L502">
        <f t="shared" si="80"/>
        <v>3</v>
      </c>
      <c r="M502" s="10">
        <f t="shared" si="79"/>
        <v>3259.5714285714284</v>
      </c>
      <c r="N502" s="2">
        <f t="shared" si="78"/>
        <v>2.6993603411513897E-2</v>
      </c>
      <c r="O502">
        <f t="shared" si="77"/>
        <v>3015</v>
      </c>
    </row>
    <row r="503" spans="1:15" x14ac:dyDescent="0.2">
      <c r="A503" s="1">
        <v>42268.833333332121</v>
      </c>
      <c r="B503">
        <v>3350</v>
      </c>
      <c r="C503">
        <v>3350</v>
      </c>
      <c r="E503" s="4">
        <f t="shared" si="72"/>
        <v>0</v>
      </c>
      <c r="F503" s="4">
        <f t="shared" si="73"/>
        <v>0</v>
      </c>
      <c r="G503" s="4">
        <f t="shared" si="74"/>
        <v>0</v>
      </c>
      <c r="I503" s="1">
        <f t="shared" si="75"/>
        <v>42268.833333332121</v>
      </c>
      <c r="J503">
        <f t="shared" si="70"/>
        <v>3350</v>
      </c>
      <c r="K503">
        <f t="shared" si="71"/>
        <v>3350</v>
      </c>
      <c r="L503">
        <f t="shared" si="80"/>
        <v>4</v>
      </c>
      <c r="M503" s="10">
        <f t="shared" si="79"/>
        <v>3267.1428571428573</v>
      </c>
      <c r="N503" s="2">
        <f t="shared" si="78"/>
        <v>2.4733475479744079E-2</v>
      </c>
      <c r="O503">
        <f t="shared" si="77"/>
        <v>3015</v>
      </c>
    </row>
    <row r="504" spans="1:15" x14ac:dyDescent="0.2">
      <c r="A504" s="1">
        <v>42268.874999998785</v>
      </c>
      <c r="B504">
        <v>3350</v>
      </c>
      <c r="C504">
        <v>3051</v>
      </c>
      <c r="E504" s="4">
        <f t="shared" si="72"/>
        <v>0</v>
      </c>
      <c r="F504" s="4">
        <f t="shared" si="73"/>
        <v>0</v>
      </c>
      <c r="G504" s="4">
        <f t="shared" si="74"/>
        <v>0</v>
      </c>
      <c r="I504" s="1">
        <f t="shared" si="75"/>
        <v>42268.874999998785</v>
      </c>
      <c r="J504">
        <f t="shared" si="70"/>
        <v>3350</v>
      </c>
      <c r="K504">
        <f t="shared" si="71"/>
        <v>3051</v>
      </c>
      <c r="L504">
        <f t="shared" si="80"/>
        <v>5</v>
      </c>
      <c r="M504" s="10">
        <f t="shared" si="79"/>
        <v>3224.4285714285716</v>
      </c>
      <c r="N504" s="2">
        <f t="shared" si="78"/>
        <v>3.7484008528784613E-2</v>
      </c>
      <c r="O504">
        <f t="shared" si="77"/>
        <v>3015</v>
      </c>
    </row>
    <row r="505" spans="1:15" x14ac:dyDescent="0.2">
      <c r="A505" s="1">
        <v>42268.916666665449</v>
      </c>
      <c r="B505">
        <v>3350</v>
      </c>
      <c r="C505">
        <v>3350</v>
      </c>
      <c r="E505" s="4">
        <f t="shared" si="72"/>
        <v>0</v>
      </c>
      <c r="F505" s="4">
        <f t="shared" si="73"/>
        <v>0</v>
      </c>
      <c r="G505" s="4">
        <f t="shared" si="74"/>
        <v>0</v>
      </c>
      <c r="I505" s="1">
        <f t="shared" si="75"/>
        <v>42268.916666665449</v>
      </c>
      <c r="J505">
        <f t="shared" si="70"/>
        <v>3350</v>
      </c>
      <c r="K505">
        <f t="shared" si="71"/>
        <v>3350</v>
      </c>
      <c r="L505">
        <f t="shared" si="80"/>
        <v>6</v>
      </c>
      <c r="M505" s="10">
        <f t="shared" si="79"/>
        <v>3224.4285714285716</v>
      </c>
      <c r="N505" s="2">
        <f t="shared" si="78"/>
        <v>3.7484008528784613E-2</v>
      </c>
      <c r="O505">
        <f t="shared" si="77"/>
        <v>3015</v>
      </c>
    </row>
    <row r="506" spans="1:15" x14ac:dyDescent="0.2">
      <c r="A506" s="1">
        <v>42268.958333332113</v>
      </c>
      <c r="B506">
        <v>3350</v>
      </c>
      <c r="C506">
        <v>3305</v>
      </c>
      <c r="E506" s="4">
        <f t="shared" si="72"/>
        <v>0</v>
      </c>
      <c r="F506" s="4">
        <f t="shared" si="73"/>
        <v>0</v>
      </c>
      <c r="G506" s="4">
        <f t="shared" si="74"/>
        <v>0</v>
      </c>
      <c r="I506" s="1">
        <f t="shared" si="75"/>
        <v>42268.958333332113</v>
      </c>
      <c r="J506">
        <f t="shared" si="70"/>
        <v>3350</v>
      </c>
      <c r="K506">
        <f t="shared" si="71"/>
        <v>3305</v>
      </c>
      <c r="L506">
        <f t="shared" si="80"/>
        <v>7</v>
      </c>
      <c r="M506" s="10">
        <f t="shared" si="79"/>
        <v>3218</v>
      </c>
      <c r="N506" s="2">
        <f t="shared" si="78"/>
        <v>3.9402985074626869E-2</v>
      </c>
      <c r="O506">
        <f t="shared" si="77"/>
        <v>3015</v>
      </c>
    </row>
    <row r="507" spans="1:15" x14ac:dyDescent="0.2">
      <c r="A507" s="1">
        <v>42268.999999998778</v>
      </c>
      <c r="B507">
        <v>3350</v>
      </c>
      <c r="C507">
        <v>3350</v>
      </c>
      <c r="E507" s="4">
        <f t="shared" si="72"/>
        <v>0</v>
      </c>
      <c r="F507" s="4">
        <f t="shared" si="73"/>
        <v>0</v>
      </c>
      <c r="G507" s="4">
        <f t="shared" si="74"/>
        <v>0</v>
      </c>
      <c r="I507" s="1">
        <f t="shared" si="75"/>
        <v>42268.999999998778</v>
      </c>
      <c r="J507">
        <f t="shared" si="70"/>
        <v>3350</v>
      </c>
      <c r="K507">
        <f t="shared" si="71"/>
        <v>3350</v>
      </c>
      <c r="L507">
        <f t="shared" ref="L507:L543" si="81">IF(L506=7,1,L506+1)</f>
        <v>1</v>
      </c>
      <c r="M507" s="10">
        <f t="shared" ref="M507:M543" si="82">SUM(K501:K507)/7</f>
        <v>3224.4285714285716</v>
      </c>
      <c r="N507" s="2">
        <f t="shared" si="78"/>
        <v>3.7484008528784613E-2</v>
      </c>
      <c r="O507">
        <f t="shared" si="77"/>
        <v>3015</v>
      </c>
    </row>
    <row r="508" spans="1:15" x14ac:dyDescent="0.2">
      <c r="A508" s="1">
        <v>42269.041666665442</v>
      </c>
      <c r="B508">
        <v>3350</v>
      </c>
      <c r="C508">
        <v>3350</v>
      </c>
      <c r="E508" s="4">
        <f t="shared" si="72"/>
        <v>0</v>
      </c>
      <c r="F508" s="4">
        <f t="shared" si="73"/>
        <v>0</v>
      </c>
      <c r="G508" s="4">
        <f t="shared" si="74"/>
        <v>0</v>
      </c>
      <c r="I508" s="1">
        <f t="shared" si="75"/>
        <v>42269.041666665442</v>
      </c>
      <c r="J508">
        <f t="shared" si="70"/>
        <v>3350</v>
      </c>
      <c r="K508">
        <f t="shared" si="71"/>
        <v>3350</v>
      </c>
      <c r="L508">
        <f t="shared" si="81"/>
        <v>2</v>
      </c>
      <c r="M508" s="10">
        <f t="shared" si="82"/>
        <v>3224.4285714285716</v>
      </c>
      <c r="N508" s="2">
        <f t="shared" si="78"/>
        <v>3.7484008528784613E-2</v>
      </c>
      <c r="O508">
        <f t="shared" si="77"/>
        <v>3015</v>
      </c>
    </row>
    <row r="509" spans="1:15" x14ac:dyDescent="0.2">
      <c r="A509" s="1">
        <v>42269.083333332106</v>
      </c>
      <c r="B509">
        <v>3350</v>
      </c>
      <c r="C509">
        <v>3350</v>
      </c>
      <c r="E509" s="4">
        <f t="shared" si="72"/>
        <v>0</v>
      </c>
      <c r="F509" s="4">
        <f t="shared" si="73"/>
        <v>0</v>
      </c>
      <c r="G509" s="4">
        <f t="shared" si="74"/>
        <v>0</v>
      </c>
      <c r="I509" s="1">
        <f t="shared" si="75"/>
        <v>42269.083333332106</v>
      </c>
      <c r="J509">
        <f t="shared" si="70"/>
        <v>3350</v>
      </c>
      <c r="K509">
        <f t="shared" si="71"/>
        <v>3350</v>
      </c>
      <c r="L509">
        <f t="shared" si="81"/>
        <v>3</v>
      </c>
      <c r="M509" s="10">
        <f t="shared" si="82"/>
        <v>3300.8571428571427</v>
      </c>
      <c r="N509" s="2">
        <f t="shared" si="78"/>
        <v>1.4669509594882788E-2</v>
      </c>
      <c r="O509">
        <f t="shared" si="77"/>
        <v>3015</v>
      </c>
    </row>
    <row r="510" spans="1:15" x14ac:dyDescent="0.2">
      <c r="A510" s="1">
        <v>42269.12499999877</v>
      </c>
      <c r="B510">
        <v>3350</v>
      </c>
      <c r="C510">
        <v>3350</v>
      </c>
      <c r="E510" s="4">
        <f t="shared" si="72"/>
        <v>0</v>
      </c>
      <c r="F510" s="4">
        <f t="shared" si="73"/>
        <v>0</v>
      </c>
      <c r="G510" s="4">
        <f t="shared" si="74"/>
        <v>0</v>
      </c>
      <c r="I510" s="1">
        <f t="shared" si="75"/>
        <v>42269.12499999877</v>
      </c>
      <c r="J510">
        <f t="shared" si="70"/>
        <v>3350</v>
      </c>
      <c r="K510">
        <f t="shared" si="71"/>
        <v>3350</v>
      </c>
      <c r="L510">
        <f t="shared" si="81"/>
        <v>4</v>
      </c>
      <c r="M510" s="10">
        <f t="shared" si="82"/>
        <v>3300.8571428571427</v>
      </c>
      <c r="N510" s="2">
        <f t="shared" si="78"/>
        <v>1.4669509594882788E-2</v>
      </c>
      <c r="O510">
        <f t="shared" si="77"/>
        <v>3015</v>
      </c>
    </row>
    <row r="511" spans="1:15" x14ac:dyDescent="0.2">
      <c r="A511" s="1">
        <v>42269.166666665435</v>
      </c>
      <c r="B511">
        <v>3350</v>
      </c>
      <c r="C511">
        <v>3068</v>
      </c>
      <c r="E511" s="4">
        <f t="shared" si="72"/>
        <v>0</v>
      </c>
      <c r="F511" s="4">
        <f t="shared" si="73"/>
        <v>0</v>
      </c>
      <c r="G511" s="4">
        <f t="shared" si="74"/>
        <v>0</v>
      </c>
      <c r="I511" s="1">
        <f t="shared" si="75"/>
        <v>42269.166666665435</v>
      </c>
      <c r="J511">
        <f t="shared" si="70"/>
        <v>3350</v>
      </c>
      <c r="K511">
        <f t="shared" si="71"/>
        <v>3068</v>
      </c>
      <c r="L511">
        <f t="shared" si="81"/>
        <v>5</v>
      </c>
      <c r="M511" s="10">
        <f t="shared" si="82"/>
        <v>3303.2857142857142</v>
      </c>
      <c r="N511" s="2">
        <f t="shared" si="78"/>
        <v>1.39445628997868E-2</v>
      </c>
      <c r="O511">
        <f t="shared" si="77"/>
        <v>3015</v>
      </c>
    </row>
    <row r="512" spans="1:15" x14ac:dyDescent="0.2">
      <c r="A512" s="1">
        <v>42269.208333332099</v>
      </c>
      <c r="B512">
        <v>3350</v>
      </c>
      <c r="C512">
        <v>3157</v>
      </c>
      <c r="E512" s="4">
        <f t="shared" si="72"/>
        <v>0</v>
      </c>
      <c r="F512" s="4">
        <f t="shared" si="73"/>
        <v>0</v>
      </c>
      <c r="G512" s="4">
        <f t="shared" si="74"/>
        <v>0</v>
      </c>
      <c r="I512" s="1">
        <f t="shared" si="75"/>
        <v>42269.208333332099</v>
      </c>
      <c r="J512">
        <f t="shared" si="70"/>
        <v>3350</v>
      </c>
      <c r="K512">
        <f t="shared" si="71"/>
        <v>3157</v>
      </c>
      <c r="L512">
        <f t="shared" si="81"/>
        <v>6</v>
      </c>
      <c r="M512" s="10">
        <f t="shared" si="82"/>
        <v>3275.7142857142858</v>
      </c>
      <c r="N512" s="2">
        <f t="shared" si="78"/>
        <v>2.2174840085287827E-2</v>
      </c>
      <c r="O512">
        <f t="shared" si="77"/>
        <v>3015</v>
      </c>
    </row>
    <row r="513" spans="1:15" x14ac:dyDescent="0.2">
      <c r="A513" s="1">
        <v>42269.249999998763</v>
      </c>
      <c r="B513">
        <v>3350</v>
      </c>
      <c r="C513">
        <v>3350</v>
      </c>
      <c r="E513" s="4">
        <f t="shared" si="72"/>
        <v>0</v>
      </c>
      <c r="F513" s="4">
        <f t="shared" si="73"/>
        <v>0</v>
      </c>
      <c r="G513" s="4">
        <f t="shared" si="74"/>
        <v>0</v>
      </c>
      <c r="I513" s="1">
        <f t="shared" si="75"/>
        <v>42269.249999998763</v>
      </c>
      <c r="J513">
        <f t="shared" si="70"/>
        <v>3350</v>
      </c>
      <c r="K513">
        <f t="shared" si="71"/>
        <v>3350</v>
      </c>
      <c r="L513">
        <f t="shared" si="81"/>
        <v>7</v>
      </c>
      <c r="M513" s="10">
        <f t="shared" si="82"/>
        <v>3282.1428571428573</v>
      </c>
      <c r="N513" s="2">
        <f t="shared" si="78"/>
        <v>2.025586353944557E-2</v>
      </c>
      <c r="O513">
        <f t="shared" si="77"/>
        <v>3015</v>
      </c>
    </row>
    <row r="514" spans="1:15" x14ac:dyDescent="0.2">
      <c r="A514" s="1">
        <v>42269.291666665427</v>
      </c>
      <c r="B514">
        <v>3350</v>
      </c>
      <c r="C514">
        <v>3079</v>
      </c>
      <c r="E514" s="4">
        <f t="shared" si="72"/>
        <v>0</v>
      </c>
      <c r="F514" s="4">
        <f t="shared" si="73"/>
        <v>0</v>
      </c>
      <c r="G514" s="4">
        <f t="shared" si="74"/>
        <v>0</v>
      </c>
      <c r="I514" s="1">
        <f t="shared" si="75"/>
        <v>42269.291666665427</v>
      </c>
      <c r="J514">
        <f t="shared" si="70"/>
        <v>3350</v>
      </c>
      <c r="K514">
        <f t="shared" si="71"/>
        <v>3079</v>
      </c>
      <c r="L514">
        <f t="shared" si="81"/>
        <v>1</v>
      </c>
      <c r="M514" s="10">
        <f t="shared" si="82"/>
        <v>3243.4285714285716</v>
      </c>
      <c r="N514" s="2">
        <f t="shared" si="78"/>
        <v>3.1812366737739836E-2</v>
      </c>
      <c r="O514">
        <f t="shared" si="77"/>
        <v>3015</v>
      </c>
    </row>
    <row r="515" spans="1:15" x14ac:dyDescent="0.2">
      <c r="A515" s="1">
        <v>42269.333333332092</v>
      </c>
      <c r="B515">
        <v>3350</v>
      </c>
      <c r="C515">
        <v>3205</v>
      </c>
      <c r="E515" s="4">
        <f t="shared" si="72"/>
        <v>0</v>
      </c>
      <c r="F515" s="4">
        <f t="shared" si="73"/>
        <v>0</v>
      </c>
      <c r="G515" s="4">
        <f t="shared" si="74"/>
        <v>0</v>
      </c>
      <c r="I515" s="1">
        <f t="shared" si="75"/>
        <v>42269.333333332092</v>
      </c>
      <c r="J515">
        <f t="shared" ref="J515:J578" si="83">_xlfn.IFNA(INDEX($A$2:$C$721,MATCH($I515,$A$2:$A$721,0),2),$T$3)</f>
        <v>3350</v>
      </c>
      <c r="K515">
        <f t="shared" ref="K515:K578" si="84">_xlfn.IFNA(INDEX($A$2:$C$721,MATCH($I515,$A$2:$A$721,0),3),0)</f>
        <v>3205</v>
      </c>
      <c r="L515">
        <f t="shared" si="81"/>
        <v>2</v>
      </c>
      <c r="M515" s="10">
        <f t="shared" si="82"/>
        <v>3222.7142857142858</v>
      </c>
      <c r="N515" s="2">
        <f t="shared" si="78"/>
        <v>3.7995735607675885E-2</v>
      </c>
      <c r="O515">
        <f t="shared" si="77"/>
        <v>3015</v>
      </c>
    </row>
    <row r="516" spans="1:15" x14ac:dyDescent="0.2">
      <c r="A516" s="1">
        <v>42269.374999998756</v>
      </c>
      <c r="B516">
        <v>3350</v>
      </c>
      <c r="C516">
        <v>3002</v>
      </c>
      <c r="E516" s="4">
        <f t="shared" si="72"/>
        <v>0</v>
      </c>
      <c r="F516" s="4">
        <f t="shared" si="73"/>
        <v>0</v>
      </c>
      <c r="G516" s="4">
        <f t="shared" si="74"/>
        <v>0</v>
      </c>
      <c r="I516" s="1">
        <f t="shared" si="75"/>
        <v>42269.374999998756</v>
      </c>
      <c r="J516">
        <f t="shared" si="83"/>
        <v>3350</v>
      </c>
      <c r="K516">
        <f t="shared" si="84"/>
        <v>3002</v>
      </c>
      <c r="L516">
        <f t="shared" si="81"/>
        <v>3</v>
      </c>
      <c r="M516" s="10">
        <f t="shared" si="82"/>
        <v>3173</v>
      </c>
      <c r="N516" s="2">
        <f t="shared" si="78"/>
        <v>5.2835820895522391E-2</v>
      </c>
      <c r="O516">
        <f t="shared" si="77"/>
        <v>3015</v>
      </c>
    </row>
    <row r="517" spans="1:15" x14ac:dyDescent="0.2">
      <c r="A517" s="1">
        <v>42269.41666666542</v>
      </c>
      <c r="B517">
        <v>3350</v>
      </c>
      <c r="C517">
        <v>3350</v>
      </c>
      <c r="E517" s="4">
        <f t="shared" ref="E517:E580" si="85">IF(A516="",1,0)</f>
        <v>0</v>
      </c>
      <c r="F517" s="4">
        <f t="shared" ref="F517:F580" si="86">IF(B516="",1,0)</f>
        <v>0</v>
      </c>
      <c r="G517" s="4">
        <f t="shared" ref="G517:G580" si="87">IF(C516="",1,0)</f>
        <v>0</v>
      </c>
      <c r="I517" s="1">
        <f t="shared" ref="I517:I580" si="88">I516+TIME(1,0,0)</f>
        <v>42269.41666666542</v>
      </c>
      <c r="J517">
        <f t="shared" si="83"/>
        <v>3350</v>
      </c>
      <c r="K517">
        <f t="shared" si="84"/>
        <v>3350</v>
      </c>
      <c r="L517">
        <f t="shared" si="81"/>
        <v>4</v>
      </c>
      <c r="M517" s="10">
        <f t="shared" si="82"/>
        <v>3173</v>
      </c>
      <c r="N517" s="2">
        <f t="shared" si="78"/>
        <v>5.2835820895522391E-2</v>
      </c>
      <c r="O517">
        <f t="shared" si="77"/>
        <v>3015</v>
      </c>
    </row>
    <row r="518" spans="1:15" x14ac:dyDescent="0.2">
      <c r="A518" s="1">
        <v>42269.458333332084</v>
      </c>
      <c r="B518">
        <v>3350</v>
      </c>
      <c r="C518">
        <v>3090</v>
      </c>
      <c r="E518" s="4">
        <f t="shared" si="85"/>
        <v>0</v>
      </c>
      <c r="F518" s="4">
        <f t="shared" si="86"/>
        <v>0</v>
      </c>
      <c r="G518" s="4">
        <f t="shared" si="87"/>
        <v>0</v>
      </c>
      <c r="I518" s="1">
        <f t="shared" si="88"/>
        <v>42269.458333332084</v>
      </c>
      <c r="J518">
        <f t="shared" si="83"/>
        <v>3350</v>
      </c>
      <c r="K518">
        <f t="shared" si="84"/>
        <v>3090</v>
      </c>
      <c r="L518">
        <f t="shared" si="81"/>
        <v>5</v>
      </c>
      <c r="M518" s="10">
        <f t="shared" si="82"/>
        <v>3176.1428571428573</v>
      </c>
      <c r="N518" s="2">
        <f t="shared" si="78"/>
        <v>5.1897654584221693E-2</v>
      </c>
      <c r="O518">
        <f t="shared" si="77"/>
        <v>3015</v>
      </c>
    </row>
    <row r="519" spans="1:15" x14ac:dyDescent="0.2">
      <c r="A519" s="1">
        <v>42269.499999998749</v>
      </c>
      <c r="B519">
        <v>3350</v>
      </c>
      <c r="C519">
        <v>3350</v>
      </c>
      <c r="E519" s="4">
        <f t="shared" si="85"/>
        <v>0</v>
      </c>
      <c r="F519" s="4">
        <f t="shared" si="86"/>
        <v>0</v>
      </c>
      <c r="G519" s="4">
        <f t="shared" si="87"/>
        <v>0</v>
      </c>
      <c r="I519" s="1">
        <f t="shared" si="88"/>
        <v>42269.499999998749</v>
      </c>
      <c r="J519">
        <f t="shared" si="83"/>
        <v>3350</v>
      </c>
      <c r="K519">
        <f t="shared" si="84"/>
        <v>3350</v>
      </c>
      <c r="L519">
        <f t="shared" si="81"/>
        <v>6</v>
      </c>
      <c r="M519" s="10">
        <f t="shared" si="82"/>
        <v>3203.7142857142858</v>
      </c>
      <c r="N519" s="2">
        <f t="shared" si="78"/>
        <v>4.3667377398720661E-2</v>
      </c>
      <c r="O519">
        <f t="shared" si="77"/>
        <v>3015</v>
      </c>
    </row>
    <row r="520" spans="1:15" x14ac:dyDescent="0.2">
      <c r="A520" s="1">
        <v>42269.541666665413</v>
      </c>
      <c r="B520">
        <v>3350</v>
      </c>
      <c r="C520">
        <v>3350</v>
      </c>
      <c r="E520" s="4">
        <f t="shared" si="85"/>
        <v>0</v>
      </c>
      <c r="F520" s="4">
        <f t="shared" si="86"/>
        <v>0</v>
      </c>
      <c r="G520" s="4">
        <f t="shared" si="87"/>
        <v>0</v>
      </c>
      <c r="I520" s="1">
        <f t="shared" si="88"/>
        <v>42269.541666665413</v>
      </c>
      <c r="J520">
        <f t="shared" si="83"/>
        <v>3350</v>
      </c>
      <c r="K520">
        <f t="shared" si="84"/>
        <v>3350</v>
      </c>
      <c r="L520">
        <f t="shared" si="81"/>
        <v>7</v>
      </c>
      <c r="M520" s="10">
        <f t="shared" si="82"/>
        <v>3203.7142857142858</v>
      </c>
      <c r="N520" s="2">
        <f t="shared" si="78"/>
        <v>4.3667377398720661E-2</v>
      </c>
      <c r="O520">
        <f t="shared" si="77"/>
        <v>3015</v>
      </c>
    </row>
    <row r="521" spans="1:15" x14ac:dyDescent="0.2">
      <c r="A521" s="1">
        <v>42269.583333332077</v>
      </c>
      <c r="B521">
        <v>3350</v>
      </c>
      <c r="C521">
        <v>3350</v>
      </c>
      <c r="E521" s="4">
        <f t="shared" si="85"/>
        <v>0</v>
      </c>
      <c r="F521" s="4">
        <f t="shared" si="86"/>
        <v>0</v>
      </c>
      <c r="G521" s="4">
        <f t="shared" si="87"/>
        <v>0</v>
      </c>
      <c r="I521" s="1">
        <f t="shared" si="88"/>
        <v>42269.583333332077</v>
      </c>
      <c r="J521">
        <f t="shared" si="83"/>
        <v>3350</v>
      </c>
      <c r="K521">
        <f t="shared" si="84"/>
        <v>3350</v>
      </c>
      <c r="L521">
        <f t="shared" si="81"/>
        <v>1</v>
      </c>
      <c r="M521" s="10">
        <f t="shared" si="82"/>
        <v>3242.4285714285716</v>
      </c>
      <c r="N521" s="2">
        <f t="shared" si="78"/>
        <v>3.2110874200426402E-2</v>
      </c>
      <c r="O521">
        <f t="shared" ref="O521:O584" si="89">J521*(1-$Q$9)</f>
        <v>3015</v>
      </c>
    </row>
    <row r="522" spans="1:15" x14ac:dyDescent="0.2">
      <c r="A522" s="1">
        <v>42269.624999998741</v>
      </c>
      <c r="B522">
        <v>3350</v>
      </c>
      <c r="C522">
        <v>2826</v>
      </c>
      <c r="E522" s="4">
        <f t="shared" si="85"/>
        <v>0</v>
      </c>
      <c r="F522" s="4">
        <f t="shared" si="86"/>
        <v>0</v>
      </c>
      <c r="G522" s="4">
        <f t="shared" si="87"/>
        <v>0</v>
      </c>
      <c r="I522" s="1">
        <f t="shared" si="88"/>
        <v>42269.624999998741</v>
      </c>
      <c r="J522">
        <f t="shared" si="83"/>
        <v>3350</v>
      </c>
      <c r="K522">
        <f t="shared" si="84"/>
        <v>2826</v>
      </c>
      <c r="L522">
        <f t="shared" si="81"/>
        <v>2</v>
      </c>
      <c r="M522" s="10">
        <f t="shared" si="82"/>
        <v>3188.2857142857142</v>
      </c>
      <c r="N522" s="2">
        <f t="shared" ref="N522:N585" si="90">(J522-M522)/J522</f>
        <v>4.8272921108742026E-2</v>
      </c>
      <c r="O522">
        <f t="shared" si="89"/>
        <v>3015</v>
      </c>
    </row>
    <row r="523" spans="1:15" x14ac:dyDescent="0.2">
      <c r="A523" s="1">
        <v>42269.666666665406</v>
      </c>
      <c r="B523">
        <v>3350</v>
      </c>
      <c r="C523">
        <v>3011</v>
      </c>
      <c r="E523" s="4">
        <f t="shared" si="85"/>
        <v>0</v>
      </c>
      <c r="F523" s="4">
        <f t="shared" si="86"/>
        <v>0</v>
      </c>
      <c r="G523" s="4">
        <f t="shared" si="87"/>
        <v>0</v>
      </c>
      <c r="I523" s="1">
        <f t="shared" si="88"/>
        <v>42269.666666665406</v>
      </c>
      <c r="J523">
        <f t="shared" si="83"/>
        <v>3350</v>
      </c>
      <c r="K523">
        <f t="shared" si="84"/>
        <v>3011</v>
      </c>
      <c r="L523">
        <f t="shared" si="81"/>
        <v>3</v>
      </c>
      <c r="M523" s="10">
        <f t="shared" si="82"/>
        <v>3189.5714285714284</v>
      </c>
      <c r="N523" s="2">
        <f t="shared" si="90"/>
        <v>4.7889125799573599E-2</v>
      </c>
      <c r="O523">
        <f t="shared" si="89"/>
        <v>3015</v>
      </c>
    </row>
    <row r="524" spans="1:15" x14ac:dyDescent="0.2">
      <c r="A524" s="1">
        <v>42269.70833333207</v>
      </c>
      <c r="B524">
        <v>3350</v>
      </c>
      <c r="C524">
        <v>2703</v>
      </c>
      <c r="E524" s="4">
        <f t="shared" si="85"/>
        <v>0</v>
      </c>
      <c r="F524" s="4">
        <f t="shared" si="86"/>
        <v>0</v>
      </c>
      <c r="G524" s="4">
        <f t="shared" si="87"/>
        <v>0</v>
      </c>
      <c r="I524" s="1">
        <f t="shared" si="88"/>
        <v>42269.70833333207</v>
      </c>
      <c r="J524">
        <f t="shared" si="83"/>
        <v>3350</v>
      </c>
      <c r="K524">
        <f t="shared" si="84"/>
        <v>2703</v>
      </c>
      <c r="L524">
        <f t="shared" si="81"/>
        <v>4</v>
      </c>
      <c r="M524" s="10">
        <f t="shared" si="82"/>
        <v>3097.1428571428573</v>
      </c>
      <c r="N524" s="2">
        <f t="shared" si="90"/>
        <v>7.5479744136460497E-2</v>
      </c>
      <c r="O524">
        <f t="shared" si="89"/>
        <v>3015</v>
      </c>
    </row>
    <row r="525" spans="1:15" x14ac:dyDescent="0.2">
      <c r="A525" s="1">
        <v>42269.749999998734</v>
      </c>
      <c r="B525">
        <v>3350</v>
      </c>
      <c r="C525">
        <v>3350</v>
      </c>
      <c r="E525" s="4">
        <f t="shared" si="85"/>
        <v>0</v>
      </c>
      <c r="F525" s="4">
        <f t="shared" si="86"/>
        <v>0</v>
      </c>
      <c r="G525" s="4">
        <f t="shared" si="87"/>
        <v>0</v>
      </c>
      <c r="I525" s="1">
        <f t="shared" si="88"/>
        <v>42269.749999998734</v>
      </c>
      <c r="J525">
        <f t="shared" si="83"/>
        <v>3350</v>
      </c>
      <c r="K525">
        <f t="shared" si="84"/>
        <v>3350</v>
      </c>
      <c r="L525">
        <f t="shared" si="81"/>
        <v>5</v>
      </c>
      <c r="M525" s="10">
        <f t="shared" si="82"/>
        <v>3134.2857142857142</v>
      </c>
      <c r="N525" s="2">
        <f t="shared" si="90"/>
        <v>6.439232409381665E-2</v>
      </c>
      <c r="O525">
        <f t="shared" si="89"/>
        <v>3015</v>
      </c>
    </row>
    <row r="526" spans="1:15" x14ac:dyDescent="0.2">
      <c r="A526" s="1">
        <v>42269.791666665398</v>
      </c>
      <c r="B526">
        <v>3350</v>
      </c>
      <c r="C526">
        <v>2866</v>
      </c>
      <c r="E526" s="4">
        <f t="shared" si="85"/>
        <v>0</v>
      </c>
      <c r="F526" s="4">
        <f t="shared" si="86"/>
        <v>0</v>
      </c>
      <c r="G526" s="4">
        <f t="shared" si="87"/>
        <v>0</v>
      </c>
      <c r="I526" s="1">
        <f t="shared" si="88"/>
        <v>42269.791666665398</v>
      </c>
      <c r="J526">
        <f t="shared" si="83"/>
        <v>3350</v>
      </c>
      <c r="K526">
        <f t="shared" si="84"/>
        <v>2866</v>
      </c>
      <c r="L526">
        <f t="shared" si="81"/>
        <v>6</v>
      </c>
      <c r="M526" s="10">
        <f t="shared" si="82"/>
        <v>3065.1428571428573</v>
      </c>
      <c r="N526" s="2">
        <f t="shared" si="90"/>
        <v>8.5031982942430639E-2</v>
      </c>
      <c r="O526">
        <f t="shared" si="89"/>
        <v>3015</v>
      </c>
    </row>
    <row r="527" spans="1:15" x14ac:dyDescent="0.2">
      <c r="A527" s="1">
        <v>42269.833333332062</v>
      </c>
      <c r="B527">
        <v>3350</v>
      </c>
      <c r="C527">
        <v>3169</v>
      </c>
      <c r="E527" s="4">
        <f t="shared" si="85"/>
        <v>0</v>
      </c>
      <c r="F527" s="4">
        <f t="shared" si="86"/>
        <v>0</v>
      </c>
      <c r="G527" s="4">
        <f t="shared" si="87"/>
        <v>0</v>
      </c>
      <c r="I527" s="1">
        <f t="shared" si="88"/>
        <v>42269.833333332062</v>
      </c>
      <c r="J527">
        <f t="shared" si="83"/>
        <v>3350</v>
      </c>
      <c r="K527">
        <f t="shared" si="84"/>
        <v>3169</v>
      </c>
      <c r="L527">
        <f t="shared" si="81"/>
        <v>7</v>
      </c>
      <c r="M527" s="10">
        <f t="shared" si="82"/>
        <v>3039.2857142857142</v>
      </c>
      <c r="N527" s="2">
        <f t="shared" si="90"/>
        <v>9.2750533049040532E-2</v>
      </c>
      <c r="O527">
        <f t="shared" si="89"/>
        <v>3015</v>
      </c>
    </row>
    <row r="528" spans="1:15" x14ac:dyDescent="0.2">
      <c r="A528" s="1">
        <v>42269.874999998727</v>
      </c>
      <c r="B528">
        <v>3350</v>
      </c>
      <c r="C528">
        <v>3350</v>
      </c>
      <c r="E528" s="4">
        <f t="shared" si="85"/>
        <v>0</v>
      </c>
      <c r="F528" s="4">
        <f t="shared" si="86"/>
        <v>0</v>
      </c>
      <c r="G528" s="4">
        <f t="shared" si="87"/>
        <v>0</v>
      </c>
      <c r="I528" s="1">
        <f t="shared" si="88"/>
        <v>42269.874999998727</v>
      </c>
      <c r="J528">
        <f t="shared" si="83"/>
        <v>3350</v>
      </c>
      <c r="K528">
        <f t="shared" si="84"/>
        <v>3350</v>
      </c>
      <c r="L528">
        <f t="shared" si="81"/>
        <v>1</v>
      </c>
      <c r="M528" s="10">
        <f t="shared" si="82"/>
        <v>3039.2857142857142</v>
      </c>
      <c r="N528" s="2">
        <f t="shared" si="90"/>
        <v>9.2750533049040532E-2</v>
      </c>
      <c r="O528">
        <f t="shared" si="89"/>
        <v>3015</v>
      </c>
    </row>
    <row r="529" spans="1:15" x14ac:dyDescent="0.2">
      <c r="A529" s="1">
        <v>42269.916666665391</v>
      </c>
      <c r="B529">
        <v>3350</v>
      </c>
      <c r="C529">
        <v>3350</v>
      </c>
      <c r="E529" s="4">
        <f t="shared" si="85"/>
        <v>0</v>
      </c>
      <c r="F529" s="4">
        <f t="shared" si="86"/>
        <v>0</v>
      </c>
      <c r="G529" s="4">
        <f t="shared" si="87"/>
        <v>0</v>
      </c>
      <c r="I529" s="1">
        <f t="shared" si="88"/>
        <v>42269.916666665391</v>
      </c>
      <c r="J529">
        <f t="shared" si="83"/>
        <v>3350</v>
      </c>
      <c r="K529">
        <f t="shared" si="84"/>
        <v>3350</v>
      </c>
      <c r="L529">
        <f t="shared" si="81"/>
        <v>2</v>
      </c>
      <c r="M529" s="10">
        <f t="shared" si="82"/>
        <v>3114.1428571428573</v>
      </c>
      <c r="N529" s="2">
        <f t="shared" si="90"/>
        <v>7.0405117270788853E-2</v>
      </c>
      <c r="O529">
        <f t="shared" si="89"/>
        <v>3015</v>
      </c>
    </row>
    <row r="530" spans="1:15" x14ac:dyDescent="0.2">
      <c r="A530" s="1">
        <v>42269.958333332055</v>
      </c>
      <c r="B530">
        <v>3350</v>
      </c>
      <c r="C530">
        <v>3213</v>
      </c>
      <c r="E530" s="4">
        <f t="shared" si="85"/>
        <v>0</v>
      </c>
      <c r="F530" s="4">
        <f t="shared" si="86"/>
        <v>0</v>
      </c>
      <c r="G530" s="4">
        <f t="shared" si="87"/>
        <v>0</v>
      </c>
      <c r="I530" s="1">
        <f t="shared" si="88"/>
        <v>42269.958333332055</v>
      </c>
      <c r="J530">
        <f t="shared" si="83"/>
        <v>3350</v>
      </c>
      <c r="K530">
        <f t="shared" si="84"/>
        <v>3213</v>
      </c>
      <c r="L530">
        <f t="shared" si="81"/>
        <v>3</v>
      </c>
      <c r="M530" s="10">
        <f t="shared" si="82"/>
        <v>3143</v>
      </c>
      <c r="N530" s="2">
        <f t="shared" si="90"/>
        <v>6.1791044776119401E-2</v>
      </c>
      <c r="O530">
        <f t="shared" si="89"/>
        <v>3015</v>
      </c>
    </row>
    <row r="531" spans="1:15" x14ac:dyDescent="0.2">
      <c r="A531" s="1">
        <v>42269.999999998719</v>
      </c>
      <c r="B531">
        <v>3350</v>
      </c>
      <c r="C531">
        <v>3350</v>
      </c>
      <c r="E531" s="4">
        <f t="shared" si="85"/>
        <v>0</v>
      </c>
      <c r="F531" s="4">
        <f t="shared" si="86"/>
        <v>0</v>
      </c>
      <c r="G531" s="4">
        <f t="shared" si="87"/>
        <v>0</v>
      </c>
      <c r="I531" s="1">
        <f t="shared" si="88"/>
        <v>42269.999999998719</v>
      </c>
      <c r="J531">
        <f t="shared" si="83"/>
        <v>3350</v>
      </c>
      <c r="K531">
        <f t="shared" si="84"/>
        <v>3350</v>
      </c>
      <c r="L531">
        <f t="shared" si="81"/>
        <v>4</v>
      </c>
      <c r="M531" s="10">
        <f t="shared" si="82"/>
        <v>3235.4285714285716</v>
      </c>
      <c r="N531" s="2">
        <f t="shared" si="90"/>
        <v>3.4200426439232372E-2</v>
      </c>
      <c r="O531">
        <f t="shared" si="89"/>
        <v>3015</v>
      </c>
    </row>
    <row r="532" spans="1:15" x14ac:dyDescent="0.2">
      <c r="A532" s="1">
        <v>42270.041666665384</v>
      </c>
      <c r="B532">
        <v>3350</v>
      </c>
      <c r="C532">
        <v>3035</v>
      </c>
      <c r="E532" s="4">
        <f t="shared" si="85"/>
        <v>0</v>
      </c>
      <c r="F532" s="4">
        <f t="shared" si="86"/>
        <v>0</v>
      </c>
      <c r="G532" s="4">
        <f t="shared" si="87"/>
        <v>0</v>
      </c>
      <c r="I532" s="1">
        <f t="shared" si="88"/>
        <v>42270.041666665384</v>
      </c>
      <c r="J532">
        <f t="shared" si="83"/>
        <v>3350</v>
      </c>
      <c r="K532">
        <f t="shared" si="84"/>
        <v>3035</v>
      </c>
      <c r="L532">
        <f t="shared" si="81"/>
        <v>5</v>
      </c>
      <c r="M532" s="10">
        <f t="shared" si="82"/>
        <v>3190.4285714285716</v>
      </c>
      <c r="N532" s="2">
        <f t="shared" si="90"/>
        <v>4.7633262260127894E-2</v>
      </c>
      <c r="O532">
        <f t="shared" si="89"/>
        <v>3015</v>
      </c>
    </row>
    <row r="533" spans="1:15" x14ac:dyDescent="0.2">
      <c r="A533" s="1">
        <v>42270.083333332048</v>
      </c>
      <c r="B533">
        <v>3350</v>
      </c>
      <c r="C533">
        <v>3209</v>
      </c>
      <c r="E533" s="4">
        <f t="shared" si="85"/>
        <v>0</v>
      </c>
      <c r="F533" s="4">
        <f t="shared" si="86"/>
        <v>0</v>
      </c>
      <c r="G533" s="4">
        <f t="shared" si="87"/>
        <v>0</v>
      </c>
      <c r="I533" s="1">
        <f t="shared" si="88"/>
        <v>42270.083333332048</v>
      </c>
      <c r="J533">
        <f t="shared" si="83"/>
        <v>3350</v>
      </c>
      <c r="K533">
        <f t="shared" si="84"/>
        <v>3209</v>
      </c>
      <c r="L533">
        <f t="shared" si="81"/>
        <v>6</v>
      </c>
      <c r="M533" s="10">
        <f t="shared" si="82"/>
        <v>3239.4285714285716</v>
      </c>
      <c r="N533" s="2">
        <f t="shared" si="90"/>
        <v>3.30063965884861E-2</v>
      </c>
      <c r="O533">
        <f t="shared" si="89"/>
        <v>3015</v>
      </c>
    </row>
    <row r="534" spans="1:15" x14ac:dyDescent="0.2">
      <c r="A534" s="1">
        <v>42270.124999998712</v>
      </c>
      <c r="B534">
        <v>3350</v>
      </c>
      <c r="C534">
        <v>3350</v>
      </c>
      <c r="E534" s="4">
        <f t="shared" si="85"/>
        <v>0</v>
      </c>
      <c r="F534" s="4">
        <f t="shared" si="86"/>
        <v>0</v>
      </c>
      <c r="G534" s="4">
        <f t="shared" si="87"/>
        <v>0</v>
      </c>
      <c r="I534" s="1">
        <f t="shared" si="88"/>
        <v>42270.124999998712</v>
      </c>
      <c r="J534">
        <f t="shared" si="83"/>
        <v>3350</v>
      </c>
      <c r="K534">
        <f t="shared" si="84"/>
        <v>3350</v>
      </c>
      <c r="L534">
        <f t="shared" si="81"/>
        <v>7</v>
      </c>
      <c r="M534" s="10">
        <f t="shared" si="82"/>
        <v>3265.2857142857142</v>
      </c>
      <c r="N534" s="2">
        <f t="shared" si="90"/>
        <v>2.5287846481876351E-2</v>
      </c>
      <c r="O534">
        <f t="shared" si="89"/>
        <v>3015</v>
      </c>
    </row>
    <row r="535" spans="1:15" x14ac:dyDescent="0.2">
      <c r="A535" s="1">
        <v>42270.166666665376</v>
      </c>
      <c r="B535">
        <v>3350</v>
      </c>
      <c r="C535">
        <v>3145</v>
      </c>
      <c r="E535" s="4">
        <f t="shared" si="85"/>
        <v>0</v>
      </c>
      <c r="F535" s="4">
        <f t="shared" si="86"/>
        <v>0</v>
      </c>
      <c r="G535" s="4">
        <f t="shared" si="87"/>
        <v>0</v>
      </c>
      <c r="I535" s="1">
        <f t="shared" si="88"/>
        <v>42270.166666665376</v>
      </c>
      <c r="J535">
        <f t="shared" si="83"/>
        <v>3350</v>
      </c>
      <c r="K535">
        <f t="shared" si="84"/>
        <v>3145</v>
      </c>
      <c r="L535">
        <f t="shared" si="81"/>
        <v>1</v>
      </c>
      <c r="M535" s="10">
        <f t="shared" si="82"/>
        <v>3236</v>
      </c>
      <c r="N535" s="2">
        <f t="shared" si="90"/>
        <v>3.4029850746268658E-2</v>
      </c>
      <c r="O535">
        <f t="shared" si="89"/>
        <v>3015</v>
      </c>
    </row>
    <row r="536" spans="1:15" x14ac:dyDescent="0.2">
      <c r="A536" s="1">
        <v>42270.208333332041</v>
      </c>
      <c r="B536">
        <v>3350</v>
      </c>
      <c r="C536">
        <v>3350</v>
      </c>
      <c r="E536" s="4">
        <f t="shared" si="85"/>
        <v>0</v>
      </c>
      <c r="F536" s="4">
        <f t="shared" si="86"/>
        <v>0</v>
      </c>
      <c r="G536" s="4">
        <f t="shared" si="87"/>
        <v>0</v>
      </c>
      <c r="I536" s="1">
        <f t="shared" si="88"/>
        <v>42270.208333332041</v>
      </c>
      <c r="J536">
        <f t="shared" si="83"/>
        <v>3350</v>
      </c>
      <c r="K536">
        <f t="shared" si="84"/>
        <v>3350</v>
      </c>
      <c r="L536">
        <f t="shared" si="81"/>
        <v>2</v>
      </c>
      <c r="M536" s="10">
        <f t="shared" si="82"/>
        <v>3236</v>
      </c>
      <c r="N536" s="2">
        <f t="shared" si="90"/>
        <v>3.4029850746268658E-2</v>
      </c>
      <c r="O536">
        <f t="shared" si="89"/>
        <v>3015</v>
      </c>
    </row>
    <row r="537" spans="1:15" x14ac:dyDescent="0.2">
      <c r="A537" s="1">
        <v>42270.249999998705</v>
      </c>
      <c r="B537">
        <v>3350</v>
      </c>
      <c r="C537">
        <v>3209</v>
      </c>
      <c r="E537" s="4">
        <f t="shared" si="85"/>
        <v>0</v>
      </c>
      <c r="F537" s="4">
        <f t="shared" si="86"/>
        <v>0</v>
      </c>
      <c r="G537" s="4">
        <f t="shared" si="87"/>
        <v>0</v>
      </c>
      <c r="I537" s="1">
        <f t="shared" si="88"/>
        <v>42270.249999998705</v>
      </c>
      <c r="J537">
        <f t="shared" si="83"/>
        <v>3350</v>
      </c>
      <c r="K537">
        <f t="shared" si="84"/>
        <v>3209</v>
      </c>
      <c r="L537">
        <f t="shared" si="81"/>
        <v>3</v>
      </c>
      <c r="M537" s="10">
        <f t="shared" si="82"/>
        <v>3235.4285714285716</v>
      </c>
      <c r="N537" s="2">
        <f t="shared" si="90"/>
        <v>3.4200426439232372E-2</v>
      </c>
      <c r="O537">
        <f t="shared" si="89"/>
        <v>3015</v>
      </c>
    </row>
    <row r="538" spans="1:15" x14ac:dyDescent="0.2">
      <c r="A538" s="1">
        <v>42270.291666665369</v>
      </c>
      <c r="B538">
        <v>3350</v>
      </c>
      <c r="C538">
        <v>3350</v>
      </c>
      <c r="E538" s="4">
        <f t="shared" si="85"/>
        <v>0</v>
      </c>
      <c r="F538" s="4">
        <f t="shared" si="86"/>
        <v>0</v>
      </c>
      <c r="G538" s="4">
        <f t="shared" si="87"/>
        <v>0</v>
      </c>
      <c r="I538" s="1">
        <f t="shared" si="88"/>
        <v>42270.291666665369</v>
      </c>
      <c r="J538">
        <f t="shared" si="83"/>
        <v>3350</v>
      </c>
      <c r="K538">
        <f t="shared" si="84"/>
        <v>3350</v>
      </c>
      <c r="L538">
        <f t="shared" si="81"/>
        <v>4</v>
      </c>
      <c r="M538" s="10">
        <f t="shared" si="82"/>
        <v>3235.4285714285716</v>
      </c>
      <c r="N538" s="2">
        <f t="shared" si="90"/>
        <v>3.4200426439232372E-2</v>
      </c>
      <c r="O538">
        <f t="shared" si="89"/>
        <v>3015</v>
      </c>
    </row>
    <row r="539" spans="1:15" x14ac:dyDescent="0.2">
      <c r="A539" s="1">
        <v>42270.333333332033</v>
      </c>
      <c r="B539">
        <v>3350</v>
      </c>
      <c r="C539">
        <v>3350</v>
      </c>
      <c r="E539" s="4">
        <f t="shared" si="85"/>
        <v>0</v>
      </c>
      <c r="F539" s="4">
        <f t="shared" si="86"/>
        <v>0</v>
      </c>
      <c r="G539" s="4">
        <f t="shared" si="87"/>
        <v>0</v>
      </c>
      <c r="I539" s="1">
        <f t="shared" si="88"/>
        <v>42270.333333332033</v>
      </c>
      <c r="J539">
        <f t="shared" si="83"/>
        <v>3350</v>
      </c>
      <c r="K539">
        <f t="shared" si="84"/>
        <v>3350</v>
      </c>
      <c r="L539">
        <f t="shared" si="81"/>
        <v>5</v>
      </c>
      <c r="M539" s="10">
        <f t="shared" si="82"/>
        <v>3280.4285714285716</v>
      </c>
      <c r="N539" s="2">
        <f t="shared" si="90"/>
        <v>2.0767590618336849E-2</v>
      </c>
      <c r="O539">
        <f t="shared" si="89"/>
        <v>3015</v>
      </c>
    </row>
    <row r="540" spans="1:15" x14ac:dyDescent="0.2">
      <c r="A540" s="1">
        <v>42270.374999998698</v>
      </c>
      <c r="B540">
        <v>3350</v>
      </c>
      <c r="C540">
        <v>3018</v>
      </c>
      <c r="E540" s="4">
        <f t="shared" si="85"/>
        <v>0</v>
      </c>
      <c r="F540" s="4">
        <f t="shared" si="86"/>
        <v>0</v>
      </c>
      <c r="G540" s="4">
        <f t="shared" si="87"/>
        <v>0</v>
      </c>
      <c r="I540" s="1">
        <f t="shared" si="88"/>
        <v>42270.374999998698</v>
      </c>
      <c r="J540">
        <f t="shared" si="83"/>
        <v>3350</v>
      </c>
      <c r="K540">
        <f t="shared" si="84"/>
        <v>3018</v>
      </c>
      <c r="L540">
        <f t="shared" si="81"/>
        <v>6</v>
      </c>
      <c r="M540" s="10">
        <f t="shared" si="82"/>
        <v>3253.1428571428573</v>
      </c>
      <c r="N540" s="2">
        <f t="shared" si="90"/>
        <v>2.8912579957356018E-2</v>
      </c>
      <c r="O540">
        <f t="shared" si="89"/>
        <v>3015</v>
      </c>
    </row>
    <row r="541" spans="1:15" x14ac:dyDescent="0.2">
      <c r="A541" s="1">
        <v>42270.416666665362</v>
      </c>
      <c r="B541">
        <v>3350</v>
      </c>
      <c r="C541">
        <v>3294</v>
      </c>
      <c r="E541" s="4">
        <f t="shared" si="85"/>
        <v>0</v>
      </c>
      <c r="F541" s="4">
        <f t="shared" si="86"/>
        <v>0</v>
      </c>
      <c r="G541" s="4">
        <f t="shared" si="87"/>
        <v>0</v>
      </c>
      <c r="I541" s="1">
        <f t="shared" si="88"/>
        <v>42270.416666665362</v>
      </c>
      <c r="J541">
        <f t="shared" si="83"/>
        <v>3350</v>
      </c>
      <c r="K541">
        <f t="shared" si="84"/>
        <v>3294</v>
      </c>
      <c r="L541">
        <f t="shared" si="81"/>
        <v>7</v>
      </c>
      <c r="M541" s="10">
        <f t="shared" si="82"/>
        <v>3245.1428571428573</v>
      </c>
      <c r="N541" s="2">
        <f t="shared" si="90"/>
        <v>3.1300639658848557E-2</v>
      </c>
      <c r="O541">
        <f t="shared" si="89"/>
        <v>3015</v>
      </c>
    </row>
    <row r="542" spans="1:15" x14ac:dyDescent="0.2">
      <c r="A542" s="1">
        <v>42270.458333332026</v>
      </c>
      <c r="B542">
        <v>3350</v>
      </c>
      <c r="C542">
        <v>3350</v>
      </c>
      <c r="E542" s="4">
        <f t="shared" si="85"/>
        <v>0</v>
      </c>
      <c r="F542" s="4">
        <f t="shared" si="86"/>
        <v>0</v>
      </c>
      <c r="G542" s="4">
        <f t="shared" si="87"/>
        <v>0</v>
      </c>
      <c r="I542" s="1">
        <f t="shared" si="88"/>
        <v>42270.458333332026</v>
      </c>
      <c r="J542">
        <f t="shared" si="83"/>
        <v>3350</v>
      </c>
      <c r="K542">
        <f t="shared" si="84"/>
        <v>3350</v>
      </c>
      <c r="L542">
        <f t="shared" si="81"/>
        <v>1</v>
      </c>
      <c r="M542" s="10">
        <f t="shared" si="82"/>
        <v>3274.4285714285716</v>
      </c>
      <c r="N542" s="2">
        <f t="shared" si="90"/>
        <v>2.2558635394456253E-2</v>
      </c>
      <c r="O542">
        <f t="shared" si="89"/>
        <v>3015</v>
      </c>
    </row>
    <row r="543" spans="1:15" x14ac:dyDescent="0.2">
      <c r="A543" s="1">
        <v>42270.49999999869</v>
      </c>
      <c r="B543">
        <v>3350</v>
      </c>
      <c r="C543">
        <v>3027</v>
      </c>
      <c r="E543" s="4">
        <f t="shared" si="85"/>
        <v>0</v>
      </c>
      <c r="F543" s="4">
        <f t="shared" si="86"/>
        <v>0</v>
      </c>
      <c r="G543" s="4">
        <f t="shared" si="87"/>
        <v>0</v>
      </c>
      <c r="I543" s="1">
        <f t="shared" si="88"/>
        <v>42270.49999999869</v>
      </c>
      <c r="J543">
        <f t="shared" si="83"/>
        <v>3350</v>
      </c>
      <c r="K543">
        <f t="shared" si="84"/>
        <v>3027</v>
      </c>
      <c r="L543">
        <f t="shared" si="81"/>
        <v>2</v>
      </c>
      <c r="M543" s="10">
        <f t="shared" si="82"/>
        <v>3228.2857142857142</v>
      </c>
      <c r="N543" s="2">
        <f t="shared" si="90"/>
        <v>3.6332622601279334E-2</v>
      </c>
      <c r="O543">
        <f t="shared" si="89"/>
        <v>3015</v>
      </c>
    </row>
    <row r="544" spans="1:15" x14ac:dyDescent="0.2">
      <c r="A544" s="1">
        <v>42270.541666665355</v>
      </c>
      <c r="B544">
        <v>3350</v>
      </c>
      <c r="C544">
        <v>3350</v>
      </c>
      <c r="E544" s="4">
        <f t="shared" si="85"/>
        <v>0</v>
      </c>
      <c r="F544" s="4">
        <f t="shared" si="86"/>
        <v>0</v>
      </c>
      <c r="G544" s="4">
        <f t="shared" si="87"/>
        <v>0</v>
      </c>
      <c r="I544" s="1">
        <f t="shared" si="88"/>
        <v>42270.541666665355</v>
      </c>
      <c r="J544">
        <f t="shared" si="83"/>
        <v>3350</v>
      </c>
      <c r="K544">
        <f t="shared" si="84"/>
        <v>3350</v>
      </c>
      <c r="L544">
        <f>IF(L543=7,1,L543+1)</f>
        <v>3</v>
      </c>
      <c r="M544" s="10">
        <f>SUM(K538:K544)/7</f>
        <v>3248.4285714285716</v>
      </c>
      <c r="N544" s="2">
        <f t="shared" si="90"/>
        <v>3.0319829424306999E-2</v>
      </c>
      <c r="O544">
        <f t="shared" si="89"/>
        <v>3015</v>
      </c>
    </row>
    <row r="545" spans="1:15" x14ac:dyDescent="0.2">
      <c r="A545" s="1">
        <v>42270.583333332019</v>
      </c>
      <c r="B545">
        <v>3350</v>
      </c>
      <c r="C545">
        <v>3350</v>
      </c>
      <c r="E545" s="4">
        <f t="shared" si="85"/>
        <v>0</v>
      </c>
      <c r="F545" s="4">
        <f t="shared" si="86"/>
        <v>0</v>
      </c>
      <c r="G545" s="4">
        <f t="shared" si="87"/>
        <v>0</v>
      </c>
      <c r="I545" s="1">
        <f t="shared" si="88"/>
        <v>42270.583333332019</v>
      </c>
      <c r="J545">
        <f t="shared" si="83"/>
        <v>3350</v>
      </c>
      <c r="K545">
        <f t="shared" si="84"/>
        <v>3350</v>
      </c>
      <c r="L545">
        <f t="shared" ref="L545:L555" si="91">IF(L544=7,1,L544+1)</f>
        <v>4</v>
      </c>
      <c r="M545" s="10">
        <f t="shared" ref="M545:M555" si="92">SUM(K539:K545)/7</f>
        <v>3248.4285714285716</v>
      </c>
      <c r="N545" s="2">
        <f t="shared" si="90"/>
        <v>3.0319829424306999E-2</v>
      </c>
      <c r="O545">
        <f t="shared" si="89"/>
        <v>3015</v>
      </c>
    </row>
    <row r="546" spans="1:15" x14ac:dyDescent="0.2">
      <c r="A546" s="1">
        <v>42270.624999998683</v>
      </c>
      <c r="B546">
        <v>3350</v>
      </c>
      <c r="C546">
        <v>3227</v>
      </c>
      <c r="E546" s="4">
        <f t="shared" si="85"/>
        <v>0</v>
      </c>
      <c r="F546" s="4">
        <f t="shared" si="86"/>
        <v>0</v>
      </c>
      <c r="G546" s="4">
        <f t="shared" si="87"/>
        <v>0</v>
      </c>
      <c r="I546" s="1">
        <f t="shared" si="88"/>
        <v>42270.624999998683</v>
      </c>
      <c r="J546">
        <f t="shared" si="83"/>
        <v>3350</v>
      </c>
      <c r="K546">
        <f t="shared" si="84"/>
        <v>3227</v>
      </c>
      <c r="L546">
        <f t="shared" si="91"/>
        <v>5</v>
      </c>
      <c r="M546" s="10">
        <f t="shared" si="92"/>
        <v>3230.8571428571427</v>
      </c>
      <c r="N546" s="2">
        <f t="shared" si="90"/>
        <v>3.5565031982942488E-2</v>
      </c>
      <c r="O546">
        <f t="shared" si="89"/>
        <v>3015</v>
      </c>
    </row>
    <row r="547" spans="1:15" x14ac:dyDescent="0.2">
      <c r="A547" s="1">
        <v>42270.666666665347</v>
      </c>
      <c r="B547">
        <v>3350</v>
      </c>
      <c r="C547">
        <v>2984</v>
      </c>
      <c r="E547" s="4">
        <f t="shared" si="85"/>
        <v>0</v>
      </c>
      <c r="F547" s="4">
        <f t="shared" si="86"/>
        <v>0</v>
      </c>
      <c r="G547" s="4">
        <f t="shared" si="87"/>
        <v>0</v>
      </c>
      <c r="I547" s="1">
        <f t="shared" si="88"/>
        <v>42270.666666665347</v>
      </c>
      <c r="J547">
        <f t="shared" si="83"/>
        <v>3350</v>
      </c>
      <c r="K547">
        <f t="shared" si="84"/>
        <v>2984</v>
      </c>
      <c r="L547">
        <f t="shared" si="91"/>
        <v>6</v>
      </c>
      <c r="M547" s="10">
        <f t="shared" si="92"/>
        <v>3226</v>
      </c>
      <c r="N547" s="2">
        <f t="shared" si="90"/>
        <v>3.7014925373134326E-2</v>
      </c>
      <c r="O547">
        <f t="shared" si="89"/>
        <v>3015</v>
      </c>
    </row>
    <row r="548" spans="1:15" x14ac:dyDescent="0.2">
      <c r="A548" s="1">
        <v>42270.708333332012</v>
      </c>
      <c r="B548">
        <v>3350</v>
      </c>
      <c r="C548">
        <v>3171</v>
      </c>
      <c r="E548" s="4">
        <f t="shared" si="85"/>
        <v>0</v>
      </c>
      <c r="F548" s="4">
        <f t="shared" si="86"/>
        <v>0</v>
      </c>
      <c r="G548" s="4">
        <f t="shared" si="87"/>
        <v>0</v>
      </c>
      <c r="I548" s="1">
        <f t="shared" si="88"/>
        <v>42270.708333332012</v>
      </c>
      <c r="J548">
        <f t="shared" si="83"/>
        <v>3350</v>
      </c>
      <c r="K548">
        <f t="shared" si="84"/>
        <v>3171</v>
      </c>
      <c r="L548">
        <f t="shared" si="91"/>
        <v>7</v>
      </c>
      <c r="M548" s="10">
        <f t="shared" si="92"/>
        <v>3208.4285714285716</v>
      </c>
      <c r="N548" s="2">
        <f t="shared" si="90"/>
        <v>4.2260127931769684E-2</v>
      </c>
      <c r="O548">
        <f t="shared" si="89"/>
        <v>3015</v>
      </c>
    </row>
    <row r="549" spans="1:15" x14ac:dyDescent="0.2">
      <c r="A549" s="1">
        <v>42270.749999998676</v>
      </c>
      <c r="B549">
        <v>3350</v>
      </c>
      <c r="C549">
        <v>3350</v>
      </c>
      <c r="E549" s="4">
        <f t="shared" si="85"/>
        <v>0</v>
      </c>
      <c r="F549" s="4">
        <f t="shared" si="86"/>
        <v>0</v>
      </c>
      <c r="G549" s="4">
        <f t="shared" si="87"/>
        <v>0</v>
      </c>
      <c r="I549" s="1">
        <f t="shared" si="88"/>
        <v>42270.749999998676</v>
      </c>
      <c r="J549">
        <f t="shared" si="83"/>
        <v>3350</v>
      </c>
      <c r="K549">
        <f t="shared" si="84"/>
        <v>3350</v>
      </c>
      <c r="L549">
        <f t="shared" si="91"/>
        <v>1</v>
      </c>
      <c r="M549" s="10">
        <f t="shared" si="92"/>
        <v>3208.4285714285716</v>
      </c>
      <c r="N549" s="2">
        <f t="shared" si="90"/>
        <v>4.2260127931769684E-2</v>
      </c>
      <c r="O549">
        <f t="shared" si="89"/>
        <v>3015</v>
      </c>
    </row>
    <row r="550" spans="1:15" x14ac:dyDescent="0.2">
      <c r="A550" s="1">
        <v>42270.79166666534</v>
      </c>
      <c r="B550">
        <v>3350</v>
      </c>
      <c r="C550">
        <v>3350</v>
      </c>
      <c r="E550" s="4">
        <f t="shared" si="85"/>
        <v>0</v>
      </c>
      <c r="F550" s="4">
        <f t="shared" si="86"/>
        <v>0</v>
      </c>
      <c r="G550" s="4">
        <f t="shared" si="87"/>
        <v>0</v>
      </c>
      <c r="I550" s="1">
        <f t="shared" si="88"/>
        <v>42270.79166666534</v>
      </c>
      <c r="J550">
        <f t="shared" si="83"/>
        <v>3350</v>
      </c>
      <c r="K550">
        <f t="shared" si="84"/>
        <v>3350</v>
      </c>
      <c r="L550">
        <f t="shared" si="91"/>
        <v>2</v>
      </c>
      <c r="M550" s="10">
        <f t="shared" si="92"/>
        <v>3254.5714285714284</v>
      </c>
      <c r="N550" s="2">
        <f t="shared" si="90"/>
        <v>2.8486140724946735E-2</v>
      </c>
      <c r="O550">
        <f t="shared" si="89"/>
        <v>3015</v>
      </c>
    </row>
    <row r="551" spans="1:15" x14ac:dyDescent="0.2">
      <c r="A551" s="1">
        <v>42270.833333332004</v>
      </c>
      <c r="B551">
        <v>3350</v>
      </c>
      <c r="C551">
        <v>2898</v>
      </c>
      <c r="E551" s="4">
        <f t="shared" si="85"/>
        <v>0</v>
      </c>
      <c r="F551" s="4">
        <f t="shared" si="86"/>
        <v>0</v>
      </c>
      <c r="G551" s="4">
        <f t="shared" si="87"/>
        <v>0</v>
      </c>
      <c r="I551" s="1">
        <f t="shared" si="88"/>
        <v>42270.833333332004</v>
      </c>
      <c r="J551">
        <f t="shared" si="83"/>
        <v>3350</v>
      </c>
      <c r="K551">
        <f t="shared" si="84"/>
        <v>2898</v>
      </c>
      <c r="L551">
        <f t="shared" si="91"/>
        <v>3</v>
      </c>
      <c r="M551" s="10">
        <f t="shared" si="92"/>
        <v>3190</v>
      </c>
      <c r="N551" s="2">
        <f t="shared" si="90"/>
        <v>4.7761194029850747E-2</v>
      </c>
      <c r="O551">
        <f t="shared" si="89"/>
        <v>3015</v>
      </c>
    </row>
    <row r="552" spans="1:15" x14ac:dyDescent="0.2">
      <c r="A552" s="1">
        <v>42270.874999998668</v>
      </c>
      <c r="B552">
        <v>3350</v>
      </c>
      <c r="C552">
        <v>3350</v>
      </c>
      <c r="E552" s="4">
        <f t="shared" si="85"/>
        <v>0</v>
      </c>
      <c r="F552" s="4">
        <f t="shared" si="86"/>
        <v>0</v>
      </c>
      <c r="G552" s="4">
        <f t="shared" si="87"/>
        <v>0</v>
      </c>
      <c r="I552" s="1">
        <f t="shared" si="88"/>
        <v>42270.874999998668</v>
      </c>
      <c r="J552">
        <f t="shared" si="83"/>
        <v>3350</v>
      </c>
      <c r="K552">
        <f t="shared" si="84"/>
        <v>3350</v>
      </c>
      <c r="L552">
        <f t="shared" si="91"/>
        <v>4</v>
      </c>
      <c r="M552" s="10">
        <f t="shared" si="92"/>
        <v>3190</v>
      </c>
      <c r="N552" s="2">
        <f t="shared" si="90"/>
        <v>4.7761194029850747E-2</v>
      </c>
      <c r="O552">
        <f t="shared" si="89"/>
        <v>3015</v>
      </c>
    </row>
    <row r="553" spans="1:15" x14ac:dyDescent="0.2">
      <c r="A553" s="1">
        <v>42270.916666665333</v>
      </c>
      <c r="B553">
        <v>3350</v>
      </c>
      <c r="C553">
        <v>3350</v>
      </c>
      <c r="E553" s="4">
        <f t="shared" si="85"/>
        <v>0</v>
      </c>
      <c r="F553" s="4">
        <f t="shared" si="86"/>
        <v>0</v>
      </c>
      <c r="G553" s="4">
        <f t="shared" si="87"/>
        <v>0</v>
      </c>
      <c r="I553" s="1">
        <f t="shared" si="88"/>
        <v>42270.916666665333</v>
      </c>
      <c r="J553">
        <f t="shared" si="83"/>
        <v>3350</v>
      </c>
      <c r="K553">
        <f t="shared" si="84"/>
        <v>3350</v>
      </c>
      <c r="L553">
        <f t="shared" si="91"/>
        <v>5</v>
      </c>
      <c r="M553" s="10">
        <f t="shared" si="92"/>
        <v>3207.5714285714284</v>
      </c>
      <c r="N553" s="2">
        <f t="shared" si="90"/>
        <v>4.2515991471215389E-2</v>
      </c>
      <c r="O553">
        <f t="shared" si="89"/>
        <v>3015</v>
      </c>
    </row>
    <row r="554" spans="1:15" x14ac:dyDescent="0.2">
      <c r="A554" s="1">
        <v>42270.958333331997</v>
      </c>
      <c r="B554">
        <v>3350</v>
      </c>
      <c r="C554">
        <v>3350</v>
      </c>
      <c r="E554" s="4">
        <f t="shared" si="85"/>
        <v>0</v>
      </c>
      <c r="F554" s="4">
        <f t="shared" si="86"/>
        <v>0</v>
      </c>
      <c r="G554" s="4">
        <f t="shared" si="87"/>
        <v>0</v>
      </c>
      <c r="I554" s="1">
        <f t="shared" si="88"/>
        <v>42270.958333331997</v>
      </c>
      <c r="J554">
        <f t="shared" si="83"/>
        <v>3350</v>
      </c>
      <c r="K554">
        <f t="shared" si="84"/>
        <v>3350</v>
      </c>
      <c r="L554">
        <f t="shared" si="91"/>
        <v>6</v>
      </c>
      <c r="M554" s="10">
        <f t="shared" si="92"/>
        <v>3259.8571428571427</v>
      </c>
      <c r="N554" s="2">
        <f t="shared" si="90"/>
        <v>2.6908315565032041E-2</v>
      </c>
      <c r="O554">
        <f t="shared" si="89"/>
        <v>3015</v>
      </c>
    </row>
    <row r="555" spans="1:15" x14ac:dyDescent="0.2">
      <c r="A555" s="1">
        <v>42270.999999998661</v>
      </c>
      <c r="B555">
        <v>3350</v>
      </c>
      <c r="C555">
        <v>3147</v>
      </c>
      <c r="E555" s="4">
        <f t="shared" si="85"/>
        <v>0</v>
      </c>
      <c r="F555" s="4">
        <f t="shared" si="86"/>
        <v>0</v>
      </c>
      <c r="G555" s="4">
        <f t="shared" si="87"/>
        <v>0</v>
      </c>
      <c r="I555" s="1">
        <f t="shared" si="88"/>
        <v>42270.999999998661</v>
      </c>
      <c r="J555">
        <f t="shared" si="83"/>
        <v>3350</v>
      </c>
      <c r="K555">
        <f t="shared" si="84"/>
        <v>3147</v>
      </c>
      <c r="L555">
        <f t="shared" si="91"/>
        <v>7</v>
      </c>
      <c r="M555" s="10">
        <f t="shared" si="92"/>
        <v>3256.4285714285716</v>
      </c>
      <c r="N555" s="2">
        <f t="shared" si="90"/>
        <v>2.793176972281446E-2</v>
      </c>
      <c r="O555">
        <f t="shared" si="89"/>
        <v>3015</v>
      </c>
    </row>
    <row r="556" spans="1:15" x14ac:dyDescent="0.2">
      <c r="A556" s="1">
        <v>42271.041666665325</v>
      </c>
      <c r="B556">
        <v>3350</v>
      </c>
      <c r="C556">
        <v>3350</v>
      </c>
      <c r="E556" s="4">
        <f t="shared" si="85"/>
        <v>0</v>
      </c>
      <c r="F556" s="4">
        <f t="shared" si="86"/>
        <v>0</v>
      </c>
      <c r="G556" s="4">
        <f t="shared" si="87"/>
        <v>0</v>
      </c>
      <c r="I556" s="1">
        <f t="shared" si="88"/>
        <v>42271.041666665325</v>
      </c>
      <c r="J556">
        <f t="shared" si="83"/>
        <v>3350</v>
      </c>
      <c r="K556">
        <f t="shared" si="84"/>
        <v>3350</v>
      </c>
      <c r="L556">
        <f>IF(L555=7,1,L555+1)</f>
        <v>1</v>
      </c>
      <c r="M556" s="10">
        <f>SUM(K550:K556)/7</f>
        <v>3256.4285714285716</v>
      </c>
      <c r="N556" s="2">
        <f t="shared" si="90"/>
        <v>2.793176972281446E-2</v>
      </c>
      <c r="O556">
        <f t="shared" si="89"/>
        <v>3015</v>
      </c>
    </row>
    <row r="557" spans="1:15" x14ac:dyDescent="0.2">
      <c r="A557" s="1">
        <v>42271.08333333199</v>
      </c>
      <c r="B557">
        <v>3350</v>
      </c>
      <c r="C557">
        <v>3112</v>
      </c>
      <c r="E557" s="4">
        <f t="shared" si="85"/>
        <v>0</v>
      </c>
      <c r="F557" s="4">
        <f t="shared" si="86"/>
        <v>0</v>
      </c>
      <c r="G557" s="4">
        <f t="shared" si="87"/>
        <v>0</v>
      </c>
      <c r="I557" s="1">
        <f t="shared" si="88"/>
        <v>42271.08333333199</v>
      </c>
      <c r="J557">
        <f t="shared" si="83"/>
        <v>3350</v>
      </c>
      <c r="K557">
        <f t="shared" si="84"/>
        <v>3112</v>
      </c>
      <c r="L557">
        <f t="shared" ref="L557:L561" si="93">IF(L556=7,1,L556+1)</f>
        <v>2</v>
      </c>
      <c r="M557" s="10">
        <f t="shared" ref="M557:M561" si="94">SUM(K551:K557)/7</f>
        <v>3222.4285714285716</v>
      </c>
      <c r="N557" s="2">
        <f t="shared" si="90"/>
        <v>3.8081023454157745E-2</v>
      </c>
      <c r="O557">
        <f t="shared" si="89"/>
        <v>3015</v>
      </c>
    </row>
    <row r="558" spans="1:15" x14ac:dyDescent="0.2">
      <c r="A558" s="1">
        <v>42271.124999998654</v>
      </c>
      <c r="B558">
        <v>3350</v>
      </c>
      <c r="C558">
        <v>3227</v>
      </c>
      <c r="E558" s="4">
        <f t="shared" si="85"/>
        <v>0</v>
      </c>
      <c r="F558" s="4">
        <f t="shared" si="86"/>
        <v>0</v>
      </c>
      <c r="G558" s="4">
        <f t="shared" si="87"/>
        <v>0</v>
      </c>
      <c r="I558" s="1">
        <f t="shared" si="88"/>
        <v>42271.124999998654</v>
      </c>
      <c r="J558">
        <f t="shared" si="83"/>
        <v>3350</v>
      </c>
      <c r="K558">
        <f t="shared" si="84"/>
        <v>3227</v>
      </c>
      <c r="L558">
        <f t="shared" si="93"/>
        <v>3</v>
      </c>
      <c r="M558" s="10">
        <f t="shared" si="94"/>
        <v>3269.4285714285716</v>
      </c>
      <c r="N558" s="2">
        <f t="shared" si="90"/>
        <v>2.4051172707889087E-2</v>
      </c>
      <c r="O558">
        <f t="shared" si="89"/>
        <v>3015</v>
      </c>
    </row>
    <row r="559" spans="1:15" x14ac:dyDescent="0.2">
      <c r="A559" s="1">
        <v>42271.166666665318</v>
      </c>
      <c r="B559">
        <v>3350</v>
      </c>
      <c r="C559">
        <v>3350</v>
      </c>
      <c r="E559" s="4">
        <f t="shared" si="85"/>
        <v>0</v>
      </c>
      <c r="F559" s="4">
        <f t="shared" si="86"/>
        <v>0</v>
      </c>
      <c r="G559" s="4">
        <f t="shared" si="87"/>
        <v>0</v>
      </c>
      <c r="I559" s="1">
        <f t="shared" si="88"/>
        <v>42271.166666665318</v>
      </c>
      <c r="J559">
        <f t="shared" si="83"/>
        <v>3350</v>
      </c>
      <c r="K559">
        <f t="shared" si="84"/>
        <v>3350</v>
      </c>
      <c r="L559">
        <f t="shared" si="93"/>
        <v>4</v>
      </c>
      <c r="M559" s="10">
        <f t="shared" si="94"/>
        <v>3269.4285714285716</v>
      </c>
      <c r="N559" s="2">
        <f t="shared" si="90"/>
        <v>2.4051172707889087E-2</v>
      </c>
      <c r="O559">
        <f t="shared" si="89"/>
        <v>3015</v>
      </c>
    </row>
    <row r="560" spans="1:15" x14ac:dyDescent="0.2">
      <c r="A560" s="1">
        <v>42271.208333331982</v>
      </c>
      <c r="B560">
        <v>3350</v>
      </c>
      <c r="C560">
        <v>3350</v>
      </c>
      <c r="E560" s="4">
        <f t="shared" si="85"/>
        <v>0</v>
      </c>
      <c r="F560" s="4">
        <f t="shared" si="86"/>
        <v>0</v>
      </c>
      <c r="G560" s="4">
        <f t="shared" si="87"/>
        <v>0</v>
      </c>
      <c r="I560" s="1">
        <f t="shared" si="88"/>
        <v>42271.208333331982</v>
      </c>
      <c r="J560">
        <f t="shared" si="83"/>
        <v>3350</v>
      </c>
      <c r="K560">
        <f t="shared" si="84"/>
        <v>3350</v>
      </c>
      <c r="L560">
        <f t="shared" si="93"/>
        <v>5</v>
      </c>
      <c r="M560" s="10">
        <f t="shared" si="94"/>
        <v>3269.4285714285716</v>
      </c>
      <c r="N560" s="2">
        <f t="shared" si="90"/>
        <v>2.4051172707889087E-2</v>
      </c>
      <c r="O560">
        <f t="shared" si="89"/>
        <v>3015</v>
      </c>
    </row>
    <row r="561" spans="1:15" x14ac:dyDescent="0.2">
      <c r="A561" s="1">
        <v>42271.249999998647</v>
      </c>
      <c r="B561">
        <v>3350</v>
      </c>
      <c r="C561">
        <v>3262</v>
      </c>
      <c r="E561" s="4">
        <f t="shared" si="85"/>
        <v>0</v>
      </c>
      <c r="F561" s="4">
        <f t="shared" si="86"/>
        <v>0</v>
      </c>
      <c r="G561" s="4">
        <f t="shared" si="87"/>
        <v>0</v>
      </c>
      <c r="I561" s="1">
        <f t="shared" si="88"/>
        <v>42271.249999998647</v>
      </c>
      <c r="J561">
        <f t="shared" si="83"/>
        <v>3350</v>
      </c>
      <c r="K561">
        <f t="shared" si="84"/>
        <v>3262</v>
      </c>
      <c r="L561">
        <f t="shared" si="93"/>
        <v>6</v>
      </c>
      <c r="M561" s="10">
        <f t="shared" si="94"/>
        <v>3256.8571428571427</v>
      </c>
      <c r="N561" s="2">
        <f t="shared" si="90"/>
        <v>2.7803837953091742E-2</v>
      </c>
      <c r="O561">
        <f t="shared" si="89"/>
        <v>3015</v>
      </c>
    </row>
    <row r="562" spans="1:15" x14ac:dyDescent="0.2">
      <c r="A562" s="1">
        <v>42271.291666665311</v>
      </c>
      <c r="B562">
        <v>3350</v>
      </c>
      <c r="C562">
        <v>3350</v>
      </c>
      <c r="E562" s="4">
        <f t="shared" si="85"/>
        <v>0</v>
      </c>
      <c r="F562" s="4">
        <f t="shared" si="86"/>
        <v>0</v>
      </c>
      <c r="G562" s="4">
        <f t="shared" si="87"/>
        <v>0</v>
      </c>
      <c r="I562" s="1">
        <f t="shared" si="88"/>
        <v>42271.291666665311</v>
      </c>
      <c r="J562">
        <f t="shared" si="83"/>
        <v>3350</v>
      </c>
      <c r="K562">
        <f t="shared" si="84"/>
        <v>3350</v>
      </c>
      <c r="L562">
        <f>IF(L561=7,1,L561+1)</f>
        <v>7</v>
      </c>
      <c r="M562" s="10">
        <f>SUM(K556:K562)/7</f>
        <v>3285.8571428571427</v>
      </c>
      <c r="N562" s="2">
        <f t="shared" si="90"/>
        <v>1.9147121535181295E-2</v>
      </c>
      <c r="O562">
        <f t="shared" si="89"/>
        <v>3015</v>
      </c>
    </row>
    <row r="563" spans="1:15" x14ac:dyDescent="0.2">
      <c r="A563" s="1">
        <v>42271.333333331975</v>
      </c>
      <c r="B563">
        <v>3350</v>
      </c>
      <c r="C563">
        <v>3313</v>
      </c>
      <c r="E563" s="4">
        <f t="shared" si="85"/>
        <v>0</v>
      </c>
      <c r="F563" s="4">
        <f t="shared" si="86"/>
        <v>0</v>
      </c>
      <c r="G563" s="4">
        <f t="shared" si="87"/>
        <v>0</v>
      </c>
      <c r="I563" s="1">
        <f t="shared" si="88"/>
        <v>42271.333333331975</v>
      </c>
      <c r="J563">
        <f t="shared" si="83"/>
        <v>3350</v>
      </c>
      <c r="K563">
        <f t="shared" si="84"/>
        <v>3313</v>
      </c>
      <c r="L563">
        <f t="shared" ref="L563:L572" si="95">IF(L562=7,1,L562+1)</f>
        <v>1</v>
      </c>
      <c r="M563" s="10">
        <f t="shared" ref="M563:M572" si="96">SUM(K557:K563)/7</f>
        <v>3280.5714285714284</v>
      </c>
      <c r="N563" s="2">
        <f t="shared" si="90"/>
        <v>2.0724946695095989E-2</v>
      </c>
      <c r="O563">
        <f t="shared" si="89"/>
        <v>3015</v>
      </c>
    </row>
    <row r="564" spans="1:15" x14ac:dyDescent="0.2">
      <c r="A564" s="1">
        <v>42271.374999998639</v>
      </c>
      <c r="B564">
        <v>3350</v>
      </c>
      <c r="C564">
        <v>3053</v>
      </c>
      <c r="E564" s="4">
        <f t="shared" si="85"/>
        <v>0</v>
      </c>
      <c r="F564" s="4">
        <f t="shared" si="86"/>
        <v>0</v>
      </c>
      <c r="G564" s="4">
        <f t="shared" si="87"/>
        <v>0</v>
      </c>
      <c r="I564" s="1">
        <f t="shared" si="88"/>
        <v>42271.374999998639</v>
      </c>
      <c r="J564">
        <f t="shared" si="83"/>
        <v>3350</v>
      </c>
      <c r="K564">
        <f t="shared" si="84"/>
        <v>3053</v>
      </c>
      <c r="L564">
        <f t="shared" si="95"/>
        <v>2</v>
      </c>
      <c r="M564" s="10">
        <f t="shared" si="96"/>
        <v>3272.1428571428573</v>
      </c>
      <c r="N564" s="2">
        <f t="shared" si="90"/>
        <v>2.3240938166311242E-2</v>
      </c>
      <c r="O564">
        <f t="shared" si="89"/>
        <v>3015</v>
      </c>
    </row>
    <row r="565" spans="1:15" x14ac:dyDescent="0.2">
      <c r="A565" s="1">
        <v>42271.416666665304</v>
      </c>
      <c r="B565">
        <v>3350</v>
      </c>
      <c r="C565">
        <v>3161</v>
      </c>
      <c r="E565" s="4">
        <f t="shared" si="85"/>
        <v>0</v>
      </c>
      <c r="F565" s="4">
        <f t="shared" si="86"/>
        <v>0</v>
      </c>
      <c r="G565" s="4">
        <f t="shared" si="87"/>
        <v>0</v>
      </c>
      <c r="I565" s="1">
        <f t="shared" si="88"/>
        <v>42271.416666665304</v>
      </c>
      <c r="J565">
        <f t="shared" si="83"/>
        <v>3350</v>
      </c>
      <c r="K565">
        <f t="shared" si="84"/>
        <v>3161</v>
      </c>
      <c r="L565">
        <f t="shared" si="95"/>
        <v>3</v>
      </c>
      <c r="M565" s="10">
        <f t="shared" si="96"/>
        <v>3262.7142857142858</v>
      </c>
      <c r="N565" s="2">
        <f t="shared" si="90"/>
        <v>2.60554371002132E-2</v>
      </c>
      <c r="O565">
        <f t="shared" si="89"/>
        <v>3015</v>
      </c>
    </row>
    <row r="566" spans="1:15" x14ac:dyDescent="0.2">
      <c r="A566" s="1">
        <v>42271.458333331968</v>
      </c>
      <c r="B566">
        <v>3350</v>
      </c>
      <c r="C566">
        <v>3350</v>
      </c>
      <c r="E566" s="4">
        <f t="shared" si="85"/>
        <v>0</v>
      </c>
      <c r="F566" s="4">
        <f t="shared" si="86"/>
        <v>0</v>
      </c>
      <c r="G566" s="4">
        <f t="shared" si="87"/>
        <v>0</v>
      </c>
      <c r="I566" s="1">
        <f t="shared" si="88"/>
        <v>42271.458333331968</v>
      </c>
      <c r="J566">
        <f t="shared" si="83"/>
        <v>3350</v>
      </c>
      <c r="K566">
        <f t="shared" si="84"/>
        <v>3350</v>
      </c>
      <c r="L566">
        <f t="shared" si="95"/>
        <v>4</v>
      </c>
      <c r="M566" s="10">
        <f t="shared" si="96"/>
        <v>3262.7142857142858</v>
      </c>
      <c r="N566" s="2">
        <f t="shared" si="90"/>
        <v>2.60554371002132E-2</v>
      </c>
      <c r="O566">
        <f t="shared" si="89"/>
        <v>3015</v>
      </c>
    </row>
    <row r="567" spans="1:15" x14ac:dyDescent="0.2">
      <c r="A567" s="1">
        <v>42271.499999998632</v>
      </c>
      <c r="B567">
        <v>3350</v>
      </c>
      <c r="C567">
        <v>3090</v>
      </c>
      <c r="E567" s="4">
        <f t="shared" si="85"/>
        <v>0</v>
      </c>
      <c r="F567" s="4">
        <f t="shared" si="86"/>
        <v>0</v>
      </c>
      <c r="G567" s="4">
        <f t="shared" si="87"/>
        <v>0</v>
      </c>
      <c r="I567" s="1">
        <f t="shared" si="88"/>
        <v>42271.499999998632</v>
      </c>
      <c r="J567">
        <f t="shared" si="83"/>
        <v>3350</v>
      </c>
      <c r="K567">
        <f t="shared" si="84"/>
        <v>3090</v>
      </c>
      <c r="L567">
        <f t="shared" si="95"/>
        <v>5</v>
      </c>
      <c r="M567" s="10">
        <f t="shared" si="96"/>
        <v>3225.5714285714284</v>
      </c>
      <c r="N567" s="2">
        <f t="shared" si="90"/>
        <v>3.7142857142857179E-2</v>
      </c>
      <c r="O567">
        <f t="shared" si="89"/>
        <v>3015</v>
      </c>
    </row>
    <row r="568" spans="1:15" x14ac:dyDescent="0.2">
      <c r="A568" s="1">
        <v>42271.541666665296</v>
      </c>
      <c r="B568">
        <v>3350</v>
      </c>
      <c r="C568">
        <v>3350</v>
      </c>
      <c r="E568" s="4">
        <f t="shared" si="85"/>
        <v>0</v>
      </c>
      <c r="F568" s="4">
        <f t="shared" si="86"/>
        <v>0</v>
      </c>
      <c r="G568" s="4">
        <f t="shared" si="87"/>
        <v>0</v>
      </c>
      <c r="I568" s="1">
        <f t="shared" si="88"/>
        <v>42271.541666665296</v>
      </c>
      <c r="J568">
        <f t="shared" si="83"/>
        <v>3350</v>
      </c>
      <c r="K568">
        <f t="shared" si="84"/>
        <v>3350</v>
      </c>
      <c r="L568">
        <f t="shared" si="95"/>
        <v>6</v>
      </c>
      <c r="M568" s="10">
        <f t="shared" si="96"/>
        <v>3238.1428571428573</v>
      </c>
      <c r="N568" s="2">
        <f t="shared" si="90"/>
        <v>3.3390191897654527E-2</v>
      </c>
      <c r="O568">
        <f t="shared" si="89"/>
        <v>3015</v>
      </c>
    </row>
    <row r="569" spans="1:15" x14ac:dyDescent="0.2">
      <c r="A569" s="1">
        <v>42271.583333331961</v>
      </c>
      <c r="B569">
        <v>3350</v>
      </c>
      <c r="C569">
        <v>3305</v>
      </c>
      <c r="E569" s="4">
        <f t="shared" si="85"/>
        <v>0</v>
      </c>
      <c r="F569" s="4">
        <f t="shared" si="86"/>
        <v>0</v>
      </c>
      <c r="G569" s="4">
        <f t="shared" si="87"/>
        <v>0</v>
      </c>
      <c r="I569" s="1">
        <f t="shared" si="88"/>
        <v>42271.583333331961</v>
      </c>
      <c r="J569">
        <f t="shared" si="83"/>
        <v>3350</v>
      </c>
      <c r="K569">
        <f t="shared" si="84"/>
        <v>3305</v>
      </c>
      <c r="L569">
        <f t="shared" si="95"/>
        <v>7</v>
      </c>
      <c r="M569" s="10">
        <f t="shared" si="96"/>
        <v>3231.7142857142858</v>
      </c>
      <c r="N569" s="2">
        <f t="shared" si="90"/>
        <v>3.5309168443496783E-2</v>
      </c>
      <c r="O569">
        <f t="shared" si="89"/>
        <v>3015</v>
      </c>
    </row>
    <row r="570" spans="1:15" x14ac:dyDescent="0.2">
      <c r="A570" s="1">
        <v>42271.624999998625</v>
      </c>
      <c r="B570">
        <v>3350</v>
      </c>
      <c r="C570">
        <v>3350</v>
      </c>
      <c r="E570" s="4">
        <f t="shared" si="85"/>
        <v>0</v>
      </c>
      <c r="F570" s="4">
        <f t="shared" si="86"/>
        <v>0</v>
      </c>
      <c r="G570" s="4">
        <f t="shared" si="87"/>
        <v>0</v>
      </c>
      <c r="I570" s="1">
        <f t="shared" si="88"/>
        <v>42271.624999998625</v>
      </c>
      <c r="J570">
        <f t="shared" si="83"/>
        <v>3350</v>
      </c>
      <c r="K570">
        <f t="shared" si="84"/>
        <v>3350</v>
      </c>
      <c r="L570">
        <f t="shared" si="95"/>
        <v>1</v>
      </c>
      <c r="M570" s="10">
        <f t="shared" si="96"/>
        <v>3237</v>
      </c>
      <c r="N570" s="2">
        <f t="shared" si="90"/>
        <v>3.3731343283582092E-2</v>
      </c>
      <c r="O570">
        <f t="shared" si="89"/>
        <v>3015</v>
      </c>
    </row>
    <row r="571" spans="1:15" x14ac:dyDescent="0.2">
      <c r="A571" s="1">
        <v>42271.666666665289</v>
      </c>
      <c r="B571">
        <v>3350</v>
      </c>
      <c r="C571">
        <v>3350</v>
      </c>
      <c r="E571" s="4">
        <f t="shared" si="85"/>
        <v>0</v>
      </c>
      <c r="F571" s="4">
        <f t="shared" si="86"/>
        <v>0</v>
      </c>
      <c r="G571" s="4">
        <f t="shared" si="87"/>
        <v>0</v>
      </c>
      <c r="I571" s="1">
        <f t="shared" si="88"/>
        <v>42271.666666665289</v>
      </c>
      <c r="J571">
        <f t="shared" si="83"/>
        <v>3350</v>
      </c>
      <c r="K571">
        <f t="shared" si="84"/>
        <v>3350</v>
      </c>
      <c r="L571">
        <f t="shared" si="95"/>
        <v>2</v>
      </c>
      <c r="M571" s="10">
        <f t="shared" si="96"/>
        <v>3279.4285714285716</v>
      </c>
      <c r="N571" s="2">
        <f t="shared" si="90"/>
        <v>2.1066098081023416E-2</v>
      </c>
      <c r="O571">
        <f t="shared" si="89"/>
        <v>3015</v>
      </c>
    </row>
    <row r="572" spans="1:15" x14ac:dyDescent="0.2">
      <c r="A572" s="1">
        <v>42271.708333331953</v>
      </c>
      <c r="B572">
        <v>3350</v>
      </c>
      <c r="C572">
        <v>3350</v>
      </c>
      <c r="E572" s="4">
        <f t="shared" si="85"/>
        <v>0</v>
      </c>
      <c r="F572" s="4">
        <f t="shared" si="86"/>
        <v>0</v>
      </c>
      <c r="G572" s="4">
        <f t="shared" si="87"/>
        <v>0</v>
      </c>
      <c r="I572" s="1">
        <f t="shared" si="88"/>
        <v>42271.708333331953</v>
      </c>
      <c r="J572">
        <f t="shared" si="83"/>
        <v>3350</v>
      </c>
      <c r="K572">
        <f t="shared" si="84"/>
        <v>3350</v>
      </c>
      <c r="L572">
        <f t="shared" si="95"/>
        <v>3</v>
      </c>
      <c r="M572" s="10">
        <f t="shared" si="96"/>
        <v>3306.4285714285716</v>
      </c>
      <c r="N572" s="2">
        <f t="shared" si="90"/>
        <v>1.3006396588486102E-2</v>
      </c>
      <c r="O572">
        <f t="shared" si="89"/>
        <v>3015</v>
      </c>
    </row>
    <row r="573" spans="1:15" x14ac:dyDescent="0.2">
      <c r="A573" s="1">
        <v>42271.749999998618</v>
      </c>
      <c r="B573">
        <v>3350</v>
      </c>
      <c r="C573">
        <v>3049</v>
      </c>
      <c r="E573" s="4">
        <f t="shared" si="85"/>
        <v>0</v>
      </c>
      <c r="F573" s="4">
        <f t="shared" si="86"/>
        <v>0</v>
      </c>
      <c r="G573" s="4">
        <f t="shared" si="87"/>
        <v>0</v>
      </c>
      <c r="I573" s="1">
        <f t="shared" si="88"/>
        <v>42271.749999998618</v>
      </c>
      <c r="J573">
        <f t="shared" si="83"/>
        <v>3350</v>
      </c>
      <c r="K573">
        <f t="shared" si="84"/>
        <v>3049</v>
      </c>
      <c r="L573">
        <f>IF(L572=7,1,L572+1)</f>
        <v>4</v>
      </c>
      <c r="M573" s="10">
        <f>SUM(K567:K573)/7</f>
        <v>3263.4285714285716</v>
      </c>
      <c r="N573" s="2">
        <f t="shared" si="90"/>
        <v>2.584221748400849E-2</v>
      </c>
      <c r="O573">
        <f t="shared" si="89"/>
        <v>3015</v>
      </c>
    </row>
    <row r="574" spans="1:15" x14ac:dyDescent="0.2">
      <c r="A574" s="1">
        <v>42271.791666665282</v>
      </c>
      <c r="B574">
        <v>3350</v>
      </c>
      <c r="C574">
        <v>2512</v>
      </c>
      <c r="E574" s="4">
        <f t="shared" si="85"/>
        <v>0</v>
      </c>
      <c r="F574" s="4">
        <f t="shared" si="86"/>
        <v>0</v>
      </c>
      <c r="G574" s="4">
        <f t="shared" si="87"/>
        <v>0</v>
      </c>
      <c r="I574" s="1">
        <f t="shared" si="88"/>
        <v>42271.791666665282</v>
      </c>
      <c r="J574">
        <f t="shared" si="83"/>
        <v>3350</v>
      </c>
      <c r="K574">
        <f t="shared" si="84"/>
        <v>2512</v>
      </c>
      <c r="L574">
        <f t="shared" ref="L574:L584" si="97">IF(L573=7,1,L573+1)</f>
        <v>5</v>
      </c>
      <c r="M574" s="10">
        <f t="shared" ref="M574:M584" si="98">SUM(K568:K574)/7</f>
        <v>3180.8571428571427</v>
      </c>
      <c r="N574" s="2">
        <f t="shared" si="90"/>
        <v>5.0490405117270848E-2</v>
      </c>
      <c r="O574">
        <f t="shared" si="89"/>
        <v>3015</v>
      </c>
    </row>
    <row r="575" spans="1:15" x14ac:dyDescent="0.2">
      <c r="A575" s="1">
        <v>42271.833333331946</v>
      </c>
      <c r="B575">
        <v>3350</v>
      </c>
      <c r="C575">
        <v>3102</v>
      </c>
      <c r="E575" s="4">
        <f t="shared" si="85"/>
        <v>0</v>
      </c>
      <c r="F575" s="4">
        <f t="shared" si="86"/>
        <v>0</v>
      </c>
      <c r="G575" s="4">
        <f t="shared" si="87"/>
        <v>0</v>
      </c>
      <c r="I575" s="1">
        <f t="shared" si="88"/>
        <v>42271.833333331946</v>
      </c>
      <c r="J575">
        <f t="shared" si="83"/>
        <v>3350</v>
      </c>
      <c r="K575">
        <f t="shared" si="84"/>
        <v>3102</v>
      </c>
      <c r="L575">
        <f t="shared" si="97"/>
        <v>6</v>
      </c>
      <c r="M575" s="10">
        <f t="shared" si="98"/>
        <v>3145.4285714285716</v>
      </c>
      <c r="N575" s="2">
        <f t="shared" si="90"/>
        <v>6.1066098081023416E-2</v>
      </c>
      <c r="O575">
        <f t="shared" si="89"/>
        <v>3015</v>
      </c>
    </row>
    <row r="576" spans="1:15" x14ac:dyDescent="0.2">
      <c r="A576" s="1">
        <v>42271.87499999861</v>
      </c>
      <c r="B576">
        <v>3350</v>
      </c>
      <c r="C576">
        <v>3350</v>
      </c>
      <c r="E576" s="4">
        <f t="shared" si="85"/>
        <v>0</v>
      </c>
      <c r="F576" s="4">
        <f t="shared" si="86"/>
        <v>0</v>
      </c>
      <c r="G576" s="4">
        <f t="shared" si="87"/>
        <v>0</v>
      </c>
      <c r="I576" s="1">
        <f t="shared" si="88"/>
        <v>42271.87499999861</v>
      </c>
      <c r="J576">
        <f t="shared" si="83"/>
        <v>3350</v>
      </c>
      <c r="K576">
        <f t="shared" si="84"/>
        <v>3350</v>
      </c>
      <c r="L576">
        <f t="shared" si="97"/>
        <v>7</v>
      </c>
      <c r="M576" s="10">
        <f t="shared" si="98"/>
        <v>3151.8571428571427</v>
      </c>
      <c r="N576" s="2">
        <f t="shared" si="90"/>
        <v>5.9147121535181292E-2</v>
      </c>
      <c r="O576">
        <f t="shared" si="89"/>
        <v>3015</v>
      </c>
    </row>
    <row r="577" spans="1:15" x14ac:dyDescent="0.2">
      <c r="A577" s="1">
        <v>42271.916666665275</v>
      </c>
      <c r="B577">
        <v>3350</v>
      </c>
      <c r="C577">
        <v>3350</v>
      </c>
      <c r="E577" s="4">
        <f t="shared" si="85"/>
        <v>0</v>
      </c>
      <c r="F577" s="4">
        <f t="shared" si="86"/>
        <v>0</v>
      </c>
      <c r="G577" s="4">
        <f t="shared" si="87"/>
        <v>0</v>
      </c>
      <c r="I577" s="1">
        <f t="shared" si="88"/>
        <v>42271.916666665275</v>
      </c>
      <c r="J577">
        <f t="shared" si="83"/>
        <v>3350</v>
      </c>
      <c r="K577">
        <f t="shared" si="84"/>
        <v>3350</v>
      </c>
      <c r="L577">
        <f t="shared" si="97"/>
        <v>1</v>
      </c>
      <c r="M577" s="10">
        <f t="shared" si="98"/>
        <v>3151.8571428571427</v>
      </c>
      <c r="N577" s="2">
        <f t="shared" si="90"/>
        <v>5.9147121535181292E-2</v>
      </c>
      <c r="O577">
        <f t="shared" si="89"/>
        <v>3015</v>
      </c>
    </row>
    <row r="578" spans="1:15" x14ac:dyDescent="0.2">
      <c r="A578" s="1">
        <v>42271.958333331939</v>
      </c>
      <c r="B578">
        <v>3350</v>
      </c>
      <c r="C578">
        <v>3350</v>
      </c>
      <c r="E578" s="4">
        <f t="shared" si="85"/>
        <v>0</v>
      </c>
      <c r="F578" s="4">
        <f t="shared" si="86"/>
        <v>0</v>
      </c>
      <c r="G578" s="4">
        <f t="shared" si="87"/>
        <v>0</v>
      </c>
      <c r="I578" s="1">
        <f t="shared" si="88"/>
        <v>42271.958333331939</v>
      </c>
      <c r="J578">
        <f t="shared" si="83"/>
        <v>3350</v>
      </c>
      <c r="K578">
        <f t="shared" si="84"/>
        <v>3350</v>
      </c>
      <c r="L578">
        <f t="shared" si="97"/>
        <v>2</v>
      </c>
      <c r="M578" s="10">
        <f t="shared" si="98"/>
        <v>3151.8571428571427</v>
      </c>
      <c r="N578" s="2">
        <f t="shared" si="90"/>
        <v>5.9147121535181292E-2</v>
      </c>
      <c r="O578">
        <f t="shared" si="89"/>
        <v>3015</v>
      </c>
    </row>
    <row r="579" spans="1:15" x14ac:dyDescent="0.2">
      <c r="A579" s="1">
        <v>42271.999999998603</v>
      </c>
      <c r="B579">
        <v>3350</v>
      </c>
      <c r="C579">
        <v>3350</v>
      </c>
      <c r="E579" s="4">
        <f t="shared" si="85"/>
        <v>0</v>
      </c>
      <c r="F579" s="4">
        <f t="shared" si="86"/>
        <v>0</v>
      </c>
      <c r="G579" s="4">
        <f t="shared" si="87"/>
        <v>0</v>
      </c>
      <c r="I579" s="1">
        <f t="shared" si="88"/>
        <v>42271.999999998603</v>
      </c>
      <c r="J579">
        <f t="shared" ref="J579:J626" si="99">_xlfn.IFNA(INDEX($A$2:$C$721,MATCH($I579,$A$2:$A$721,0),2),$T$3)</f>
        <v>3350</v>
      </c>
      <c r="K579">
        <f t="shared" ref="K579:K642" si="100">_xlfn.IFNA(INDEX($A$2:$C$721,MATCH($I579,$A$2:$A$721,0),3),0)</f>
        <v>3350</v>
      </c>
      <c r="L579">
        <f t="shared" si="97"/>
        <v>3</v>
      </c>
      <c r="M579" s="10">
        <f t="shared" si="98"/>
        <v>3151.8571428571427</v>
      </c>
      <c r="N579" s="2">
        <f t="shared" si="90"/>
        <v>5.9147121535181292E-2</v>
      </c>
      <c r="O579">
        <f t="shared" si="89"/>
        <v>3015</v>
      </c>
    </row>
    <row r="580" spans="1:15" x14ac:dyDescent="0.2">
      <c r="A580" s="1">
        <v>42272.041666665267</v>
      </c>
      <c r="B580">
        <v>3350</v>
      </c>
      <c r="C580">
        <v>3350</v>
      </c>
      <c r="E580" s="4">
        <f t="shared" si="85"/>
        <v>0</v>
      </c>
      <c r="F580" s="4">
        <f t="shared" si="86"/>
        <v>0</v>
      </c>
      <c r="G580" s="4">
        <f t="shared" si="87"/>
        <v>0</v>
      </c>
      <c r="I580" s="1">
        <f t="shared" si="88"/>
        <v>42272.041666665267</v>
      </c>
      <c r="J580">
        <f t="shared" si="99"/>
        <v>3350</v>
      </c>
      <c r="K580">
        <f t="shared" si="100"/>
        <v>3350</v>
      </c>
      <c r="L580">
        <f t="shared" si="97"/>
        <v>4</v>
      </c>
      <c r="M580" s="10">
        <f t="shared" si="98"/>
        <v>3194.8571428571427</v>
      </c>
      <c r="N580" s="2">
        <f t="shared" si="90"/>
        <v>4.6311300639658909E-2</v>
      </c>
      <c r="O580">
        <f t="shared" si="89"/>
        <v>3015</v>
      </c>
    </row>
    <row r="581" spans="1:15" x14ac:dyDescent="0.2">
      <c r="A581" s="1">
        <v>42272.083333331931</v>
      </c>
      <c r="B581">
        <v>3350</v>
      </c>
      <c r="C581">
        <v>3285</v>
      </c>
      <c r="E581" s="4">
        <f t="shared" ref="E581:E644" si="101">IF(A580="",1,0)</f>
        <v>0</v>
      </c>
      <c r="F581" s="4">
        <f t="shared" ref="F581:F644" si="102">IF(B580="",1,0)</f>
        <v>0</v>
      </c>
      <c r="G581" s="4">
        <f t="shared" ref="G581:G644" si="103">IF(C580="",1,0)</f>
        <v>0</v>
      </c>
      <c r="I581" s="1">
        <f t="shared" ref="I581:I644" si="104">I580+TIME(1,0,0)</f>
        <v>42272.083333331931</v>
      </c>
      <c r="J581">
        <f t="shared" si="99"/>
        <v>3350</v>
      </c>
      <c r="K581">
        <f t="shared" si="100"/>
        <v>3285</v>
      </c>
      <c r="L581">
        <f t="shared" si="97"/>
        <v>5</v>
      </c>
      <c r="M581" s="10">
        <f t="shared" si="98"/>
        <v>3305.2857142857142</v>
      </c>
      <c r="N581" s="2">
        <f t="shared" si="90"/>
        <v>1.3347547974413666E-2</v>
      </c>
      <c r="O581">
        <f t="shared" si="89"/>
        <v>3015</v>
      </c>
    </row>
    <row r="582" spans="1:15" x14ac:dyDescent="0.2">
      <c r="A582" s="1">
        <v>42272.124999998596</v>
      </c>
      <c r="B582">
        <v>3350</v>
      </c>
      <c r="C582">
        <v>3308</v>
      </c>
      <c r="E582" s="4">
        <f t="shared" si="101"/>
        <v>0</v>
      </c>
      <c r="F582" s="4">
        <f t="shared" si="102"/>
        <v>0</v>
      </c>
      <c r="G582" s="4">
        <f t="shared" si="103"/>
        <v>0</v>
      </c>
      <c r="I582" s="1">
        <f t="shared" si="104"/>
        <v>42272.124999998596</v>
      </c>
      <c r="J582">
        <f t="shared" si="99"/>
        <v>3350</v>
      </c>
      <c r="K582">
        <f t="shared" si="100"/>
        <v>3308</v>
      </c>
      <c r="L582">
        <f t="shared" si="97"/>
        <v>6</v>
      </c>
      <c r="M582" s="10">
        <f t="shared" si="98"/>
        <v>3334.7142857142858</v>
      </c>
      <c r="N582" s="2">
        <f t="shared" si="90"/>
        <v>4.5628997867803644E-3</v>
      </c>
      <c r="O582">
        <f t="shared" si="89"/>
        <v>3015</v>
      </c>
    </row>
    <row r="583" spans="1:15" x14ac:dyDescent="0.2">
      <c r="A583" s="1">
        <v>42272.16666666526</v>
      </c>
      <c r="B583">
        <v>3350</v>
      </c>
      <c r="C583">
        <v>3350</v>
      </c>
      <c r="E583" s="4">
        <f t="shared" si="101"/>
        <v>0</v>
      </c>
      <c r="F583" s="4">
        <f t="shared" si="102"/>
        <v>0</v>
      </c>
      <c r="G583" s="4">
        <f t="shared" si="103"/>
        <v>0</v>
      </c>
      <c r="I583" s="1">
        <f t="shared" si="104"/>
        <v>42272.16666666526</v>
      </c>
      <c r="J583">
        <f t="shared" si="99"/>
        <v>3350</v>
      </c>
      <c r="K583">
        <f t="shared" si="100"/>
        <v>3350</v>
      </c>
      <c r="L583">
        <f t="shared" si="97"/>
        <v>7</v>
      </c>
      <c r="M583" s="10">
        <f t="shared" si="98"/>
        <v>3334.7142857142858</v>
      </c>
      <c r="N583" s="2">
        <f t="shared" si="90"/>
        <v>4.5628997867803644E-3</v>
      </c>
      <c r="O583">
        <f t="shared" si="89"/>
        <v>3015</v>
      </c>
    </row>
    <row r="584" spans="1:15" x14ac:dyDescent="0.2">
      <c r="A584" s="1">
        <v>42272.208333331924</v>
      </c>
      <c r="B584">
        <v>3350</v>
      </c>
      <c r="C584">
        <v>3350</v>
      </c>
      <c r="E584" s="4">
        <f t="shared" si="101"/>
        <v>0</v>
      </c>
      <c r="F584" s="4">
        <f t="shared" si="102"/>
        <v>0</v>
      </c>
      <c r="G584" s="4">
        <f t="shared" si="103"/>
        <v>0</v>
      </c>
      <c r="I584" s="1">
        <f t="shared" si="104"/>
        <v>42272.208333331924</v>
      </c>
      <c r="J584">
        <f t="shared" si="99"/>
        <v>3350</v>
      </c>
      <c r="K584">
        <f t="shared" si="100"/>
        <v>3350</v>
      </c>
      <c r="L584">
        <f t="shared" si="97"/>
        <v>1</v>
      </c>
      <c r="M584" s="10">
        <f t="shared" si="98"/>
        <v>3334.7142857142858</v>
      </c>
      <c r="N584" s="2">
        <f t="shared" si="90"/>
        <v>4.5628997867803644E-3</v>
      </c>
      <c r="O584">
        <f t="shared" si="89"/>
        <v>3015</v>
      </c>
    </row>
    <row r="585" spans="1:15" x14ac:dyDescent="0.2">
      <c r="A585" s="1">
        <v>42272.249999998588</v>
      </c>
      <c r="B585">
        <v>3350</v>
      </c>
      <c r="C585">
        <v>3350</v>
      </c>
      <c r="E585" s="4">
        <f t="shared" si="101"/>
        <v>0</v>
      </c>
      <c r="F585" s="4">
        <f t="shared" si="102"/>
        <v>0</v>
      </c>
      <c r="G585" s="4">
        <f t="shared" si="103"/>
        <v>0</v>
      </c>
      <c r="I585" s="1">
        <f t="shared" si="104"/>
        <v>42272.249999998588</v>
      </c>
      <c r="J585">
        <f t="shared" si="99"/>
        <v>3350</v>
      </c>
      <c r="K585">
        <f t="shared" si="100"/>
        <v>3350</v>
      </c>
      <c r="L585">
        <f>IF(L584=7,1,L584+1)</f>
        <v>2</v>
      </c>
      <c r="M585" s="10">
        <f>SUM(K579:K585)/7</f>
        <v>3334.7142857142858</v>
      </c>
      <c r="N585" s="2">
        <f t="shared" si="90"/>
        <v>4.5628997867803644E-3</v>
      </c>
      <c r="O585">
        <f t="shared" ref="O585:O626" si="105">J585*(1-$Q$9)</f>
        <v>3015</v>
      </c>
    </row>
    <row r="586" spans="1:15" x14ac:dyDescent="0.2">
      <c r="A586" s="1">
        <v>42272.291666665253</v>
      </c>
      <c r="B586">
        <v>3350</v>
      </c>
      <c r="C586">
        <v>3350</v>
      </c>
      <c r="E586" s="4">
        <f t="shared" si="101"/>
        <v>0</v>
      </c>
      <c r="F586" s="4">
        <f t="shared" si="102"/>
        <v>0</v>
      </c>
      <c r="G586" s="4">
        <f t="shared" si="103"/>
        <v>0</v>
      </c>
      <c r="I586" s="1">
        <f t="shared" si="104"/>
        <v>42272.291666665253</v>
      </c>
      <c r="J586">
        <f t="shared" si="99"/>
        <v>3350</v>
      </c>
      <c r="K586">
        <f t="shared" si="100"/>
        <v>3350</v>
      </c>
      <c r="L586">
        <f t="shared" ref="L586:L595" si="106">IF(L585=7,1,L585+1)</f>
        <v>3</v>
      </c>
      <c r="M586" s="10">
        <f t="shared" ref="M586:M595" si="107">SUM(K580:K586)/7</f>
        <v>3334.7142857142858</v>
      </c>
      <c r="N586" s="2">
        <f t="shared" ref="N586:N649" si="108">(J586-M586)/J586</f>
        <v>4.5628997867803644E-3</v>
      </c>
      <c r="O586">
        <f t="shared" si="105"/>
        <v>3015</v>
      </c>
    </row>
    <row r="587" spans="1:15" x14ac:dyDescent="0.2">
      <c r="A587" s="1">
        <v>42272.333333331917</v>
      </c>
      <c r="B587">
        <v>3350</v>
      </c>
      <c r="C587">
        <v>3350</v>
      </c>
      <c r="E587" s="4">
        <f t="shared" si="101"/>
        <v>0</v>
      </c>
      <c r="F587" s="4">
        <f t="shared" si="102"/>
        <v>0</v>
      </c>
      <c r="G587" s="4">
        <f t="shared" si="103"/>
        <v>0</v>
      </c>
      <c r="I587" s="1">
        <f t="shared" si="104"/>
        <v>42272.333333331917</v>
      </c>
      <c r="J587">
        <f t="shared" si="99"/>
        <v>3350</v>
      </c>
      <c r="K587">
        <f t="shared" si="100"/>
        <v>3350</v>
      </c>
      <c r="L587">
        <f t="shared" si="106"/>
        <v>4</v>
      </c>
      <c r="M587" s="10">
        <f t="shared" si="107"/>
        <v>3334.7142857142858</v>
      </c>
      <c r="N587" s="2">
        <f t="shared" si="108"/>
        <v>4.5628997867803644E-3</v>
      </c>
      <c r="O587">
        <f t="shared" si="105"/>
        <v>3015</v>
      </c>
    </row>
    <row r="588" spans="1:15" x14ac:dyDescent="0.2">
      <c r="A588" s="1">
        <v>42272.374999998581</v>
      </c>
      <c r="B588">
        <v>3350</v>
      </c>
      <c r="C588">
        <v>3350</v>
      </c>
      <c r="E588" s="4">
        <f t="shared" si="101"/>
        <v>0</v>
      </c>
      <c r="F588" s="4">
        <f t="shared" si="102"/>
        <v>0</v>
      </c>
      <c r="G588" s="4">
        <f t="shared" si="103"/>
        <v>0</v>
      </c>
      <c r="I588" s="1">
        <f t="shared" si="104"/>
        <v>42272.374999998581</v>
      </c>
      <c r="J588">
        <f t="shared" si="99"/>
        <v>3350</v>
      </c>
      <c r="K588">
        <f t="shared" si="100"/>
        <v>3350</v>
      </c>
      <c r="L588">
        <f t="shared" si="106"/>
        <v>5</v>
      </c>
      <c r="M588" s="10">
        <f t="shared" si="107"/>
        <v>3344</v>
      </c>
      <c r="N588" s="2">
        <f t="shared" si="108"/>
        <v>1.791044776119403E-3</v>
      </c>
      <c r="O588">
        <f t="shared" si="105"/>
        <v>3015</v>
      </c>
    </row>
    <row r="589" spans="1:15" x14ac:dyDescent="0.2">
      <c r="A589" s="1">
        <v>42272.416666665245</v>
      </c>
      <c r="B589">
        <v>3350</v>
      </c>
      <c r="C589">
        <v>3350</v>
      </c>
      <c r="E589" s="4">
        <f t="shared" si="101"/>
        <v>0</v>
      </c>
      <c r="F589" s="4">
        <f t="shared" si="102"/>
        <v>0</v>
      </c>
      <c r="G589" s="4">
        <f t="shared" si="103"/>
        <v>0</v>
      </c>
      <c r="I589" s="1">
        <f t="shared" si="104"/>
        <v>42272.416666665245</v>
      </c>
      <c r="J589">
        <f t="shared" si="99"/>
        <v>3350</v>
      </c>
      <c r="K589">
        <f t="shared" si="100"/>
        <v>3350</v>
      </c>
      <c r="L589">
        <f t="shared" si="106"/>
        <v>6</v>
      </c>
      <c r="M589" s="10">
        <f t="shared" si="107"/>
        <v>3350</v>
      </c>
      <c r="N589" s="2">
        <f t="shared" si="108"/>
        <v>0</v>
      </c>
      <c r="O589">
        <f t="shared" si="105"/>
        <v>3015</v>
      </c>
    </row>
    <row r="590" spans="1:15" x14ac:dyDescent="0.2">
      <c r="A590" s="1">
        <v>42272.45833333191</v>
      </c>
      <c r="B590">
        <v>3350</v>
      </c>
      <c r="C590">
        <v>3350</v>
      </c>
      <c r="E590" s="4">
        <f t="shared" si="101"/>
        <v>0</v>
      </c>
      <c r="F590" s="4">
        <f t="shared" si="102"/>
        <v>0</v>
      </c>
      <c r="G590" s="4">
        <f t="shared" si="103"/>
        <v>0</v>
      </c>
      <c r="I590" s="1">
        <f t="shared" si="104"/>
        <v>42272.45833333191</v>
      </c>
      <c r="J590">
        <f t="shared" si="99"/>
        <v>3350</v>
      </c>
      <c r="K590">
        <f t="shared" si="100"/>
        <v>3350</v>
      </c>
      <c r="L590">
        <f t="shared" si="106"/>
        <v>7</v>
      </c>
      <c r="M590" s="10">
        <f t="shared" si="107"/>
        <v>3350</v>
      </c>
      <c r="N590" s="2">
        <f t="shared" si="108"/>
        <v>0</v>
      </c>
      <c r="O590">
        <f t="shared" si="105"/>
        <v>3015</v>
      </c>
    </row>
    <row r="591" spans="1:15" x14ac:dyDescent="0.2">
      <c r="A591" s="1">
        <v>42272.499999998574</v>
      </c>
      <c r="B591">
        <v>3350</v>
      </c>
      <c r="C591">
        <v>3350</v>
      </c>
      <c r="E591" s="4">
        <f t="shared" si="101"/>
        <v>0</v>
      </c>
      <c r="F591" s="4">
        <f t="shared" si="102"/>
        <v>0</v>
      </c>
      <c r="G591" s="4">
        <f t="shared" si="103"/>
        <v>0</v>
      </c>
      <c r="I591" s="1">
        <f t="shared" si="104"/>
        <v>42272.499999998574</v>
      </c>
      <c r="J591">
        <f t="shared" si="99"/>
        <v>3350</v>
      </c>
      <c r="K591">
        <f t="shared" si="100"/>
        <v>3350</v>
      </c>
      <c r="L591">
        <f t="shared" si="106"/>
        <v>1</v>
      </c>
      <c r="M591" s="10">
        <f t="shared" si="107"/>
        <v>3350</v>
      </c>
      <c r="N591" s="2">
        <f t="shared" si="108"/>
        <v>0</v>
      </c>
      <c r="O591">
        <f t="shared" si="105"/>
        <v>3015</v>
      </c>
    </row>
    <row r="592" spans="1:15" x14ac:dyDescent="0.2">
      <c r="A592" s="1">
        <v>42272.541666665238</v>
      </c>
      <c r="B592">
        <v>3350</v>
      </c>
      <c r="C592">
        <v>3310</v>
      </c>
      <c r="E592" s="4">
        <f t="shared" si="101"/>
        <v>0</v>
      </c>
      <c r="F592" s="4">
        <f t="shared" si="102"/>
        <v>0</v>
      </c>
      <c r="G592" s="4">
        <f t="shared" si="103"/>
        <v>0</v>
      </c>
      <c r="I592" s="1">
        <f t="shared" si="104"/>
        <v>42272.541666665238</v>
      </c>
      <c r="J592">
        <f t="shared" si="99"/>
        <v>3350</v>
      </c>
      <c r="K592">
        <f t="shared" si="100"/>
        <v>3310</v>
      </c>
      <c r="L592">
        <f t="shared" si="106"/>
        <v>2</v>
      </c>
      <c r="M592" s="10">
        <f t="shared" si="107"/>
        <v>3344.2857142857142</v>
      </c>
      <c r="N592" s="2">
        <f t="shared" si="108"/>
        <v>1.7057569296375461E-3</v>
      </c>
      <c r="O592">
        <f t="shared" si="105"/>
        <v>3015</v>
      </c>
    </row>
    <row r="593" spans="1:15" x14ac:dyDescent="0.2">
      <c r="A593" s="1">
        <v>42272.583333331902</v>
      </c>
      <c r="B593">
        <v>3350</v>
      </c>
      <c r="C593">
        <v>3137</v>
      </c>
      <c r="E593" s="4">
        <f t="shared" si="101"/>
        <v>0</v>
      </c>
      <c r="F593" s="4">
        <f t="shared" si="102"/>
        <v>0</v>
      </c>
      <c r="G593" s="4">
        <f t="shared" si="103"/>
        <v>0</v>
      </c>
      <c r="I593" s="1">
        <f t="shared" si="104"/>
        <v>42272.583333331902</v>
      </c>
      <c r="J593">
        <f t="shared" si="99"/>
        <v>3350</v>
      </c>
      <c r="K593">
        <f t="shared" si="100"/>
        <v>3137</v>
      </c>
      <c r="L593">
        <f t="shared" si="106"/>
        <v>3</v>
      </c>
      <c r="M593" s="10">
        <f t="shared" si="107"/>
        <v>3313.8571428571427</v>
      </c>
      <c r="N593" s="2">
        <f t="shared" si="108"/>
        <v>1.0788912579957415E-2</v>
      </c>
      <c r="O593">
        <f t="shared" si="105"/>
        <v>3015</v>
      </c>
    </row>
    <row r="594" spans="1:15" x14ac:dyDescent="0.2">
      <c r="A594" s="1">
        <v>42272.624999998567</v>
      </c>
      <c r="B594">
        <v>3350</v>
      </c>
      <c r="C594">
        <v>3164</v>
      </c>
      <c r="E594" s="4">
        <f t="shared" si="101"/>
        <v>0</v>
      </c>
      <c r="F594" s="4">
        <f t="shared" si="102"/>
        <v>0</v>
      </c>
      <c r="G594" s="4">
        <f t="shared" si="103"/>
        <v>0</v>
      </c>
      <c r="I594" s="1">
        <f t="shared" si="104"/>
        <v>42272.624999998567</v>
      </c>
      <c r="J594">
        <f t="shared" si="99"/>
        <v>3350</v>
      </c>
      <c r="K594">
        <f t="shared" si="100"/>
        <v>3164</v>
      </c>
      <c r="L594">
        <f t="shared" si="106"/>
        <v>4</v>
      </c>
      <c r="M594" s="10">
        <f t="shared" si="107"/>
        <v>3287.2857142857142</v>
      </c>
      <c r="N594" s="2">
        <f t="shared" si="108"/>
        <v>1.8720682302771876E-2</v>
      </c>
      <c r="O594">
        <f t="shared" si="105"/>
        <v>3015</v>
      </c>
    </row>
    <row r="595" spans="1:15" x14ac:dyDescent="0.2">
      <c r="A595" s="1">
        <v>42272.666666665231</v>
      </c>
      <c r="B595">
        <v>3350</v>
      </c>
      <c r="C595">
        <v>3350</v>
      </c>
      <c r="E595" s="4">
        <f t="shared" si="101"/>
        <v>0</v>
      </c>
      <c r="F595" s="4">
        <f t="shared" si="102"/>
        <v>0</v>
      </c>
      <c r="G595" s="4">
        <f t="shared" si="103"/>
        <v>0</v>
      </c>
      <c r="I595" s="1">
        <f t="shared" si="104"/>
        <v>42272.666666665231</v>
      </c>
      <c r="J595">
        <f t="shared" si="99"/>
        <v>3350</v>
      </c>
      <c r="K595">
        <f t="shared" si="100"/>
        <v>3350</v>
      </c>
      <c r="L595">
        <f t="shared" si="106"/>
        <v>5</v>
      </c>
      <c r="M595" s="10">
        <f t="shared" si="107"/>
        <v>3287.2857142857142</v>
      </c>
      <c r="N595" s="2">
        <f t="shared" si="108"/>
        <v>1.8720682302771876E-2</v>
      </c>
      <c r="O595">
        <f t="shared" si="105"/>
        <v>3015</v>
      </c>
    </row>
    <row r="596" spans="1:15" x14ac:dyDescent="0.2">
      <c r="A596" s="1">
        <v>42272.708333331895</v>
      </c>
      <c r="B596">
        <v>3350</v>
      </c>
      <c r="C596">
        <v>2787</v>
      </c>
      <c r="E596" s="4">
        <f t="shared" si="101"/>
        <v>0</v>
      </c>
      <c r="F596" s="4">
        <f t="shared" si="102"/>
        <v>0</v>
      </c>
      <c r="G596" s="4">
        <f t="shared" si="103"/>
        <v>0</v>
      </c>
      <c r="I596" s="1">
        <f t="shared" si="104"/>
        <v>42272.708333331895</v>
      </c>
      <c r="J596">
        <f t="shared" si="99"/>
        <v>3350</v>
      </c>
      <c r="K596">
        <f t="shared" si="100"/>
        <v>2787</v>
      </c>
      <c r="L596">
        <f>IF(L595=7,1,L595+1)</f>
        <v>6</v>
      </c>
      <c r="M596" s="10">
        <f>SUM(K590:K596)/7</f>
        <v>3206.8571428571427</v>
      </c>
      <c r="N596" s="2">
        <f t="shared" si="108"/>
        <v>4.2729211087420102E-2</v>
      </c>
      <c r="O596">
        <f t="shared" si="105"/>
        <v>3015</v>
      </c>
    </row>
    <row r="597" spans="1:15" x14ac:dyDescent="0.2">
      <c r="A597" s="1">
        <v>42272.749999998559</v>
      </c>
      <c r="B597">
        <v>3350</v>
      </c>
      <c r="C597">
        <v>3315</v>
      </c>
      <c r="E597" s="4">
        <f t="shared" si="101"/>
        <v>0</v>
      </c>
      <c r="F597" s="4">
        <f t="shared" si="102"/>
        <v>0</v>
      </c>
      <c r="G597" s="4">
        <f t="shared" si="103"/>
        <v>0</v>
      </c>
      <c r="I597" s="1">
        <f t="shared" si="104"/>
        <v>42272.749999998559</v>
      </c>
      <c r="J597">
        <f t="shared" si="99"/>
        <v>3350</v>
      </c>
      <c r="K597">
        <f t="shared" si="100"/>
        <v>3315</v>
      </c>
      <c r="L597">
        <f t="shared" ref="L597:L600" si="109">IF(L596=7,1,L596+1)</f>
        <v>7</v>
      </c>
      <c r="M597" s="10">
        <f t="shared" ref="M597:M600" si="110">SUM(K591:K597)/7</f>
        <v>3201.8571428571427</v>
      </c>
      <c r="N597" s="2">
        <f t="shared" si="108"/>
        <v>4.4221748400852939E-2</v>
      </c>
      <c r="O597">
        <f t="shared" si="105"/>
        <v>3015</v>
      </c>
    </row>
    <row r="598" spans="1:15" x14ac:dyDescent="0.2">
      <c r="A598" s="1">
        <v>42272.791666665224</v>
      </c>
      <c r="B598">
        <v>3350</v>
      </c>
      <c r="C598">
        <v>3350</v>
      </c>
      <c r="E598" s="4">
        <f t="shared" si="101"/>
        <v>0</v>
      </c>
      <c r="F598" s="4">
        <f t="shared" si="102"/>
        <v>0</v>
      </c>
      <c r="G598" s="4">
        <f t="shared" si="103"/>
        <v>0</v>
      </c>
      <c r="I598" s="1">
        <f t="shared" si="104"/>
        <v>42272.791666665224</v>
      </c>
      <c r="J598">
        <f t="shared" si="99"/>
        <v>3350</v>
      </c>
      <c r="K598">
        <f t="shared" si="100"/>
        <v>3350</v>
      </c>
      <c r="L598">
        <f t="shared" si="109"/>
        <v>1</v>
      </c>
      <c r="M598" s="10">
        <f t="shared" si="110"/>
        <v>3201.8571428571427</v>
      </c>
      <c r="N598" s="2">
        <f t="shared" si="108"/>
        <v>4.4221748400852939E-2</v>
      </c>
      <c r="O598">
        <f t="shared" si="105"/>
        <v>3015</v>
      </c>
    </row>
    <row r="599" spans="1:15" x14ac:dyDescent="0.2">
      <c r="A599" s="1">
        <v>42272.833333331888</v>
      </c>
      <c r="B599">
        <v>3350</v>
      </c>
      <c r="C599">
        <v>3074</v>
      </c>
      <c r="E599" s="4">
        <f t="shared" si="101"/>
        <v>0</v>
      </c>
      <c r="F599" s="4">
        <f t="shared" si="102"/>
        <v>0</v>
      </c>
      <c r="G599" s="4">
        <f t="shared" si="103"/>
        <v>0</v>
      </c>
      <c r="I599" s="1">
        <f t="shared" si="104"/>
        <v>42272.833333331888</v>
      </c>
      <c r="J599">
        <f t="shared" si="99"/>
        <v>3350</v>
      </c>
      <c r="K599">
        <f t="shared" si="100"/>
        <v>3074</v>
      </c>
      <c r="L599">
        <f t="shared" si="109"/>
        <v>2</v>
      </c>
      <c r="M599" s="10">
        <f t="shared" si="110"/>
        <v>3168.1428571428573</v>
      </c>
      <c r="N599" s="2">
        <f t="shared" si="108"/>
        <v>5.4285714285714229E-2</v>
      </c>
      <c r="O599">
        <f t="shared" si="105"/>
        <v>3015</v>
      </c>
    </row>
    <row r="600" spans="1:15" x14ac:dyDescent="0.2">
      <c r="A600" s="1">
        <v>42272.874999998552</v>
      </c>
      <c r="B600">
        <v>3350</v>
      </c>
      <c r="C600">
        <v>3350</v>
      </c>
      <c r="E600" s="4">
        <f t="shared" si="101"/>
        <v>0</v>
      </c>
      <c r="F600" s="4">
        <f t="shared" si="102"/>
        <v>0</v>
      </c>
      <c r="G600" s="4">
        <f t="shared" si="103"/>
        <v>0</v>
      </c>
      <c r="I600" s="1">
        <f t="shared" si="104"/>
        <v>42272.874999998552</v>
      </c>
      <c r="J600">
        <f t="shared" si="99"/>
        <v>3350</v>
      </c>
      <c r="K600">
        <f t="shared" si="100"/>
        <v>3350</v>
      </c>
      <c r="L600">
        <f t="shared" si="109"/>
        <v>3</v>
      </c>
      <c r="M600" s="10">
        <f t="shared" si="110"/>
        <v>3198.5714285714284</v>
      </c>
      <c r="N600" s="2">
        <f t="shared" si="108"/>
        <v>4.5202558635394498E-2</v>
      </c>
      <c r="O600">
        <f t="shared" si="105"/>
        <v>3015</v>
      </c>
    </row>
    <row r="601" spans="1:15" x14ac:dyDescent="0.2">
      <c r="A601" s="1">
        <v>42272.916666665216</v>
      </c>
      <c r="B601">
        <v>3350</v>
      </c>
      <c r="C601">
        <v>3059</v>
      </c>
      <c r="E601" s="4">
        <f t="shared" si="101"/>
        <v>0</v>
      </c>
      <c r="F601" s="4">
        <f t="shared" si="102"/>
        <v>0</v>
      </c>
      <c r="G601" s="4">
        <f t="shared" si="103"/>
        <v>0</v>
      </c>
      <c r="I601" s="1">
        <f t="shared" si="104"/>
        <v>42272.916666665216</v>
      </c>
      <c r="J601">
        <f t="shared" si="99"/>
        <v>3350</v>
      </c>
      <c r="K601">
        <f t="shared" si="100"/>
        <v>3059</v>
      </c>
      <c r="L601">
        <f>IF(L600=7,1,L600+1)</f>
        <v>4</v>
      </c>
      <c r="M601" s="10">
        <f>SUM(K595:K601)/7</f>
        <v>3183.5714285714284</v>
      </c>
      <c r="N601" s="2">
        <f t="shared" si="108"/>
        <v>4.9680170575693003E-2</v>
      </c>
      <c r="O601">
        <f t="shared" si="105"/>
        <v>3015</v>
      </c>
    </row>
    <row r="602" spans="1:15" x14ac:dyDescent="0.2">
      <c r="A602" s="1">
        <v>42272.958333331881</v>
      </c>
      <c r="B602">
        <v>3350</v>
      </c>
      <c r="C602">
        <v>2936</v>
      </c>
      <c r="E602" s="4">
        <f t="shared" si="101"/>
        <v>0</v>
      </c>
      <c r="F602" s="4">
        <f t="shared" si="102"/>
        <v>0</v>
      </c>
      <c r="G602" s="4">
        <f t="shared" si="103"/>
        <v>0</v>
      </c>
      <c r="I602" s="1">
        <f t="shared" si="104"/>
        <v>42272.958333331881</v>
      </c>
      <c r="J602">
        <f t="shared" si="99"/>
        <v>3350</v>
      </c>
      <c r="K602">
        <f t="shared" si="100"/>
        <v>2936</v>
      </c>
      <c r="L602">
        <f t="shared" ref="L602" si="111">IF(L601=7,1,L601+1)</f>
        <v>5</v>
      </c>
      <c r="M602" s="10">
        <f t="shared" ref="M602" si="112">SUM(K596:K602)/7</f>
        <v>3124.4285714285716</v>
      </c>
      <c r="N602" s="2">
        <f t="shared" si="108"/>
        <v>6.7334754797441332E-2</v>
      </c>
      <c r="O602">
        <f t="shared" si="105"/>
        <v>3015</v>
      </c>
    </row>
    <row r="603" spans="1:15" x14ac:dyDescent="0.2">
      <c r="A603" s="1">
        <v>42272.999999998545</v>
      </c>
      <c r="B603">
        <v>3350</v>
      </c>
      <c r="C603">
        <v>3082</v>
      </c>
      <c r="E603" s="4">
        <f t="shared" si="101"/>
        <v>0</v>
      </c>
      <c r="F603" s="4">
        <f t="shared" si="102"/>
        <v>0</v>
      </c>
      <c r="G603" s="4">
        <f t="shared" si="103"/>
        <v>0</v>
      </c>
      <c r="I603" s="1">
        <f t="shared" si="104"/>
        <v>42272.999999998545</v>
      </c>
      <c r="J603">
        <f t="shared" si="99"/>
        <v>3350</v>
      </c>
      <c r="K603">
        <f t="shared" si="100"/>
        <v>3082</v>
      </c>
      <c r="L603">
        <f t="shared" ref="L603:L625" si="113">IF(L602=7,1,L602+1)</f>
        <v>6</v>
      </c>
      <c r="M603" s="10">
        <f t="shared" ref="M603:M625" si="114">SUM(K597:K603)/7</f>
        <v>3166.5714285714284</v>
      </c>
      <c r="N603" s="2">
        <f t="shared" si="108"/>
        <v>5.4754797441364647E-2</v>
      </c>
      <c r="O603">
        <f t="shared" si="105"/>
        <v>3015</v>
      </c>
    </row>
    <row r="604" spans="1:15" x14ac:dyDescent="0.2">
      <c r="A604" s="1">
        <v>42273.041666665209</v>
      </c>
      <c r="B604">
        <v>3350</v>
      </c>
      <c r="C604">
        <v>3336</v>
      </c>
      <c r="E604" s="4">
        <f t="shared" si="101"/>
        <v>0</v>
      </c>
      <c r="F604" s="4">
        <f t="shared" si="102"/>
        <v>0</v>
      </c>
      <c r="G604" s="4">
        <f t="shared" si="103"/>
        <v>0</v>
      </c>
      <c r="I604" s="1">
        <f t="shared" si="104"/>
        <v>42273.041666665209</v>
      </c>
      <c r="J604">
        <f t="shared" si="99"/>
        <v>3350</v>
      </c>
      <c r="K604">
        <f t="shared" si="100"/>
        <v>3336</v>
      </c>
      <c r="L604">
        <f t="shared" si="113"/>
        <v>7</v>
      </c>
      <c r="M604" s="10">
        <f t="shared" si="114"/>
        <v>3169.5714285714284</v>
      </c>
      <c r="N604" s="2">
        <f t="shared" si="108"/>
        <v>5.3859275053304942E-2</v>
      </c>
      <c r="O604">
        <f t="shared" si="105"/>
        <v>3015</v>
      </c>
    </row>
    <row r="605" spans="1:15" x14ac:dyDescent="0.2">
      <c r="A605" s="1">
        <v>42273.083333331873</v>
      </c>
      <c r="B605">
        <v>3350</v>
      </c>
      <c r="C605">
        <v>3289</v>
      </c>
      <c r="E605" s="4">
        <f t="shared" si="101"/>
        <v>0</v>
      </c>
      <c r="F605" s="4">
        <f t="shared" si="102"/>
        <v>0</v>
      </c>
      <c r="G605" s="4">
        <f t="shared" si="103"/>
        <v>0</v>
      </c>
      <c r="I605" s="1">
        <f t="shared" si="104"/>
        <v>42273.083333331873</v>
      </c>
      <c r="J605">
        <f t="shared" si="99"/>
        <v>3350</v>
      </c>
      <c r="K605">
        <f t="shared" si="100"/>
        <v>3289</v>
      </c>
      <c r="L605">
        <f t="shared" si="113"/>
        <v>1</v>
      </c>
      <c r="M605" s="10">
        <f t="shared" si="114"/>
        <v>3160.8571428571427</v>
      </c>
      <c r="N605" s="2">
        <f t="shared" si="108"/>
        <v>5.646055437100219E-2</v>
      </c>
      <c r="O605">
        <f t="shared" si="105"/>
        <v>3015</v>
      </c>
    </row>
    <row r="606" spans="1:15" x14ac:dyDescent="0.2">
      <c r="A606" s="1">
        <v>42273.124999998538</v>
      </c>
      <c r="B606">
        <v>3350</v>
      </c>
      <c r="C606">
        <v>3350</v>
      </c>
      <c r="E606" s="4">
        <f t="shared" si="101"/>
        <v>0</v>
      </c>
      <c r="F606" s="4">
        <f t="shared" si="102"/>
        <v>0</v>
      </c>
      <c r="G606" s="4">
        <f t="shared" si="103"/>
        <v>0</v>
      </c>
      <c r="I606" s="1">
        <f t="shared" si="104"/>
        <v>42273.124999998538</v>
      </c>
      <c r="J606">
        <f t="shared" si="99"/>
        <v>3350</v>
      </c>
      <c r="K606">
        <f t="shared" si="100"/>
        <v>3350</v>
      </c>
      <c r="L606">
        <f t="shared" si="113"/>
        <v>2</v>
      </c>
      <c r="M606" s="10">
        <f t="shared" si="114"/>
        <v>3200.2857142857142</v>
      </c>
      <c r="N606" s="2">
        <f t="shared" si="108"/>
        <v>4.4690831556503219E-2</v>
      </c>
      <c r="O606">
        <f t="shared" si="105"/>
        <v>3015</v>
      </c>
    </row>
    <row r="607" spans="1:15" x14ac:dyDescent="0.2">
      <c r="A607" s="1">
        <v>42273.166666665202</v>
      </c>
      <c r="B607">
        <v>3350</v>
      </c>
      <c r="C607">
        <v>3298</v>
      </c>
      <c r="E607" s="4">
        <f t="shared" si="101"/>
        <v>0</v>
      </c>
      <c r="F607" s="4">
        <f t="shared" si="102"/>
        <v>0</v>
      </c>
      <c r="G607" s="4">
        <f t="shared" si="103"/>
        <v>0</v>
      </c>
      <c r="I607" s="1">
        <f t="shared" si="104"/>
        <v>42273.166666665202</v>
      </c>
      <c r="J607">
        <f t="shared" si="99"/>
        <v>3350</v>
      </c>
      <c r="K607">
        <f t="shared" si="100"/>
        <v>3298</v>
      </c>
      <c r="L607">
        <f t="shared" si="113"/>
        <v>3</v>
      </c>
      <c r="M607" s="10">
        <f t="shared" si="114"/>
        <v>3192.8571428571427</v>
      </c>
      <c r="N607" s="2">
        <f t="shared" si="108"/>
        <v>4.6908315565032041E-2</v>
      </c>
      <c r="O607">
        <f t="shared" si="105"/>
        <v>3015</v>
      </c>
    </row>
    <row r="608" spans="1:15" x14ac:dyDescent="0.2">
      <c r="A608" s="1">
        <v>42273.208333331866</v>
      </c>
      <c r="B608">
        <v>3350</v>
      </c>
      <c r="C608">
        <v>2780</v>
      </c>
      <c r="E608" s="4">
        <f t="shared" si="101"/>
        <v>0</v>
      </c>
      <c r="F608" s="4">
        <f t="shared" si="102"/>
        <v>0</v>
      </c>
      <c r="G608" s="4">
        <f t="shared" si="103"/>
        <v>0</v>
      </c>
      <c r="I608" s="1">
        <f t="shared" si="104"/>
        <v>42273.208333331866</v>
      </c>
      <c r="J608">
        <f t="shared" si="99"/>
        <v>3350</v>
      </c>
      <c r="K608">
        <f t="shared" si="100"/>
        <v>2780</v>
      </c>
      <c r="L608">
        <f t="shared" si="113"/>
        <v>4</v>
      </c>
      <c r="M608" s="10">
        <f t="shared" si="114"/>
        <v>3153</v>
      </c>
      <c r="N608" s="2">
        <f t="shared" si="108"/>
        <v>5.8805970149253733E-2</v>
      </c>
      <c r="O608">
        <f t="shared" si="105"/>
        <v>3015</v>
      </c>
    </row>
    <row r="609" spans="1:15" x14ac:dyDescent="0.2">
      <c r="A609" s="1">
        <v>42273.24999999853</v>
      </c>
      <c r="B609">
        <v>3350</v>
      </c>
      <c r="C609">
        <v>3350</v>
      </c>
      <c r="E609" s="4">
        <f t="shared" si="101"/>
        <v>0</v>
      </c>
      <c r="F609" s="4">
        <f t="shared" si="102"/>
        <v>0</v>
      </c>
      <c r="G609" s="4">
        <f t="shared" si="103"/>
        <v>0</v>
      </c>
      <c r="I609" s="1">
        <f t="shared" si="104"/>
        <v>42273.24999999853</v>
      </c>
      <c r="J609">
        <f t="shared" si="99"/>
        <v>3350</v>
      </c>
      <c r="K609">
        <f t="shared" si="100"/>
        <v>3350</v>
      </c>
      <c r="L609">
        <f t="shared" si="113"/>
        <v>5</v>
      </c>
      <c r="M609" s="10">
        <f t="shared" si="114"/>
        <v>3212.1428571428573</v>
      </c>
      <c r="N609" s="2">
        <f t="shared" si="108"/>
        <v>4.1151385927505273E-2</v>
      </c>
      <c r="O609">
        <f t="shared" si="105"/>
        <v>3015</v>
      </c>
    </row>
    <row r="610" spans="1:15" x14ac:dyDescent="0.2">
      <c r="A610" s="1">
        <v>42273.291666665194</v>
      </c>
      <c r="B610">
        <v>3350</v>
      </c>
      <c r="C610">
        <v>3350</v>
      </c>
      <c r="E610" s="4">
        <f t="shared" si="101"/>
        <v>0</v>
      </c>
      <c r="F610" s="4">
        <f t="shared" si="102"/>
        <v>0</v>
      </c>
      <c r="G610" s="4">
        <f t="shared" si="103"/>
        <v>0</v>
      </c>
      <c r="I610" s="1">
        <f t="shared" si="104"/>
        <v>42273.291666665194</v>
      </c>
      <c r="J610">
        <f t="shared" si="99"/>
        <v>3350</v>
      </c>
      <c r="K610">
        <f t="shared" si="100"/>
        <v>3350</v>
      </c>
      <c r="L610">
        <f t="shared" si="113"/>
        <v>6</v>
      </c>
      <c r="M610" s="10">
        <f t="shared" si="114"/>
        <v>3250.4285714285716</v>
      </c>
      <c r="N610" s="2">
        <f t="shared" si="108"/>
        <v>2.9722814498933863E-2</v>
      </c>
      <c r="O610">
        <f t="shared" si="105"/>
        <v>3015</v>
      </c>
    </row>
    <row r="611" spans="1:15" x14ac:dyDescent="0.2">
      <c r="A611" s="1">
        <v>42273.333333331859</v>
      </c>
      <c r="B611">
        <v>3350</v>
      </c>
      <c r="C611">
        <v>3141</v>
      </c>
      <c r="E611" s="4">
        <f t="shared" si="101"/>
        <v>0</v>
      </c>
      <c r="F611" s="4">
        <f t="shared" si="102"/>
        <v>0</v>
      </c>
      <c r="G611" s="4">
        <f t="shared" si="103"/>
        <v>0</v>
      </c>
      <c r="I611" s="1">
        <f t="shared" si="104"/>
        <v>42273.333333331859</v>
      </c>
      <c r="J611">
        <f t="shared" si="99"/>
        <v>3350</v>
      </c>
      <c r="K611">
        <f t="shared" si="100"/>
        <v>3141</v>
      </c>
      <c r="L611">
        <f t="shared" si="113"/>
        <v>7</v>
      </c>
      <c r="M611" s="10">
        <f t="shared" si="114"/>
        <v>3222.5714285714284</v>
      </c>
      <c r="N611" s="2">
        <f t="shared" si="108"/>
        <v>3.8038379530916884E-2</v>
      </c>
      <c r="O611">
        <f t="shared" si="105"/>
        <v>3015</v>
      </c>
    </row>
    <row r="612" spans="1:15" x14ac:dyDescent="0.2">
      <c r="A612" s="1">
        <v>42273.374999998523</v>
      </c>
      <c r="B612">
        <v>3350</v>
      </c>
      <c r="C612">
        <v>2862</v>
      </c>
      <c r="E612" s="4">
        <f t="shared" si="101"/>
        <v>0</v>
      </c>
      <c r="F612" s="4">
        <f t="shared" si="102"/>
        <v>0</v>
      </c>
      <c r="G612" s="4">
        <f t="shared" si="103"/>
        <v>0</v>
      </c>
      <c r="I612" s="1">
        <f t="shared" si="104"/>
        <v>42273.374999998523</v>
      </c>
      <c r="J612">
        <f t="shared" si="99"/>
        <v>3350</v>
      </c>
      <c r="K612">
        <f t="shared" si="100"/>
        <v>2862</v>
      </c>
      <c r="L612">
        <f t="shared" si="113"/>
        <v>1</v>
      </c>
      <c r="M612" s="10">
        <f t="shared" si="114"/>
        <v>3161.5714285714284</v>
      </c>
      <c r="N612" s="2">
        <f t="shared" si="108"/>
        <v>5.6247334754797478E-2</v>
      </c>
      <c r="O612">
        <f t="shared" si="105"/>
        <v>3015</v>
      </c>
    </row>
    <row r="613" spans="1:15" x14ac:dyDescent="0.2">
      <c r="A613" s="1">
        <v>42273.416666665187</v>
      </c>
      <c r="B613">
        <v>3350</v>
      </c>
      <c r="C613">
        <v>3350</v>
      </c>
      <c r="E613" s="4">
        <f t="shared" si="101"/>
        <v>0</v>
      </c>
      <c r="F613" s="4">
        <f t="shared" si="102"/>
        <v>0</v>
      </c>
      <c r="G613" s="4">
        <f t="shared" si="103"/>
        <v>0</v>
      </c>
      <c r="I613" s="1">
        <f t="shared" si="104"/>
        <v>42273.416666665187</v>
      </c>
      <c r="J613">
        <f t="shared" si="99"/>
        <v>3350</v>
      </c>
      <c r="K613">
        <f t="shared" si="100"/>
        <v>3350</v>
      </c>
      <c r="L613">
        <f t="shared" si="113"/>
        <v>2</v>
      </c>
      <c r="M613" s="10">
        <f t="shared" si="114"/>
        <v>3161.5714285714284</v>
      </c>
      <c r="N613" s="2">
        <f t="shared" si="108"/>
        <v>5.6247334754797478E-2</v>
      </c>
      <c r="O613">
        <f t="shared" si="105"/>
        <v>3015</v>
      </c>
    </row>
    <row r="614" spans="1:15" x14ac:dyDescent="0.2">
      <c r="A614" s="1">
        <v>42273.458333331851</v>
      </c>
      <c r="B614">
        <v>3350</v>
      </c>
      <c r="C614">
        <v>3350</v>
      </c>
      <c r="E614" s="4">
        <f t="shared" si="101"/>
        <v>0</v>
      </c>
      <c r="F614" s="4">
        <f t="shared" si="102"/>
        <v>0</v>
      </c>
      <c r="G614" s="4">
        <f t="shared" si="103"/>
        <v>0</v>
      </c>
      <c r="I614" s="1">
        <f t="shared" si="104"/>
        <v>42273.458333331851</v>
      </c>
      <c r="J614">
        <f t="shared" si="99"/>
        <v>3350</v>
      </c>
      <c r="K614">
        <f t="shared" si="100"/>
        <v>3350</v>
      </c>
      <c r="L614">
        <f t="shared" si="113"/>
        <v>3</v>
      </c>
      <c r="M614" s="10">
        <f t="shared" si="114"/>
        <v>3169</v>
      </c>
      <c r="N614" s="2">
        <f t="shared" si="108"/>
        <v>5.4029850746268655E-2</v>
      </c>
      <c r="O614">
        <f t="shared" si="105"/>
        <v>3015</v>
      </c>
    </row>
    <row r="615" spans="1:15" x14ac:dyDescent="0.2">
      <c r="A615" s="1">
        <v>42273.499999998516</v>
      </c>
      <c r="B615">
        <v>3350</v>
      </c>
      <c r="C615">
        <v>3350</v>
      </c>
      <c r="E615" s="4">
        <f t="shared" si="101"/>
        <v>0</v>
      </c>
      <c r="F615" s="4">
        <f t="shared" si="102"/>
        <v>0</v>
      </c>
      <c r="G615" s="4">
        <f t="shared" si="103"/>
        <v>0</v>
      </c>
      <c r="I615" s="1">
        <f t="shared" si="104"/>
        <v>42273.499999998516</v>
      </c>
      <c r="J615">
        <f t="shared" si="99"/>
        <v>3350</v>
      </c>
      <c r="K615">
        <f t="shared" si="100"/>
        <v>3350</v>
      </c>
      <c r="L615">
        <f t="shared" si="113"/>
        <v>4</v>
      </c>
      <c r="M615" s="10">
        <f t="shared" si="114"/>
        <v>3250.4285714285716</v>
      </c>
      <c r="N615" s="2">
        <f t="shared" si="108"/>
        <v>2.9722814498933863E-2</v>
      </c>
      <c r="O615">
        <f t="shared" si="105"/>
        <v>3015</v>
      </c>
    </row>
    <row r="616" spans="1:15" x14ac:dyDescent="0.2">
      <c r="A616" s="1">
        <v>42273.54166666518</v>
      </c>
      <c r="B616">
        <v>3350</v>
      </c>
      <c r="C616">
        <v>3286</v>
      </c>
      <c r="E616" s="4">
        <f t="shared" si="101"/>
        <v>0</v>
      </c>
      <c r="F616" s="4">
        <f t="shared" si="102"/>
        <v>0</v>
      </c>
      <c r="G616" s="4">
        <f t="shared" si="103"/>
        <v>0</v>
      </c>
      <c r="I616" s="1">
        <f t="shared" si="104"/>
        <v>42273.54166666518</v>
      </c>
      <c r="J616">
        <f t="shared" si="99"/>
        <v>3350</v>
      </c>
      <c r="K616">
        <f t="shared" si="100"/>
        <v>3286</v>
      </c>
      <c r="L616">
        <f t="shared" si="113"/>
        <v>5</v>
      </c>
      <c r="M616" s="10">
        <f t="shared" si="114"/>
        <v>3241.2857142857142</v>
      </c>
      <c r="N616" s="2">
        <f t="shared" si="108"/>
        <v>3.2452025586353961E-2</v>
      </c>
      <c r="O616">
        <f t="shared" si="105"/>
        <v>3015</v>
      </c>
    </row>
    <row r="617" spans="1:15" x14ac:dyDescent="0.2">
      <c r="A617" s="1">
        <v>42273.583333331844</v>
      </c>
      <c r="B617">
        <v>3350</v>
      </c>
      <c r="C617">
        <v>2648</v>
      </c>
      <c r="E617" s="4">
        <f t="shared" si="101"/>
        <v>0</v>
      </c>
      <c r="F617" s="4">
        <f t="shared" si="102"/>
        <v>0</v>
      </c>
      <c r="G617" s="4">
        <f t="shared" si="103"/>
        <v>0</v>
      </c>
      <c r="I617" s="1">
        <f t="shared" si="104"/>
        <v>42273.583333331844</v>
      </c>
      <c r="J617">
        <f t="shared" si="99"/>
        <v>3350</v>
      </c>
      <c r="K617">
        <f t="shared" si="100"/>
        <v>2648</v>
      </c>
      <c r="L617">
        <f t="shared" si="113"/>
        <v>6</v>
      </c>
      <c r="M617" s="10">
        <f t="shared" si="114"/>
        <v>3141</v>
      </c>
      <c r="N617" s="2">
        <f t="shared" si="108"/>
        <v>6.238805970149254E-2</v>
      </c>
      <c r="O617">
        <f t="shared" si="105"/>
        <v>3015</v>
      </c>
    </row>
    <row r="618" spans="1:15" x14ac:dyDescent="0.2">
      <c r="A618" s="1">
        <v>42273.624999998508</v>
      </c>
      <c r="B618">
        <v>3350</v>
      </c>
      <c r="C618">
        <v>3350</v>
      </c>
      <c r="E618" s="4">
        <f t="shared" si="101"/>
        <v>0</v>
      </c>
      <c r="F618" s="4">
        <f t="shared" si="102"/>
        <v>0</v>
      </c>
      <c r="G618" s="4">
        <f t="shared" si="103"/>
        <v>0</v>
      </c>
      <c r="I618" s="1">
        <f t="shared" si="104"/>
        <v>42273.624999998508</v>
      </c>
      <c r="J618">
        <f t="shared" si="99"/>
        <v>3350</v>
      </c>
      <c r="K618">
        <f t="shared" si="100"/>
        <v>3350</v>
      </c>
      <c r="L618">
        <f t="shared" si="113"/>
        <v>7</v>
      </c>
      <c r="M618" s="10">
        <f t="shared" si="114"/>
        <v>3170.8571428571427</v>
      </c>
      <c r="N618" s="2">
        <f t="shared" si="108"/>
        <v>5.3475479744136516E-2</v>
      </c>
      <c r="O618">
        <f t="shared" si="105"/>
        <v>3015</v>
      </c>
    </row>
    <row r="619" spans="1:15" x14ac:dyDescent="0.2">
      <c r="A619" s="1">
        <v>42273.666666665173</v>
      </c>
      <c r="B619">
        <v>3350</v>
      </c>
      <c r="C619">
        <v>2388</v>
      </c>
      <c r="E619" s="4">
        <f t="shared" si="101"/>
        <v>0</v>
      </c>
      <c r="F619" s="4">
        <f t="shared" si="102"/>
        <v>0</v>
      </c>
      <c r="G619" s="4">
        <f t="shared" si="103"/>
        <v>0</v>
      </c>
      <c r="I619" s="1">
        <f t="shared" si="104"/>
        <v>42273.666666665173</v>
      </c>
      <c r="J619">
        <f t="shared" si="99"/>
        <v>3350</v>
      </c>
      <c r="K619">
        <f t="shared" si="100"/>
        <v>2388</v>
      </c>
      <c r="L619">
        <f t="shared" si="113"/>
        <v>1</v>
      </c>
      <c r="M619" s="10">
        <f t="shared" si="114"/>
        <v>3103.1428571428573</v>
      </c>
      <c r="N619" s="2">
        <f t="shared" si="108"/>
        <v>7.3688699360341087E-2</v>
      </c>
      <c r="O619">
        <f t="shared" si="105"/>
        <v>3015</v>
      </c>
    </row>
    <row r="620" spans="1:15" x14ac:dyDescent="0.2">
      <c r="A620" s="1">
        <v>42273.708333331837</v>
      </c>
      <c r="B620">
        <v>3350</v>
      </c>
      <c r="C620">
        <v>3350</v>
      </c>
      <c r="E620" s="4">
        <f t="shared" si="101"/>
        <v>0</v>
      </c>
      <c r="F620" s="4">
        <f t="shared" si="102"/>
        <v>0</v>
      </c>
      <c r="G620" s="4">
        <f t="shared" si="103"/>
        <v>0</v>
      </c>
      <c r="I620" s="1">
        <f t="shared" si="104"/>
        <v>42273.708333331837</v>
      </c>
      <c r="J620">
        <f t="shared" si="99"/>
        <v>3350</v>
      </c>
      <c r="K620">
        <f t="shared" si="100"/>
        <v>3350</v>
      </c>
      <c r="L620">
        <f t="shared" si="113"/>
        <v>2</v>
      </c>
      <c r="M620" s="10">
        <f t="shared" si="114"/>
        <v>3103.1428571428573</v>
      </c>
      <c r="N620" s="2">
        <f t="shared" si="108"/>
        <v>7.3688699360341087E-2</v>
      </c>
      <c r="O620">
        <f t="shared" si="105"/>
        <v>3015</v>
      </c>
    </row>
    <row r="621" spans="1:15" x14ac:dyDescent="0.2">
      <c r="A621" s="1">
        <v>42273.749999998501</v>
      </c>
      <c r="B621">
        <v>3350</v>
      </c>
      <c r="C621">
        <v>3350</v>
      </c>
      <c r="E621" s="4">
        <f t="shared" si="101"/>
        <v>0</v>
      </c>
      <c r="F621" s="4">
        <f t="shared" si="102"/>
        <v>0</v>
      </c>
      <c r="G621" s="4">
        <f t="shared" si="103"/>
        <v>0</v>
      </c>
      <c r="I621" s="1">
        <f t="shared" si="104"/>
        <v>42273.749999998501</v>
      </c>
      <c r="J621">
        <f t="shared" si="99"/>
        <v>3350</v>
      </c>
      <c r="K621">
        <f t="shared" si="100"/>
        <v>3350</v>
      </c>
      <c r="L621">
        <f t="shared" si="113"/>
        <v>3</v>
      </c>
      <c r="M621" s="10">
        <f t="shared" si="114"/>
        <v>3103.1428571428573</v>
      </c>
      <c r="N621" s="2">
        <f t="shared" si="108"/>
        <v>7.3688699360341087E-2</v>
      </c>
      <c r="O621">
        <f t="shared" si="105"/>
        <v>3015</v>
      </c>
    </row>
    <row r="622" spans="1:15" x14ac:dyDescent="0.2">
      <c r="A622" s="1">
        <v>42273.791666665165</v>
      </c>
      <c r="B622">
        <v>3350</v>
      </c>
      <c r="C622">
        <v>3244</v>
      </c>
      <c r="E622" s="4">
        <f t="shared" si="101"/>
        <v>0</v>
      </c>
      <c r="F622" s="4">
        <f t="shared" si="102"/>
        <v>0</v>
      </c>
      <c r="G622" s="4">
        <f t="shared" si="103"/>
        <v>0</v>
      </c>
      <c r="I622" s="1">
        <f t="shared" si="104"/>
        <v>42273.791666665165</v>
      </c>
      <c r="J622">
        <f t="shared" si="99"/>
        <v>3350</v>
      </c>
      <c r="K622">
        <f t="shared" si="100"/>
        <v>3244</v>
      </c>
      <c r="L622">
        <f t="shared" si="113"/>
        <v>4</v>
      </c>
      <c r="M622" s="10">
        <f t="shared" si="114"/>
        <v>3088</v>
      </c>
      <c r="N622" s="2">
        <f t="shared" si="108"/>
        <v>7.8208955223880591E-2</v>
      </c>
      <c r="O622">
        <f t="shared" si="105"/>
        <v>3015</v>
      </c>
    </row>
    <row r="623" spans="1:15" x14ac:dyDescent="0.2">
      <c r="A623" s="1">
        <v>42273.83333333183</v>
      </c>
      <c r="B623">
        <v>3350</v>
      </c>
      <c r="C623">
        <v>3156</v>
      </c>
      <c r="E623" s="4">
        <f t="shared" si="101"/>
        <v>0</v>
      </c>
      <c r="F623" s="4">
        <f t="shared" si="102"/>
        <v>0</v>
      </c>
      <c r="G623" s="4">
        <f t="shared" si="103"/>
        <v>0</v>
      </c>
      <c r="I623" s="1">
        <f t="shared" si="104"/>
        <v>42273.83333333183</v>
      </c>
      <c r="J623">
        <f t="shared" si="99"/>
        <v>3350</v>
      </c>
      <c r="K623">
        <f t="shared" si="100"/>
        <v>3156</v>
      </c>
      <c r="L623">
        <f t="shared" si="113"/>
        <v>5</v>
      </c>
      <c r="M623" s="10">
        <f t="shared" si="114"/>
        <v>3069.4285714285716</v>
      </c>
      <c r="N623" s="2">
        <f t="shared" si="108"/>
        <v>8.3752665245202515E-2</v>
      </c>
      <c r="O623">
        <f t="shared" si="105"/>
        <v>3015</v>
      </c>
    </row>
    <row r="624" spans="1:15" x14ac:dyDescent="0.2">
      <c r="A624" s="1">
        <v>42273.874999998494</v>
      </c>
      <c r="B624">
        <v>3350</v>
      </c>
      <c r="C624">
        <v>3350</v>
      </c>
      <c r="E624" s="4">
        <f t="shared" si="101"/>
        <v>0</v>
      </c>
      <c r="F624" s="4">
        <f t="shared" si="102"/>
        <v>0</v>
      </c>
      <c r="G624" s="4">
        <f t="shared" si="103"/>
        <v>0</v>
      </c>
      <c r="I624" s="1">
        <f t="shared" si="104"/>
        <v>42273.874999998494</v>
      </c>
      <c r="J624">
        <f t="shared" si="99"/>
        <v>3350</v>
      </c>
      <c r="K624">
        <f t="shared" si="100"/>
        <v>3350</v>
      </c>
      <c r="L624">
        <f t="shared" si="113"/>
        <v>6</v>
      </c>
      <c r="M624" s="10">
        <f t="shared" si="114"/>
        <v>3169.7142857142858</v>
      </c>
      <c r="N624" s="2">
        <f t="shared" si="108"/>
        <v>5.3816631130063949E-2</v>
      </c>
      <c r="O624">
        <f t="shared" si="105"/>
        <v>3015</v>
      </c>
    </row>
    <row r="625" spans="1:15" x14ac:dyDescent="0.2">
      <c r="A625" s="1">
        <v>42273.916666665158</v>
      </c>
      <c r="B625">
        <v>3350</v>
      </c>
      <c r="C625">
        <v>3350</v>
      </c>
      <c r="E625" s="4">
        <f t="shared" si="101"/>
        <v>0</v>
      </c>
      <c r="F625" s="4">
        <f t="shared" si="102"/>
        <v>0</v>
      </c>
      <c r="G625" s="4">
        <f t="shared" si="103"/>
        <v>0</v>
      </c>
      <c r="I625" s="1">
        <f t="shared" si="104"/>
        <v>42273.916666665158</v>
      </c>
      <c r="J625">
        <f t="shared" si="99"/>
        <v>3350</v>
      </c>
      <c r="K625">
        <f t="shared" si="100"/>
        <v>3350</v>
      </c>
      <c r="L625">
        <f t="shared" si="113"/>
        <v>7</v>
      </c>
      <c r="M625" s="10">
        <f t="shared" si="114"/>
        <v>3169.7142857142858</v>
      </c>
      <c r="N625" s="2">
        <f t="shared" si="108"/>
        <v>5.3816631130063949E-2</v>
      </c>
      <c r="O625">
        <f t="shared" si="105"/>
        <v>3015</v>
      </c>
    </row>
    <row r="626" spans="1:15" x14ac:dyDescent="0.2">
      <c r="A626" s="1">
        <v>42273.958333331822</v>
      </c>
      <c r="B626">
        <v>3350</v>
      </c>
      <c r="C626">
        <v>3350</v>
      </c>
      <c r="E626" s="4">
        <f t="shared" si="101"/>
        <v>0</v>
      </c>
      <c r="F626" s="4">
        <f t="shared" si="102"/>
        <v>0</v>
      </c>
      <c r="G626" s="4">
        <f t="shared" si="103"/>
        <v>0</v>
      </c>
      <c r="I626" s="1">
        <f t="shared" si="104"/>
        <v>42273.958333331822</v>
      </c>
      <c r="J626">
        <f t="shared" si="99"/>
        <v>3350</v>
      </c>
      <c r="K626">
        <f t="shared" si="100"/>
        <v>3350</v>
      </c>
      <c r="L626">
        <f t="shared" ref="L626" si="115">IF(L625=7,1,L625+1)</f>
        <v>1</v>
      </c>
      <c r="M626" s="10">
        <f t="shared" ref="M626" si="116">SUM(K620:K626)/7</f>
        <v>3307.1428571428573</v>
      </c>
      <c r="N626" s="2">
        <f t="shared" si="108"/>
        <v>1.2793176972281392E-2</v>
      </c>
      <c r="O626">
        <f t="shared" si="105"/>
        <v>3015</v>
      </c>
    </row>
    <row r="627" spans="1:15" x14ac:dyDescent="0.2">
      <c r="A627" s="1">
        <v>42273.999999998487</v>
      </c>
      <c r="B627">
        <v>3350</v>
      </c>
      <c r="C627">
        <v>3350</v>
      </c>
      <c r="E627" s="4">
        <f t="shared" si="101"/>
        <v>0</v>
      </c>
      <c r="F627" s="4">
        <f t="shared" si="102"/>
        <v>0</v>
      </c>
      <c r="G627" s="4">
        <f t="shared" si="103"/>
        <v>0</v>
      </c>
      <c r="H627" s="2"/>
      <c r="I627" s="1">
        <f t="shared" si="104"/>
        <v>42273.999999998487</v>
      </c>
      <c r="J627">
        <f t="shared" ref="J627:J690" si="117">_xlfn.IFNA(INDEX($A$2:$C$721,MATCH($I627,$A$2:$A$721,0),2),$T$3)</f>
        <v>3350</v>
      </c>
      <c r="K627">
        <f t="shared" si="100"/>
        <v>3350</v>
      </c>
      <c r="L627">
        <f t="shared" ref="L627:L690" si="118">IF(L626=7,1,L626+1)</f>
        <v>2</v>
      </c>
      <c r="M627" s="10">
        <f t="shared" ref="M627:M690" si="119">SUM(K621:K627)/7</f>
        <v>3307.1428571428573</v>
      </c>
      <c r="N627" s="2">
        <f t="shared" si="108"/>
        <v>1.2793176972281392E-2</v>
      </c>
      <c r="O627">
        <f t="shared" ref="O627:O690" si="120">J627*(1-$Q$9)</f>
        <v>3015</v>
      </c>
    </row>
    <row r="628" spans="1:15" x14ac:dyDescent="0.2">
      <c r="A628" s="1">
        <v>42274.041666665151</v>
      </c>
      <c r="B628">
        <v>3350</v>
      </c>
      <c r="C628">
        <v>3350</v>
      </c>
      <c r="E628" s="4">
        <f t="shared" si="101"/>
        <v>0</v>
      </c>
      <c r="F628" s="4">
        <f t="shared" si="102"/>
        <v>0</v>
      </c>
      <c r="G628" s="4">
        <f t="shared" si="103"/>
        <v>0</v>
      </c>
      <c r="H628" s="2"/>
      <c r="I628" s="1">
        <f t="shared" si="104"/>
        <v>42274.041666665151</v>
      </c>
      <c r="J628">
        <f t="shared" si="117"/>
        <v>3350</v>
      </c>
      <c r="K628">
        <f t="shared" si="100"/>
        <v>3350</v>
      </c>
      <c r="L628">
        <f t="shared" si="118"/>
        <v>3</v>
      </c>
      <c r="M628" s="10">
        <f t="shared" si="119"/>
        <v>3307.1428571428573</v>
      </c>
      <c r="N628" s="2">
        <f t="shared" si="108"/>
        <v>1.2793176972281392E-2</v>
      </c>
      <c r="O628">
        <f t="shared" si="120"/>
        <v>3015</v>
      </c>
    </row>
    <row r="629" spans="1:15" x14ac:dyDescent="0.2">
      <c r="A629" s="1">
        <v>42274.083333331815</v>
      </c>
      <c r="B629">
        <v>3350</v>
      </c>
      <c r="C629">
        <v>3112</v>
      </c>
      <c r="E629" s="4">
        <f t="shared" si="101"/>
        <v>0</v>
      </c>
      <c r="F629" s="4">
        <f t="shared" si="102"/>
        <v>0</v>
      </c>
      <c r="G629" s="4">
        <f t="shared" si="103"/>
        <v>0</v>
      </c>
      <c r="H629" s="2"/>
      <c r="I629" s="1">
        <f t="shared" si="104"/>
        <v>42274.083333331815</v>
      </c>
      <c r="J629">
        <f t="shared" si="117"/>
        <v>3350</v>
      </c>
      <c r="K629">
        <f t="shared" si="100"/>
        <v>3112</v>
      </c>
      <c r="L629">
        <f t="shared" si="118"/>
        <v>4</v>
      </c>
      <c r="M629" s="10">
        <f t="shared" si="119"/>
        <v>3288.2857142857142</v>
      </c>
      <c r="N629" s="2">
        <f t="shared" si="108"/>
        <v>1.8422174840085306E-2</v>
      </c>
      <c r="O629">
        <f t="shared" si="120"/>
        <v>3015</v>
      </c>
    </row>
    <row r="630" spans="1:15" x14ac:dyDescent="0.2">
      <c r="A630" s="1">
        <v>42274.124999998479</v>
      </c>
      <c r="B630">
        <v>3350</v>
      </c>
      <c r="C630">
        <v>3350</v>
      </c>
      <c r="E630" s="4">
        <f t="shared" si="101"/>
        <v>0</v>
      </c>
      <c r="F630" s="4">
        <f t="shared" si="102"/>
        <v>0</v>
      </c>
      <c r="G630" s="4">
        <f t="shared" si="103"/>
        <v>0</v>
      </c>
      <c r="H630" s="2"/>
      <c r="I630" s="1">
        <f t="shared" si="104"/>
        <v>42274.124999998479</v>
      </c>
      <c r="J630">
        <f t="shared" si="117"/>
        <v>3350</v>
      </c>
      <c r="K630">
        <f t="shared" si="100"/>
        <v>3350</v>
      </c>
      <c r="L630">
        <f t="shared" si="118"/>
        <v>5</v>
      </c>
      <c r="M630" s="10">
        <f t="shared" si="119"/>
        <v>3316</v>
      </c>
      <c r="N630" s="2">
        <f t="shared" si="108"/>
        <v>1.0149253731343283E-2</v>
      </c>
      <c r="O630">
        <f t="shared" si="120"/>
        <v>3015</v>
      </c>
    </row>
    <row r="631" spans="1:15" x14ac:dyDescent="0.2">
      <c r="A631" s="1">
        <v>42274.166666665144</v>
      </c>
      <c r="B631">
        <v>3350</v>
      </c>
      <c r="C631">
        <v>3082</v>
      </c>
      <c r="E631" s="4">
        <f t="shared" si="101"/>
        <v>0</v>
      </c>
      <c r="F631" s="4">
        <f t="shared" si="102"/>
        <v>0</v>
      </c>
      <c r="G631" s="4">
        <f t="shared" si="103"/>
        <v>0</v>
      </c>
      <c r="H631" s="2"/>
      <c r="I631" s="1">
        <f t="shared" si="104"/>
        <v>42274.166666665144</v>
      </c>
      <c r="J631">
        <f t="shared" si="117"/>
        <v>3350</v>
      </c>
      <c r="K631">
        <f t="shared" si="100"/>
        <v>3082</v>
      </c>
      <c r="L631">
        <f t="shared" si="118"/>
        <v>6</v>
      </c>
      <c r="M631" s="10">
        <f t="shared" si="119"/>
        <v>3277.7142857142858</v>
      </c>
      <c r="N631" s="2">
        <f t="shared" si="108"/>
        <v>2.1577825159914694E-2</v>
      </c>
      <c r="O631">
        <f t="shared" si="120"/>
        <v>3015</v>
      </c>
    </row>
    <row r="632" spans="1:15" x14ac:dyDescent="0.2">
      <c r="A632" s="1">
        <v>42274.208333331808</v>
      </c>
      <c r="B632">
        <v>3350</v>
      </c>
      <c r="C632">
        <v>2849</v>
      </c>
      <c r="E632" s="4">
        <f t="shared" si="101"/>
        <v>0</v>
      </c>
      <c r="F632" s="4">
        <f t="shared" si="102"/>
        <v>0</v>
      </c>
      <c r="G632" s="4">
        <f t="shared" si="103"/>
        <v>0</v>
      </c>
      <c r="H632" s="2"/>
      <c r="I632" s="1">
        <f t="shared" si="104"/>
        <v>42274.208333331808</v>
      </c>
      <c r="J632">
        <f t="shared" si="117"/>
        <v>3350</v>
      </c>
      <c r="K632">
        <f t="shared" si="100"/>
        <v>2849</v>
      </c>
      <c r="L632">
        <f t="shared" si="118"/>
        <v>7</v>
      </c>
      <c r="M632" s="10">
        <f t="shared" si="119"/>
        <v>3206.1428571428573</v>
      </c>
      <c r="N632" s="2">
        <f t="shared" si="108"/>
        <v>4.2942430703624676E-2</v>
      </c>
      <c r="O632">
        <f t="shared" si="120"/>
        <v>3015</v>
      </c>
    </row>
    <row r="633" spans="1:15" x14ac:dyDescent="0.2">
      <c r="A633" s="1">
        <v>42274.249999998472</v>
      </c>
      <c r="B633">
        <v>3350</v>
      </c>
      <c r="C633">
        <v>3272</v>
      </c>
      <c r="E633" s="4">
        <f t="shared" si="101"/>
        <v>0</v>
      </c>
      <c r="F633" s="4">
        <f t="shared" si="102"/>
        <v>0</v>
      </c>
      <c r="G633" s="4">
        <f t="shared" si="103"/>
        <v>0</v>
      </c>
      <c r="H633" s="2"/>
      <c r="I633" s="1">
        <f t="shared" si="104"/>
        <v>42274.249999998472</v>
      </c>
      <c r="J633">
        <f t="shared" si="117"/>
        <v>3350</v>
      </c>
      <c r="K633">
        <f t="shared" si="100"/>
        <v>3272</v>
      </c>
      <c r="L633">
        <f t="shared" si="118"/>
        <v>1</v>
      </c>
      <c r="M633" s="10">
        <f t="shared" si="119"/>
        <v>3195</v>
      </c>
      <c r="N633" s="2">
        <f t="shared" si="108"/>
        <v>4.6268656716417909E-2</v>
      </c>
      <c r="O633">
        <f t="shared" si="120"/>
        <v>3015</v>
      </c>
    </row>
    <row r="634" spans="1:15" x14ac:dyDescent="0.2">
      <c r="A634" s="1">
        <v>42274.291666665136</v>
      </c>
      <c r="B634">
        <v>3350</v>
      </c>
      <c r="C634">
        <v>3236</v>
      </c>
      <c r="E634" s="4">
        <f t="shared" si="101"/>
        <v>0</v>
      </c>
      <c r="F634" s="4">
        <f t="shared" si="102"/>
        <v>0</v>
      </c>
      <c r="G634" s="4">
        <f t="shared" si="103"/>
        <v>0</v>
      </c>
      <c r="H634" s="2"/>
      <c r="I634" s="1">
        <f t="shared" si="104"/>
        <v>42274.291666665136</v>
      </c>
      <c r="J634">
        <f t="shared" si="117"/>
        <v>3350</v>
      </c>
      <c r="K634">
        <f t="shared" si="100"/>
        <v>3236</v>
      </c>
      <c r="L634">
        <f t="shared" si="118"/>
        <v>2</v>
      </c>
      <c r="M634" s="10">
        <f t="shared" si="119"/>
        <v>3178.7142857142858</v>
      </c>
      <c r="N634" s="2">
        <f t="shared" si="108"/>
        <v>5.1130063965884841E-2</v>
      </c>
      <c r="O634">
        <f t="shared" si="120"/>
        <v>3015</v>
      </c>
    </row>
    <row r="635" spans="1:15" x14ac:dyDescent="0.2">
      <c r="A635" s="1">
        <v>42274.333333331801</v>
      </c>
      <c r="B635">
        <v>3350</v>
      </c>
      <c r="C635">
        <v>3322</v>
      </c>
      <c r="E635" s="4">
        <f t="shared" si="101"/>
        <v>0</v>
      </c>
      <c r="F635" s="4">
        <f t="shared" si="102"/>
        <v>0</v>
      </c>
      <c r="G635" s="4">
        <f t="shared" si="103"/>
        <v>0</v>
      </c>
      <c r="H635" s="2"/>
      <c r="I635" s="1">
        <f t="shared" si="104"/>
        <v>42274.333333331801</v>
      </c>
      <c r="J635">
        <f t="shared" si="117"/>
        <v>3350</v>
      </c>
      <c r="K635">
        <f t="shared" si="100"/>
        <v>3322</v>
      </c>
      <c r="L635">
        <f t="shared" si="118"/>
        <v>3</v>
      </c>
      <c r="M635" s="10">
        <f t="shared" si="119"/>
        <v>3174.7142857142858</v>
      </c>
      <c r="N635" s="2">
        <f t="shared" si="108"/>
        <v>5.2324093816631112E-2</v>
      </c>
      <c r="O635">
        <f t="shared" si="120"/>
        <v>3015</v>
      </c>
    </row>
    <row r="636" spans="1:15" x14ac:dyDescent="0.2">
      <c r="A636" s="1">
        <v>42274.374999998465</v>
      </c>
      <c r="B636">
        <v>3350</v>
      </c>
      <c r="C636">
        <v>2718</v>
      </c>
      <c r="E636" s="4">
        <f t="shared" si="101"/>
        <v>0</v>
      </c>
      <c r="F636" s="4">
        <f t="shared" si="102"/>
        <v>0</v>
      </c>
      <c r="G636" s="4">
        <f t="shared" si="103"/>
        <v>0</v>
      </c>
      <c r="H636" s="2"/>
      <c r="I636" s="1">
        <f t="shared" si="104"/>
        <v>42274.374999998465</v>
      </c>
      <c r="J636">
        <f t="shared" si="117"/>
        <v>3350</v>
      </c>
      <c r="K636">
        <f t="shared" si="100"/>
        <v>2718</v>
      </c>
      <c r="L636">
        <f t="shared" si="118"/>
        <v>4</v>
      </c>
      <c r="M636" s="10">
        <f t="shared" si="119"/>
        <v>3118.4285714285716</v>
      </c>
      <c r="N636" s="2">
        <f t="shared" si="108"/>
        <v>6.9125799573560728E-2</v>
      </c>
      <c r="O636">
        <f t="shared" si="120"/>
        <v>3015</v>
      </c>
    </row>
    <row r="637" spans="1:15" x14ac:dyDescent="0.2">
      <c r="A637" s="1">
        <v>42274.416666665129</v>
      </c>
      <c r="B637">
        <v>3350</v>
      </c>
      <c r="C637">
        <v>3350</v>
      </c>
      <c r="E637" s="4">
        <f t="shared" si="101"/>
        <v>0</v>
      </c>
      <c r="F637" s="4">
        <f t="shared" si="102"/>
        <v>0</v>
      </c>
      <c r="G637" s="4">
        <f t="shared" si="103"/>
        <v>0</v>
      </c>
      <c r="H637" s="2"/>
      <c r="I637" s="1">
        <f t="shared" si="104"/>
        <v>42274.416666665129</v>
      </c>
      <c r="J637">
        <f t="shared" si="117"/>
        <v>3350</v>
      </c>
      <c r="K637">
        <f t="shared" si="100"/>
        <v>3350</v>
      </c>
      <c r="L637">
        <f t="shared" si="118"/>
        <v>5</v>
      </c>
      <c r="M637" s="10">
        <f t="shared" si="119"/>
        <v>3118.4285714285716</v>
      </c>
      <c r="N637" s="2">
        <f t="shared" si="108"/>
        <v>6.9125799573560728E-2</v>
      </c>
      <c r="O637">
        <f t="shared" si="120"/>
        <v>3015</v>
      </c>
    </row>
    <row r="638" spans="1:15" x14ac:dyDescent="0.2">
      <c r="A638" s="1">
        <v>42274.458333331793</v>
      </c>
      <c r="B638">
        <v>3350</v>
      </c>
      <c r="C638">
        <v>3350</v>
      </c>
      <c r="E638" s="4">
        <f t="shared" si="101"/>
        <v>0</v>
      </c>
      <c r="F638" s="4">
        <f t="shared" si="102"/>
        <v>0</v>
      </c>
      <c r="G638" s="4">
        <f t="shared" si="103"/>
        <v>0</v>
      </c>
      <c r="H638" s="2"/>
      <c r="I638" s="1">
        <f t="shared" si="104"/>
        <v>42274.458333331793</v>
      </c>
      <c r="J638">
        <f t="shared" si="117"/>
        <v>3350</v>
      </c>
      <c r="K638">
        <f t="shared" si="100"/>
        <v>3350</v>
      </c>
      <c r="L638">
        <f t="shared" si="118"/>
        <v>6</v>
      </c>
      <c r="M638" s="10">
        <f t="shared" si="119"/>
        <v>3156.7142857142858</v>
      </c>
      <c r="N638" s="2">
        <f t="shared" si="108"/>
        <v>5.7697228144989322E-2</v>
      </c>
      <c r="O638">
        <f t="shared" si="120"/>
        <v>3015</v>
      </c>
    </row>
    <row r="639" spans="1:15" x14ac:dyDescent="0.2">
      <c r="A639" s="1">
        <v>42274.499999998457</v>
      </c>
      <c r="B639">
        <v>3350</v>
      </c>
      <c r="C639">
        <v>3086</v>
      </c>
      <c r="E639" s="4">
        <f t="shared" si="101"/>
        <v>0</v>
      </c>
      <c r="F639" s="4">
        <f t="shared" si="102"/>
        <v>0</v>
      </c>
      <c r="G639" s="4">
        <f t="shared" si="103"/>
        <v>0</v>
      </c>
      <c r="H639" s="2"/>
      <c r="I639" s="1">
        <f t="shared" si="104"/>
        <v>42274.499999998457</v>
      </c>
      <c r="J639">
        <f t="shared" si="117"/>
        <v>3350</v>
      </c>
      <c r="K639">
        <f t="shared" si="100"/>
        <v>3086</v>
      </c>
      <c r="L639">
        <f t="shared" si="118"/>
        <v>7</v>
      </c>
      <c r="M639" s="10">
        <f t="shared" si="119"/>
        <v>3190.5714285714284</v>
      </c>
      <c r="N639" s="2">
        <f t="shared" si="108"/>
        <v>4.7590618336887033E-2</v>
      </c>
      <c r="O639">
        <f t="shared" si="120"/>
        <v>3015</v>
      </c>
    </row>
    <row r="640" spans="1:15" x14ac:dyDescent="0.2">
      <c r="A640" s="1">
        <v>42274.541666665122</v>
      </c>
      <c r="B640">
        <v>3350</v>
      </c>
      <c r="C640">
        <v>3350</v>
      </c>
      <c r="E640" s="4">
        <f t="shared" si="101"/>
        <v>0</v>
      </c>
      <c r="F640" s="4">
        <f t="shared" si="102"/>
        <v>0</v>
      </c>
      <c r="G640" s="4">
        <f t="shared" si="103"/>
        <v>0</v>
      </c>
      <c r="H640" s="2"/>
      <c r="I640" s="1">
        <f t="shared" si="104"/>
        <v>42274.541666665122</v>
      </c>
      <c r="J640">
        <f t="shared" si="117"/>
        <v>3350</v>
      </c>
      <c r="K640">
        <f t="shared" si="100"/>
        <v>3350</v>
      </c>
      <c r="L640">
        <f t="shared" si="118"/>
        <v>1</v>
      </c>
      <c r="M640" s="10">
        <f t="shared" si="119"/>
        <v>3201.7142857142858</v>
      </c>
      <c r="N640" s="2">
        <f t="shared" si="108"/>
        <v>4.42643923240938E-2</v>
      </c>
      <c r="O640">
        <f t="shared" si="120"/>
        <v>3015</v>
      </c>
    </row>
    <row r="641" spans="1:15" x14ac:dyDescent="0.2">
      <c r="A641" s="1">
        <v>42274.583333331786</v>
      </c>
      <c r="B641">
        <v>3350</v>
      </c>
      <c r="C641">
        <v>3068</v>
      </c>
      <c r="E641" s="4">
        <f t="shared" si="101"/>
        <v>0</v>
      </c>
      <c r="F641" s="4">
        <f t="shared" si="102"/>
        <v>0</v>
      </c>
      <c r="G641" s="4">
        <f t="shared" si="103"/>
        <v>0</v>
      </c>
      <c r="H641" s="2"/>
      <c r="I641" s="1">
        <f t="shared" si="104"/>
        <v>42274.583333331786</v>
      </c>
      <c r="J641">
        <f t="shared" si="117"/>
        <v>3350</v>
      </c>
      <c r="K641">
        <f t="shared" si="100"/>
        <v>3068</v>
      </c>
      <c r="L641">
        <f t="shared" si="118"/>
        <v>2</v>
      </c>
      <c r="M641" s="10">
        <f t="shared" si="119"/>
        <v>3177.7142857142858</v>
      </c>
      <c r="N641" s="2">
        <f t="shared" si="108"/>
        <v>5.1428571428571407E-2</v>
      </c>
      <c r="O641">
        <f t="shared" si="120"/>
        <v>3015</v>
      </c>
    </row>
    <row r="642" spans="1:15" x14ac:dyDescent="0.2">
      <c r="A642" s="1">
        <v>42274.62499999845</v>
      </c>
      <c r="B642">
        <v>3350</v>
      </c>
      <c r="C642">
        <v>2801</v>
      </c>
      <c r="E642" s="4">
        <f t="shared" si="101"/>
        <v>0</v>
      </c>
      <c r="F642" s="4">
        <f t="shared" si="102"/>
        <v>0</v>
      </c>
      <c r="G642" s="4">
        <f t="shared" si="103"/>
        <v>0</v>
      </c>
      <c r="H642" s="2"/>
      <c r="I642" s="1">
        <f t="shared" si="104"/>
        <v>42274.62499999845</v>
      </c>
      <c r="J642">
        <f t="shared" si="117"/>
        <v>3350</v>
      </c>
      <c r="K642">
        <f t="shared" si="100"/>
        <v>2801</v>
      </c>
      <c r="L642">
        <f t="shared" si="118"/>
        <v>3</v>
      </c>
      <c r="M642" s="10">
        <f t="shared" si="119"/>
        <v>3103.2857142857142</v>
      </c>
      <c r="N642" s="2">
        <f t="shared" si="108"/>
        <v>7.3646055437100233E-2</v>
      </c>
      <c r="O642">
        <f t="shared" si="120"/>
        <v>3015</v>
      </c>
    </row>
    <row r="643" spans="1:15" x14ac:dyDescent="0.2">
      <c r="A643" s="1">
        <v>42274.666666665114</v>
      </c>
      <c r="B643">
        <v>3350</v>
      </c>
      <c r="C643">
        <v>3350</v>
      </c>
      <c r="E643" s="4">
        <f t="shared" si="101"/>
        <v>0</v>
      </c>
      <c r="F643" s="4">
        <f t="shared" si="102"/>
        <v>0</v>
      </c>
      <c r="G643" s="4">
        <f t="shared" si="103"/>
        <v>0</v>
      </c>
      <c r="H643" s="2"/>
      <c r="I643" s="1">
        <f t="shared" si="104"/>
        <v>42274.666666665114</v>
      </c>
      <c r="J643">
        <f t="shared" si="117"/>
        <v>3350</v>
      </c>
      <c r="K643">
        <f t="shared" ref="K643:K706" si="121">_xlfn.IFNA(INDEX($A$2:$C$721,MATCH($I643,$A$2:$A$721,0),3),0)</f>
        <v>3350</v>
      </c>
      <c r="L643">
        <f t="shared" si="118"/>
        <v>4</v>
      </c>
      <c r="M643" s="10">
        <f t="shared" si="119"/>
        <v>3193.5714285714284</v>
      </c>
      <c r="N643" s="2">
        <f t="shared" si="108"/>
        <v>4.6695095948827328E-2</v>
      </c>
      <c r="O643">
        <f t="shared" si="120"/>
        <v>3015</v>
      </c>
    </row>
    <row r="644" spans="1:15" x14ac:dyDescent="0.2">
      <c r="A644" s="1">
        <v>42274.708333331779</v>
      </c>
      <c r="B644">
        <v>3350</v>
      </c>
      <c r="C644">
        <v>3294</v>
      </c>
      <c r="E644" s="4">
        <f t="shared" si="101"/>
        <v>0</v>
      </c>
      <c r="F644" s="4">
        <f t="shared" si="102"/>
        <v>0</v>
      </c>
      <c r="G644" s="4">
        <f t="shared" si="103"/>
        <v>0</v>
      </c>
      <c r="H644" s="2"/>
      <c r="I644" s="1">
        <f t="shared" si="104"/>
        <v>42274.708333331779</v>
      </c>
      <c r="J644">
        <f t="shared" si="117"/>
        <v>3350</v>
      </c>
      <c r="K644">
        <f t="shared" si="121"/>
        <v>3294</v>
      </c>
      <c r="L644">
        <f t="shared" si="118"/>
        <v>5</v>
      </c>
      <c r="M644" s="10">
        <f t="shared" si="119"/>
        <v>3185.5714285714284</v>
      </c>
      <c r="N644" s="2">
        <f t="shared" si="108"/>
        <v>4.9083155650319871E-2</v>
      </c>
      <c r="O644">
        <f t="shared" si="120"/>
        <v>3015</v>
      </c>
    </row>
    <row r="645" spans="1:15" x14ac:dyDescent="0.2">
      <c r="A645" s="1">
        <v>42274.749999998443</v>
      </c>
      <c r="B645">
        <v>3350</v>
      </c>
      <c r="C645">
        <v>3350</v>
      </c>
      <c r="E645" s="4">
        <f t="shared" ref="E645:E708" si="122">IF(A644="",1,0)</f>
        <v>0</v>
      </c>
      <c r="F645" s="4">
        <f t="shared" ref="F645:F708" si="123">IF(B644="",1,0)</f>
        <v>0</v>
      </c>
      <c r="G645" s="4">
        <f t="shared" ref="G645:G708" si="124">IF(C644="",1,0)</f>
        <v>0</v>
      </c>
      <c r="H645" s="2"/>
      <c r="I645" s="1">
        <f t="shared" ref="I645:I708" si="125">I644+TIME(1,0,0)</f>
        <v>42274.749999998443</v>
      </c>
      <c r="J645">
        <f t="shared" si="117"/>
        <v>3350</v>
      </c>
      <c r="K645">
        <f t="shared" si="121"/>
        <v>3350</v>
      </c>
      <c r="L645">
        <f t="shared" si="118"/>
        <v>6</v>
      </c>
      <c r="M645" s="10">
        <f t="shared" si="119"/>
        <v>3185.5714285714284</v>
      </c>
      <c r="N645" s="2">
        <f t="shared" si="108"/>
        <v>4.9083155650319871E-2</v>
      </c>
      <c r="O645">
        <f t="shared" si="120"/>
        <v>3015</v>
      </c>
    </row>
    <row r="646" spans="1:15" x14ac:dyDescent="0.2">
      <c r="A646" s="1">
        <v>42274.791666665107</v>
      </c>
      <c r="B646">
        <v>3350</v>
      </c>
      <c r="C646">
        <v>3304</v>
      </c>
      <c r="E646" s="4">
        <f t="shared" si="122"/>
        <v>0</v>
      </c>
      <c r="F646" s="4">
        <f t="shared" si="123"/>
        <v>0</v>
      </c>
      <c r="G646" s="4">
        <f t="shared" si="124"/>
        <v>0</v>
      </c>
      <c r="H646" s="2"/>
      <c r="I646" s="1">
        <f t="shared" si="125"/>
        <v>42274.791666665107</v>
      </c>
      <c r="J646">
        <f t="shared" si="117"/>
        <v>3350</v>
      </c>
      <c r="K646">
        <f t="shared" si="121"/>
        <v>3304</v>
      </c>
      <c r="L646">
        <f t="shared" si="118"/>
        <v>7</v>
      </c>
      <c r="M646" s="10">
        <f t="shared" si="119"/>
        <v>3216.7142857142858</v>
      </c>
      <c r="N646" s="2">
        <f t="shared" si="108"/>
        <v>3.9786780383795288E-2</v>
      </c>
      <c r="O646">
        <f t="shared" si="120"/>
        <v>3015</v>
      </c>
    </row>
    <row r="647" spans="1:15" x14ac:dyDescent="0.2">
      <c r="A647" s="1">
        <v>42274.833333331771</v>
      </c>
      <c r="B647">
        <v>3350</v>
      </c>
      <c r="C647">
        <v>2877</v>
      </c>
      <c r="E647" s="4">
        <f t="shared" si="122"/>
        <v>0</v>
      </c>
      <c r="F647" s="4">
        <f t="shared" si="123"/>
        <v>0</v>
      </c>
      <c r="G647" s="4">
        <f t="shared" si="124"/>
        <v>0</v>
      </c>
      <c r="H647" s="2"/>
      <c r="I647" s="1">
        <f t="shared" si="125"/>
        <v>42274.833333331771</v>
      </c>
      <c r="J647">
        <f t="shared" si="117"/>
        <v>3350</v>
      </c>
      <c r="K647">
        <f t="shared" si="121"/>
        <v>2877</v>
      </c>
      <c r="L647">
        <f t="shared" si="118"/>
        <v>1</v>
      </c>
      <c r="M647" s="10">
        <f t="shared" si="119"/>
        <v>3149.1428571428573</v>
      </c>
      <c r="N647" s="2">
        <f t="shared" si="108"/>
        <v>5.9957356076759005E-2</v>
      </c>
      <c r="O647">
        <f t="shared" si="120"/>
        <v>3015</v>
      </c>
    </row>
    <row r="648" spans="1:15" x14ac:dyDescent="0.2">
      <c r="A648" s="1">
        <v>42274.874999998436</v>
      </c>
      <c r="B648">
        <v>3350</v>
      </c>
      <c r="C648">
        <v>3350</v>
      </c>
      <c r="E648" s="4">
        <f t="shared" si="122"/>
        <v>0</v>
      </c>
      <c r="F648" s="4">
        <f t="shared" si="123"/>
        <v>0</v>
      </c>
      <c r="G648" s="4">
        <f t="shared" si="124"/>
        <v>0</v>
      </c>
      <c r="H648" s="2"/>
      <c r="I648" s="1">
        <f t="shared" si="125"/>
        <v>42274.874999998436</v>
      </c>
      <c r="J648">
        <f t="shared" si="117"/>
        <v>3350</v>
      </c>
      <c r="K648">
        <f t="shared" si="121"/>
        <v>3350</v>
      </c>
      <c r="L648">
        <f t="shared" si="118"/>
        <v>2</v>
      </c>
      <c r="M648" s="10">
        <f t="shared" si="119"/>
        <v>3189.4285714285716</v>
      </c>
      <c r="N648" s="2">
        <f t="shared" si="108"/>
        <v>4.793176972281446E-2</v>
      </c>
      <c r="O648">
        <f t="shared" si="120"/>
        <v>3015</v>
      </c>
    </row>
    <row r="649" spans="1:15" x14ac:dyDescent="0.2">
      <c r="A649" s="1">
        <v>42274.9166666651</v>
      </c>
      <c r="B649">
        <v>3350</v>
      </c>
      <c r="C649">
        <v>2747</v>
      </c>
      <c r="E649" s="4">
        <f t="shared" si="122"/>
        <v>0</v>
      </c>
      <c r="F649" s="4">
        <f t="shared" si="123"/>
        <v>0</v>
      </c>
      <c r="G649" s="4">
        <f t="shared" si="124"/>
        <v>0</v>
      </c>
      <c r="H649" s="2"/>
      <c r="I649" s="1">
        <f t="shared" si="125"/>
        <v>42274.9166666651</v>
      </c>
      <c r="J649">
        <f t="shared" si="117"/>
        <v>3350</v>
      </c>
      <c r="K649">
        <f t="shared" si="121"/>
        <v>2747</v>
      </c>
      <c r="L649">
        <f t="shared" si="118"/>
        <v>3</v>
      </c>
      <c r="M649" s="10">
        <f t="shared" si="119"/>
        <v>3181.7142857142858</v>
      </c>
      <c r="N649" s="2">
        <f t="shared" si="108"/>
        <v>5.0234541577825143E-2</v>
      </c>
      <c r="O649">
        <f t="shared" si="120"/>
        <v>3015</v>
      </c>
    </row>
    <row r="650" spans="1:15" x14ac:dyDescent="0.2">
      <c r="A650" s="1">
        <v>42274.958333331764</v>
      </c>
      <c r="B650">
        <v>3350</v>
      </c>
      <c r="C650">
        <v>3350</v>
      </c>
      <c r="E650" s="4">
        <f t="shared" si="122"/>
        <v>0</v>
      </c>
      <c r="F650" s="4">
        <f t="shared" si="123"/>
        <v>0</v>
      </c>
      <c r="G650" s="4">
        <f t="shared" si="124"/>
        <v>0</v>
      </c>
      <c r="H650" s="2"/>
      <c r="I650" s="1">
        <f t="shared" si="125"/>
        <v>42274.958333331764</v>
      </c>
      <c r="J650">
        <f t="shared" si="117"/>
        <v>3350</v>
      </c>
      <c r="K650">
        <f t="shared" si="121"/>
        <v>3350</v>
      </c>
      <c r="L650">
        <f t="shared" si="118"/>
        <v>4</v>
      </c>
      <c r="M650" s="10">
        <f t="shared" si="119"/>
        <v>3181.7142857142858</v>
      </c>
      <c r="N650" s="2">
        <f t="shared" ref="N650:N713" si="126">(J650-M650)/J650</f>
        <v>5.0234541577825143E-2</v>
      </c>
      <c r="O650">
        <f t="shared" si="120"/>
        <v>3015</v>
      </c>
    </row>
    <row r="651" spans="1:15" x14ac:dyDescent="0.2">
      <c r="A651" s="1">
        <v>42274.999999998428</v>
      </c>
      <c r="B651">
        <v>3350</v>
      </c>
      <c r="C651">
        <v>3350</v>
      </c>
      <c r="E651" s="4">
        <f t="shared" si="122"/>
        <v>0</v>
      </c>
      <c r="F651" s="4">
        <f t="shared" si="123"/>
        <v>0</v>
      </c>
      <c r="G651" s="4">
        <f t="shared" si="124"/>
        <v>0</v>
      </c>
      <c r="H651" s="2"/>
      <c r="I651" s="1">
        <f t="shared" si="125"/>
        <v>42274.999999998428</v>
      </c>
      <c r="J651">
        <f t="shared" si="117"/>
        <v>3350</v>
      </c>
      <c r="K651">
        <f t="shared" si="121"/>
        <v>3350</v>
      </c>
      <c r="L651">
        <f t="shared" si="118"/>
        <v>5</v>
      </c>
      <c r="M651" s="10">
        <f t="shared" si="119"/>
        <v>3189.7142857142858</v>
      </c>
      <c r="N651" s="2">
        <f t="shared" si="126"/>
        <v>4.78464818763326E-2</v>
      </c>
      <c r="O651">
        <f t="shared" si="120"/>
        <v>3015</v>
      </c>
    </row>
    <row r="652" spans="1:15" x14ac:dyDescent="0.2">
      <c r="A652" s="1">
        <v>42275.041666665093</v>
      </c>
      <c r="B652">
        <v>3350</v>
      </c>
      <c r="C652">
        <v>3350</v>
      </c>
      <c r="E652" s="4">
        <f t="shared" si="122"/>
        <v>0</v>
      </c>
      <c r="F652" s="4">
        <f t="shared" si="123"/>
        <v>0</v>
      </c>
      <c r="G652" s="4">
        <f t="shared" si="124"/>
        <v>0</v>
      </c>
      <c r="H652" s="2"/>
      <c r="I652" s="1">
        <f t="shared" si="125"/>
        <v>42275.041666665093</v>
      </c>
      <c r="J652">
        <f t="shared" si="117"/>
        <v>3350</v>
      </c>
      <c r="K652">
        <f t="shared" si="121"/>
        <v>3350</v>
      </c>
      <c r="L652">
        <f t="shared" si="118"/>
        <v>6</v>
      </c>
      <c r="M652" s="10">
        <f t="shared" si="119"/>
        <v>3189.7142857142858</v>
      </c>
      <c r="N652" s="2">
        <f t="shared" si="126"/>
        <v>4.78464818763326E-2</v>
      </c>
      <c r="O652">
        <f t="shared" si="120"/>
        <v>3015</v>
      </c>
    </row>
    <row r="653" spans="1:15" x14ac:dyDescent="0.2">
      <c r="A653" s="1">
        <v>42275.083333331757</v>
      </c>
      <c r="B653">
        <v>3350</v>
      </c>
      <c r="C653">
        <v>3350</v>
      </c>
      <c r="E653" s="4">
        <f t="shared" si="122"/>
        <v>0</v>
      </c>
      <c r="F653" s="4">
        <f t="shared" si="123"/>
        <v>0</v>
      </c>
      <c r="G653" s="4">
        <f t="shared" si="124"/>
        <v>0</v>
      </c>
      <c r="H653" s="2"/>
      <c r="I653" s="1">
        <f t="shared" si="125"/>
        <v>42275.083333331757</v>
      </c>
      <c r="J653">
        <f t="shared" si="117"/>
        <v>3350</v>
      </c>
      <c r="K653">
        <f t="shared" si="121"/>
        <v>3350</v>
      </c>
      <c r="L653">
        <f t="shared" si="118"/>
        <v>7</v>
      </c>
      <c r="M653" s="10">
        <f t="shared" si="119"/>
        <v>3196.2857142857142</v>
      </c>
      <c r="N653" s="2">
        <f t="shared" si="126"/>
        <v>4.5884861407249483E-2</v>
      </c>
      <c r="O653">
        <f t="shared" si="120"/>
        <v>3015</v>
      </c>
    </row>
    <row r="654" spans="1:15" x14ac:dyDescent="0.2">
      <c r="A654" s="1">
        <v>42275.124999998421</v>
      </c>
      <c r="B654">
        <v>3350</v>
      </c>
      <c r="C654">
        <v>3350</v>
      </c>
      <c r="E654" s="4">
        <f t="shared" si="122"/>
        <v>0</v>
      </c>
      <c r="F654" s="4">
        <f t="shared" si="123"/>
        <v>0</v>
      </c>
      <c r="G654" s="4">
        <f t="shared" si="124"/>
        <v>0</v>
      </c>
      <c r="H654" s="2"/>
      <c r="I654" s="1">
        <f t="shared" si="125"/>
        <v>42275.124999998421</v>
      </c>
      <c r="J654">
        <f t="shared" si="117"/>
        <v>3350</v>
      </c>
      <c r="K654">
        <f t="shared" si="121"/>
        <v>3350</v>
      </c>
      <c r="L654">
        <f t="shared" si="118"/>
        <v>1</v>
      </c>
      <c r="M654" s="10">
        <f t="shared" si="119"/>
        <v>3263.8571428571427</v>
      </c>
      <c r="N654" s="2">
        <f t="shared" si="126"/>
        <v>2.5714285714285773E-2</v>
      </c>
      <c r="O654">
        <f t="shared" si="120"/>
        <v>3015</v>
      </c>
    </row>
    <row r="655" spans="1:15" x14ac:dyDescent="0.2">
      <c r="A655" s="1">
        <v>42275.166666665085</v>
      </c>
      <c r="B655">
        <v>3350</v>
      </c>
      <c r="C655">
        <v>3350</v>
      </c>
      <c r="E655" s="4">
        <f t="shared" si="122"/>
        <v>0</v>
      </c>
      <c r="F655" s="4">
        <f t="shared" si="123"/>
        <v>0</v>
      </c>
      <c r="G655" s="4">
        <f t="shared" si="124"/>
        <v>0</v>
      </c>
      <c r="H655" s="2"/>
      <c r="I655" s="1">
        <f t="shared" si="125"/>
        <v>42275.166666665085</v>
      </c>
      <c r="J655">
        <f t="shared" si="117"/>
        <v>3350</v>
      </c>
      <c r="K655">
        <f t="shared" si="121"/>
        <v>3350</v>
      </c>
      <c r="L655">
        <f t="shared" si="118"/>
        <v>2</v>
      </c>
      <c r="M655" s="10">
        <f t="shared" si="119"/>
        <v>3263.8571428571427</v>
      </c>
      <c r="N655" s="2">
        <f t="shared" si="126"/>
        <v>2.5714285714285773E-2</v>
      </c>
      <c r="O655">
        <f t="shared" si="120"/>
        <v>3015</v>
      </c>
    </row>
    <row r="656" spans="1:15" x14ac:dyDescent="0.2">
      <c r="A656" s="1">
        <v>42275.20833333175</v>
      </c>
      <c r="B656">
        <v>3350</v>
      </c>
      <c r="C656">
        <v>3350</v>
      </c>
      <c r="E656" s="4">
        <f t="shared" si="122"/>
        <v>0</v>
      </c>
      <c r="F656" s="4">
        <f t="shared" si="123"/>
        <v>0</v>
      </c>
      <c r="G656" s="4">
        <f t="shared" si="124"/>
        <v>0</v>
      </c>
      <c r="H656" s="2"/>
      <c r="I656" s="1">
        <f t="shared" si="125"/>
        <v>42275.20833333175</v>
      </c>
      <c r="J656">
        <f t="shared" si="117"/>
        <v>3350</v>
      </c>
      <c r="K656">
        <f t="shared" si="121"/>
        <v>3350</v>
      </c>
      <c r="L656">
        <f t="shared" si="118"/>
        <v>3</v>
      </c>
      <c r="M656" s="10">
        <f t="shared" si="119"/>
        <v>3350</v>
      </c>
      <c r="N656" s="2">
        <f t="shared" si="126"/>
        <v>0</v>
      </c>
      <c r="O656">
        <f t="shared" si="120"/>
        <v>3015</v>
      </c>
    </row>
    <row r="657" spans="1:15" x14ac:dyDescent="0.2">
      <c r="A657" s="1">
        <v>42275.249999998414</v>
      </c>
      <c r="B657">
        <v>3350</v>
      </c>
      <c r="C657">
        <v>3350</v>
      </c>
      <c r="E657" s="4">
        <f t="shared" si="122"/>
        <v>0</v>
      </c>
      <c r="F657" s="4">
        <f t="shared" si="123"/>
        <v>0</v>
      </c>
      <c r="G657" s="4">
        <f t="shared" si="124"/>
        <v>0</v>
      </c>
      <c r="H657" s="2"/>
      <c r="I657" s="1">
        <f t="shared" si="125"/>
        <v>42275.249999998414</v>
      </c>
      <c r="J657">
        <f t="shared" si="117"/>
        <v>3350</v>
      </c>
      <c r="K657">
        <f t="shared" si="121"/>
        <v>3350</v>
      </c>
      <c r="L657">
        <f t="shared" si="118"/>
        <v>4</v>
      </c>
      <c r="M657" s="10">
        <f t="shared" si="119"/>
        <v>3350</v>
      </c>
      <c r="N657" s="2">
        <f t="shared" si="126"/>
        <v>0</v>
      </c>
      <c r="O657">
        <f t="shared" si="120"/>
        <v>3015</v>
      </c>
    </row>
    <row r="658" spans="1:15" x14ac:dyDescent="0.2">
      <c r="A658" s="1">
        <v>42275.291666665078</v>
      </c>
      <c r="B658">
        <v>3350</v>
      </c>
      <c r="C658">
        <v>3200</v>
      </c>
      <c r="E658" s="4">
        <f t="shared" si="122"/>
        <v>0</v>
      </c>
      <c r="F658" s="4">
        <f t="shared" si="123"/>
        <v>0</v>
      </c>
      <c r="G658" s="4">
        <f t="shared" si="124"/>
        <v>0</v>
      </c>
      <c r="H658" s="2"/>
      <c r="I658" s="1">
        <f t="shared" si="125"/>
        <v>42275.291666665078</v>
      </c>
      <c r="J658">
        <f t="shared" si="117"/>
        <v>3350</v>
      </c>
      <c r="K658">
        <f t="shared" si="121"/>
        <v>3200</v>
      </c>
      <c r="L658">
        <f t="shared" si="118"/>
        <v>5</v>
      </c>
      <c r="M658" s="10">
        <f t="shared" si="119"/>
        <v>3328.5714285714284</v>
      </c>
      <c r="N658" s="2">
        <f t="shared" si="126"/>
        <v>6.3965884861407639E-3</v>
      </c>
      <c r="O658">
        <f t="shared" si="120"/>
        <v>3015</v>
      </c>
    </row>
    <row r="659" spans="1:15" x14ac:dyDescent="0.2">
      <c r="A659" s="1">
        <v>42275.333333331742</v>
      </c>
      <c r="B659">
        <v>3350</v>
      </c>
      <c r="C659">
        <v>3350</v>
      </c>
      <c r="E659" s="4">
        <f t="shared" si="122"/>
        <v>0</v>
      </c>
      <c r="F659" s="4">
        <f t="shared" si="123"/>
        <v>0</v>
      </c>
      <c r="G659" s="4">
        <f t="shared" si="124"/>
        <v>0</v>
      </c>
      <c r="H659" s="2"/>
      <c r="I659" s="1">
        <f t="shared" si="125"/>
        <v>42275.333333331742</v>
      </c>
      <c r="J659">
        <f t="shared" si="117"/>
        <v>3350</v>
      </c>
      <c r="K659">
        <f t="shared" si="121"/>
        <v>3350</v>
      </c>
      <c r="L659">
        <f t="shared" si="118"/>
        <v>6</v>
      </c>
      <c r="M659" s="10">
        <f t="shared" si="119"/>
        <v>3328.5714285714284</v>
      </c>
      <c r="N659" s="2">
        <f t="shared" si="126"/>
        <v>6.3965884861407639E-3</v>
      </c>
      <c r="O659">
        <f t="shared" si="120"/>
        <v>3015</v>
      </c>
    </row>
    <row r="660" spans="1:15" x14ac:dyDescent="0.2">
      <c r="A660" s="1">
        <v>42275.374999998407</v>
      </c>
      <c r="B660">
        <v>3350</v>
      </c>
      <c r="C660">
        <v>3271</v>
      </c>
      <c r="E660" s="4">
        <f t="shared" si="122"/>
        <v>0</v>
      </c>
      <c r="F660" s="4">
        <f t="shared" si="123"/>
        <v>0</v>
      </c>
      <c r="G660" s="4">
        <f t="shared" si="124"/>
        <v>0</v>
      </c>
      <c r="H660" s="2"/>
      <c r="I660" s="1">
        <f t="shared" si="125"/>
        <v>42275.374999998407</v>
      </c>
      <c r="J660">
        <f t="shared" si="117"/>
        <v>3350</v>
      </c>
      <c r="K660">
        <f t="shared" si="121"/>
        <v>3271</v>
      </c>
      <c r="L660">
        <f t="shared" si="118"/>
        <v>7</v>
      </c>
      <c r="M660" s="10">
        <f t="shared" si="119"/>
        <v>3317.2857142857142</v>
      </c>
      <c r="N660" s="2">
        <f t="shared" si="126"/>
        <v>9.7654584221748587E-3</v>
      </c>
      <c r="O660">
        <f t="shared" si="120"/>
        <v>3015</v>
      </c>
    </row>
    <row r="661" spans="1:15" x14ac:dyDescent="0.2">
      <c r="A661" s="1">
        <v>42275.416666665071</v>
      </c>
      <c r="B661">
        <v>3350</v>
      </c>
      <c r="C661">
        <v>3342</v>
      </c>
      <c r="E661" s="4">
        <f t="shared" si="122"/>
        <v>0</v>
      </c>
      <c r="F661" s="4">
        <f t="shared" si="123"/>
        <v>0</v>
      </c>
      <c r="G661" s="4">
        <f t="shared" si="124"/>
        <v>0</v>
      </c>
      <c r="H661" s="2"/>
      <c r="I661" s="1">
        <f t="shared" si="125"/>
        <v>42275.416666665071</v>
      </c>
      <c r="J661">
        <f t="shared" si="117"/>
        <v>3350</v>
      </c>
      <c r="K661">
        <f t="shared" si="121"/>
        <v>3342</v>
      </c>
      <c r="L661">
        <f t="shared" si="118"/>
        <v>1</v>
      </c>
      <c r="M661" s="10">
        <f t="shared" si="119"/>
        <v>3316.1428571428573</v>
      </c>
      <c r="N661" s="2">
        <f t="shared" si="126"/>
        <v>1.0106609808102287E-2</v>
      </c>
      <c r="O661">
        <f t="shared" si="120"/>
        <v>3015</v>
      </c>
    </row>
    <row r="662" spans="1:15" x14ac:dyDescent="0.2">
      <c r="A662" s="1">
        <v>42275.458333331735</v>
      </c>
      <c r="B662">
        <v>3350</v>
      </c>
      <c r="C662">
        <v>2778</v>
      </c>
      <c r="E662" s="4">
        <f t="shared" si="122"/>
        <v>0</v>
      </c>
      <c r="F662" s="4">
        <f t="shared" si="123"/>
        <v>0</v>
      </c>
      <c r="G662" s="4">
        <f t="shared" si="124"/>
        <v>0</v>
      </c>
      <c r="H662" s="2"/>
      <c r="I662" s="1">
        <f t="shared" si="125"/>
        <v>42275.458333331735</v>
      </c>
      <c r="J662">
        <f t="shared" si="117"/>
        <v>3350</v>
      </c>
      <c r="K662">
        <f t="shared" si="121"/>
        <v>2778</v>
      </c>
      <c r="L662">
        <f t="shared" si="118"/>
        <v>2</v>
      </c>
      <c r="M662" s="10">
        <f t="shared" si="119"/>
        <v>3234.4285714285716</v>
      </c>
      <c r="N662" s="2">
        <f t="shared" si="126"/>
        <v>3.4498933901918938E-2</v>
      </c>
      <c r="O662">
        <f t="shared" si="120"/>
        <v>3015</v>
      </c>
    </row>
    <row r="663" spans="1:15" x14ac:dyDescent="0.2">
      <c r="A663" s="1">
        <v>42275.499999998399</v>
      </c>
      <c r="B663">
        <v>3350</v>
      </c>
      <c r="C663">
        <v>3350</v>
      </c>
      <c r="E663" s="4">
        <f t="shared" si="122"/>
        <v>0</v>
      </c>
      <c r="F663" s="4">
        <f t="shared" si="123"/>
        <v>0</v>
      </c>
      <c r="G663" s="4">
        <f t="shared" si="124"/>
        <v>0</v>
      </c>
      <c r="H663" s="2"/>
      <c r="I663" s="1">
        <f t="shared" si="125"/>
        <v>42275.499999998399</v>
      </c>
      <c r="J663">
        <f t="shared" si="117"/>
        <v>3350</v>
      </c>
      <c r="K663">
        <f t="shared" si="121"/>
        <v>3350</v>
      </c>
      <c r="L663">
        <f t="shared" si="118"/>
        <v>3</v>
      </c>
      <c r="M663" s="10">
        <f t="shared" si="119"/>
        <v>3234.4285714285716</v>
      </c>
      <c r="N663" s="2">
        <f t="shared" si="126"/>
        <v>3.4498933901918938E-2</v>
      </c>
      <c r="O663">
        <f t="shared" si="120"/>
        <v>3015</v>
      </c>
    </row>
    <row r="664" spans="1:15" x14ac:dyDescent="0.2">
      <c r="A664" s="1">
        <v>42275.541666665064</v>
      </c>
      <c r="B664">
        <v>3350</v>
      </c>
      <c r="C664">
        <v>3085</v>
      </c>
      <c r="E664" s="4">
        <f t="shared" si="122"/>
        <v>0</v>
      </c>
      <c r="F664" s="4">
        <f t="shared" si="123"/>
        <v>0</v>
      </c>
      <c r="G664" s="4">
        <f t="shared" si="124"/>
        <v>0</v>
      </c>
      <c r="H664" s="2"/>
      <c r="I664" s="1">
        <f t="shared" si="125"/>
        <v>42275.541666665064</v>
      </c>
      <c r="J664">
        <f t="shared" si="117"/>
        <v>3350</v>
      </c>
      <c r="K664">
        <f t="shared" si="121"/>
        <v>3085</v>
      </c>
      <c r="L664">
        <f t="shared" si="118"/>
        <v>4</v>
      </c>
      <c r="M664" s="10">
        <f t="shared" si="119"/>
        <v>3196.5714285714284</v>
      </c>
      <c r="N664" s="2">
        <f t="shared" si="126"/>
        <v>4.579957356076763E-2</v>
      </c>
      <c r="O664">
        <f t="shared" si="120"/>
        <v>3015</v>
      </c>
    </row>
    <row r="665" spans="1:15" x14ac:dyDescent="0.2">
      <c r="A665" s="1">
        <v>42275.583333331728</v>
      </c>
      <c r="B665">
        <v>3350</v>
      </c>
      <c r="C665">
        <v>3205</v>
      </c>
      <c r="E665" s="4">
        <f t="shared" si="122"/>
        <v>0</v>
      </c>
      <c r="F665" s="4">
        <f t="shared" si="123"/>
        <v>0</v>
      </c>
      <c r="G665" s="4">
        <f t="shared" si="124"/>
        <v>0</v>
      </c>
      <c r="H665" s="2"/>
      <c r="I665" s="1">
        <f t="shared" si="125"/>
        <v>42275.583333331728</v>
      </c>
      <c r="J665">
        <f t="shared" si="117"/>
        <v>3350</v>
      </c>
      <c r="K665">
        <f t="shared" si="121"/>
        <v>3205</v>
      </c>
      <c r="L665">
        <f t="shared" si="118"/>
        <v>5</v>
      </c>
      <c r="M665" s="10">
        <f t="shared" si="119"/>
        <v>3197.2857142857142</v>
      </c>
      <c r="N665" s="2">
        <f t="shared" si="126"/>
        <v>4.5586353944562917E-2</v>
      </c>
      <c r="O665">
        <f t="shared" si="120"/>
        <v>3015</v>
      </c>
    </row>
    <row r="666" spans="1:15" x14ac:dyDescent="0.2">
      <c r="A666" s="1">
        <v>42275.624999998392</v>
      </c>
      <c r="B666">
        <v>3350</v>
      </c>
      <c r="C666">
        <v>3350</v>
      </c>
      <c r="E666" s="4">
        <f t="shared" si="122"/>
        <v>0</v>
      </c>
      <c r="F666" s="4">
        <f t="shared" si="123"/>
        <v>0</v>
      </c>
      <c r="G666" s="4">
        <f t="shared" si="124"/>
        <v>0</v>
      </c>
      <c r="H666" s="2"/>
      <c r="I666" s="1">
        <f t="shared" si="125"/>
        <v>42275.624999998392</v>
      </c>
      <c r="J666">
        <f t="shared" si="117"/>
        <v>3350</v>
      </c>
      <c r="K666">
        <f t="shared" si="121"/>
        <v>3350</v>
      </c>
      <c r="L666">
        <f t="shared" si="118"/>
        <v>6</v>
      </c>
      <c r="M666" s="10">
        <f t="shared" si="119"/>
        <v>3197.2857142857142</v>
      </c>
      <c r="N666" s="2">
        <f t="shared" si="126"/>
        <v>4.5586353944562917E-2</v>
      </c>
      <c r="O666">
        <f t="shared" si="120"/>
        <v>3015</v>
      </c>
    </row>
    <row r="667" spans="1:15" x14ac:dyDescent="0.2">
      <c r="A667" s="1">
        <v>42275.666666665056</v>
      </c>
      <c r="B667">
        <v>3350</v>
      </c>
      <c r="C667">
        <v>3350</v>
      </c>
      <c r="E667" s="4">
        <f t="shared" si="122"/>
        <v>0</v>
      </c>
      <c r="F667" s="4">
        <f t="shared" si="123"/>
        <v>0</v>
      </c>
      <c r="G667" s="4">
        <f t="shared" si="124"/>
        <v>0</v>
      </c>
      <c r="H667" s="2"/>
      <c r="I667" s="1">
        <f t="shared" si="125"/>
        <v>42275.666666665056</v>
      </c>
      <c r="J667">
        <f t="shared" si="117"/>
        <v>3350</v>
      </c>
      <c r="K667">
        <f t="shared" si="121"/>
        <v>3350</v>
      </c>
      <c r="L667">
        <f t="shared" si="118"/>
        <v>7</v>
      </c>
      <c r="M667" s="10">
        <f t="shared" si="119"/>
        <v>3208.5714285714284</v>
      </c>
      <c r="N667" s="2">
        <f t="shared" si="126"/>
        <v>4.2217484008528823E-2</v>
      </c>
      <c r="O667">
        <f t="shared" si="120"/>
        <v>3015</v>
      </c>
    </row>
    <row r="668" spans="1:15" x14ac:dyDescent="0.2">
      <c r="A668" s="1">
        <v>42275.70833333172</v>
      </c>
      <c r="B668">
        <v>3350</v>
      </c>
      <c r="C668">
        <v>2869</v>
      </c>
      <c r="E668" s="4">
        <f t="shared" si="122"/>
        <v>0</v>
      </c>
      <c r="F668" s="4">
        <f t="shared" si="123"/>
        <v>0</v>
      </c>
      <c r="G668" s="4">
        <f t="shared" si="124"/>
        <v>0</v>
      </c>
      <c r="H668" s="2"/>
      <c r="I668" s="1">
        <f t="shared" si="125"/>
        <v>42275.70833333172</v>
      </c>
      <c r="J668">
        <f t="shared" si="117"/>
        <v>3350</v>
      </c>
      <c r="K668">
        <f t="shared" si="121"/>
        <v>2869</v>
      </c>
      <c r="L668">
        <f t="shared" si="118"/>
        <v>1</v>
      </c>
      <c r="M668" s="10">
        <f t="shared" si="119"/>
        <v>3141</v>
      </c>
      <c r="N668" s="2">
        <f t="shared" si="126"/>
        <v>6.238805970149254E-2</v>
      </c>
      <c r="O668">
        <f t="shared" si="120"/>
        <v>3015</v>
      </c>
    </row>
    <row r="669" spans="1:15" x14ac:dyDescent="0.2">
      <c r="A669" s="1">
        <v>42275.749999998385</v>
      </c>
      <c r="B669">
        <v>3350</v>
      </c>
      <c r="C669">
        <v>2682</v>
      </c>
      <c r="E669" s="4">
        <f t="shared" si="122"/>
        <v>0</v>
      </c>
      <c r="F669" s="4">
        <f t="shared" si="123"/>
        <v>0</v>
      </c>
      <c r="G669" s="4">
        <f t="shared" si="124"/>
        <v>0</v>
      </c>
      <c r="H669" s="2"/>
      <c r="I669" s="1">
        <f t="shared" si="125"/>
        <v>42275.749999998385</v>
      </c>
      <c r="J669">
        <f t="shared" si="117"/>
        <v>3350</v>
      </c>
      <c r="K669">
        <f t="shared" si="121"/>
        <v>2682</v>
      </c>
      <c r="L669">
        <f t="shared" si="118"/>
        <v>2</v>
      </c>
      <c r="M669" s="10">
        <f t="shared" si="119"/>
        <v>3127.2857142857142</v>
      </c>
      <c r="N669" s="2">
        <f t="shared" si="126"/>
        <v>6.6481876332622619E-2</v>
      </c>
      <c r="O669">
        <f t="shared" si="120"/>
        <v>3015</v>
      </c>
    </row>
    <row r="670" spans="1:15" x14ac:dyDescent="0.2">
      <c r="A670" s="1">
        <v>42275.791666665049</v>
      </c>
      <c r="B670">
        <v>3350</v>
      </c>
      <c r="C670">
        <v>3350</v>
      </c>
      <c r="E670" s="4">
        <f t="shared" si="122"/>
        <v>0</v>
      </c>
      <c r="F670" s="4">
        <f t="shared" si="123"/>
        <v>0</v>
      </c>
      <c r="G670" s="4">
        <f t="shared" si="124"/>
        <v>0</v>
      </c>
      <c r="H670" s="2"/>
      <c r="I670" s="1">
        <f t="shared" si="125"/>
        <v>42275.791666665049</v>
      </c>
      <c r="J670">
        <f t="shared" si="117"/>
        <v>3350</v>
      </c>
      <c r="K670">
        <f t="shared" si="121"/>
        <v>3350</v>
      </c>
      <c r="L670">
        <f t="shared" si="118"/>
        <v>3</v>
      </c>
      <c r="M670" s="10">
        <f t="shared" si="119"/>
        <v>3127.2857142857142</v>
      </c>
      <c r="N670" s="2">
        <f t="shared" si="126"/>
        <v>6.6481876332622619E-2</v>
      </c>
      <c r="O670">
        <f t="shared" si="120"/>
        <v>3015</v>
      </c>
    </row>
    <row r="671" spans="1:15" x14ac:dyDescent="0.2">
      <c r="A671" s="1">
        <v>42275.833333331713</v>
      </c>
      <c r="B671">
        <v>3350</v>
      </c>
      <c r="C671">
        <v>3190</v>
      </c>
      <c r="E671" s="4">
        <f t="shared" si="122"/>
        <v>0</v>
      </c>
      <c r="F671" s="4">
        <f t="shared" si="123"/>
        <v>0</v>
      </c>
      <c r="G671" s="4">
        <f t="shared" si="124"/>
        <v>0</v>
      </c>
      <c r="H671" s="2"/>
      <c r="I671" s="1">
        <f t="shared" si="125"/>
        <v>42275.833333331713</v>
      </c>
      <c r="J671">
        <f t="shared" si="117"/>
        <v>3350</v>
      </c>
      <c r="K671">
        <f t="shared" si="121"/>
        <v>3190</v>
      </c>
      <c r="L671">
        <f t="shared" si="118"/>
        <v>4</v>
      </c>
      <c r="M671" s="10">
        <f t="shared" si="119"/>
        <v>3142.2857142857142</v>
      </c>
      <c r="N671" s="2">
        <f t="shared" si="126"/>
        <v>6.2004264392324114E-2</v>
      </c>
      <c r="O671">
        <f t="shared" si="120"/>
        <v>3015</v>
      </c>
    </row>
    <row r="672" spans="1:15" x14ac:dyDescent="0.2">
      <c r="A672" s="1">
        <v>42275.874999998377</v>
      </c>
      <c r="B672">
        <v>3350</v>
      </c>
      <c r="C672">
        <v>3350</v>
      </c>
      <c r="E672" s="4">
        <f t="shared" si="122"/>
        <v>0</v>
      </c>
      <c r="F672" s="4">
        <f t="shared" si="123"/>
        <v>0</v>
      </c>
      <c r="G672" s="4">
        <f t="shared" si="124"/>
        <v>0</v>
      </c>
      <c r="H672" s="2"/>
      <c r="I672" s="1">
        <f t="shared" si="125"/>
        <v>42275.874999998377</v>
      </c>
      <c r="J672">
        <f t="shared" si="117"/>
        <v>3350</v>
      </c>
      <c r="K672">
        <f t="shared" si="121"/>
        <v>3350</v>
      </c>
      <c r="L672">
        <f t="shared" si="118"/>
        <v>5</v>
      </c>
      <c r="M672" s="10">
        <f t="shared" si="119"/>
        <v>3163</v>
      </c>
      <c r="N672" s="2">
        <f t="shared" si="126"/>
        <v>5.5820895522388059E-2</v>
      </c>
      <c r="O672">
        <f t="shared" si="120"/>
        <v>3015</v>
      </c>
    </row>
    <row r="673" spans="1:15" x14ac:dyDescent="0.2">
      <c r="A673" s="1">
        <v>42275.916666665042</v>
      </c>
      <c r="B673">
        <v>3350</v>
      </c>
      <c r="C673">
        <v>3350</v>
      </c>
      <c r="E673" s="4">
        <f t="shared" si="122"/>
        <v>0</v>
      </c>
      <c r="F673" s="4">
        <f t="shared" si="123"/>
        <v>0</v>
      </c>
      <c r="G673" s="4">
        <f t="shared" si="124"/>
        <v>0</v>
      </c>
      <c r="H673" s="2"/>
      <c r="I673" s="1">
        <f t="shared" si="125"/>
        <v>42275.916666665042</v>
      </c>
      <c r="J673">
        <f t="shared" si="117"/>
        <v>3350</v>
      </c>
      <c r="K673">
        <f t="shared" si="121"/>
        <v>3350</v>
      </c>
      <c r="L673">
        <f t="shared" si="118"/>
        <v>6</v>
      </c>
      <c r="M673" s="10">
        <f t="shared" si="119"/>
        <v>3163</v>
      </c>
      <c r="N673" s="2">
        <f t="shared" si="126"/>
        <v>5.5820895522388059E-2</v>
      </c>
      <c r="O673">
        <f t="shared" si="120"/>
        <v>3015</v>
      </c>
    </row>
    <row r="674" spans="1:15" x14ac:dyDescent="0.2">
      <c r="A674" s="1">
        <v>42275.958333331706</v>
      </c>
      <c r="B674">
        <v>3350</v>
      </c>
      <c r="C674">
        <v>3350</v>
      </c>
      <c r="E674" s="4">
        <f t="shared" si="122"/>
        <v>0</v>
      </c>
      <c r="F674" s="4">
        <f t="shared" si="123"/>
        <v>0</v>
      </c>
      <c r="G674" s="4">
        <f t="shared" si="124"/>
        <v>0</v>
      </c>
      <c r="H674" s="2"/>
      <c r="I674" s="1">
        <f t="shared" si="125"/>
        <v>42275.958333331706</v>
      </c>
      <c r="J674">
        <f t="shared" si="117"/>
        <v>3350</v>
      </c>
      <c r="K674">
        <f t="shared" si="121"/>
        <v>3350</v>
      </c>
      <c r="L674">
        <f t="shared" si="118"/>
        <v>7</v>
      </c>
      <c r="M674" s="10">
        <f t="shared" si="119"/>
        <v>3163</v>
      </c>
      <c r="N674" s="2">
        <f t="shared" si="126"/>
        <v>5.5820895522388059E-2</v>
      </c>
      <c r="O674">
        <f t="shared" si="120"/>
        <v>3015</v>
      </c>
    </row>
    <row r="675" spans="1:15" x14ac:dyDescent="0.2">
      <c r="A675" s="1">
        <v>42275.99999999837</v>
      </c>
      <c r="B675">
        <v>3350</v>
      </c>
      <c r="C675">
        <v>2769</v>
      </c>
      <c r="E675" s="4">
        <f t="shared" si="122"/>
        <v>0</v>
      </c>
      <c r="F675" s="4">
        <f t="shared" si="123"/>
        <v>0</v>
      </c>
      <c r="G675" s="4">
        <f t="shared" si="124"/>
        <v>0</v>
      </c>
      <c r="H675" s="2"/>
      <c r="I675" s="1">
        <f t="shared" si="125"/>
        <v>42275.99999999837</v>
      </c>
      <c r="J675">
        <f t="shared" si="117"/>
        <v>3350</v>
      </c>
      <c r="K675">
        <f t="shared" si="121"/>
        <v>2769</v>
      </c>
      <c r="L675">
        <f t="shared" si="118"/>
        <v>1</v>
      </c>
      <c r="M675" s="10">
        <f t="shared" si="119"/>
        <v>3148.7142857142858</v>
      </c>
      <c r="N675" s="2">
        <f t="shared" si="126"/>
        <v>6.0085287846481858E-2</v>
      </c>
      <c r="O675">
        <f t="shared" si="120"/>
        <v>3015</v>
      </c>
    </row>
    <row r="676" spans="1:15" x14ac:dyDescent="0.2">
      <c r="A676" s="1">
        <v>42276.041666665034</v>
      </c>
      <c r="B676">
        <v>3350</v>
      </c>
      <c r="C676">
        <v>3350</v>
      </c>
      <c r="E676" s="4">
        <f t="shared" si="122"/>
        <v>0</v>
      </c>
      <c r="F676" s="4">
        <f t="shared" si="123"/>
        <v>0</v>
      </c>
      <c r="G676" s="4">
        <f t="shared" si="124"/>
        <v>0</v>
      </c>
      <c r="H676" s="2"/>
      <c r="I676" s="1">
        <f t="shared" si="125"/>
        <v>42276.041666665034</v>
      </c>
      <c r="J676">
        <f t="shared" si="117"/>
        <v>3350</v>
      </c>
      <c r="K676">
        <f t="shared" si="121"/>
        <v>3350</v>
      </c>
      <c r="L676">
        <f t="shared" si="118"/>
        <v>2</v>
      </c>
      <c r="M676" s="10">
        <f t="shared" si="119"/>
        <v>3244.1428571428573</v>
      </c>
      <c r="N676" s="2">
        <f t="shared" si="126"/>
        <v>3.1599147121535123E-2</v>
      </c>
      <c r="O676">
        <f t="shared" si="120"/>
        <v>3015</v>
      </c>
    </row>
    <row r="677" spans="1:15" x14ac:dyDescent="0.2">
      <c r="A677" s="1">
        <v>42276.083333331699</v>
      </c>
      <c r="B677">
        <v>3350</v>
      </c>
      <c r="C677">
        <v>3080</v>
      </c>
      <c r="E677" s="4">
        <f t="shared" si="122"/>
        <v>0</v>
      </c>
      <c r="F677" s="4">
        <f t="shared" si="123"/>
        <v>0</v>
      </c>
      <c r="G677" s="4">
        <f t="shared" si="124"/>
        <v>0</v>
      </c>
      <c r="H677" s="2"/>
      <c r="I677" s="1">
        <f t="shared" si="125"/>
        <v>42276.083333331699</v>
      </c>
      <c r="J677">
        <f t="shared" si="117"/>
        <v>3350</v>
      </c>
      <c r="K677">
        <f t="shared" si="121"/>
        <v>3080</v>
      </c>
      <c r="L677">
        <f t="shared" si="118"/>
        <v>3</v>
      </c>
      <c r="M677" s="10">
        <f t="shared" si="119"/>
        <v>3205.5714285714284</v>
      </c>
      <c r="N677" s="2">
        <f t="shared" si="126"/>
        <v>4.3113006396588528E-2</v>
      </c>
      <c r="O677">
        <f t="shared" si="120"/>
        <v>3015</v>
      </c>
    </row>
    <row r="678" spans="1:15" x14ac:dyDescent="0.2">
      <c r="A678" s="1">
        <v>42276.124999998363</v>
      </c>
      <c r="B678">
        <v>3350</v>
      </c>
      <c r="C678">
        <v>3350</v>
      </c>
      <c r="E678" s="4">
        <f t="shared" si="122"/>
        <v>0</v>
      </c>
      <c r="F678" s="4">
        <f t="shared" si="123"/>
        <v>0</v>
      </c>
      <c r="G678" s="4">
        <f t="shared" si="124"/>
        <v>0</v>
      </c>
      <c r="H678" s="2"/>
      <c r="I678" s="1">
        <f t="shared" si="125"/>
        <v>42276.124999998363</v>
      </c>
      <c r="J678">
        <f t="shared" si="117"/>
        <v>3350</v>
      </c>
      <c r="K678">
        <f t="shared" si="121"/>
        <v>3350</v>
      </c>
      <c r="L678">
        <f t="shared" si="118"/>
        <v>4</v>
      </c>
      <c r="M678" s="10">
        <f t="shared" si="119"/>
        <v>3228.4285714285716</v>
      </c>
      <c r="N678" s="2">
        <f t="shared" si="126"/>
        <v>3.6289978678038341E-2</v>
      </c>
      <c r="O678">
        <f t="shared" si="120"/>
        <v>3015</v>
      </c>
    </row>
    <row r="679" spans="1:15" x14ac:dyDescent="0.2">
      <c r="A679" s="1">
        <v>42276.166666665027</v>
      </c>
      <c r="B679">
        <v>3350</v>
      </c>
      <c r="C679">
        <v>3254</v>
      </c>
      <c r="E679" s="4">
        <f t="shared" si="122"/>
        <v>0</v>
      </c>
      <c r="F679" s="4">
        <f t="shared" si="123"/>
        <v>0</v>
      </c>
      <c r="G679" s="4">
        <f t="shared" si="124"/>
        <v>0</v>
      </c>
      <c r="H679" s="2"/>
      <c r="I679" s="1">
        <f t="shared" si="125"/>
        <v>42276.166666665027</v>
      </c>
      <c r="J679">
        <f t="shared" si="117"/>
        <v>3350</v>
      </c>
      <c r="K679">
        <f t="shared" si="121"/>
        <v>3254</v>
      </c>
      <c r="L679">
        <f t="shared" si="118"/>
        <v>5</v>
      </c>
      <c r="M679" s="10">
        <f t="shared" si="119"/>
        <v>3214.7142857142858</v>
      </c>
      <c r="N679" s="2">
        <f t="shared" si="126"/>
        <v>4.0383795309168427E-2</v>
      </c>
      <c r="O679">
        <f t="shared" si="120"/>
        <v>3015</v>
      </c>
    </row>
    <row r="680" spans="1:15" x14ac:dyDescent="0.2">
      <c r="A680" s="1">
        <v>42276.208333331691</v>
      </c>
      <c r="B680">
        <v>3350</v>
      </c>
      <c r="C680">
        <v>3343</v>
      </c>
      <c r="E680" s="4">
        <f t="shared" si="122"/>
        <v>0</v>
      </c>
      <c r="F680" s="4">
        <f t="shared" si="123"/>
        <v>0</v>
      </c>
      <c r="G680" s="4">
        <f t="shared" si="124"/>
        <v>0</v>
      </c>
      <c r="H680" s="2"/>
      <c r="I680" s="1">
        <f t="shared" si="125"/>
        <v>42276.208333331691</v>
      </c>
      <c r="J680">
        <f t="shared" si="117"/>
        <v>3350</v>
      </c>
      <c r="K680">
        <f t="shared" si="121"/>
        <v>3343</v>
      </c>
      <c r="L680">
        <f t="shared" si="118"/>
        <v>6</v>
      </c>
      <c r="M680" s="10">
        <f t="shared" si="119"/>
        <v>3213.7142857142858</v>
      </c>
      <c r="N680" s="2">
        <f t="shared" si="126"/>
        <v>4.0682302771854993E-2</v>
      </c>
      <c r="O680">
        <f t="shared" si="120"/>
        <v>3015</v>
      </c>
    </row>
    <row r="681" spans="1:15" x14ac:dyDescent="0.2">
      <c r="A681" s="1">
        <v>42276.249999998356</v>
      </c>
      <c r="B681">
        <v>3350</v>
      </c>
      <c r="C681">
        <v>3350</v>
      </c>
      <c r="E681" s="4">
        <f t="shared" si="122"/>
        <v>0</v>
      </c>
      <c r="F681" s="4">
        <f t="shared" si="123"/>
        <v>0</v>
      </c>
      <c r="G681" s="4">
        <f t="shared" si="124"/>
        <v>0</v>
      </c>
      <c r="H681" s="2"/>
      <c r="I681" s="1">
        <f t="shared" si="125"/>
        <v>42276.249999998356</v>
      </c>
      <c r="J681">
        <f t="shared" si="117"/>
        <v>3350</v>
      </c>
      <c r="K681">
        <f t="shared" si="121"/>
        <v>3350</v>
      </c>
      <c r="L681">
        <f t="shared" si="118"/>
        <v>7</v>
      </c>
      <c r="M681" s="10">
        <f t="shared" si="119"/>
        <v>3213.7142857142858</v>
      </c>
      <c r="N681" s="2">
        <f t="shared" si="126"/>
        <v>4.0682302771854993E-2</v>
      </c>
      <c r="O681">
        <f t="shared" si="120"/>
        <v>3015</v>
      </c>
    </row>
    <row r="682" spans="1:15" x14ac:dyDescent="0.2">
      <c r="A682" s="1">
        <v>42276.29166666502</v>
      </c>
      <c r="B682">
        <v>3350</v>
      </c>
      <c r="C682">
        <v>3186</v>
      </c>
      <c r="E682" s="4">
        <f t="shared" si="122"/>
        <v>0</v>
      </c>
      <c r="F682" s="4">
        <f t="shared" si="123"/>
        <v>0</v>
      </c>
      <c r="G682" s="4">
        <f t="shared" si="124"/>
        <v>0</v>
      </c>
      <c r="H682" s="2"/>
      <c r="I682" s="1">
        <f t="shared" si="125"/>
        <v>42276.29166666502</v>
      </c>
      <c r="J682">
        <f t="shared" si="117"/>
        <v>3350</v>
      </c>
      <c r="K682">
        <f t="shared" si="121"/>
        <v>3186</v>
      </c>
      <c r="L682">
        <f t="shared" si="118"/>
        <v>1</v>
      </c>
      <c r="M682" s="10">
        <f t="shared" si="119"/>
        <v>3273.2857142857142</v>
      </c>
      <c r="N682" s="2">
        <f t="shared" si="126"/>
        <v>2.2899786780383815E-2</v>
      </c>
      <c r="O682">
        <f t="shared" si="120"/>
        <v>3015</v>
      </c>
    </row>
    <row r="683" spans="1:15" x14ac:dyDescent="0.2">
      <c r="A683" s="1">
        <v>42276.333333331684</v>
      </c>
      <c r="B683">
        <v>3350</v>
      </c>
      <c r="C683">
        <v>3350</v>
      </c>
      <c r="E683" s="4">
        <f t="shared" si="122"/>
        <v>0</v>
      </c>
      <c r="F683" s="4">
        <f t="shared" si="123"/>
        <v>0</v>
      </c>
      <c r="G683" s="4">
        <f t="shared" si="124"/>
        <v>0</v>
      </c>
      <c r="H683" s="2"/>
      <c r="I683" s="1">
        <f t="shared" si="125"/>
        <v>42276.333333331684</v>
      </c>
      <c r="J683">
        <f t="shared" si="117"/>
        <v>3350</v>
      </c>
      <c r="K683">
        <f t="shared" si="121"/>
        <v>3350</v>
      </c>
      <c r="L683">
        <f t="shared" si="118"/>
        <v>2</v>
      </c>
      <c r="M683" s="10">
        <f t="shared" si="119"/>
        <v>3273.2857142857142</v>
      </c>
      <c r="N683" s="2">
        <f t="shared" si="126"/>
        <v>2.2899786780383815E-2</v>
      </c>
      <c r="O683">
        <f t="shared" si="120"/>
        <v>3015</v>
      </c>
    </row>
    <row r="684" spans="1:15" x14ac:dyDescent="0.2">
      <c r="A684" s="1">
        <v>42276.374999998348</v>
      </c>
      <c r="B684">
        <v>3350</v>
      </c>
      <c r="C684">
        <v>3350</v>
      </c>
      <c r="E684" s="4">
        <f t="shared" si="122"/>
        <v>0</v>
      </c>
      <c r="F684" s="4">
        <f t="shared" si="123"/>
        <v>0</v>
      </c>
      <c r="G684" s="4">
        <f t="shared" si="124"/>
        <v>0</v>
      </c>
      <c r="H684" s="2"/>
      <c r="I684" s="1">
        <f t="shared" si="125"/>
        <v>42276.374999998348</v>
      </c>
      <c r="J684">
        <f t="shared" si="117"/>
        <v>3350</v>
      </c>
      <c r="K684">
        <f t="shared" si="121"/>
        <v>3350</v>
      </c>
      <c r="L684">
        <f t="shared" si="118"/>
        <v>3</v>
      </c>
      <c r="M684" s="10">
        <f t="shared" si="119"/>
        <v>3311.8571428571427</v>
      </c>
      <c r="N684" s="2">
        <f t="shared" si="126"/>
        <v>1.1385927505330549E-2</v>
      </c>
      <c r="O684">
        <f t="shared" si="120"/>
        <v>3015</v>
      </c>
    </row>
    <row r="685" spans="1:15" x14ac:dyDescent="0.2">
      <c r="A685" s="1">
        <v>42276.416666665013</v>
      </c>
      <c r="B685">
        <v>3350</v>
      </c>
      <c r="C685">
        <v>3248</v>
      </c>
      <c r="E685" s="4">
        <f t="shared" si="122"/>
        <v>0</v>
      </c>
      <c r="F685" s="4">
        <f t="shared" si="123"/>
        <v>0</v>
      </c>
      <c r="G685" s="4">
        <f t="shared" si="124"/>
        <v>0</v>
      </c>
      <c r="H685" s="2"/>
      <c r="I685" s="1">
        <f t="shared" si="125"/>
        <v>42276.416666665013</v>
      </c>
      <c r="J685">
        <f t="shared" si="117"/>
        <v>3350</v>
      </c>
      <c r="K685">
        <f t="shared" si="121"/>
        <v>3248</v>
      </c>
      <c r="L685">
        <f t="shared" si="118"/>
        <v>4</v>
      </c>
      <c r="M685" s="10">
        <f t="shared" si="119"/>
        <v>3297.2857142857142</v>
      </c>
      <c r="N685" s="2">
        <f t="shared" si="126"/>
        <v>1.5735607675906201E-2</v>
      </c>
      <c r="O685">
        <f t="shared" si="120"/>
        <v>3015</v>
      </c>
    </row>
    <row r="686" spans="1:15" x14ac:dyDescent="0.2">
      <c r="A686" s="1">
        <v>42276.458333331677</v>
      </c>
      <c r="B686">
        <v>3350</v>
      </c>
      <c r="C686">
        <v>3341</v>
      </c>
      <c r="E686" s="4">
        <f t="shared" si="122"/>
        <v>0</v>
      </c>
      <c r="F686" s="4">
        <f t="shared" si="123"/>
        <v>0</v>
      </c>
      <c r="G686" s="4">
        <f t="shared" si="124"/>
        <v>0</v>
      </c>
      <c r="H686" s="2"/>
      <c r="I686" s="1">
        <f t="shared" si="125"/>
        <v>42276.458333331677</v>
      </c>
      <c r="J686">
        <f t="shared" si="117"/>
        <v>3350</v>
      </c>
      <c r="K686">
        <f t="shared" si="121"/>
        <v>3341</v>
      </c>
      <c r="L686">
        <f t="shared" si="118"/>
        <v>5</v>
      </c>
      <c r="M686" s="10">
        <f t="shared" si="119"/>
        <v>3309.7142857142858</v>
      </c>
      <c r="N686" s="2">
        <f t="shared" si="126"/>
        <v>1.2025586353944543E-2</v>
      </c>
      <c r="O686">
        <f t="shared" si="120"/>
        <v>3015</v>
      </c>
    </row>
    <row r="687" spans="1:15" x14ac:dyDescent="0.2">
      <c r="A687" s="1">
        <v>42276.499999998341</v>
      </c>
      <c r="B687">
        <v>3350</v>
      </c>
      <c r="C687">
        <v>3095</v>
      </c>
      <c r="E687" s="4">
        <f t="shared" si="122"/>
        <v>0</v>
      </c>
      <c r="F687" s="4">
        <f t="shared" si="123"/>
        <v>0</v>
      </c>
      <c r="G687" s="4">
        <f t="shared" si="124"/>
        <v>0</v>
      </c>
      <c r="H687" s="2"/>
      <c r="I687" s="1">
        <f t="shared" si="125"/>
        <v>42276.499999998341</v>
      </c>
      <c r="J687">
        <f t="shared" si="117"/>
        <v>3350</v>
      </c>
      <c r="K687">
        <f t="shared" si="121"/>
        <v>3095</v>
      </c>
      <c r="L687">
        <f t="shared" si="118"/>
        <v>6</v>
      </c>
      <c r="M687" s="10">
        <f t="shared" si="119"/>
        <v>3274.2857142857142</v>
      </c>
      <c r="N687" s="2">
        <f t="shared" si="126"/>
        <v>2.2601279317697249E-2</v>
      </c>
      <c r="O687">
        <f t="shared" si="120"/>
        <v>3015</v>
      </c>
    </row>
    <row r="688" spans="1:15" x14ac:dyDescent="0.2">
      <c r="A688" s="1">
        <v>42276.541666665005</v>
      </c>
      <c r="B688">
        <v>3350</v>
      </c>
      <c r="C688">
        <v>3350</v>
      </c>
      <c r="E688" s="4">
        <f t="shared" si="122"/>
        <v>0</v>
      </c>
      <c r="F688" s="4">
        <f t="shared" si="123"/>
        <v>0</v>
      </c>
      <c r="G688" s="4">
        <f t="shared" si="124"/>
        <v>0</v>
      </c>
      <c r="H688" s="2"/>
      <c r="I688" s="1">
        <f t="shared" si="125"/>
        <v>42276.541666665005</v>
      </c>
      <c r="J688">
        <f t="shared" si="117"/>
        <v>3350</v>
      </c>
      <c r="K688">
        <f t="shared" si="121"/>
        <v>3350</v>
      </c>
      <c r="L688">
        <f t="shared" si="118"/>
        <v>7</v>
      </c>
      <c r="M688" s="10">
        <f t="shared" si="119"/>
        <v>3274.2857142857142</v>
      </c>
      <c r="N688" s="2">
        <f t="shared" si="126"/>
        <v>2.2601279317697249E-2</v>
      </c>
      <c r="O688">
        <f t="shared" si="120"/>
        <v>3015</v>
      </c>
    </row>
    <row r="689" spans="1:15" x14ac:dyDescent="0.2">
      <c r="A689" s="1">
        <v>42276.58333333167</v>
      </c>
      <c r="B689">
        <v>3350</v>
      </c>
      <c r="C689">
        <v>2849</v>
      </c>
      <c r="E689" s="4">
        <f t="shared" si="122"/>
        <v>0</v>
      </c>
      <c r="F689" s="4">
        <f t="shared" si="123"/>
        <v>0</v>
      </c>
      <c r="G689" s="4">
        <f t="shared" si="124"/>
        <v>0</v>
      </c>
      <c r="H689" s="2"/>
      <c r="I689" s="1">
        <f t="shared" si="125"/>
        <v>42276.58333333167</v>
      </c>
      <c r="J689">
        <f t="shared" si="117"/>
        <v>3350</v>
      </c>
      <c r="K689">
        <f t="shared" si="121"/>
        <v>2849</v>
      </c>
      <c r="L689">
        <f t="shared" si="118"/>
        <v>1</v>
      </c>
      <c r="M689" s="10">
        <f t="shared" si="119"/>
        <v>3226.1428571428573</v>
      </c>
      <c r="N689" s="2">
        <f t="shared" si="126"/>
        <v>3.6972281449893334E-2</v>
      </c>
      <c r="O689">
        <f t="shared" si="120"/>
        <v>3015</v>
      </c>
    </row>
    <row r="690" spans="1:15" x14ac:dyDescent="0.2">
      <c r="A690" s="1">
        <v>42276.624999998334</v>
      </c>
      <c r="B690">
        <v>3350</v>
      </c>
      <c r="C690">
        <v>3308</v>
      </c>
      <c r="E690" s="4">
        <f t="shared" si="122"/>
        <v>0</v>
      </c>
      <c r="F690" s="4">
        <f t="shared" si="123"/>
        <v>0</v>
      </c>
      <c r="G690" s="4">
        <f t="shared" si="124"/>
        <v>0</v>
      </c>
      <c r="H690" s="2"/>
      <c r="I690" s="1">
        <f t="shared" si="125"/>
        <v>42276.624999998334</v>
      </c>
      <c r="J690">
        <f t="shared" si="117"/>
        <v>3350</v>
      </c>
      <c r="K690">
        <f t="shared" si="121"/>
        <v>3308</v>
      </c>
      <c r="L690">
        <f t="shared" si="118"/>
        <v>2</v>
      </c>
      <c r="M690" s="10">
        <f t="shared" si="119"/>
        <v>3220.1428571428573</v>
      </c>
      <c r="N690" s="2">
        <f t="shared" si="126"/>
        <v>3.8763326226012737E-2</v>
      </c>
      <c r="O690">
        <f t="shared" si="120"/>
        <v>3015</v>
      </c>
    </row>
    <row r="691" spans="1:15" x14ac:dyDescent="0.2">
      <c r="A691" s="1">
        <v>42276.666666664998</v>
      </c>
      <c r="B691">
        <v>3350</v>
      </c>
      <c r="C691">
        <v>3350</v>
      </c>
      <c r="E691" s="4">
        <f t="shared" si="122"/>
        <v>0</v>
      </c>
      <c r="F691" s="4">
        <f t="shared" si="123"/>
        <v>0</v>
      </c>
      <c r="G691" s="4">
        <f t="shared" si="124"/>
        <v>0</v>
      </c>
      <c r="H691" s="2"/>
      <c r="I691" s="1">
        <f t="shared" si="125"/>
        <v>42276.666666664998</v>
      </c>
      <c r="J691">
        <f t="shared" ref="J691:J722" si="127">_xlfn.IFNA(INDEX($A$2:$C$721,MATCH($I691,$A$2:$A$721,0),2),$T$3)</f>
        <v>3350</v>
      </c>
      <c r="K691">
        <f t="shared" si="121"/>
        <v>3350</v>
      </c>
      <c r="L691">
        <f t="shared" ref="L691:L722" si="128">IF(L690=7,1,L690+1)</f>
        <v>3</v>
      </c>
      <c r="M691" s="10">
        <f t="shared" ref="M691:M722" si="129">SUM(K685:K691)/7</f>
        <v>3220.1428571428573</v>
      </c>
      <c r="N691" s="2">
        <f t="shared" si="126"/>
        <v>3.8763326226012737E-2</v>
      </c>
      <c r="O691">
        <f t="shared" ref="O691:O722" si="130">J691*(1-$Q$9)</f>
        <v>3015</v>
      </c>
    </row>
    <row r="692" spans="1:15" x14ac:dyDescent="0.2">
      <c r="A692" s="1">
        <v>42276.708333331662</v>
      </c>
      <c r="B692">
        <v>3350</v>
      </c>
      <c r="C692">
        <v>3350</v>
      </c>
      <c r="E692" s="4">
        <f t="shared" si="122"/>
        <v>0</v>
      </c>
      <c r="F692" s="4">
        <f t="shared" si="123"/>
        <v>0</v>
      </c>
      <c r="G692" s="4">
        <f t="shared" si="124"/>
        <v>0</v>
      </c>
      <c r="H692" s="2"/>
      <c r="I692" s="1">
        <f t="shared" si="125"/>
        <v>42276.708333331662</v>
      </c>
      <c r="J692">
        <f t="shared" si="127"/>
        <v>3350</v>
      </c>
      <c r="K692">
        <f t="shared" si="121"/>
        <v>3350</v>
      </c>
      <c r="L692">
        <f t="shared" si="128"/>
        <v>4</v>
      </c>
      <c r="M692" s="10">
        <f t="shared" si="129"/>
        <v>3234.7142857142858</v>
      </c>
      <c r="N692" s="2">
        <f t="shared" si="126"/>
        <v>3.4413646055437078E-2</v>
      </c>
      <c r="O692">
        <f t="shared" si="130"/>
        <v>3015</v>
      </c>
    </row>
    <row r="693" spans="1:15" x14ac:dyDescent="0.2">
      <c r="A693" s="1">
        <v>42276.749999998327</v>
      </c>
      <c r="B693">
        <v>3350</v>
      </c>
      <c r="C693">
        <v>3350</v>
      </c>
      <c r="E693" s="4">
        <f t="shared" si="122"/>
        <v>0</v>
      </c>
      <c r="F693" s="4">
        <f t="shared" si="123"/>
        <v>0</v>
      </c>
      <c r="G693" s="4">
        <f t="shared" si="124"/>
        <v>0</v>
      </c>
      <c r="H693" s="2"/>
      <c r="I693" s="1">
        <f t="shared" si="125"/>
        <v>42276.749999998327</v>
      </c>
      <c r="J693">
        <f t="shared" si="127"/>
        <v>3350</v>
      </c>
      <c r="K693">
        <f t="shared" si="121"/>
        <v>3350</v>
      </c>
      <c r="L693">
        <f t="shared" si="128"/>
        <v>5</v>
      </c>
      <c r="M693" s="10">
        <f t="shared" si="129"/>
        <v>3236</v>
      </c>
      <c r="N693" s="2">
        <f t="shared" si="126"/>
        <v>3.4029850746268658E-2</v>
      </c>
      <c r="O693">
        <f t="shared" si="130"/>
        <v>3015</v>
      </c>
    </row>
    <row r="694" spans="1:15" x14ac:dyDescent="0.2">
      <c r="A694" s="1">
        <v>42276.791666664991</v>
      </c>
      <c r="B694">
        <v>3350</v>
      </c>
      <c r="C694">
        <v>3275</v>
      </c>
      <c r="E694" s="4">
        <f t="shared" si="122"/>
        <v>0</v>
      </c>
      <c r="F694" s="4">
        <f t="shared" si="123"/>
        <v>0</v>
      </c>
      <c r="G694" s="4">
        <f t="shared" si="124"/>
        <v>0</v>
      </c>
      <c r="H694" s="2"/>
      <c r="I694" s="1">
        <f t="shared" si="125"/>
        <v>42276.791666664991</v>
      </c>
      <c r="J694">
        <f t="shared" si="127"/>
        <v>3350</v>
      </c>
      <c r="K694">
        <f t="shared" si="121"/>
        <v>3275</v>
      </c>
      <c r="L694">
        <f t="shared" si="128"/>
        <v>6</v>
      </c>
      <c r="M694" s="10">
        <f t="shared" si="129"/>
        <v>3261.7142857142858</v>
      </c>
      <c r="N694" s="2">
        <f t="shared" si="126"/>
        <v>2.6353944562899766E-2</v>
      </c>
      <c r="O694">
        <f t="shared" si="130"/>
        <v>3015</v>
      </c>
    </row>
    <row r="695" spans="1:15" x14ac:dyDescent="0.2">
      <c r="A695" s="1">
        <v>42276.833333331655</v>
      </c>
      <c r="B695">
        <v>3350</v>
      </c>
      <c r="C695">
        <v>3054</v>
      </c>
      <c r="E695" s="4">
        <f t="shared" si="122"/>
        <v>0</v>
      </c>
      <c r="F695" s="4">
        <f t="shared" si="123"/>
        <v>0</v>
      </c>
      <c r="G695" s="4">
        <f t="shared" si="124"/>
        <v>0</v>
      </c>
      <c r="H695" s="2"/>
      <c r="I695" s="1">
        <f t="shared" si="125"/>
        <v>42276.833333331655</v>
      </c>
      <c r="J695">
        <f t="shared" si="127"/>
        <v>3350</v>
      </c>
      <c r="K695">
        <f t="shared" si="121"/>
        <v>3054</v>
      </c>
      <c r="L695">
        <f t="shared" si="128"/>
        <v>7</v>
      </c>
      <c r="M695" s="10">
        <f t="shared" si="129"/>
        <v>3219.4285714285716</v>
      </c>
      <c r="N695" s="2">
        <f t="shared" si="126"/>
        <v>3.8976545842217443E-2</v>
      </c>
      <c r="O695">
        <f t="shared" si="130"/>
        <v>3015</v>
      </c>
    </row>
    <row r="696" spans="1:15" x14ac:dyDescent="0.2">
      <c r="A696" s="1">
        <v>42276.874999998319</v>
      </c>
      <c r="B696">
        <v>3350</v>
      </c>
      <c r="C696">
        <v>3350</v>
      </c>
      <c r="E696" s="4">
        <f t="shared" si="122"/>
        <v>0</v>
      </c>
      <c r="F696" s="4">
        <f t="shared" si="123"/>
        <v>0</v>
      </c>
      <c r="G696" s="4">
        <f t="shared" si="124"/>
        <v>0</v>
      </c>
      <c r="H696" s="2"/>
      <c r="I696" s="1">
        <f t="shared" si="125"/>
        <v>42276.874999998319</v>
      </c>
      <c r="J696">
        <f t="shared" si="127"/>
        <v>3350</v>
      </c>
      <c r="K696">
        <f t="shared" si="121"/>
        <v>3350</v>
      </c>
      <c r="L696">
        <f t="shared" si="128"/>
        <v>1</v>
      </c>
      <c r="M696" s="10">
        <f t="shared" si="129"/>
        <v>3291</v>
      </c>
      <c r="N696" s="2">
        <f t="shared" si="126"/>
        <v>1.7611940298507461E-2</v>
      </c>
      <c r="O696">
        <f t="shared" si="130"/>
        <v>3015</v>
      </c>
    </row>
    <row r="697" spans="1:15" x14ac:dyDescent="0.2">
      <c r="A697" s="1">
        <v>42276.916666664983</v>
      </c>
      <c r="B697">
        <v>3350</v>
      </c>
      <c r="C697">
        <v>3350</v>
      </c>
      <c r="E697" s="4">
        <f t="shared" si="122"/>
        <v>0</v>
      </c>
      <c r="F697" s="4">
        <f t="shared" si="123"/>
        <v>0</v>
      </c>
      <c r="G697" s="4">
        <f t="shared" si="124"/>
        <v>0</v>
      </c>
      <c r="H697" s="2"/>
      <c r="I697" s="1">
        <f t="shared" si="125"/>
        <v>42276.916666664983</v>
      </c>
      <c r="J697">
        <f t="shared" si="127"/>
        <v>3350</v>
      </c>
      <c r="K697">
        <f t="shared" si="121"/>
        <v>3350</v>
      </c>
      <c r="L697">
        <f t="shared" si="128"/>
        <v>2</v>
      </c>
      <c r="M697" s="10">
        <f t="shared" si="129"/>
        <v>3297</v>
      </c>
      <c r="N697" s="2">
        <f t="shared" si="126"/>
        <v>1.5820895522388061E-2</v>
      </c>
      <c r="O697">
        <f t="shared" si="130"/>
        <v>3015</v>
      </c>
    </row>
    <row r="698" spans="1:15" x14ac:dyDescent="0.2">
      <c r="A698" s="1">
        <v>42276.958333331648</v>
      </c>
      <c r="B698">
        <v>3350</v>
      </c>
      <c r="C698">
        <v>3180</v>
      </c>
      <c r="E698" s="4">
        <f t="shared" si="122"/>
        <v>0</v>
      </c>
      <c r="F698" s="4">
        <f t="shared" si="123"/>
        <v>0</v>
      </c>
      <c r="G698" s="4">
        <f t="shared" si="124"/>
        <v>0</v>
      </c>
      <c r="H698" s="2"/>
      <c r="I698" s="1">
        <f t="shared" si="125"/>
        <v>42276.958333331648</v>
      </c>
      <c r="J698">
        <f t="shared" si="127"/>
        <v>3350</v>
      </c>
      <c r="K698">
        <f t="shared" si="121"/>
        <v>3180</v>
      </c>
      <c r="L698">
        <f t="shared" si="128"/>
        <v>3</v>
      </c>
      <c r="M698" s="10">
        <f t="shared" si="129"/>
        <v>3272.7142857142858</v>
      </c>
      <c r="N698" s="2">
        <f t="shared" si="126"/>
        <v>2.3070362473347528E-2</v>
      </c>
      <c r="O698">
        <f t="shared" si="130"/>
        <v>3015</v>
      </c>
    </row>
    <row r="699" spans="1:15" x14ac:dyDescent="0.2">
      <c r="A699" s="1">
        <v>42276.999999998312</v>
      </c>
      <c r="B699">
        <v>3350</v>
      </c>
      <c r="C699">
        <v>3350</v>
      </c>
      <c r="E699" s="4">
        <f t="shared" si="122"/>
        <v>0</v>
      </c>
      <c r="F699" s="4">
        <f t="shared" si="123"/>
        <v>0</v>
      </c>
      <c r="G699" s="4">
        <f t="shared" si="124"/>
        <v>0</v>
      </c>
      <c r="H699" s="2"/>
      <c r="I699" s="1">
        <f t="shared" si="125"/>
        <v>42276.999999998312</v>
      </c>
      <c r="J699">
        <f t="shared" si="127"/>
        <v>3350</v>
      </c>
      <c r="K699">
        <f t="shared" si="121"/>
        <v>3350</v>
      </c>
      <c r="L699">
        <f t="shared" si="128"/>
        <v>4</v>
      </c>
      <c r="M699" s="10">
        <f t="shared" si="129"/>
        <v>3272.7142857142858</v>
      </c>
      <c r="N699" s="2">
        <f t="shared" si="126"/>
        <v>2.3070362473347528E-2</v>
      </c>
      <c r="O699">
        <f t="shared" si="130"/>
        <v>3015</v>
      </c>
    </row>
    <row r="700" spans="1:15" x14ac:dyDescent="0.2">
      <c r="A700" s="1">
        <v>42277.041666664976</v>
      </c>
      <c r="B700">
        <v>3350</v>
      </c>
      <c r="C700">
        <v>3089</v>
      </c>
      <c r="E700" s="4">
        <f t="shared" si="122"/>
        <v>0</v>
      </c>
      <c r="F700" s="4">
        <f t="shared" si="123"/>
        <v>0</v>
      </c>
      <c r="G700" s="4">
        <f t="shared" si="124"/>
        <v>0</v>
      </c>
      <c r="H700" s="2"/>
      <c r="I700" s="1">
        <f t="shared" si="125"/>
        <v>42277.041666664976</v>
      </c>
      <c r="J700">
        <f t="shared" si="127"/>
        <v>3350</v>
      </c>
      <c r="K700">
        <f t="shared" si="121"/>
        <v>3089</v>
      </c>
      <c r="L700">
        <f t="shared" si="128"/>
        <v>5</v>
      </c>
      <c r="M700" s="10">
        <f t="shared" si="129"/>
        <v>3235.4285714285716</v>
      </c>
      <c r="N700" s="2">
        <f t="shared" si="126"/>
        <v>3.4200426439232372E-2</v>
      </c>
      <c r="O700">
        <f t="shared" si="130"/>
        <v>3015</v>
      </c>
    </row>
    <row r="701" spans="1:15" x14ac:dyDescent="0.2">
      <c r="A701" s="1">
        <v>42277.08333333164</v>
      </c>
      <c r="B701">
        <v>3350</v>
      </c>
      <c r="C701">
        <v>3229</v>
      </c>
      <c r="E701" s="4">
        <f t="shared" si="122"/>
        <v>0</v>
      </c>
      <c r="F701" s="4">
        <f t="shared" si="123"/>
        <v>0</v>
      </c>
      <c r="G701" s="4">
        <f t="shared" si="124"/>
        <v>0</v>
      </c>
      <c r="H701" s="2"/>
      <c r="I701" s="1">
        <f t="shared" si="125"/>
        <v>42277.08333333164</v>
      </c>
      <c r="J701">
        <f t="shared" si="127"/>
        <v>3350</v>
      </c>
      <c r="K701">
        <f t="shared" si="121"/>
        <v>3229</v>
      </c>
      <c r="L701">
        <f t="shared" si="128"/>
        <v>6</v>
      </c>
      <c r="M701" s="10">
        <f t="shared" si="129"/>
        <v>3228.8571428571427</v>
      </c>
      <c r="N701" s="2">
        <f t="shared" si="126"/>
        <v>3.616204690831562E-2</v>
      </c>
      <c r="O701">
        <f t="shared" si="130"/>
        <v>3015</v>
      </c>
    </row>
    <row r="702" spans="1:15" x14ac:dyDescent="0.2">
      <c r="A702" s="1">
        <v>42277.124999998305</v>
      </c>
      <c r="B702">
        <v>3350</v>
      </c>
      <c r="C702">
        <v>3350</v>
      </c>
      <c r="E702" s="4">
        <f t="shared" si="122"/>
        <v>0</v>
      </c>
      <c r="F702" s="4">
        <f t="shared" si="123"/>
        <v>0</v>
      </c>
      <c r="G702" s="4">
        <f t="shared" si="124"/>
        <v>0</v>
      </c>
      <c r="H702" s="2"/>
      <c r="I702" s="1">
        <f t="shared" si="125"/>
        <v>42277.124999998305</v>
      </c>
      <c r="J702">
        <f t="shared" si="127"/>
        <v>3350</v>
      </c>
      <c r="K702">
        <f t="shared" si="121"/>
        <v>3350</v>
      </c>
      <c r="L702">
        <f t="shared" si="128"/>
        <v>7</v>
      </c>
      <c r="M702" s="10">
        <f t="shared" si="129"/>
        <v>3271.1428571428573</v>
      </c>
      <c r="N702" s="2">
        <f t="shared" si="126"/>
        <v>2.3539445628997811E-2</v>
      </c>
      <c r="O702">
        <f t="shared" si="130"/>
        <v>3015</v>
      </c>
    </row>
    <row r="703" spans="1:15" x14ac:dyDescent="0.2">
      <c r="A703" s="1">
        <v>42277.166666664969</v>
      </c>
      <c r="B703">
        <v>3350</v>
      </c>
      <c r="C703">
        <v>2945</v>
      </c>
      <c r="E703" s="4">
        <f t="shared" si="122"/>
        <v>0</v>
      </c>
      <c r="F703" s="4">
        <f t="shared" si="123"/>
        <v>0</v>
      </c>
      <c r="G703" s="4">
        <f t="shared" si="124"/>
        <v>0</v>
      </c>
      <c r="H703" s="2"/>
      <c r="I703" s="1">
        <f t="shared" si="125"/>
        <v>42277.166666664969</v>
      </c>
      <c r="J703">
        <f t="shared" si="127"/>
        <v>3350</v>
      </c>
      <c r="K703">
        <f t="shared" si="121"/>
        <v>2945</v>
      </c>
      <c r="L703">
        <f t="shared" si="128"/>
        <v>1</v>
      </c>
      <c r="M703" s="10">
        <f t="shared" si="129"/>
        <v>3213.2857142857142</v>
      </c>
      <c r="N703" s="2">
        <f t="shared" si="126"/>
        <v>4.0810234541577846E-2</v>
      </c>
      <c r="O703">
        <f t="shared" si="130"/>
        <v>3015</v>
      </c>
    </row>
    <row r="704" spans="1:15" x14ac:dyDescent="0.2">
      <c r="A704" s="1">
        <v>42277.208333331633</v>
      </c>
      <c r="B704">
        <v>3350</v>
      </c>
      <c r="C704">
        <v>3350</v>
      </c>
      <c r="E704" s="4">
        <f t="shared" si="122"/>
        <v>0</v>
      </c>
      <c r="F704" s="4">
        <f t="shared" si="123"/>
        <v>0</v>
      </c>
      <c r="G704" s="4">
        <f t="shared" si="124"/>
        <v>0</v>
      </c>
      <c r="H704" s="2"/>
      <c r="I704" s="1">
        <f t="shared" si="125"/>
        <v>42277.208333331633</v>
      </c>
      <c r="J704">
        <f t="shared" si="127"/>
        <v>3350</v>
      </c>
      <c r="K704">
        <f t="shared" si="121"/>
        <v>3350</v>
      </c>
      <c r="L704">
        <f t="shared" si="128"/>
        <v>2</v>
      </c>
      <c r="M704" s="10">
        <f t="shared" si="129"/>
        <v>3213.2857142857142</v>
      </c>
      <c r="N704" s="2">
        <f t="shared" si="126"/>
        <v>4.0810234541577846E-2</v>
      </c>
      <c r="O704">
        <f t="shared" si="130"/>
        <v>3015</v>
      </c>
    </row>
    <row r="705" spans="1:15" x14ac:dyDescent="0.2">
      <c r="A705" s="1">
        <v>42277.249999998297</v>
      </c>
      <c r="B705">
        <v>3350</v>
      </c>
      <c r="C705">
        <v>3245</v>
      </c>
      <c r="E705" s="4">
        <f t="shared" si="122"/>
        <v>0</v>
      </c>
      <c r="F705" s="4">
        <f t="shared" si="123"/>
        <v>0</v>
      </c>
      <c r="G705" s="4">
        <f t="shared" si="124"/>
        <v>0</v>
      </c>
      <c r="H705" s="2"/>
      <c r="I705" s="1">
        <f t="shared" si="125"/>
        <v>42277.249999998297</v>
      </c>
      <c r="J705">
        <f t="shared" si="127"/>
        <v>3350</v>
      </c>
      <c r="K705">
        <f t="shared" si="121"/>
        <v>3245</v>
      </c>
      <c r="L705">
        <f t="shared" si="128"/>
        <v>3</v>
      </c>
      <c r="M705" s="10">
        <f t="shared" si="129"/>
        <v>3222.5714285714284</v>
      </c>
      <c r="N705" s="2">
        <f t="shared" si="126"/>
        <v>3.8038379530916884E-2</v>
      </c>
      <c r="O705">
        <f t="shared" si="130"/>
        <v>3015</v>
      </c>
    </row>
    <row r="706" spans="1:15" x14ac:dyDescent="0.2">
      <c r="A706" s="1">
        <v>42277.291666664962</v>
      </c>
      <c r="B706">
        <v>3350</v>
      </c>
      <c r="C706">
        <v>3350</v>
      </c>
      <c r="E706" s="4">
        <f t="shared" si="122"/>
        <v>0</v>
      </c>
      <c r="F706" s="4">
        <f t="shared" si="123"/>
        <v>0</v>
      </c>
      <c r="G706" s="4">
        <f t="shared" si="124"/>
        <v>0</v>
      </c>
      <c r="H706" s="2"/>
      <c r="I706" s="1">
        <f t="shared" si="125"/>
        <v>42277.291666664962</v>
      </c>
      <c r="J706">
        <f t="shared" si="127"/>
        <v>3350</v>
      </c>
      <c r="K706">
        <f t="shared" si="121"/>
        <v>3350</v>
      </c>
      <c r="L706">
        <f t="shared" si="128"/>
        <v>4</v>
      </c>
      <c r="M706" s="10">
        <f t="shared" si="129"/>
        <v>3222.5714285714284</v>
      </c>
      <c r="N706" s="2">
        <f t="shared" si="126"/>
        <v>3.8038379530916884E-2</v>
      </c>
      <c r="O706">
        <f t="shared" si="130"/>
        <v>3015</v>
      </c>
    </row>
    <row r="707" spans="1:15" x14ac:dyDescent="0.2">
      <c r="A707" s="1">
        <v>42277.333333331626</v>
      </c>
      <c r="B707">
        <v>3350</v>
      </c>
      <c r="C707">
        <v>3205</v>
      </c>
      <c r="E707" s="4">
        <f t="shared" si="122"/>
        <v>0</v>
      </c>
      <c r="F707" s="4">
        <f t="shared" si="123"/>
        <v>0</v>
      </c>
      <c r="G707" s="4">
        <f t="shared" si="124"/>
        <v>0</v>
      </c>
      <c r="H707" s="2"/>
      <c r="I707" s="1">
        <f t="shared" si="125"/>
        <v>42277.333333331626</v>
      </c>
      <c r="J707">
        <f t="shared" si="127"/>
        <v>3350</v>
      </c>
      <c r="K707">
        <f t="shared" ref="K707:K721" si="131">_xlfn.IFNA(INDEX($A$2:$C$721,MATCH($I707,$A$2:$A$721,0),3),0)</f>
        <v>3205</v>
      </c>
      <c r="L707">
        <f t="shared" si="128"/>
        <v>5</v>
      </c>
      <c r="M707" s="10">
        <f t="shared" si="129"/>
        <v>3239.1428571428573</v>
      </c>
      <c r="N707" s="2">
        <f t="shared" si="126"/>
        <v>3.3091684434967961E-2</v>
      </c>
      <c r="O707">
        <f t="shared" si="130"/>
        <v>3015</v>
      </c>
    </row>
    <row r="708" spans="1:15" x14ac:dyDescent="0.2">
      <c r="A708" s="1">
        <v>42277.37499999829</v>
      </c>
      <c r="B708">
        <v>3350</v>
      </c>
      <c r="C708">
        <v>3350</v>
      </c>
      <c r="E708" s="4">
        <f t="shared" si="122"/>
        <v>0</v>
      </c>
      <c r="F708" s="4">
        <f t="shared" si="123"/>
        <v>0</v>
      </c>
      <c r="G708" s="4">
        <f t="shared" si="124"/>
        <v>0</v>
      </c>
      <c r="H708" s="2"/>
      <c r="I708" s="1">
        <f t="shared" si="125"/>
        <v>42277.37499999829</v>
      </c>
      <c r="J708">
        <f t="shared" si="127"/>
        <v>3350</v>
      </c>
      <c r="K708">
        <f t="shared" si="131"/>
        <v>3350</v>
      </c>
      <c r="L708">
        <f t="shared" si="128"/>
        <v>6</v>
      </c>
      <c r="M708" s="10">
        <f t="shared" si="129"/>
        <v>3256.4285714285716</v>
      </c>
      <c r="N708" s="2">
        <f t="shared" si="126"/>
        <v>2.793176972281446E-2</v>
      </c>
      <c r="O708">
        <f t="shared" si="130"/>
        <v>3015</v>
      </c>
    </row>
    <row r="709" spans="1:15" x14ac:dyDescent="0.2">
      <c r="A709" s="1">
        <v>42277.416666664954</v>
      </c>
      <c r="B709">
        <v>3350</v>
      </c>
      <c r="C709">
        <v>3350</v>
      </c>
      <c r="E709" s="4">
        <f t="shared" ref="E709:E723" si="132">IF(A708="",1,0)</f>
        <v>0</v>
      </c>
      <c r="F709" s="4">
        <f t="shared" ref="F709:F723" si="133">IF(B708="",1,0)</f>
        <v>0</v>
      </c>
      <c r="G709" s="4">
        <f t="shared" ref="G709:G723" si="134">IF(C708="",1,0)</f>
        <v>0</v>
      </c>
      <c r="H709" s="2"/>
      <c r="I709" s="1">
        <f t="shared" ref="I709:I722" si="135">I708+TIME(1,0,0)</f>
        <v>42277.416666664954</v>
      </c>
      <c r="J709">
        <f t="shared" si="127"/>
        <v>3350</v>
      </c>
      <c r="K709">
        <f t="shared" si="131"/>
        <v>3350</v>
      </c>
      <c r="L709">
        <f t="shared" si="128"/>
        <v>7</v>
      </c>
      <c r="M709" s="10">
        <f t="shared" si="129"/>
        <v>3256.4285714285716</v>
      </c>
      <c r="N709" s="2">
        <f t="shared" si="126"/>
        <v>2.793176972281446E-2</v>
      </c>
      <c r="O709">
        <f t="shared" si="130"/>
        <v>3015</v>
      </c>
    </row>
    <row r="710" spans="1:15" x14ac:dyDescent="0.2">
      <c r="A710" s="1">
        <v>42277.458333331619</v>
      </c>
      <c r="B710">
        <v>3350</v>
      </c>
      <c r="C710">
        <v>3350</v>
      </c>
      <c r="E710" s="4">
        <f t="shared" si="132"/>
        <v>0</v>
      </c>
      <c r="F710" s="4">
        <f t="shared" si="133"/>
        <v>0</v>
      </c>
      <c r="G710" s="4">
        <f t="shared" si="134"/>
        <v>0</v>
      </c>
      <c r="H710" s="2"/>
      <c r="I710" s="1">
        <f t="shared" si="135"/>
        <v>42277.458333331619</v>
      </c>
      <c r="J710">
        <f t="shared" si="127"/>
        <v>3350</v>
      </c>
      <c r="K710">
        <f t="shared" si="131"/>
        <v>3350</v>
      </c>
      <c r="L710">
        <f t="shared" si="128"/>
        <v>1</v>
      </c>
      <c r="M710" s="10">
        <f t="shared" si="129"/>
        <v>3314.2857142857142</v>
      </c>
      <c r="N710" s="2">
        <f t="shared" si="126"/>
        <v>1.066098081023456E-2</v>
      </c>
      <c r="O710">
        <f t="shared" si="130"/>
        <v>3015</v>
      </c>
    </row>
    <row r="711" spans="1:15" x14ac:dyDescent="0.2">
      <c r="A711" s="1">
        <v>42277.499999998283</v>
      </c>
      <c r="B711">
        <v>3350</v>
      </c>
      <c r="C711">
        <v>3350</v>
      </c>
      <c r="E711" s="4">
        <f t="shared" si="132"/>
        <v>0</v>
      </c>
      <c r="F711" s="4">
        <f t="shared" si="133"/>
        <v>0</v>
      </c>
      <c r="G711" s="4">
        <f t="shared" si="134"/>
        <v>0</v>
      </c>
      <c r="H711" s="2"/>
      <c r="I711" s="1">
        <f t="shared" si="135"/>
        <v>42277.499999998283</v>
      </c>
      <c r="J711">
        <f t="shared" si="127"/>
        <v>3350</v>
      </c>
      <c r="K711">
        <f t="shared" si="131"/>
        <v>3350</v>
      </c>
      <c r="L711">
        <f t="shared" si="128"/>
        <v>2</v>
      </c>
      <c r="M711" s="10">
        <f t="shared" si="129"/>
        <v>3314.2857142857142</v>
      </c>
      <c r="N711" s="2">
        <f t="shared" si="126"/>
        <v>1.066098081023456E-2</v>
      </c>
      <c r="O711">
        <f t="shared" si="130"/>
        <v>3015</v>
      </c>
    </row>
    <row r="712" spans="1:15" x14ac:dyDescent="0.2">
      <c r="A712" s="1">
        <v>42277.541666664947</v>
      </c>
      <c r="B712">
        <v>3350</v>
      </c>
      <c r="C712">
        <v>3202</v>
      </c>
      <c r="E712" s="4">
        <f t="shared" si="132"/>
        <v>0</v>
      </c>
      <c r="F712" s="4">
        <f t="shared" si="133"/>
        <v>0</v>
      </c>
      <c r="G712" s="4">
        <f t="shared" si="134"/>
        <v>0</v>
      </c>
      <c r="H712" s="2"/>
      <c r="I712" s="1">
        <f t="shared" si="135"/>
        <v>42277.541666664947</v>
      </c>
      <c r="J712">
        <f t="shared" si="127"/>
        <v>3350</v>
      </c>
      <c r="K712">
        <f t="shared" si="131"/>
        <v>3202</v>
      </c>
      <c r="L712">
        <f t="shared" si="128"/>
        <v>3</v>
      </c>
      <c r="M712" s="10">
        <f t="shared" si="129"/>
        <v>3308.1428571428573</v>
      </c>
      <c r="N712" s="2">
        <f t="shared" si="126"/>
        <v>1.2494669509594825E-2</v>
      </c>
      <c r="O712">
        <f t="shared" si="130"/>
        <v>3015</v>
      </c>
    </row>
    <row r="713" spans="1:15" x14ac:dyDescent="0.2">
      <c r="A713" s="1">
        <v>42277.583333331611</v>
      </c>
      <c r="B713">
        <v>3350</v>
      </c>
      <c r="C713">
        <v>3289</v>
      </c>
      <c r="E713" s="4">
        <f t="shared" si="132"/>
        <v>0</v>
      </c>
      <c r="F713" s="4">
        <f t="shared" si="133"/>
        <v>0</v>
      </c>
      <c r="G713" s="4">
        <f t="shared" si="134"/>
        <v>0</v>
      </c>
      <c r="H713" s="2"/>
      <c r="I713" s="1">
        <f t="shared" si="135"/>
        <v>42277.583333331611</v>
      </c>
      <c r="J713">
        <f t="shared" si="127"/>
        <v>3350</v>
      </c>
      <c r="K713">
        <f t="shared" si="131"/>
        <v>3289</v>
      </c>
      <c r="L713">
        <f t="shared" si="128"/>
        <v>4</v>
      </c>
      <c r="M713" s="10">
        <f t="shared" si="129"/>
        <v>3299.4285714285716</v>
      </c>
      <c r="N713" s="2">
        <f t="shared" si="126"/>
        <v>1.5095948827292071E-2</v>
      </c>
      <c r="O713">
        <f t="shared" si="130"/>
        <v>3015</v>
      </c>
    </row>
    <row r="714" spans="1:15" x14ac:dyDescent="0.2">
      <c r="A714" s="1">
        <v>42277.624999998276</v>
      </c>
      <c r="B714">
        <v>3350</v>
      </c>
      <c r="C714">
        <v>3290</v>
      </c>
      <c r="E714" s="4">
        <f t="shared" si="132"/>
        <v>0</v>
      </c>
      <c r="F714" s="4">
        <f t="shared" si="133"/>
        <v>0</v>
      </c>
      <c r="G714" s="4">
        <f t="shared" si="134"/>
        <v>0</v>
      </c>
      <c r="H714" s="2"/>
      <c r="I714" s="1">
        <f t="shared" si="135"/>
        <v>42277.624999998276</v>
      </c>
      <c r="J714">
        <f t="shared" si="127"/>
        <v>3350</v>
      </c>
      <c r="K714">
        <f t="shared" si="131"/>
        <v>3290</v>
      </c>
      <c r="L714">
        <f t="shared" si="128"/>
        <v>5</v>
      </c>
      <c r="M714" s="10">
        <f t="shared" si="129"/>
        <v>3311.5714285714284</v>
      </c>
      <c r="N714" s="2">
        <f t="shared" ref="N714:N722" si="136">(J714-M714)/J714</f>
        <v>1.1471215351812405E-2</v>
      </c>
      <c r="O714">
        <f t="shared" si="130"/>
        <v>3015</v>
      </c>
    </row>
    <row r="715" spans="1:15" x14ac:dyDescent="0.2">
      <c r="A715" s="1">
        <v>42277.66666666494</v>
      </c>
      <c r="B715">
        <v>3350</v>
      </c>
      <c r="C715">
        <v>3350</v>
      </c>
      <c r="E715" s="4">
        <f t="shared" si="132"/>
        <v>0</v>
      </c>
      <c r="F715" s="4">
        <f t="shared" si="133"/>
        <v>0</v>
      </c>
      <c r="G715" s="4">
        <f t="shared" si="134"/>
        <v>0</v>
      </c>
      <c r="H715" s="2"/>
      <c r="I715" s="1">
        <f t="shared" si="135"/>
        <v>42277.66666666494</v>
      </c>
      <c r="J715">
        <f t="shared" si="127"/>
        <v>3350</v>
      </c>
      <c r="K715">
        <f t="shared" si="131"/>
        <v>3350</v>
      </c>
      <c r="L715">
        <f t="shared" si="128"/>
        <v>6</v>
      </c>
      <c r="M715" s="10">
        <f t="shared" si="129"/>
        <v>3311.5714285714284</v>
      </c>
      <c r="N715" s="2">
        <f t="shared" si="136"/>
        <v>1.1471215351812405E-2</v>
      </c>
      <c r="O715">
        <f t="shared" si="130"/>
        <v>3015</v>
      </c>
    </row>
    <row r="716" spans="1:15" x14ac:dyDescent="0.2">
      <c r="A716" s="1">
        <v>42277.708333331604</v>
      </c>
      <c r="B716">
        <v>3350</v>
      </c>
      <c r="C716">
        <v>3350</v>
      </c>
      <c r="E716" s="4">
        <f t="shared" si="132"/>
        <v>0</v>
      </c>
      <c r="F716" s="4">
        <f t="shared" si="133"/>
        <v>0</v>
      </c>
      <c r="G716" s="4">
        <f t="shared" si="134"/>
        <v>0</v>
      </c>
      <c r="H716" s="2"/>
      <c r="I716" s="1">
        <f t="shared" si="135"/>
        <v>42277.708333331604</v>
      </c>
      <c r="J716">
        <f t="shared" si="127"/>
        <v>3350</v>
      </c>
      <c r="K716">
        <f t="shared" si="131"/>
        <v>3350</v>
      </c>
      <c r="L716">
        <f t="shared" si="128"/>
        <v>7</v>
      </c>
      <c r="M716" s="10">
        <f t="shared" si="129"/>
        <v>3311.5714285714284</v>
      </c>
      <c r="N716" s="2">
        <f t="shared" si="136"/>
        <v>1.1471215351812405E-2</v>
      </c>
      <c r="O716">
        <f t="shared" si="130"/>
        <v>3015</v>
      </c>
    </row>
    <row r="717" spans="1:15" x14ac:dyDescent="0.2">
      <c r="A717" s="1">
        <v>42277.749999998268</v>
      </c>
      <c r="B717">
        <v>3350</v>
      </c>
      <c r="C717">
        <v>3350</v>
      </c>
      <c r="E717" s="4">
        <f t="shared" si="132"/>
        <v>0</v>
      </c>
      <c r="F717" s="4">
        <f t="shared" si="133"/>
        <v>0</v>
      </c>
      <c r="G717" s="4">
        <f t="shared" si="134"/>
        <v>0</v>
      </c>
      <c r="H717" s="2"/>
      <c r="I717" s="1">
        <f t="shared" si="135"/>
        <v>42277.749999998268</v>
      </c>
      <c r="J717">
        <f t="shared" si="127"/>
        <v>3350</v>
      </c>
      <c r="K717">
        <f t="shared" si="131"/>
        <v>3350</v>
      </c>
      <c r="L717">
        <f t="shared" si="128"/>
        <v>1</v>
      </c>
      <c r="M717" s="10">
        <f t="shared" si="129"/>
        <v>3311.5714285714284</v>
      </c>
      <c r="N717" s="2">
        <f t="shared" si="136"/>
        <v>1.1471215351812405E-2</v>
      </c>
      <c r="O717">
        <f t="shared" si="130"/>
        <v>3015</v>
      </c>
    </row>
    <row r="718" spans="1:15" x14ac:dyDescent="0.2">
      <c r="A718" s="1">
        <v>42277.791666664933</v>
      </c>
      <c r="B718">
        <v>3350</v>
      </c>
      <c r="C718">
        <v>3292</v>
      </c>
      <c r="E718" s="4">
        <f t="shared" si="132"/>
        <v>0</v>
      </c>
      <c r="F718" s="4">
        <f t="shared" si="133"/>
        <v>0</v>
      </c>
      <c r="G718" s="4">
        <f t="shared" si="134"/>
        <v>0</v>
      </c>
      <c r="H718" s="2"/>
      <c r="I718" s="1">
        <f t="shared" si="135"/>
        <v>42277.791666664933</v>
      </c>
      <c r="J718">
        <f t="shared" si="127"/>
        <v>3350</v>
      </c>
      <c r="K718">
        <f t="shared" si="131"/>
        <v>3292</v>
      </c>
      <c r="L718">
        <f t="shared" si="128"/>
        <v>2</v>
      </c>
      <c r="M718" s="10">
        <f t="shared" si="129"/>
        <v>3303.2857142857142</v>
      </c>
      <c r="N718" s="2">
        <f t="shared" si="136"/>
        <v>1.39445628997868E-2</v>
      </c>
      <c r="O718">
        <f t="shared" si="130"/>
        <v>3015</v>
      </c>
    </row>
    <row r="719" spans="1:15" x14ac:dyDescent="0.2">
      <c r="A719" s="1">
        <v>42277.833333331597</v>
      </c>
      <c r="B719">
        <v>3350</v>
      </c>
      <c r="C719">
        <v>3350</v>
      </c>
      <c r="E719" s="4">
        <f t="shared" si="132"/>
        <v>0</v>
      </c>
      <c r="F719" s="4">
        <f t="shared" si="133"/>
        <v>0</v>
      </c>
      <c r="G719" s="4">
        <f t="shared" si="134"/>
        <v>0</v>
      </c>
      <c r="H719" s="2"/>
      <c r="I719" s="1">
        <f t="shared" si="135"/>
        <v>42277.833333331597</v>
      </c>
      <c r="J719">
        <f t="shared" si="127"/>
        <v>3350</v>
      </c>
      <c r="K719">
        <f t="shared" si="131"/>
        <v>3350</v>
      </c>
      <c r="L719">
        <f t="shared" si="128"/>
        <v>3</v>
      </c>
      <c r="M719" s="10">
        <f t="shared" si="129"/>
        <v>3324.4285714285716</v>
      </c>
      <c r="N719" s="2">
        <f t="shared" si="136"/>
        <v>7.6332622601278932E-3</v>
      </c>
      <c r="O719">
        <f t="shared" si="130"/>
        <v>3015</v>
      </c>
    </row>
    <row r="720" spans="1:15" x14ac:dyDescent="0.2">
      <c r="A720" s="1">
        <v>42277.874999998261</v>
      </c>
      <c r="B720">
        <v>3350</v>
      </c>
      <c r="C720">
        <v>2747</v>
      </c>
      <c r="E720" s="4">
        <f t="shared" si="132"/>
        <v>0</v>
      </c>
      <c r="F720" s="4">
        <f t="shared" si="133"/>
        <v>0</v>
      </c>
      <c r="G720" s="4">
        <f t="shared" si="134"/>
        <v>0</v>
      </c>
      <c r="H720" s="2"/>
      <c r="I720" s="1">
        <f t="shared" si="135"/>
        <v>42277.874999998261</v>
      </c>
      <c r="J720">
        <f t="shared" si="127"/>
        <v>3350</v>
      </c>
      <c r="K720">
        <f t="shared" si="131"/>
        <v>2747</v>
      </c>
      <c r="L720">
        <f t="shared" si="128"/>
        <v>4</v>
      </c>
      <c r="M720" s="10">
        <f t="shared" si="129"/>
        <v>3247</v>
      </c>
      <c r="N720" s="2">
        <f t="shared" si="136"/>
        <v>3.0746268656716418E-2</v>
      </c>
      <c r="O720">
        <f t="shared" si="130"/>
        <v>3015</v>
      </c>
    </row>
    <row r="721" spans="1:15" x14ac:dyDescent="0.2">
      <c r="A721" s="1">
        <v>42277.916666664925</v>
      </c>
      <c r="B721">
        <v>3350</v>
      </c>
      <c r="C721">
        <v>3350</v>
      </c>
      <c r="E721" s="4">
        <f t="shared" si="132"/>
        <v>0</v>
      </c>
      <c r="F721" s="4">
        <f t="shared" si="133"/>
        <v>0</v>
      </c>
      <c r="G721" s="4">
        <f t="shared" si="134"/>
        <v>0</v>
      </c>
      <c r="H721" s="2"/>
      <c r="I721" s="1">
        <f t="shared" si="135"/>
        <v>42277.916666664925</v>
      </c>
      <c r="J721">
        <f t="shared" si="127"/>
        <v>3350</v>
      </c>
      <c r="K721">
        <f t="shared" si="131"/>
        <v>3350</v>
      </c>
      <c r="L721">
        <f t="shared" si="128"/>
        <v>5</v>
      </c>
      <c r="M721" s="10">
        <f t="shared" si="129"/>
        <v>3255.5714285714284</v>
      </c>
      <c r="N721" s="2">
        <f t="shared" si="136"/>
        <v>2.8187633262260165E-2</v>
      </c>
      <c r="O721">
        <f t="shared" si="130"/>
        <v>3015</v>
      </c>
    </row>
    <row r="722" spans="1:15" x14ac:dyDescent="0.2">
      <c r="A722" s="1">
        <v>42277.95833333159</v>
      </c>
      <c r="B722">
        <v>3350</v>
      </c>
      <c r="C722">
        <v>3350</v>
      </c>
      <c r="E722" s="4">
        <f t="shared" si="132"/>
        <v>0</v>
      </c>
      <c r="F722" s="4">
        <f t="shared" si="133"/>
        <v>0</v>
      </c>
      <c r="G722" s="4">
        <f t="shared" si="134"/>
        <v>0</v>
      </c>
      <c r="H722" s="2"/>
      <c r="I722" s="1">
        <f t="shared" si="135"/>
        <v>42277.95833333159</v>
      </c>
      <c r="J722">
        <f t="shared" si="127"/>
        <v>3350</v>
      </c>
      <c r="K722">
        <v>3350</v>
      </c>
      <c r="L722">
        <f t="shared" si="128"/>
        <v>6</v>
      </c>
      <c r="M722" s="10">
        <f t="shared" si="129"/>
        <v>3255.5714285714284</v>
      </c>
      <c r="N722" s="2">
        <f t="shared" si="136"/>
        <v>2.8187633262260165E-2</v>
      </c>
      <c r="O722">
        <f t="shared" si="130"/>
        <v>3015</v>
      </c>
    </row>
    <row r="723" spans="1:15" x14ac:dyDescent="0.2">
      <c r="E723" s="4">
        <f t="shared" si="132"/>
        <v>0</v>
      </c>
      <c r="F723" s="4">
        <f t="shared" si="133"/>
        <v>0</v>
      </c>
      <c r="G723" s="4">
        <f t="shared" si="134"/>
        <v>0</v>
      </c>
      <c r="I723" s="1"/>
      <c r="M723" s="10"/>
    </row>
  </sheetData>
  <mergeCells count="1">
    <mergeCell ref="E2:G2"/>
  </mergeCells>
  <conditionalFormatting sqref="N2:N723">
    <cfRule type="cellIs" dxfId="5" priority="1" operator="greaterThanOrEqual">
      <formula>0.1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32"/>
  <sheetViews>
    <sheetView showGridLines="0" workbookViewId="0"/>
  </sheetViews>
  <sheetFormatPr baseColWidth="10" defaultColWidth="8.83203125" defaultRowHeight="15" x14ac:dyDescent="0.2"/>
  <cols>
    <col min="1" max="1" width="16.33203125" bestFit="1" customWidth="1"/>
    <col min="2" max="2" width="16.5" bestFit="1" customWidth="1"/>
    <col min="3" max="3" width="13.5" bestFit="1" customWidth="1"/>
    <col min="5" max="5" width="2.5" customWidth="1"/>
    <col min="6" max="6" width="6.33203125" customWidth="1"/>
    <col min="7" max="7" width="6.5" customWidth="1"/>
    <col min="9" max="9" width="15.33203125" style="6" bestFit="1" customWidth="1"/>
    <col min="10" max="10" width="18.33203125" bestFit="1" customWidth="1"/>
    <col min="11" max="11" width="12.6640625" bestFit="1" customWidth="1"/>
    <col min="12" max="12" width="11.33203125" bestFit="1" customWidth="1"/>
    <col min="13" max="13" width="12.6640625" bestFit="1" customWidth="1"/>
    <col min="14" max="14" width="14.33203125" style="2" bestFit="1" customWidth="1"/>
    <col min="15" max="15" width="8.6640625" bestFit="1" customWidth="1"/>
    <col min="17" max="17" width="10.6640625" bestFit="1" customWidth="1"/>
    <col min="18" max="18" width="15.33203125" bestFit="1" customWidth="1"/>
    <col min="19" max="19" width="8.6640625" bestFit="1" customWidth="1"/>
    <col min="20" max="20" width="18.33203125" bestFit="1" customWidth="1"/>
  </cols>
  <sheetData>
    <row r="1" spans="1:20" ht="15" customHeight="1" thickBot="1" x14ac:dyDescent="0.25">
      <c r="D1" s="12"/>
      <c r="E1" s="12"/>
      <c r="F1" s="12"/>
      <c r="G1" s="12"/>
      <c r="H1" s="12"/>
      <c r="I1" s="12"/>
      <c r="J1" s="12"/>
      <c r="K1" s="12"/>
      <c r="L1" s="12"/>
      <c r="M1" s="12"/>
      <c r="N1" s="35"/>
      <c r="O1" s="12"/>
      <c r="P1" s="12"/>
      <c r="Q1" s="12"/>
      <c r="R1" s="12"/>
      <c r="S1" s="12"/>
      <c r="T1" s="12"/>
    </row>
    <row r="2" spans="1:20" ht="26" customHeight="1" thickBot="1" x14ac:dyDescent="0.25">
      <c r="A2" s="16" t="s">
        <v>2</v>
      </c>
      <c r="B2" s="16" t="s">
        <v>1</v>
      </c>
      <c r="C2" s="16" t="s">
        <v>0</v>
      </c>
      <c r="D2" s="16"/>
      <c r="E2" s="37" t="s">
        <v>3</v>
      </c>
      <c r="F2" s="37"/>
      <c r="G2" s="37"/>
      <c r="H2" s="16"/>
      <c r="I2" s="17" t="s">
        <v>7</v>
      </c>
      <c r="J2" s="16" t="s">
        <v>8</v>
      </c>
      <c r="K2" s="16" t="s">
        <v>9</v>
      </c>
      <c r="L2" s="16" t="s">
        <v>4</v>
      </c>
      <c r="M2" s="16" t="s">
        <v>10</v>
      </c>
      <c r="N2" s="18" t="s">
        <v>12</v>
      </c>
      <c r="O2" s="16" t="s">
        <v>13</v>
      </c>
      <c r="P2" s="16"/>
      <c r="Q2" s="31" t="str">
        <f>"Count &gt; "&amp;100*Q9&amp;"%"</f>
        <v>Count &gt; 10%</v>
      </c>
      <c r="R2" s="16"/>
      <c r="S2" s="16"/>
      <c r="T2" s="20" t="s">
        <v>11</v>
      </c>
    </row>
    <row r="3" spans="1:20" ht="16" thickBot="1" x14ac:dyDescent="0.25">
      <c r="A3" s="1">
        <v>42248</v>
      </c>
      <c r="B3">
        <v>4500</v>
      </c>
      <c r="C3">
        <v>4339</v>
      </c>
      <c r="E3" s="14">
        <f>SUM(E4:E723)</f>
        <v>0</v>
      </c>
      <c r="F3" s="14">
        <f>SUM(F4:F723)</f>
        <v>0</v>
      </c>
      <c r="G3" s="14">
        <f>SUM(G4:G723)</f>
        <v>0</v>
      </c>
      <c r="I3" s="1">
        <f>A3</f>
        <v>42248</v>
      </c>
      <c r="J3">
        <f t="shared" ref="J3:J66" si="0">_xlfn.IFNA(INDEX($A$2:$C$721,MATCH($I3,$A$2:$A$721,0),2),$T$3)</f>
        <v>4500</v>
      </c>
      <c r="K3">
        <f t="shared" ref="K3:K66" si="1">_xlfn.IFNA(INDEX($A$2:$C$721,MATCH($I3,$A$2:$A$721,0),3),0)</f>
        <v>4339</v>
      </c>
      <c r="L3">
        <f>1</f>
        <v>1</v>
      </c>
      <c r="Q3" s="14">
        <f>COUNTIF(N3:N722,"&gt;="&amp;Q9)</f>
        <v>103</v>
      </c>
      <c r="T3">
        <v>4500</v>
      </c>
    </row>
    <row r="4" spans="1:20" ht="16" thickTop="1" x14ac:dyDescent="0.2">
      <c r="A4" s="1">
        <v>42248.041666666664</v>
      </c>
      <c r="B4">
        <v>4500</v>
      </c>
      <c r="C4">
        <v>4179</v>
      </c>
      <c r="E4">
        <f>IF(A3="",1,0)</f>
        <v>0</v>
      </c>
      <c r="F4">
        <f t="shared" ref="F4:G4" si="2">IF(B3="",1,0)</f>
        <v>0</v>
      </c>
      <c r="G4">
        <f t="shared" si="2"/>
        <v>0</v>
      </c>
      <c r="I4" s="1">
        <f>I3+TIME(1,0,0)</f>
        <v>42248.041666666664</v>
      </c>
      <c r="J4">
        <f t="shared" si="0"/>
        <v>4500</v>
      </c>
      <c r="K4">
        <f t="shared" si="1"/>
        <v>4179</v>
      </c>
      <c r="L4">
        <f>IF(L3=7,1,L3+1)</f>
        <v>2</v>
      </c>
      <c r="M4" s="3"/>
    </row>
    <row r="5" spans="1:20" x14ac:dyDescent="0.2">
      <c r="A5" s="1">
        <v>42248.083333333328</v>
      </c>
      <c r="B5">
        <v>4500</v>
      </c>
      <c r="C5">
        <v>4262</v>
      </c>
      <c r="E5">
        <f t="shared" ref="E5:E68" si="3">IF(A4="",1,0)</f>
        <v>0</v>
      </c>
      <c r="F5">
        <f t="shared" ref="F5:F68" si="4">IF(B4="",1,0)</f>
        <v>0</v>
      </c>
      <c r="G5">
        <f t="shared" ref="G5:G68" si="5">IF(C4="",1,0)</f>
        <v>0</v>
      </c>
      <c r="I5" s="1">
        <f t="shared" ref="I5:I68" si="6">I4+TIME(1,0,0)</f>
        <v>42248.083333333328</v>
      </c>
      <c r="J5">
        <f t="shared" si="0"/>
        <v>4500</v>
      </c>
      <c r="K5">
        <f t="shared" si="1"/>
        <v>4262</v>
      </c>
      <c r="L5">
        <f>IF(L4=7,1,L4+1)</f>
        <v>3</v>
      </c>
      <c r="M5" s="3"/>
      <c r="Q5" s="12" t="s">
        <v>5</v>
      </c>
      <c r="R5" s="11">
        <f>MAX(A4:A722)</f>
        <v>42277.95833333159</v>
      </c>
    </row>
    <row r="6" spans="1:20" x14ac:dyDescent="0.2">
      <c r="A6" s="1">
        <v>42248.124999999993</v>
      </c>
      <c r="B6">
        <v>4500</v>
      </c>
      <c r="C6">
        <v>3779</v>
      </c>
      <c r="E6">
        <f t="shared" si="3"/>
        <v>0</v>
      </c>
      <c r="F6">
        <f t="shared" si="4"/>
        <v>0</v>
      </c>
      <c r="G6">
        <f t="shared" si="5"/>
        <v>0</v>
      </c>
      <c r="I6" s="1">
        <f t="shared" si="6"/>
        <v>42248.124999999993</v>
      </c>
      <c r="J6">
        <f t="shared" si="0"/>
        <v>4500</v>
      </c>
      <c r="K6">
        <f t="shared" si="1"/>
        <v>3779</v>
      </c>
      <c r="L6">
        <f>IF(L5=7,1,L5+1)</f>
        <v>4</v>
      </c>
      <c r="M6" s="3"/>
      <c r="Q6" t="s">
        <v>6</v>
      </c>
      <c r="R6" s="1">
        <f>MIN(A4:A722)</f>
        <v>42248.041666666664</v>
      </c>
    </row>
    <row r="7" spans="1:20" x14ac:dyDescent="0.2">
      <c r="A7" s="1">
        <v>42248.166666666657</v>
      </c>
      <c r="B7">
        <v>4500</v>
      </c>
      <c r="C7">
        <v>3871</v>
      </c>
      <c r="E7">
        <f t="shared" si="3"/>
        <v>0</v>
      </c>
      <c r="F7">
        <f t="shared" si="4"/>
        <v>0</v>
      </c>
      <c r="G7">
        <f t="shared" si="5"/>
        <v>0</v>
      </c>
      <c r="I7" s="1">
        <f t="shared" si="6"/>
        <v>42248.166666666657</v>
      </c>
      <c r="J7">
        <f t="shared" si="0"/>
        <v>4500</v>
      </c>
      <c r="K7">
        <f t="shared" si="1"/>
        <v>3871</v>
      </c>
      <c r="L7">
        <f t="shared" ref="L7:L70" si="7">IF(L6=7,1,L6+1)</f>
        <v>5</v>
      </c>
      <c r="M7" s="3"/>
    </row>
    <row r="8" spans="1:20" x14ac:dyDescent="0.2">
      <c r="A8" s="1">
        <v>42248.208333333321</v>
      </c>
      <c r="B8">
        <v>4500</v>
      </c>
      <c r="C8">
        <v>4500</v>
      </c>
      <c r="E8">
        <f t="shared" si="3"/>
        <v>0</v>
      </c>
      <c r="F8">
        <f t="shared" si="4"/>
        <v>0</v>
      </c>
      <c r="G8">
        <f t="shared" si="5"/>
        <v>0</v>
      </c>
      <c r="I8" s="1">
        <f t="shared" si="6"/>
        <v>42248.208333333321</v>
      </c>
      <c r="J8">
        <f t="shared" si="0"/>
        <v>4500</v>
      </c>
      <c r="K8">
        <f t="shared" si="1"/>
        <v>4500</v>
      </c>
      <c r="L8">
        <f t="shared" si="7"/>
        <v>6</v>
      </c>
      <c r="M8" s="3"/>
      <c r="Q8" t="s">
        <v>13</v>
      </c>
    </row>
    <row r="9" spans="1:20" x14ac:dyDescent="0.2">
      <c r="A9" s="1">
        <v>42248.249999999985</v>
      </c>
      <c r="B9">
        <v>4500</v>
      </c>
      <c r="C9">
        <v>4423</v>
      </c>
      <c r="E9">
        <f t="shared" si="3"/>
        <v>0</v>
      </c>
      <c r="F9">
        <f t="shared" si="4"/>
        <v>0</v>
      </c>
      <c r="G9">
        <f t="shared" si="5"/>
        <v>0</v>
      </c>
      <c r="I9" s="1">
        <f t="shared" si="6"/>
        <v>42248.249999999985</v>
      </c>
      <c r="J9">
        <f t="shared" si="0"/>
        <v>4500</v>
      </c>
      <c r="K9">
        <f t="shared" si="1"/>
        <v>4423</v>
      </c>
      <c r="L9">
        <f t="shared" si="7"/>
        <v>7</v>
      </c>
      <c r="M9" s="10">
        <f t="shared" ref="M9:M15" si="8">SUM(K3:K9)/7</f>
        <v>4193.2857142857147</v>
      </c>
      <c r="N9" s="2">
        <f>(J9-M9)/J9</f>
        <v>6.8158730158730071E-2</v>
      </c>
      <c r="O9">
        <f t="shared" ref="O9:O72" si="9">J9*(1-$Q$9)</f>
        <v>4050</v>
      </c>
      <c r="Q9">
        <f>R9/100</f>
        <v>0.1</v>
      </c>
      <c r="R9">
        <v>10</v>
      </c>
    </row>
    <row r="10" spans="1:20" x14ac:dyDescent="0.2">
      <c r="A10" s="1">
        <v>42248.29166666665</v>
      </c>
      <c r="B10">
        <v>4500</v>
      </c>
      <c r="C10">
        <v>3960</v>
      </c>
      <c r="E10">
        <f t="shared" si="3"/>
        <v>0</v>
      </c>
      <c r="F10">
        <f t="shared" si="4"/>
        <v>0</v>
      </c>
      <c r="G10">
        <f t="shared" si="5"/>
        <v>0</v>
      </c>
      <c r="I10" s="1">
        <f t="shared" si="6"/>
        <v>42248.29166666665</v>
      </c>
      <c r="J10">
        <f t="shared" si="0"/>
        <v>4500</v>
      </c>
      <c r="K10">
        <f t="shared" si="1"/>
        <v>3960</v>
      </c>
      <c r="L10">
        <f t="shared" si="7"/>
        <v>1</v>
      </c>
      <c r="M10" s="10">
        <f t="shared" si="8"/>
        <v>4139.1428571428569</v>
      </c>
      <c r="N10" s="2">
        <f t="shared" ref="N10:N73" si="10">(J10-M10)/J10</f>
        <v>8.0190476190476243E-2</v>
      </c>
      <c r="O10">
        <f t="shared" si="9"/>
        <v>4050</v>
      </c>
      <c r="Q10" t="str">
        <f>"SR1 has run "&amp;Q3&amp;" hours equal to or greater than "&amp;Q9*100&amp;"% less than the nominal rate"</f>
        <v>SR1 has run 103 hours equal to or greater than 10% less than the nominal rate</v>
      </c>
    </row>
    <row r="11" spans="1:20" x14ac:dyDescent="0.2">
      <c r="A11" s="1">
        <v>42248.333333333314</v>
      </c>
      <c r="B11">
        <v>4500</v>
      </c>
      <c r="C11">
        <v>4500</v>
      </c>
      <c r="E11">
        <f t="shared" si="3"/>
        <v>0</v>
      </c>
      <c r="F11">
        <f t="shared" si="4"/>
        <v>0</v>
      </c>
      <c r="G11">
        <f t="shared" si="5"/>
        <v>0</v>
      </c>
      <c r="I11" s="1">
        <f>I10+TIME(1,0,0)</f>
        <v>42248.333333333314</v>
      </c>
      <c r="J11">
        <f t="shared" si="0"/>
        <v>4500</v>
      </c>
      <c r="K11">
        <f t="shared" si="1"/>
        <v>4500</v>
      </c>
      <c r="L11">
        <f t="shared" si="7"/>
        <v>2</v>
      </c>
      <c r="M11" s="10">
        <f t="shared" si="8"/>
        <v>4185</v>
      </c>
      <c r="N11" s="2">
        <f t="shared" si="10"/>
        <v>7.0000000000000007E-2</v>
      </c>
      <c r="O11">
        <f t="shared" si="9"/>
        <v>4050</v>
      </c>
    </row>
    <row r="12" spans="1:20" x14ac:dyDescent="0.2">
      <c r="A12" s="1">
        <v>42248.374999999978</v>
      </c>
      <c r="B12">
        <v>4500</v>
      </c>
      <c r="C12">
        <v>4500</v>
      </c>
      <c r="E12">
        <f t="shared" si="3"/>
        <v>0</v>
      </c>
      <c r="F12">
        <f t="shared" si="4"/>
        <v>0</v>
      </c>
      <c r="G12">
        <f t="shared" si="5"/>
        <v>0</v>
      </c>
      <c r="I12" s="1">
        <f t="shared" si="6"/>
        <v>42248.374999999978</v>
      </c>
      <c r="J12">
        <f t="shared" si="0"/>
        <v>4500</v>
      </c>
      <c r="K12">
        <f t="shared" si="1"/>
        <v>4500</v>
      </c>
      <c r="L12">
        <f t="shared" si="7"/>
        <v>3</v>
      </c>
      <c r="M12" s="10">
        <f t="shared" si="8"/>
        <v>4219</v>
      </c>
      <c r="N12" s="2">
        <f t="shared" si="10"/>
        <v>6.2444444444444441E-2</v>
      </c>
      <c r="O12">
        <f t="shared" si="9"/>
        <v>4050</v>
      </c>
    </row>
    <row r="13" spans="1:20" x14ac:dyDescent="0.2">
      <c r="A13" s="1">
        <v>42248.416666666642</v>
      </c>
      <c r="B13">
        <v>4500</v>
      </c>
      <c r="C13">
        <v>4500</v>
      </c>
      <c r="E13">
        <f t="shared" si="3"/>
        <v>0</v>
      </c>
      <c r="F13">
        <f t="shared" si="4"/>
        <v>0</v>
      </c>
      <c r="G13">
        <f t="shared" si="5"/>
        <v>0</v>
      </c>
      <c r="I13" s="1">
        <f t="shared" si="6"/>
        <v>42248.416666666642</v>
      </c>
      <c r="J13">
        <f t="shared" si="0"/>
        <v>4500</v>
      </c>
      <c r="K13">
        <f t="shared" si="1"/>
        <v>4500</v>
      </c>
      <c r="L13">
        <f t="shared" si="7"/>
        <v>4</v>
      </c>
      <c r="M13" s="10">
        <f t="shared" si="8"/>
        <v>4322</v>
      </c>
      <c r="N13" s="2">
        <f t="shared" si="10"/>
        <v>3.9555555555555552E-2</v>
      </c>
      <c r="O13">
        <f t="shared" si="9"/>
        <v>4050</v>
      </c>
    </row>
    <row r="14" spans="1:20" x14ac:dyDescent="0.2">
      <c r="A14" s="1">
        <v>42248.458333333307</v>
      </c>
      <c r="B14">
        <v>4500</v>
      </c>
      <c r="C14">
        <v>4240</v>
      </c>
      <c r="E14">
        <f t="shared" si="3"/>
        <v>0</v>
      </c>
      <c r="F14">
        <f t="shared" si="4"/>
        <v>0</v>
      </c>
      <c r="G14">
        <f t="shared" si="5"/>
        <v>0</v>
      </c>
      <c r="I14" s="1">
        <f t="shared" si="6"/>
        <v>42248.458333333307</v>
      </c>
      <c r="J14">
        <f t="shared" si="0"/>
        <v>4500</v>
      </c>
      <c r="K14">
        <f t="shared" si="1"/>
        <v>4240</v>
      </c>
      <c r="L14">
        <f t="shared" si="7"/>
        <v>5</v>
      </c>
      <c r="M14" s="10">
        <f t="shared" si="8"/>
        <v>4374.7142857142853</v>
      </c>
      <c r="N14" s="2">
        <f t="shared" si="10"/>
        <v>2.7841269841269927E-2</v>
      </c>
      <c r="O14">
        <f t="shared" si="9"/>
        <v>4050</v>
      </c>
    </row>
    <row r="15" spans="1:20" x14ac:dyDescent="0.2">
      <c r="A15" s="1">
        <v>42248.499999999971</v>
      </c>
      <c r="B15">
        <v>4500</v>
      </c>
      <c r="C15">
        <v>4500</v>
      </c>
      <c r="E15">
        <f t="shared" si="3"/>
        <v>0</v>
      </c>
      <c r="F15">
        <f t="shared" si="4"/>
        <v>0</v>
      </c>
      <c r="G15">
        <f t="shared" si="5"/>
        <v>0</v>
      </c>
      <c r="I15" s="1">
        <f t="shared" si="6"/>
        <v>42248.499999999971</v>
      </c>
      <c r="J15">
        <f t="shared" si="0"/>
        <v>4500</v>
      </c>
      <c r="K15">
        <f t="shared" si="1"/>
        <v>4500</v>
      </c>
      <c r="L15">
        <f t="shared" si="7"/>
        <v>6</v>
      </c>
      <c r="M15" s="10">
        <f t="shared" si="8"/>
        <v>4374.7142857142853</v>
      </c>
      <c r="N15" s="2">
        <f t="shared" si="10"/>
        <v>2.7841269841269927E-2</v>
      </c>
      <c r="O15">
        <f t="shared" si="9"/>
        <v>4050</v>
      </c>
    </row>
    <row r="16" spans="1:20" x14ac:dyDescent="0.2">
      <c r="A16" s="1">
        <v>42248.541666666635</v>
      </c>
      <c r="B16">
        <v>4500</v>
      </c>
      <c r="C16">
        <v>3889</v>
      </c>
      <c r="E16">
        <f t="shared" si="3"/>
        <v>0</v>
      </c>
      <c r="F16">
        <f t="shared" si="4"/>
        <v>0</v>
      </c>
      <c r="G16">
        <f t="shared" si="5"/>
        <v>0</v>
      </c>
      <c r="I16" s="1">
        <f t="shared" si="6"/>
        <v>42248.541666666635</v>
      </c>
      <c r="J16">
        <f t="shared" si="0"/>
        <v>4500</v>
      </c>
      <c r="K16">
        <f t="shared" si="1"/>
        <v>3889</v>
      </c>
      <c r="L16">
        <f t="shared" si="7"/>
        <v>7</v>
      </c>
      <c r="M16" s="10">
        <f t="shared" ref="M16:M74" si="11">SUM(K10:K16)/7</f>
        <v>4298.4285714285716</v>
      </c>
      <c r="N16" s="2">
        <f t="shared" si="10"/>
        <v>4.4793650793650767E-2</v>
      </c>
      <c r="O16">
        <f t="shared" si="9"/>
        <v>4050</v>
      </c>
    </row>
    <row r="17" spans="1:15" x14ac:dyDescent="0.2">
      <c r="A17" s="1">
        <v>42248.583333333299</v>
      </c>
      <c r="B17">
        <v>4500</v>
      </c>
      <c r="C17">
        <v>4434</v>
      </c>
      <c r="E17">
        <f t="shared" si="3"/>
        <v>0</v>
      </c>
      <c r="F17">
        <f t="shared" si="4"/>
        <v>0</v>
      </c>
      <c r="G17">
        <f t="shared" si="5"/>
        <v>0</v>
      </c>
      <c r="I17" s="1">
        <f t="shared" si="6"/>
        <v>42248.583333333299</v>
      </c>
      <c r="J17">
        <f t="shared" si="0"/>
        <v>4500</v>
      </c>
      <c r="K17">
        <f t="shared" si="1"/>
        <v>4434</v>
      </c>
      <c r="L17">
        <f t="shared" si="7"/>
        <v>1</v>
      </c>
      <c r="M17" s="10">
        <f t="shared" si="11"/>
        <v>4366.1428571428569</v>
      </c>
      <c r="N17" s="2">
        <f t="shared" si="10"/>
        <v>2.9746031746031805E-2</v>
      </c>
      <c r="O17">
        <f t="shared" si="9"/>
        <v>4050</v>
      </c>
    </row>
    <row r="18" spans="1:15" x14ac:dyDescent="0.2">
      <c r="A18" s="1">
        <v>42248.624999999964</v>
      </c>
      <c r="B18">
        <v>4500</v>
      </c>
      <c r="C18">
        <v>3429</v>
      </c>
      <c r="E18">
        <f t="shared" si="3"/>
        <v>0</v>
      </c>
      <c r="F18">
        <f t="shared" si="4"/>
        <v>0</v>
      </c>
      <c r="G18">
        <f t="shared" si="5"/>
        <v>0</v>
      </c>
      <c r="I18" s="1">
        <f t="shared" si="6"/>
        <v>42248.624999999964</v>
      </c>
      <c r="J18">
        <f t="shared" si="0"/>
        <v>4500</v>
      </c>
      <c r="K18">
        <f t="shared" si="1"/>
        <v>3429</v>
      </c>
      <c r="L18">
        <f t="shared" si="7"/>
        <v>2</v>
      </c>
      <c r="M18" s="10">
        <f t="shared" si="11"/>
        <v>4213.1428571428569</v>
      </c>
      <c r="N18" s="2">
        <f t="shared" si="10"/>
        <v>6.37460317460318E-2</v>
      </c>
      <c r="O18">
        <f t="shared" si="9"/>
        <v>4050</v>
      </c>
    </row>
    <row r="19" spans="1:15" x14ac:dyDescent="0.2">
      <c r="A19" s="1">
        <v>42248.666666666628</v>
      </c>
      <c r="B19">
        <v>4500</v>
      </c>
      <c r="C19">
        <v>4500</v>
      </c>
      <c r="E19">
        <f t="shared" si="3"/>
        <v>0</v>
      </c>
      <c r="F19">
        <f t="shared" si="4"/>
        <v>0</v>
      </c>
      <c r="G19">
        <f t="shared" si="5"/>
        <v>0</v>
      </c>
      <c r="I19" s="1">
        <f t="shared" si="6"/>
        <v>42248.666666666628</v>
      </c>
      <c r="J19">
        <f t="shared" si="0"/>
        <v>4500</v>
      </c>
      <c r="K19">
        <f t="shared" si="1"/>
        <v>4500</v>
      </c>
      <c r="L19">
        <f t="shared" si="7"/>
        <v>3</v>
      </c>
      <c r="M19" s="10">
        <f t="shared" si="11"/>
        <v>4213.1428571428569</v>
      </c>
      <c r="N19" s="2">
        <f t="shared" si="10"/>
        <v>6.37460317460318E-2</v>
      </c>
      <c r="O19">
        <f t="shared" si="9"/>
        <v>4050</v>
      </c>
    </row>
    <row r="20" spans="1:15" x14ac:dyDescent="0.2">
      <c r="A20" s="1">
        <v>42248.708333333292</v>
      </c>
      <c r="B20">
        <v>4500</v>
      </c>
      <c r="C20">
        <v>4390</v>
      </c>
      <c r="E20">
        <f t="shared" si="3"/>
        <v>0</v>
      </c>
      <c r="F20">
        <f t="shared" si="4"/>
        <v>0</v>
      </c>
      <c r="G20">
        <f t="shared" si="5"/>
        <v>0</v>
      </c>
      <c r="I20" s="1">
        <f t="shared" si="6"/>
        <v>42248.708333333292</v>
      </c>
      <c r="J20">
        <f t="shared" si="0"/>
        <v>4500</v>
      </c>
      <c r="K20">
        <f t="shared" si="1"/>
        <v>4390</v>
      </c>
      <c r="L20">
        <f t="shared" si="7"/>
        <v>4</v>
      </c>
      <c r="M20" s="10">
        <f t="shared" si="11"/>
        <v>4197.4285714285716</v>
      </c>
      <c r="N20" s="2">
        <f t="shared" si="10"/>
        <v>6.7238095238095208E-2</v>
      </c>
      <c r="O20">
        <f t="shared" si="9"/>
        <v>4050</v>
      </c>
    </row>
    <row r="21" spans="1:15" x14ac:dyDescent="0.2">
      <c r="A21" s="1">
        <v>42248.749999999956</v>
      </c>
      <c r="B21">
        <v>4500</v>
      </c>
      <c r="C21">
        <v>4500</v>
      </c>
      <c r="E21">
        <f t="shared" si="3"/>
        <v>0</v>
      </c>
      <c r="F21">
        <f t="shared" si="4"/>
        <v>0</v>
      </c>
      <c r="G21">
        <f t="shared" si="5"/>
        <v>0</v>
      </c>
      <c r="I21" s="1">
        <f t="shared" si="6"/>
        <v>42248.749999999956</v>
      </c>
      <c r="J21">
        <f t="shared" si="0"/>
        <v>4500</v>
      </c>
      <c r="K21">
        <f t="shared" si="1"/>
        <v>4500</v>
      </c>
      <c r="L21">
        <f t="shared" si="7"/>
        <v>5</v>
      </c>
      <c r="M21" s="10">
        <f t="shared" si="11"/>
        <v>4234.5714285714284</v>
      </c>
      <c r="N21" s="2">
        <f t="shared" si="10"/>
        <v>5.8984126984127014E-2</v>
      </c>
      <c r="O21">
        <f t="shared" si="9"/>
        <v>4050</v>
      </c>
    </row>
    <row r="22" spans="1:15" x14ac:dyDescent="0.2">
      <c r="A22" s="1">
        <v>42248.791666666621</v>
      </c>
      <c r="B22">
        <v>4500</v>
      </c>
      <c r="C22">
        <v>4500</v>
      </c>
      <c r="E22">
        <f t="shared" si="3"/>
        <v>0</v>
      </c>
      <c r="F22">
        <f t="shared" si="4"/>
        <v>0</v>
      </c>
      <c r="G22">
        <f t="shared" si="5"/>
        <v>0</v>
      </c>
      <c r="I22" s="1">
        <f t="shared" si="6"/>
        <v>42248.791666666621</v>
      </c>
      <c r="J22">
        <f t="shared" si="0"/>
        <v>4500</v>
      </c>
      <c r="K22">
        <f t="shared" si="1"/>
        <v>4500</v>
      </c>
      <c r="L22">
        <f t="shared" si="7"/>
        <v>6</v>
      </c>
      <c r="M22" s="10">
        <f t="shared" si="11"/>
        <v>4234.5714285714284</v>
      </c>
      <c r="N22" s="2">
        <f t="shared" si="10"/>
        <v>5.8984126984127014E-2</v>
      </c>
      <c r="O22">
        <f t="shared" si="9"/>
        <v>4050</v>
      </c>
    </row>
    <row r="23" spans="1:15" x14ac:dyDescent="0.2">
      <c r="A23" s="1">
        <v>42248.833333333285</v>
      </c>
      <c r="B23">
        <v>4500</v>
      </c>
      <c r="C23">
        <v>4500</v>
      </c>
      <c r="E23">
        <f t="shared" si="3"/>
        <v>0</v>
      </c>
      <c r="F23">
        <f t="shared" si="4"/>
        <v>0</v>
      </c>
      <c r="G23">
        <f t="shared" si="5"/>
        <v>0</v>
      </c>
      <c r="I23" s="1">
        <f t="shared" si="6"/>
        <v>42248.833333333285</v>
      </c>
      <c r="J23">
        <f t="shared" si="0"/>
        <v>4500</v>
      </c>
      <c r="K23">
        <f t="shared" si="1"/>
        <v>4500</v>
      </c>
      <c r="L23">
        <f t="shared" si="7"/>
        <v>7</v>
      </c>
      <c r="M23" s="10">
        <f t="shared" si="11"/>
        <v>4321.8571428571431</v>
      </c>
      <c r="N23" s="2">
        <f t="shared" si="10"/>
        <v>3.9587301587301532E-2</v>
      </c>
      <c r="O23">
        <f t="shared" si="9"/>
        <v>4050</v>
      </c>
    </row>
    <row r="24" spans="1:15" x14ac:dyDescent="0.2">
      <c r="A24" s="1">
        <v>42248.874999999949</v>
      </c>
      <c r="B24">
        <v>4500</v>
      </c>
      <c r="C24">
        <v>4500</v>
      </c>
      <c r="E24">
        <f t="shared" si="3"/>
        <v>0</v>
      </c>
      <c r="F24">
        <f t="shared" si="4"/>
        <v>0</v>
      </c>
      <c r="G24">
        <f t="shared" si="5"/>
        <v>0</v>
      </c>
      <c r="I24" s="1">
        <f t="shared" si="6"/>
        <v>42248.874999999949</v>
      </c>
      <c r="J24">
        <f t="shared" si="0"/>
        <v>4500</v>
      </c>
      <c r="K24">
        <f t="shared" si="1"/>
        <v>4500</v>
      </c>
      <c r="L24">
        <f t="shared" si="7"/>
        <v>1</v>
      </c>
      <c r="M24" s="10">
        <f t="shared" si="11"/>
        <v>4331.2857142857147</v>
      </c>
      <c r="N24" s="2">
        <f t="shared" si="10"/>
        <v>3.7492063492063403E-2</v>
      </c>
      <c r="O24">
        <f t="shared" si="9"/>
        <v>4050</v>
      </c>
    </row>
    <row r="25" spans="1:15" x14ac:dyDescent="0.2">
      <c r="A25" s="1">
        <v>42248.916666666613</v>
      </c>
      <c r="B25">
        <v>4500</v>
      </c>
      <c r="C25">
        <v>4500</v>
      </c>
      <c r="E25">
        <f t="shared" si="3"/>
        <v>0</v>
      </c>
      <c r="F25">
        <f t="shared" si="4"/>
        <v>0</v>
      </c>
      <c r="G25">
        <f t="shared" si="5"/>
        <v>0</v>
      </c>
      <c r="I25" s="1">
        <f t="shared" si="6"/>
        <v>42248.916666666613</v>
      </c>
      <c r="J25">
        <f t="shared" si="0"/>
        <v>4500</v>
      </c>
      <c r="K25">
        <f t="shared" si="1"/>
        <v>4500</v>
      </c>
      <c r="L25">
        <f t="shared" si="7"/>
        <v>2</v>
      </c>
      <c r="M25" s="10">
        <f t="shared" si="11"/>
        <v>4484.2857142857147</v>
      </c>
      <c r="N25" s="2">
        <f t="shared" si="10"/>
        <v>3.4920634920634053E-3</v>
      </c>
      <c r="O25">
        <f t="shared" si="9"/>
        <v>4050</v>
      </c>
    </row>
    <row r="26" spans="1:15" x14ac:dyDescent="0.2">
      <c r="A26" s="1">
        <v>42248.958333333278</v>
      </c>
      <c r="B26">
        <v>4500</v>
      </c>
      <c r="C26">
        <v>4304</v>
      </c>
      <c r="E26">
        <f t="shared" si="3"/>
        <v>0</v>
      </c>
      <c r="F26">
        <f t="shared" si="4"/>
        <v>0</v>
      </c>
      <c r="G26">
        <f t="shared" si="5"/>
        <v>0</v>
      </c>
      <c r="I26" s="1">
        <f t="shared" si="6"/>
        <v>42248.958333333278</v>
      </c>
      <c r="J26">
        <f t="shared" si="0"/>
        <v>4500</v>
      </c>
      <c r="K26">
        <f t="shared" si="1"/>
        <v>4304</v>
      </c>
      <c r="L26">
        <f t="shared" si="7"/>
        <v>3</v>
      </c>
      <c r="M26" s="10">
        <f t="shared" si="11"/>
        <v>4456.2857142857147</v>
      </c>
      <c r="N26" s="2">
        <f t="shared" si="10"/>
        <v>9.7142857142856285E-3</v>
      </c>
      <c r="O26">
        <f t="shared" si="9"/>
        <v>4050</v>
      </c>
    </row>
    <row r="27" spans="1:15" x14ac:dyDescent="0.2">
      <c r="A27" s="1">
        <v>42248.999999999942</v>
      </c>
      <c r="B27">
        <v>4500</v>
      </c>
      <c r="C27">
        <v>4500</v>
      </c>
      <c r="E27">
        <f t="shared" si="3"/>
        <v>0</v>
      </c>
      <c r="F27">
        <f t="shared" si="4"/>
        <v>0</v>
      </c>
      <c r="G27">
        <f t="shared" si="5"/>
        <v>0</v>
      </c>
      <c r="I27" s="1">
        <f t="shared" si="6"/>
        <v>42248.999999999942</v>
      </c>
      <c r="J27">
        <f t="shared" si="0"/>
        <v>4500</v>
      </c>
      <c r="K27">
        <f t="shared" si="1"/>
        <v>4500</v>
      </c>
      <c r="L27">
        <f t="shared" si="7"/>
        <v>4</v>
      </c>
      <c r="M27" s="10">
        <f t="shared" si="11"/>
        <v>4472</v>
      </c>
      <c r="N27" s="2">
        <f t="shared" si="10"/>
        <v>6.2222222222222219E-3</v>
      </c>
      <c r="O27">
        <f t="shared" si="9"/>
        <v>4050</v>
      </c>
    </row>
    <row r="28" spans="1:15" x14ac:dyDescent="0.2">
      <c r="A28" s="1">
        <v>42249.041666666606</v>
      </c>
      <c r="B28">
        <v>4500</v>
      </c>
      <c r="C28">
        <v>4500</v>
      </c>
      <c r="E28">
        <f t="shared" si="3"/>
        <v>0</v>
      </c>
      <c r="F28">
        <f t="shared" si="4"/>
        <v>0</v>
      </c>
      <c r="G28">
        <f t="shared" si="5"/>
        <v>0</v>
      </c>
      <c r="I28" s="1">
        <f t="shared" si="6"/>
        <v>42249.041666666606</v>
      </c>
      <c r="J28">
        <f t="shared" si="0"/>
        <v>4500</v>
      </c>
      <c r="K28">
        <f t="shared" si="1"/>
        <v>4500</v>
      </c>
      <c r="L28">
        <f t="shared" si="7"/>
        <v>5</v>
      </c>
      <c r="M28" s="10">
        <f t="shared" si="11"/>
        <v>4472</v>
      </c>
      <c r="N28" s="2">
        <f t="shared" si="10"/>
        <v>6.2222222222222219E-3</v>
      </c>
      <c r="O28">
        <f t="shared" si="9"/>
        <v>4050</v>
      </c>
    </row>
    <row r="29" spans="1:15" x14ac:dyDescent="0.2">
      <c r="A29" s="1">
        <v>42249.08333333327</v>
      </c>
      <c r="B29">
        <v>4500</v>
      </c>
      <c r="C29">
        <v>4500</v>
      </c>
      <c r="E29">
        <f t="shared" si="3"/>
        <v>0</v>
      </c>
      <c r="F29">
        <f t="shared" si="4"/>
        <v>0</v>
      </c>
      <c r="G29">
        <f t="shared" si="5"/>
        <v>0</v>
      </c>
      <c r="I29" s="1">
        <f t="shared" si="6"/>
        <v>42249.08333333327</v>
      </c>
      <c r="J29">
        <f t="shared" si="0"/>
        <v>4500</v>
      </c>
      <c r="K29">
        <f t="shared" si="1"/>
        <v>4500</v>
      </c>
      <c r="L29">
        <f t="shared" si="7"/>
        <v>6</v>
      </c>
      <c r="M29" s="10">
        <f t="shared" si="11"/>
        <v>4472</v>
      </c>
      <c r="N29" s="2">
        <f t="shared" si="10"/>
        <v>6.2222222222222219E-3</v>
      </c>
      <c r="O29">
        <f t="shared" si="9"/>
        <v>4050</v>
      </c>
    </row>
    <row r="30" spans="1:15" x14ac:dyDescent="0.2">
      <c r="A30" s="1">
        <v>42249.124999999935</v>
      </c>
      <c r="B30">
        <v>4500</v>
      </c>
      <c r="C30">
        <v>3675</v>
      </c>
      <c r="E30">
        <f t="shared" si="3"/>
        <v>0</v>
      </c>
      <c r="F30">
        <f t="shared" si="4"/>
        <v>0</v>
      </c>
      <c r="G30">
        <f t="shared" si="5"/>
        <v>0</v>
      </c>
      <c r="I30" s="1">
        <f t="shared" si="6"/>
        <v>42249.124999999935</v>
      </c>
      <c r="J30">
        <f t="shared" si="0"/>
        <v>4500</v>
      </c>
      <c r="K30">
        <f t="shared" si="1"/>
        <v>3675</v>
      </c>
      <c r="L30">
        <f t="shared" si="7"/>
        <v>7</v>
      </c>
      <c r="M30" s="10">
        <f t="shared" si="11"/>
        <v>4354.1428571428569</v>
      </c>
      <c r="N30" s="2">
        <f t="shared" si="10"/>
        <v>3.2412698412698469E-2</v>
      </c>
      <c r="O30">
        <f t="shared" si="9"/>
        <v>4050</v>
      </c>
    </row>
    <row r="31" spans="1:15" x14ac:dyDescent="0.2">
      <c r="A31" s="1">
        <v>42249.166666666599</v>
      </c>
      <c r="B31">
        <v>4500</v>
      </c>
      <c r="C31">
        <v>4500</v>
      </c>
      <c r="E31">
        <f t="shared" si="3"/>
        <v>0</v>
      </c>
      <c r="F31">
        <f t="shared" si="4"/>
        <v>0</v>
      </c>
      <c r="G31">
        <f t="shared" si="5"/>
        <v>0</v>
      </c>
      <c r="I31" s="1">
        <f t="shared" si="6"/>
        <v>42249.166666666599</v>
      </c>
      <c r="J31">
        <f t="shared" si="0"/>
        <v>4500</v>
      </c>
      <c r="K31">
        <f t="shared" si="1"/>
        <v>4500</v>
      </c>
      <c r="L31">
        <f t="shared" si="7"/>
        <v>1</v>
      </c>
      <c r="M31" s="10">
        <f t="shared" si="11"/>
        <v>4354.1428571428569</v>
      </c>
      <c r="N31" s="2">
        <f t="shared" si="10"/>
        <v>3.2412698412698469E-2</v>
      </c>
      <c r="O31">
        <f t="shared" si="9"/>
        <v>4050</v>
      </c>
    </row>
    <row r="32" spans="1:15" x14ac:dyDescent="0.2">
      <c r="A32" s="1">
        <v>42249.208333333263</v>
      </c>
      <c r="B32">
        <v>4500</v>
      </c>
      <c r="C32">
        <v>4500</v>
      </c>
      <c r="E32">
        <f t="shared" si="3"/>
        <v>0</v>
      </c>
      <c r="F32">
        <f t="shared" si="4"/>
        <v>0</v>
      </c>
      <c r="G32">
        <f t="shared" si="5"/>
        <v>0</v>
      </c>
      <c r="I32" s="1">
        <f t="shared" si="6"/>
        <v>42249.208333333263</v>
      </c>
      <c r="J32">
        <f t="shared" si="0"/>
        <v>4500</v>
      </c>
      <c r="K32">
        <f t="shared" si="1"/>
        <v>4500</v>
      </c>
      <c r="L32">
        <f t="shared" si="7"/>
        <v>2</v>
      </c>
      <c r="M32" s="10">
        <f t="shared" si="11"/>
        <v>4354.1428571428569</v>
      </c>
      <c r="N32" s="2">
        <f t="shared" si="10"/>
        <v>3.2412698412698469E-2</v>
      </c>
      <c r="O32">
        <f t="shared" si="9"/>
        <v>4050</v>
      </c>
    </row>
    <row r="33" spans="1:15" x14ac:dyDescent="0.2">
      <c r="A33" s="1">
        <v>42249.249999999927</v>
      </c>
      <c r="B33">
        <v>4500</v>
      </c>
      <c r="C33">
        <v>4371</v>
      </c>
      <c r="E33">
        <f t="shared" si="3"/>
        <v>0</v>
      </c>
      <c r="F33">
        <f t="shared" si="4"/>
        <v>0</v>
      </c>
      <c r="G33">
        <f t="shared" si="5"/>
        <v>0</v>
      </c>
      <c r="I33" s="1">
        <f t="shared" si="6"/>
        <v>42249.249999999927</v>
      </c>
      <c r="J33">
        <f t="shared" si="0"/>
        <v>4500</v>
      </c>
      <c r="K33">
        <f t="shared" si="1"/>
        <v>4371</v>
      </c>
      <c r="L33">
        <f t="shared" si="7"/>
        <v>3</v>
      </c>
      <c r="M33" s="10">
        <f t="shared" si="11"/>
        <v>4363.7142857142853</v>
      </c>
      <c r="N33" s="2">
        <f t="shared" si="10"/>
        <v>3.0285714285714371E-2</v>
      </c>
      <c r="O33">
        <f t="shared" si="9"/>
        <v>4050</v>
      </c>
    </row>
    <row r="34" spans="1:15" x14ac:dyDescent="0.2">
      <c r="A34" s="1">
        <v>42249.291666666591</v>
      </c>
      <c r="B34">
        <v>4500</v>
      </c>
      <c r="C34">
        <v>4021</v>
      </c>
      <c r="E34">
        <f t="shared" si="3"/>
        <v>0</v>
      </c>
      <c r="F34">
        <f t="shared" si="4"/>
        <v>0</v>
      </c>
      <c r="G34">
        <f t="shared" si="5"/>
        <v>0</v>
      </c>
      <c r="I34" s="1">
        <f t="shared" si="6"/>
        <v>42249.291666666591</v>
      </c>
      <c r="J34">
        <f t="shared" si="0"/>
        <v>4500</v>
      </c>
      <c r="K34">
        <f t="shared" si="1"/>
        <v>4021</v>
      </c>
      <c r="L34">
        <f t="shared" si="7"/>
        <v>4</v>
      </c>
      <c r="M34" s="10">
        <f t="shared" si="11"/>
        <v>4295.2857142857147</v>
      </c>
      <c r="N34" s="2">
        <f t="shared" si="10"/>
        <v>4.5492063492063403E-2</v>
      </c>
      <c r="O34">
        <f t="shared" si="9"/>
        <v>4050</v>
      </c>
    </row>
    <row r="35" spans="1:15" x14ac:dyDescent="0.2">
      <c r="A35" s="1">
        <v>42249.333333333256</v>
      </c>
      <c r="B35">
        <v>4500</v>
      </c>
      <c r="C35">
        <v>4500</v>
      </c>
      <c r="E35">
        <f t="shared" si="3"/>
        <v>0</v>
      </c>
      <c r="F35">
        <f t="shared" si="4"/>
        <v>0</v>
      </c>
      <c r="G35">
        <f t="shared" si="5"/>
        <v>0</v>
      </c>
      <c r="I35" s="1">
        <f t="shared" si="6"/>
        <v>42249.333333333256</v>
      </c>
      <c r="J35">
        <f t="shared" si="0"/>
        <v>4500</v>
      </c>
      <c r="K35">
        <f t="shared" si="1"/>
        <v>4500</v>
      </c>
      <c r="L35">
        <f t="shared" si="7"/>
        <v>5</v>
      </c>
      <c r="M35" s="10">
        <f t="shared" si="11"/>
        <v>4295.2857142857147</v>
      </c>
      <c r="N35" s="2">
        <f t="shared" si="10"/>
        <v>4.5492063492063403E-2</v>
      </c>
      <c r="O35">
        <f t="shared" si="9"/>
        <v>4050</v>
      </c>
    </row>
    <row r="36" spans="1:15" x14ac:dyDescent="0.2">
      <c r="A36" s="1">
        <v>42249.37499999992</v>
      </c>
      <c r="B36">
        <v>4500</v>
      </c>
      <c r="C36">
        <v>4500</v>
      </c>
      <c r="E36">
        <f t="shared" si="3"/>
        <v>0</v>
      </c>
      <c r="F36">
        <f t="shared" si="4"/>
        <v>0</v>
      </c>
      <c r="G36">
        <f t="shared" si="5"/>
        <v>0</v>
      </c>
      <c r="I36" s="1">
        <f t="shared" si="6"/>
        <v>42249.37499999992</v>
      </c>
      <c r="J36">
        <f t="shared" si="0"/>
        <v>4500</v>
      </c>
      <c r="K36">
        <f t="shared" si="1"/>
        <v>4500</v>
      </c>
      <c r="L36">
        <f t="shared" si="7"/>
        <v>6</v>
      </c>
      <c r="M36" s="10">
        <f t="shared" si="11"/>
        <v>4295.2857142857147</v>
      </c>
      <c r="N36" s="2">
        <f t="shared" si="10"/>
        <v>4.5492063492063403E-2</v>
      </c>
      <c r="O36">
        <f t="shared" si="9"/>
        <v>4050</v>
      </c>
    </row>
    <row r="37" spans="1:15" x14ac:dyDescent="0.2">
      <c r="A37" s="1">
        <v>42249.416666666584</v>
      </c>
      <c r="B37">
        <v>4500</v>
      </c>
      <c r="C37">
        <v>4500</v>
      </c>
      <c r="E37">
        <f t="shared" si="3"/>
        <v>0</v>
      </c>
      <c r="F37">
        <f t="shared" si="4"/>
        <v>0</v>
      </c>
      <c r="G37">
        <f t="shared" si="5"/>
        <v>0</v>
      </c>
      <c r="I37" s="1">
        <f t="shared" si="6"/>
        <v>42249.416666666584</v>
      </c>
      <c r="J37">
        <f t="shared" si="0"/>
        <v>4500</v>
      </c>
      <c r="K37">
        <f t="shared" si="1"/>
        <v>4500</v>
      </c>
      <c r="L37">
        <f t="shared" si="7"/>
        <v>7</v>
      </c>
      <c r="M37" s="10">
        <f t="shared" si="11"/>
        <v>4413.1428571428569</v>
      </c>
      <c r="N37" s="2">
        <f t="shared" si="10"/>
        <v>1.9301587301587358E-2</v>
      </c>
      <c r="O37">
        <f t="shared" si="9"/>
        <v>4050</v>
      </c>
    </row>
    <row r="38" spans="1:15" x14ac:dyDescent="0.2">
      <c r="A38" s="1">
        <v>42249.458333333248</v>
      </c>
      <c r="B38">
        <v>4500</v>
      </c>
      <c r="C38">
        <v>4416</v>
      </c>
      <c r="E38">
        <f t="shared" si="3"/>
        <v>0</v>
      </c>
      <c r="F38">
        <f t="shared" si="4"/>
        <v>0</v>
      </c>
      <c r="G38">
        <f t="shared" si="5"/>
        <v>0</v>
      </c>
      <c r="I38" s="1">
        <f t="shared" si="6"/>
        <v>42249.458333333248</v>
      </c>
      <c r="J38">
        <f t="shared" si="0"/>
        <v>4500</v>
      </c>
      <c r="K38">
        <f t="shared" si="1"/>
        <v>4416</v>
      </c>
      <c r="L38">
        <f t="shared" si="7"/>
        <v>1</v>
      </c>
      <c r="M38" s="10">
        <f t="shared" si="11"/>
        <v>4401.1428571428569</v>
      </c>
      <c r="N38" s="2">
        <f t="shared" si="10"/>
        <v>2.1968253968254026E-2</v>
      </c>
      <c r="O38">
        <f t="shared" si="9"/>
        <v>4050</v>
      </c>
    </row>
    <row r="39" spans="1:15" x14ac:dyDescent="0.2">
      <c r="A39" s="1">
        <v>42249.499999999913</v>
      </c>
      <c r="B39">
        <v>4500</v>
      </c>
      <c r="C39">
        <v>3886</v>
      </c>
      <c r="E39">
        <f t="shared" si="3"/>
        <v>0</v>
      </c>
      <c r="F39">
        <f t="shared" si="4"/>
        <v>0</v>
      </c>
      <c r="G39">
        <f t="shared" si="5"/>
        <v>0</v>
      </c>
      <c r="I39" s="1">
        <f t="shared" si="6"/>
        <v>42249.499999999913</v>
      </c>
      <c r="J39">
        <f t="shared" si="0"/>
        <v>4500</v>
      </c>
      <c r="K39">
        <f t="shared" si="1"/>
        <v>3886</v>
      </c>
      <c r="L39">
        <f t="shared" si="7"/>
        <v>2</v>
      </c>
      <c r="M39" s="10">
        <f t="shared" si="11"/>
        <v>4313.4285714285716</v>
      </c>
      <c r="N39" s="2">
        <f t="shared" si="10"/>
        <v>4.1460317460317433E-2</v>
      </c>
      <c r="O39">
        <f t="shared" si="9"/>
        <v>4050</v>
      </c>
    </row>
    <row r="40" spans="1:15" x14ac:dyDescent="0.2">
      <c r="A40" s="1">
        <v>42249.541666666577</v>
      </c>
      <c r="B40">
        <v>4500</v>
      </c>
      <c r="C40">
        <v>3954</v>
      </c>
      <c r="E40">
        <f t="shared" si="3"/>
        <v>0</v>
      </c>
      <c r="F40">
        <f t="shared" si="4"/>
        <v>0</v>
      </c>
      <c r="G40">
        <f t="shared" si="5"/>
        <v>0</v>
      </c>
      <c r="I40" s="1">
        <f t="shared" si="6"/>
        <v>42249.541666666577</v>
      </c>
      <c r="J40">
        <f t="shared" si="0"/>
        <v>4500</v>
      </c>
      <c r="K40">
        <f t="shared" si="1"/>
        <v>3954</v>
      </c>
      <c r="L40">
        <f t="shared" si="7"/>
        <v>3</v>
      </c>
      <c r="M40" s="10">
        <f t="shared" si="11"/>
        <v>4253.8571428571431</v>
      </c>
      <c r="N40" s="2">
        <f t="shared" si="10"/>
        <v>5.4698412698412642E-2</v>
      </c>
      <c r="O40">
        <f t="shared" si="9"/>
        <v>4050</v>
      </c>
    </row>
    <row r="41" spans="1:15" x14ac:dyDescent="0.2">
      <c r="A41" s="1">
        <v>42249.583333333241</v>
      </c>
      <c r="B41">
        <v>4500</v>
      </c>
      <c r="C41">
        <v>4500</v>
      </c>
      <c r="E41">
        <f t="shared" si="3"/>
        <v>0</v>
      </c>
      <c r="F41">
        <f t="shared" si="4"/>
        <v>0</v>
      </c>
      <c r="G41">
        <f t="shared" si="5"/>
        <v>0</v>
      </c>
      <c r="I41" s="1">
        <f t="shared" si="6"/>
        <v>42249.583333333241</v>
      </c>
      <c r="J41">
        <f t="shared" si="0"/>
        <v>4500</v>
      </c>
      <c r="K41">
        <f t="shared" si="1"/>
        <v>4500</v>
      </c>
      <c r="L41">
        <f t="shared" si="7"/>
        <v>4</v>
      </c>
      <c r="M41" s="10">
        <f t="shared" si="11"/>
        <v>4322.2857142857147</v>
      </c>
      <c r="N41" s="2">
        <f t="shared" si="10"/>
        <v>3.9492063492063405E-2</v>
      </c>
      <c r="O41">
        <f t="shared" si="9"/>
        <v>4050</v>
      </c>
    </row>
    <row r="42" spans="1:15" x14ac:dyDescent="0.2">
      <c r="A42" s="1">
        <v>42249.624999999905</v>
      </c>
      <c r="B42">
        <v>4500</v>
      </c>
      <c r="C42">
        <v>4500</v>
      </c>
      <c r="E42">
        <f t="shared" si="3"/>
        <v>0</v>
      </c>
      <c r="F42">
        <f t="shared" si="4"/>
        <v>0</v>
      </c>
      <c r="G42">
        <f t="shared" si="5"/>
        <v>0</v>
      </c>
      <c r="I42" s="1">
        <f t="shared" si="6"/>
        <v>42249.624999999905</v>
      </c>
      <c r="J42">
        <f t="shared" si="0"/>
        <v>4500</v>
      </c>
      <c r="K42">
        <f t="shared" si="1"/>
        <v>4500</v>
      </c>
      <c r="L42">
        <f t="shared" si="7"/>
        <v>5</v>
      </c>
      <c r="M42" s="10">
        <f t="shared" si="11"/>
        <v>4322.2857142857147</v>
      </c>
      <c r="N42" s="2">
        <f t="shared" si="10"/>
        <v>3.9492063492063405E-2</v>
      </c>
      <c r="O42">
        <f t="shared" si="9"/>
        <v>4050</v>
      </c>
    </row>
    <row r="43" spans="1:15" x14ac:dyDescent="0.2">
      <c r="A43" s="1">
        <v>42249.66666666657</v>
      </c>
      <c r="B43">
        <v>4500</v>
      </c>
      <c r="C43">
        <v>4500</v>
      </c>
      <c r="E43">
        <f t="shared" si="3"/>
        <v>0</v>
      </c>
      <c r="F43">
        <f t="shared" si="4"/>
        <v>0</v>
      </c>
      <c r="G43">
        <f t="shared" si="5"/>
        <v>0</v>
      </c>
      <c r="I43" s="1">
        <f t="shared" si="6"/>
        <v>42249.66666666657</v>
      </c>
      <c r="J43">
        <f t="shared" si="0"/>
        <v>4500</v>
      </c>
      <c r="K43">
        <f t="shared" si="1"/>
        <v>4500</v>
      </c>
      <c r="L43">
        <f t="shared" si="7"/>
        <v>6</v>
      </c>
      <c r="M43" s="10">
        <f t="shared" si="11"/>
        <v>4322.2857142857147</v>
      </c>
      <c r="N43" s="2">
        <f t="shared" si="10"/>
        <v>3.9492063492063405E-2</v>
      </c>
      <c r="O43">
        <f t="shared" si="9"/>
        <v>4050</v>
      </c>
    </row>
    <row r="44" spans="1:15" x14ac:dyDescent="0.2">
      <c r="A44" s="1">
        <v>42249.708333333234</v>
      </c>
      <c r="B44">
        <v>4500</v>
      </c>
      <c r="C44">
        <v>4272</v>
      </c>
      <c r="E44">
        <f t="shared" si="3"/>
        <v>0</v>
      </c>
      <c r="F44">
        <f t="shared" si="4"/>
        <v>0</v>
      </c>
      <c r="G44">
        <f t="shared" si="5"/>
        <v>0</v>
      </c>
      <c r="I44" s="1">
        <f t="shared" si="6"/>
        <v>42249.708333333234</v>
      </c>
      <c r="J44">
        <f t="shared" si="0"/>
        <v>4500</v>
      </c>
      <c r="K44">
        <f t="shared" si="1"/>
        <v>4272</v>
      </c>
      <c r="L44">
        <f t="shared" si="7"/>
        <v>7</v>
      </c>
      <c r="M44" s="10">
        <f t="shared" si="11"/>
        <v>4289.7142857142853</v>
      </c>
      <c r="N44" s="2">
        <f t="shared" si="10"/>
        <v>4.6730158730158816E-2</v>
      </c>
      <c r="O44">
        <f t="shared" si="9"/>
        <v>4050</v>
      </c>
    </row>
    <row r="45" spans="1:15" x14ac:dyDescent="0.2">
      <c r="A45" s="1">
        <v>42249.749999999898</v>
      </c>
      <c r="B45">
        <v>4500</v>
      </c>
      <c r="C45">
        <v>4484</v>
      </c>
      <c r="E45">
        <f t="shared" si="3"/>
        <v>0</v>
      </c>
      <c r="F45">
        <f t="shared" si="4"/>
        <v>0</v>
      </c>
      <c r="G45">
        <f t="shared" si="5"/>
        <v>0</v>
      </c>
      <c r="I45" s="1">
        <f t="shared" si="6"/>
        <v>42249.749999999898</v>
      </c>
      <c r="J45">
        <f t="shared" si="0"/>
        <v>4500</v>
      </c>
      <c r="K45">
        <f t="shared" si="1"/>
        <v>4484</v>
      </c>
      <c r="L45">
        <f t="shared" si="7"/>
        <v>1</v>
      </c>
      <c r="M45" s="10">
        <f t="shared" si="11"/>
        <v>4299.4285714285716</v>
      </c>
      <c r="N45" s="2">
        <f t="shared" si="10"/>
        <v>4.457142857142854E-2</v>
      </c>
      <c r="O45">
        <f t="shared" si="9"/>
        <v>4050</v>
      </c>
    </row>
    <row r="46" spans="1:15" x14ac:dyDescent="0.2">
      <c r="A46" s="1">
        <v>42249.791666666562</v>
      </c>
      <c r="B46">
        <v>4500</v>
      </c>
      <c r="C46">
        <v>3691</v>
      </c>
      <c r="E46">
        <f t="shared" si="3"/>
        <v>0</v>
      </c>
      <c r="F46">
        <f t="shared" si="4"/>
        <v>0</v>
      </c>
      <c r="G46">
        <f t="shared" si="5"/>
        <v>0</v>
      </c>
      <c r="I46" s="1">
        <f t="shared" si="6"/>
        <v>42249.791666666562</v>
      </c>
      <c r="J46">
        <f t="shared" si="0"/>
        <v>4500</v>
      </c>
      <c r="K46">
        <f t="shared" si="1"/>
        <v>3691</v>
      </c>
      <c r="L46">
        <f t="shared" si="7"/>
        <v>2</v>
      </c>
      <c r="M46" s="10">
        <f t="shared" si="11"/>
        <v>4271.5714285714284</v>
      </c>
      <c r="N46" s="2">
        <f t="shared" si="10"/>
        <v>5.0761904761904793E-2</v>
      </c>
      <c r="O46">
        <f t="shared" si="9"/>
        <v>4050</v>
      </c>
    </row>
    <row r="47" spans="1:15" x14ac:dyDescent="0.2">
      <c r="A47" s="1">
        <v>42249.833333333227</v>
      </c>
      <c r="B47">
        <v>4500</v>
      </c>
      <c r="C47">
        <v>4320</v>
      </c>
      <c r="E47">
        <f t="shared" si="3"/>
        <v>0</v>
      </c>
      <c r="F47">
        <f t="shared" si="4"/>
        <v>0</v>
      </c>
      <c r="G47">
        <f t="shared" si="5"/>
        <v>0</v>
      </c>
      <c r="I47" s="1">
        <f t="shared" si="6"/>
        <v>42249.833333333227</v>
      </c>
      <c r="J47">
        <f t="shared" si="0"/>
        <v>4500</v>
      </c>
      <c r="K47">
        <f t="shared" si="1"/>
        <v>4320</v>
      </c>
      <c r="L47">
        <f t="shared" si="7"/>
        <v>3</v>
      </c>
      <c r="M47" s="10">
        <f t="shared" si="11"/>
        <v>4323.8571428571431</v>
      </c>
      <c r="N47" s="2">
        <f t="shared" si="10"/>
        <v>3.9142857142857083E-2</v>
      </c>
      <c r="O47">
        <f t="shared" si="9"/>
        <v>4050</v>
      </c>
    </row>
    <row r="48" spans="1:15" x14ac:dyDescent="0.2">
      <c r="A48" s="1">
        <v>42249.874999999891</v>
      </c>
      <c r="B48">
        <v>4500</v>
      </c>
      <c r="C48">
        <v>4464</v>
      </c>
      <c r="E48">
        <f t="shared" si="3"/>
        <v>0</v>
      </c>
      <c r="F48">
        <f t="shared" si="4"/>
        <v>0</v>
      </c>
      <c r="G48">
        <f t="shared" si="5"/>
        <v>0</v>
      </c>
      <c r="I48" s="1">
        <f t="shared" si="6"/>
        <v>42249.874999999891</v>
      </c>
      <c r="J48">
        <f t="shared" si="0"/>
        <v>4500</v>
      </c>
      <c r="K48">
        <f t="shared" si="1"/>
        <v>4464</v>
      </c>
      <c r="L48">
        <f t="shared" si="7"/>
        <v>4</v>
      </c>
      <c r="M48" s="10">
        <f t="shared" si="11"/>
        <v>4318.7142857142853</v>
      </c>
      <c r="N48" s="2">
        <f t="shared" si="10"/>
        <v>4.0285714285714369E-2</v>
      </c>
      <c r="O48">
        <f t="shared" si="9"/>
        <v>4050</v>
      </c>
    </row>
    <row r="49" spans="1:15" x14ac:dyDescent="0.2">
      <c r="A49" s="1">
        <v>42249.916666666555</v>
      </c>
      <c r="B49">
        <v>4500</v>
      </c>
      <c r="C49">
        <v>4240</v>
      </c>
      <c r="E49">
        <f t="shared" si="3"/>
        <v>0</v>
      </c>
      <c r="F49">
        <f t="shared" si="4"/>
        <v>0</v>
      </c>
      <c r="G49">
        <f t="shared" si="5"/>
        <v>0</v>
      </c>
      <c r="I49" s="1">
        <f t="shared" si="6"/>
        <v>42249.916666666555</v>
      </c>
      <c r="J49">
        <f t="shared" si="0"/>
        <v>4500</v>
      </c>
      <c r="K49">
        <f t="shared" si="1"/>
        <v>4240</v>
      </c>
      <c r="L49">
        <f t="shared" si="7"/>
        <v>5</v>
      </c>
      <c r="M49" s="10">
        <f t="shared" si="11"/>
        <v>4281.5714285714284</v>
      </c>
      <c r="N49" s="2">
        <f t="shared" si="10"/>
        <v>4.853968253968257E-2</v>
      </c>
      <c r="O49">
        <f t="shared" si="9"/>
        <v>4050</v>
      </c>
    </row>
    <row r="50" spans="1:15" x14ac:dyDescent="0.2">
      <c r="A50" s="1">
        <v>42249.958333333219</v>
      </c>
      <c r="B50">
        <v>4500</v>
      </c>
      <c r="C50">
        <v>4500</v>
      </c>
      <c r="E50">
        <f t="shared" si="3"/>
        <v>0</v>
      </c>
      <c r="F50">
        <f t="shared" si="4"/>
        <v>0</v>
      </c>
      <c r="G50">
        <f t="shared" si="5"/>
        <v>0</v>
      </c>
      <c r="I50" s="1">
        <f t="shared" si="6"/>
        <v>42249.958333333219</v>
      </c>
      <c r="J50">
        <f t="shared" si="0"/>
        <v>4500</v>
      </c>
      <c r="K50">
        <f t="shared" si="1"/>
        <v>4500</v>
      </c>
      <c r="L50">
        <f t="shared" si="7"/>
        <v>6</v>
      </c>
      <c r="M50" s="10">
        <f t="shared" si="11"/>
        <v>4281.5714285714284</v>
      </c>
      <c r="N50" s="2">
        <f t="shared" si="10"/>
        <v>4.853968253968257E-2</v>
      </c>
      <c r="O50">
        <f t="shared" si="9"/>
        <v>4050</v>
      </c>
    </row>
    <row r="51" spans="1:15" x14ac:dyDescent="0.2">
      <c r="A51" s="1">
        <v>42249.999999999884</v>
      </c>
      <c r="B51">
        <v>4500</v>
      </c>
      <c r="C51">
        <v>4500</v>
      </c>
      <c r="E51">
        <f t="shared" si="3"/>
        <v>0</v>
      </c>
      <c r="F51">
        <f t="shared" si="4"/>
        <v>0</v>
      </c>
      <c r="G51">
        <f t="shared" si="5"/>
        <v>0</v>
      </c>
      <c r="I51" s="1">
        <f t="shared" si="6"/>
        <v>42249.999999999884</v>
      </c>
      <c r="J51">
        <f t="shared" si="0"/>
        <v>4500</v>
      </c>
      <c r="K51">
        <f t="shared" si="1"/>
        <v>4500</v>
      </c>
      <c r="L51">
        <f t="shared" si="7"/>
        <v>7</v>
      </c>
      <c r="M51" s="10">
        <f t="shared" si="11"/>
        <v>4314.1428571428569</v>
      </c>
      <c r="N51" s="2">
        <f t="shared" si="10"/>
        <v>4.130158730158736E-2</v>
      </c>
      <c r="O51">
        <f t="shared" si="9"/>
        <v>4050</v>
      </c>
    </row>
    <row r="52" spans="1:15" x14ac:dyDescent="0.2">
      <c r="A52" s="1">
        <v>42250.041666666548</v>
      </c>
      <c r="B52">
        <v>4500</v>
      </c>
      <c r="C52">
        <v>4500</v>
      </c>
      <c r="E52">
        <f t="shared" si="3"/>
        <v>0</v>
      </c>
      <c r="F52">
        <f t="shared" si="4"/>
        <v>0</v>
      </c>
      <c r="G52">
        <f t="shared" si="5"/>
        <v>0</v>
      </c>
      <c r="I52" s="1">
        <f t="shared" si="6"/>
        <v>42250.041666666548</v>
      </c>
      <c r="J52">
        <f t="shared" si="0"/>
        <v>4500</v>
      </c>
      <c r="K52">
        <f t="shared" si="1"/>
        <v>4500</v>
      </c>
      <c r="L52">
        <f t="shared" si="7"/>
        <v>1</v>
      </c>
      <c r="M52" s="10">
        <f t="shared" si="11"/>
        <v>4316.4285714285716</v>
      </c>
      <c r="N52" s="2">
        <f t="shared" si="10"/>
        <v>4.0793650793650764E-2</v>
      </c>
      <c r="O52">
        <f t="shared" si="9"/>
        <v>4050</v>
      </c>
    </row>
    <row r="53" spans="1:15" x14ac:dyDescent="0.2">
      <c r="A53" s="1">
        <v>42250.083333333212</v>
      </c>
      <c r="B53">
        <v>4500</v>
      </c>
      <c r="C53">
        <v>4358</v>
      </c>
      <c r="E53">
        <f t="shared" si="3"/>
        <v>0</v>
      </c>
      <c r="F53">
        <f t="shared" si="4"/>
        <v>0</v>
      </c>
      <c r="G53">
        <f t="shared" si="5"/>
        <v>0</v>
      </c>
      <c r="I53" s="1">
        <f t="shared" si="6"/>
        <v>42250.083333333212</v>
      </c>
      <c r="J53">
        <f t="shared" si="0"/>
        <v>4500</v>
      </c>
      <c r="K53">
        <f t="shared" si="1"/>
        <v>4358</v>
      </c>
      <c r="L53">
        <f t="shared" si="7"/>
        <v>2</v>
      </c>
      <c r="M53" s="10">
        <f t="shared" si="11"/>
        <v>4411.7142857142853</v>
      </c>
      <c r="N53" s="2">
        <f t="shared" si="10"/>
        <v>1.9619047619047706E-2</v>
      </c>
      <c r="O53">
        <f t="shared" si="9"/>
        <v>4050</v>
      </c>
    </row>
    <row r="54" spans="1:15" x14ac:dyDescent="0.2">
      <c r="A54" s="1">
        <v>42250.124999999876</v>
      </c>
      <c r="B54">
        <v>4500</v>
      </c>
      <c r="C54">
        <v>4335</v>
      </c>
      <c r="E54">
        <f t="shared" si="3"/>
        <v>0</v>
      </c>
      <c r="F54">
        <f t="shared" si="4"/>
        <v>0</v>
      </c>
      <c r="G54">
        <f t="shared" si="5"/>
        <v>0</v>
      </c>
      <c r="I54" s="1">
        <f t="shared" si="6"/>
        <v>42250.124999999876</v>
      </c>
      <c r="J54">
        <f t="shared" si="0"/>
        <v>4500</v>
      </c>
      <c r="K54">
        <f t="shared" si="1"/>
        <v>4335</v>
      </c>
      <c r="L54">
        <f t="shared" si="7"/>
        <v>3</v>
      </c>
      <c r="M54" s="10">
        <f t="shared" si="11"/>
        <v>4413.8571428571431</v>
      </c>
      <c r="N54" s="2">
        <f t="shared" si="10"/>
        <v>1.9142857142857087E-2</v>
      </c>
      <c r="O54">
        <f t="shared" si="9"/>
        <v>4050</v>
      </c>
    </row>
    <row r="55" spans="1:15" x14ac:dyDescent="0.2">
      <c r="A55" s="1">
        <v>42250.166666666541</v>
      </c>
      <c r="B55">
        <v>4500</v>
      </c>
      <c r="C55">
        <v>4500</v>
      </c>
      <c r="E55">
        <f t="shared" si="3"/>
        <v>0</v>
      </c>
      <c r="F55">
        <f t="shared" si="4"/>
        <v>0</v>
      </c>
      <c r="G55">
        <f t="shared" si="5"/>
        <v>0</v>
      </c>
      <c r="I55" s="1">
        <f t="shared" si="6"/>
        <v>42250.166666666541</v>
      </c>
      <c r="J55">
        <f t="shared" si="0"/>
        <v>4500</v>
      </c>
      <c r="K55">
        <f t="shared" si="1"/>
        <v>4500</v>
      </c>
      <c r="L55">
        <f t="shared" si="7"/>
        <v>4</v>
      </c>
      <c r="M55" s="10">
        <f t="shared" si="11"/>
        <v>4419</v>
      </c>
      <c r="N55" s="2">
        <f t="shared" si="10"/>
        <v>1.7999999999999999E-2</v>
      </c>
      <c r="O55">
        <f t="shared" si="9"/>
        <v>4050</v>
      </c>
    </row>
    <row r="56" spans="1:15" x14ac:dyDescent="0.2">
      <c r="A56" s="1">
        <v>42250.208333333205</v>
      </c>
      <c r="B56">
        <v>4500</v>
      </c>
      <c r="C56">
        <v>4012</v>
      </c>
      <c r="E56">
        <f t="shared" si="3"/>
        <v>0</v>
      </c>
      <c r="F56">
        <f t="shared" si="4"/>
        <v>0</v>
      </c>
      <c r="G56">
        <f t="shared" si="5"/>
        <v>0</v>
      </c>
      <c r="I56" s="1">
        <f t="shared" si="6"/>
        <v>42250.208333333205</v>
      </c>
      <c r="J56">
        <f t="shared" si="0"/>
        <v>4500</v>
      </c>
      <c r="K56">
        <f t="shared" si="1"/>
        <v>4012</v>
      </c>
      <c r="L56">
        <f t="shared" si="7"/>
        <v>5</v>
      </c>
      <c r="M56" s="10">
        <f t="shared" si="11"/>
        <v>4386.4285714285716</v>
      </c>
      <c r="N56" s="2">
        <f t="shared" si="10"/>
        <v>2.5238095238095209E-2</v>
      </c>
      <c r="O56">
        <f t="shared" si="9"/>
        <v>4050</v>
      </c>
    </row>
    <row r="57" spans="1:15" x14ac:dyDescent="0.2">
      <c r="A57" s="1">
        <v>42250.249999999869</v>
      </c>
      <c r="B57">
        <v>4500</v>
      </c>
      <c r="C57">
        <v>4500</v>
      </c>
      <c r="E57">
        <f t="shared" si="3"/>
        <v>0</v>
      </c>
      <c r="F57">
        <f t="shared" si="4"/>
        <v>0</v>
      </c>
      <c r="G57">
        <f t="shared" si="5"/>
        <v>0</v>
      </c>
      <c r="I57" s="1">
        <f t="shared" si="6"/>
        <v>42250.249999999869</v>
      </c>
      <c r="J57">
        <f t="shared" si="0"/>
        <v>4500</v>
      </c>
      <c r="K57">
        <f t="shared" si="1"/>
        <v>4500</v>
      </c>
      <c r="L57">
        <f t="shared" si="7"/>
        <v>6</v>
      </c>
      <c r="M57" s="10">
        <f t="shared" si="11"/>
        <v>4386.4285714285716</v>
      </c>
      <c r="N57" s="2">
        <f t="shared" si="10"/>
        <v>2.5238095238095209E-2</v>
      </c>
      <c r="O57">
        <f t="shared" si="9"/>
        <v>4050</v>
      </c>
    </row>
    <row r="58" spans="1:15" x14ac:dyDescent="0.2">
      <c r="A58" s="1">
        <v>42250.291666666533</v>
      </c>
      <c r="B58">
        <v>4500</v>
      </c>
      <c r="C58">
        <v>4500</v>
      </c>
      <c r="E58">
        <f t="shared" si="3"/>
        <v>0</v>
      </c>
      <c r="F58">
        <f t="shared" si="4"/>
        <v>0</v>
      </c>
      <c r="G58">
        <f t="shared" si="5"/>
        <v>0</v>
      </c>
      <c r="I58" s="1">
        <f t="shared" si="6"/>
        <v>42250.291666666533</v>
      </c>
      <c r="J58">
        <f t="shared" si="0"/>
        <v>4500</v>
      </c>
      <c r="K58">
        <f t="shared" si="1"/>
        <v>4500</v>
      </c>
      <c r="L58">
        <f t="shared" si="7"/>
        <v>7</v>
      </c>
      <c r="M58" s="10">
        <f t="shared" si="11"/>
        <v>4386.4285714285716</v>
      </c>
      <c r="N58" s="2">
        <f t="shared" si="10"/>
        <v>2.5238095238095209E-2</v>
      </c>
      <c r="O58">
        <f t="shared" si="9"/>
        <v>4050</v>
      </c>
    </row>
    <row r="59" spans="1:15" x14ac:dyDescent="0.2">
      <c r="A59" s="1">
        <v>42250.333333333198</v>
      </c>
      <c r="B59">
        <v>4500</v>
      </c>
      <c r="C59">
        <v>4500</v>
      </c>
      <c r="E59">
        <f t="shared" si="3"/>
        <v>0</v>
      </c>
      <c r="F59">
        <f t="shared" si="4"/>
        <v>0</v>
      </c>
      <c r="G59">
        <f t="shared" si="5"/>
        <v>0</v>
      </c>
      <c r="I59" s="1">
        <f t="shared" si="6"/>
        <v>42250.333333333198</v>
      </c>
      <c r="J59">
        <f t="shared" si="0"/>
        <v>4500</v>
      </c>
      <c r="K59">
        <f t="shared" si="1"/>
        <v>4500</v>
      </c>
      <c r="L59">
        <f t="shared" si="7"/>
        <v>1</v>
      </c>
      <c r="M59" s="10">
        <f t="shared" si="11"/>
        <v>4386.4285714285716</v>
      </c>
      <c r="N59" s="2">
        <f t="shared" si="10"/>
        <v>2.5238095238095209E-2</v>
      </c>
      <c r="O59">
        <f t="shared" si="9"/>
        <v>4050</v>
      </c>
    </row>
    <row r="60" spans="1:15" x14ac:dyDescent="0.2">
      <c r="A60" s="1">
        <v>42250.374999999862</v>
      </c>
      <c r="B60">
        <v>4500</v>
      </c>
      <c r="C60">
        <v>4500</v>
      </c>
      <c r="E60">
        <f t="shared" si="3"/>
        <v>0</v>
      </c>
      <c r="F60">
        <f t="shared" si="4"/>
        <v>0</v>
      </c>
      <c r="G60">
        <f t="shared" si="5"/>
        <v>0</v>
      </c>
      <c r="I60" s="1">
        <f t="shared" si="6"/>
        <v>42250.374999999862</v>
      </c>
      <c r="J60">
        <f t="shared" si="0"/>
        <v>4500</v>
      </c>
      <c r="K60">
        <f t="shared" si="1"/>
        <v>4500</v>
      </c>
      <c r="L60">
        <f t="shared" si="7"/>
        <v>2</v>
      </c>
      <c r="M60" s="10">
        <f t="shared" si="11"/>
        <v>4406.7142857142853</v>
      </c>
      <c r="N60" s="2">
        <f t="shared" si="10"/>
        <v>2.0730158730158817E-2</v>
      </c>
      <c r="O60">
        <f t="shared" si="9"/>
        <v>4050</v>
      </c>
    </row>
    <row r="61" spans="1:15" x14ac:dyDescent="0.2">
      <c r="A61" s="1">
        <v>42250.416666666526</v>
      </c>
      <c r="B61">
        <v>4500</v>
      </c>
      <c r="C61">
        <v>3324</v>
      </c>
      <c r="E61">
        <f t="shared" si="3"/>
        <v>0</v>
      </c>
      <c r="F61">
        <f t="shared" si="4"/>
        <v>0</v>
      </c>
      <c r="G61">
        <f t="shared" si="5"/>
        <v>0</v>
      </c>
      <c r="I61" s="1">
        <f t="shared" si="6"/>
        <v>42250.416666666526</v>
      </c>
      <c r="J61">
        <f t="shared" si="0"/>
        <v>4500</v>
      </c>
      <c r="K61">
        <f t="shared" si="1"/>
        <v>3324</v>
      </c>
      <c r="L61">
        <f t="shared" si="7"/>
        <v>3</v>
      </c>
      <c r="M61" s="10">
        <f t="shared" si="11"/>
        <v>4262.2857142857147</v>
      </c>
      <c r="N61" s="2">
        <f t="shared" si="10"/>
        <v>5.2825396825396741E-2</v>
      </c>
      <c r="O61">
        <f t="shared" si="9"/>
        <v>4050</v>
      </c>
    </row>
    <row r="62" spans="1:15" x14ac:dyDescent="0.2">
      <c r="A62" s="1">
        <v>42250.45833333319</v>
      </c>
      <c r="B62">
        <v>4500</v>
      </c>
      <c r="C62">
        <v>4500</v>
      </c>
      <c r="E62">
        <f t="shared" si="3"/>
        <v>0</v>
      </c>
      <c r="F62">
        <f t="shared" si="4"/>
        <v>0</v>
      </c>
      <c r="G62">
        <f t="shared" si="5"/>
        <v>0</v>
      </c>
      <c r="I62" s="1">
        <f t="shared" si="6"/>
        <v>42250.45833333319</v>
      </c>
      <c r="J62">
        <f t="shared" si="0"/>
        <v>4500</v>
      </c>
      <c r="K62">
        <f t="shared" si="1"/>
        <v>4500</v>
      </c>
      <c r="L62">
        <f t="shared" si="7"/>
        <v>4</v>
      </c>
      <c r="M62" s="10">
        <f t="shared" si="11"/>
        <v>4262.2857142857147</v>
      </c>
      <c r="N62" s="2">
        <f t="shared" si="10"/>
        <v>5.2825396825396741E-2</v>
      </c>
      <c r="O62">
        <f t="shared" si="9"/>
        <v>4050</v>
      </c>
    </row>
    <row r="63" spans="1:15" x14ac:dyDescent="0.2">
      <c r="A63" s="1">
        <v>42250.499999999854</v>
      </c>
      <c r="B63">
        <v>4500</v>
      </c>
      <c r="C63">
        <v>3869</v>
      </c>
      <c r="E63">
        <f t="shared" si="3"/>
        <v>0</v>
      </c>
      <c r="F63">
        <f t="shared" si="4"/>
        <v>0</v>
      </c>
      <c r="G63">
        <f t="shared" si="5"/>
        <v>0</v>
      </c>
      <c r="I63" s="1">
        <f t="shared" si="6"/>
        <v>42250.499999999854</v>
      </c>
      <c r="J63">
        <f t="shared" si="0"/>
        <v>4500</v>
      </c>
      <c r="K63">
        <f t="shared" si="1"/>
        <v>3869</v>
      </c>
      <c r="L63">
        <f t="shared" si="7"/>
        <v>5</v>
      </c>
      <c r="M63" s="10">
        <f t="shared" si="11"/>
        <v>4241.8571428571431</v>
      </c>
      <c r="N63" s="2">
        <f t="shared" si="10"/>
        <v>5.7365079365079306E-2</v>
      </c>
      <c r="O63">
        <f t="shared" si="9"/>
        <v>4050</v>
      </c>
    </row>
    <row r="64" spans="1:15" x14ac:dyDescent="0.2">
      <c r="A64" s="1">
        <v>42250.541666666519</v>
      </c>
      <c r="B64">
        <v>4500</v>
      </c>
      <c r="C64">
        <v>4152</v>
      </c>
      <c r="E64">
        <f t="shared" si="3"/>
        <v>0</v>
      </c>
      <c r="F64">
        <f t="shared" si="4"/>
        <v>0</v>
      </c>
      <c r="G64">
        <f t="shared" si="5"/>
        <v>0</v>
      </c>
      <c r="I64" s="1">
        <f t="shared" si="6"/>
        <v>42250.541666666519</v>
      </c>
      <c r="J64">
        <f t="shared" si="0"/>
        <v>4500</v>
      </c>
      <c r="K64">
        <f t="shared" si="1"/>
        <v>4152</v>
      </c>
      <c r="L64">
        <f t="shared" si="7"/>
        <v>6</v>
      </c>
      <c r="M64" s="10">
        <f t="shared" si="11"/>
        <v>4192.1428571428569</v>
      </c>
      <c r="N64" s="2">
        <f t="shared" si="10"/>
        <v>6.8412698412698467E-2</v>
      </c>
      <c r="O64">
        <f t="shared" si="9"/>
        <v>4050</v>
      </c>
    </row>
    <row r="65" spans="1:15" x14ac:dyDescent="0.2">
      <c r="A65" s="1">
        <v>42250.583333333183</v>
      </c>
      <c r="B65">
        <v>4500</v>
      </c>
      <c r="C65">
        <v>4500</v>
      </c>
      <c r="E65">
        <f t="shared" si="3"/>
        <v>0</v>
      </c>
      <c r="F65">
        <f t="shared" si="4"/>
        <v>0</v>
      </c>
      <c r="G65">
        <f t="shared" si="5"/>
        <v>0</v>
      </c>
      <c r="I65" s="1">
        <f t="shared" si="6"/>
        <v>42250.583333333183</v>
      </c>
      <c r="J65">
        <f t="shared" si="0"/>
        <v>4500</v>
      </c>
      <c r="K65">
        <f t="shared" si="1"/>
        <v>4500</v>
      </c>
      <c r="L65">
        <f t="shared" si="7"/>
        <v>7</v>
      </c>
      <c r="M65" s="10">
        <f t="shared" si="11"/>
        <v>4192.1428571428569</v>
      </c>
      <c r="N65" s="2">
        <f t="shared" si="10"/>
        <v>6.8412698412698467E-2</v>
      </c>
      <c r="O65">
        <f t="shared" si="9"/>
        <v>4050</v>
      </c>
    </row>
    <row r="66" spans="1:15" x14ac:dyDescent="0.2">
      <c r="A66" s="1">
        <v>42250.624999999847</v>
      </c>
      <c r="B66">
        <v>4500</v>
      </c>
      <c r="C66">
        <v>4269</v>
      </c>
      <c r="E66">
        <f t="shared" si="3"/>
        <v>0</v>
      </c>
      <c r="F66">
        <f t="shared" si="4"/>
        <v>0</v>
      </c>
      <c r="G66">
        <f t="shared" si="5"/>
        <v>0</v>
      </c>
      <c r="I66" s="1">
        <f t="shared" si="6"/>
        <v>42250.624999999847</v>
      </c>
      <c r="J66">
        <f t="shared" si="0"/>
        <v>4500</v>
      </c>
      <c r="K66">
        <f t="shared" si="1"/>
        <v>4269</v>
      </c>
      <c r="L66">
        <f t="shared" si="7"/>
        <v>1</v>
      </c>
      <c r="M66" s="10">
        <f t="shared" si="11"/>
        <v>4159.1428571428569</v>
      </c>
      <c r="N66" s="2">
        <f t="shared" si="10"/>
        <v>7.5746031746031797E-2</v>
      </c>
      <c r="O66">
        <f t="shared" si="9"/>
        <v>4050</v>
      </c>
    </row>
    <row r="67" spans="1:15" x14ac:dyDescent="0.2">
      <c r="A67" s="1">
        <v>42250.666666666511</v>
      </c>
      <c r="B67">
        <v>4500</v>
      </c>
      <c r="C67">
        <v>4240</v>
      </c>
      <c r="E67">
        <f t="shared" si="3"/>
        <v>0</v>
      </c>
      <c r="F67">
        <f t="shared" si="4"/>
        <v>0</v>
      </c>
      <c r="G67">
        <f t="shared" si="5"/>
        <v>0</v>
      </c>
      <c r="I67" s="1">
        <f t="shared" si="6"/>
        <v>42250.666666666511</v>
      </c>
      <c r="J67">
        <f t="shared" ref="J67:J130" si="12">_xlfn.IFNA(INDEX($A$2:$C$721,MATCH($I67,$A$2:$A$721,0),2),$T$3)</f>
        <v>4500</v>
      </c>
      <c r="K67">
        <f t="shared" ref="K67:K130" si="13">_xlfn.IFNA(INDEX($A$2:$C$721,MATCH($I67,$A$2:$A$721,0),3),0)</f>
        <v>4240</v>
      </c>
      <c r="L67">
        <f t="shared" si="7"/>
        <v>2</v>
      </c>
      <c r="M67" s="10">
        <f t="shared" si="11"/>
        <v>4122</v>
      </c>
      <c r="N67" s="2">
        <f t="shared" si="10"/>
        <v>8.4000000000000005E-2</v>
      </c>
      <c r="O67">
        <f t="shared" si="9"/>
        <v>4050</v>
      </c>
    </row>
    <row r="68" spans="1:15" x14ac:dyDescent="0.2">
      <c r="A68" s="1">
        <v>42250.708333333176</v>
      </c>
      <c r="B68">
        <v>4500</v>
      </c>
      <c r="C68">
        <v>4500</v>
      </c>
      <c r="E68">
        <f t="shared" si="3"/>
        <v>0</v>
      </c>
      <c r="F68">
        <f t="shared" si="4"/>
        <v>0</v>
      </c>
      <c r="G68">
        <f t="shared" si="5"/>
        <v>0</v>
      </c>
      <c r="I68" s="1">
        <f t="shared" si="6"/>
        <v>42250.708333333176</v>
      </c>
      <c r="J68">
        <f t="shared" si="12"/>
        <v>4500</v>
      </c>
      <c r="K68">
        <f t="shared" si="13"/>
        <v>4500</v>
      </c>
      <c r="L68">
        <f t="shared" si="7"/>
        <v>3</v>
      </c>
      <c r="M68" s="10">
        <f t="shared" si="11"/>
        <v>4290</v>
      </c>
      <c r="N68" s="2">
        <f t="shared" si="10"/>
        <v>4.6666666666666669E-2</v>
      </c>
      <c r="O68">
        <f t="shared" si="9"/>
        <v>4050</v>
      </c>
    </row>
    <row r="69" spans="1:15" x14ac:dyDescent="0.2">
      <c r="A69" s="1">
        <v>42250.74999999984</v>
      </c>
      <c r="B69">
        <v>4500</v>
      </c>
      <c r="C69">
        <v>4500</v>
      </c>
      <c r="E69">
        <f t="shared" ref="E69:E132" si="14">IF(A68="",1,0)</f>
        <v>0</v>
      </c>
      <c r="F69">
        <f t="shared" ref="F69:F132" si="15">IF(B68="",1,0)</f>
        <v>0</v>
      </c>
      <c r="G69">
        <f t="shared" ref="G69:G132" si="16">IF(C68="",1,0)</f>
        <v>0</v>
      </c>
      <c r="I69" s="1">
        <f t="shared" ref="I69:I132" si="17">I68+TIME(1,0,0)</f>
        <v>42250.74999999984</v>
      </c>
      <c r="J69">
        <f t="shared" si="12"/>
        <v>4500</v>
      </c>
      <c r="K69">
        <f t="shared" si="13"/>
        <v>4500</v>
      </c>
      <c r="L69">
        <f t="shared" si="7"/>
        <v>4</v>
      </c>
      <c r="M69" s="10">
        <f t="shared" si="11"/>
        <v>4290</v>
      </c>
      <c r="N69" s="2">
        <f t="shared" si="10"/>
        <v>4.6666666666666669E-2</v>
      </c>
      <c r="O69">
        <f t="shared" si="9"/>
        <v>4050</v>
      </c>
    </row>
    <row r="70" spans="1:15" x14ac:dyDescent="0.2">
      <c r="A70" s="1">
        <v>42250.791666666504</v>
      </c>
      <c r="B70">
        <v>4500</v>
      </c>
      <c r="C70">
        <v>4443</v>
      </c>
      <c r="E70">
        <f t="shared" si="14"/>
        <v>0</v>
      </c>
      <c r="F70">
        <f t="shared" si="15"/>
        <v>0</v>
      </c>
      <c r="G70">
        <f t="shared" si="16"/>
        <v>0</v>
      </c>
      <c r="I70" s="1">
        <f t="shared" si="17"/>
        <v>42250.791666666504</v>
      </c>
      <c r="J70">
        <f t="shared" si="12"/>
        <v>4500</v>
      </c>
      <c r="K70">
        <f t="shared" si="13"/>
        <v>4443</v>
      </c>
      <c r="L70">
        <f t="shared" si="7"/>
        <v>5</v>
      </c>
      <c r="M70" s="10">
        <f t="shared" si="11"/>
        <v>4372</v>
      </c>
      <c r="N70" s="2">
        <f t="shared" si="10"/>
        <v>2.8444444444444446E-2</v>
      </c>
      <c r="O70">
        <f t="shared" si="9"/>
        <v>4050</v>
      </c>
    </row>
    <row r="71" spans="1:15" x14ac:dyDescent="0.2">
      <c r="A71" s="1">
        <v>42250.833333333168</v>
      </c>
      <c r="B71">
        <v>4500</v>
      </c>
      <c r="C71">
        <v>4500</v>
      </c>
      <c r="E71">
        <f t="shared" si="14"/>
        <v>0</v>
      </c>
      <c r="F71">
        <f t="shared" si="15"/>
        <v>0</v>
      </c>
      <c r="G71">
        <f t="shared" si="16"/>
        <v>0</v>
      </c>
      <c r="I71" s="1">
        <f t="shared" si="17"/>
        <v>42250.833333333168</v>
      </c>
      <c r="J71">
        <f t="shared" si="12"/>
        <v>4500</v>
      </c>
      <c r="K71">
        <f t="shared" si="13"/>
        <v>4500</v>
      </c>
      <c r="L71">
        <f t="shared" ref="L71:L134" si="18">IF(L70=7,1,L70+1)</f>
        <v>6</v>
      </c>
      <c r="M71" s="10">
        <f t="shared" si="11"/>
        <v>4421.7142857142853</v>
      </c>
      <c r="N71" s="2">
        <f t="shared" si="10"/>
        <v>1.7396825396825483E-2</v>
      </c>
      <c r="O71">
        <f t="shared" si="9"/>
        <v>4050</v>
      </c>
    </row>
    <row r="72" spans="1:15" x14ac:dyDescent="0.2">
      <c r="A72" s="1">
        <v>42250.874999999833</v>
      </c>
      <c r="B72">
        <v>4500</v>
      </c>
      <c r="C72">
        <v>4454</v>
      </c>
      <c r="E72">
        <f t="shared" si="14"/>
        <v>0</v>
      </c>
      <c r="F72">
        <f t="shared" si="15"/>
        <v>0</v>
      </c>
      <c r="G72">
        <f t="shared" si="16"/>
        <v>0</v>
      </c>
      <c r="I72" s="1">
        <f t="shared" si="17"/>
        <v>42250.874999999833</v>
      </c>
      <c r="J72">
        <f t="shared" si="12"/>
        <v>4500</v>
      </c>
      <c r="K72">
        <f t="shared" si="13"/>
        <v>4454</v>
      </c>
      <c r="L72">
        <f t="shared" si="18"/>
        <v>7</v>
      </c>
      <c r="M72" s="10">
        <f t="shared" si="11"/>
        <v>4415.1428571428569</v>
      </c>
      <c r="N72" s="2">
        <f t="shared" si="10"/>
        <v>1.8857142857142916E-2</v>
      </c>
      <c r="O72">
        <f t="shared" si="9"/>
        <v>4050</v>
      </c>
    </row>
    <row r="73" spans="1:15" x14ac:dyDescent="0.2">
      <c r="A73" s="1">
        <v>42250.916666666497</v>
      </c>
      <c r="B73">
        <v>4500</v>
      </c>
      <c r="C73">
        <v>4072</v>
      </c>
      <c r="E73">
        <f t="shared" si="14"/>
        <v>0</v>
      </c>
      <c r="F73">
        <f t="shared" si="15"/>
        <v>0</v>
      </c>
      <c r="G73">
        <f t="shared" si="16"/>
        <v>0</v>
      </c>
      <c r="I73" s="1">
        <f t="shared" si="17"/>
        <v>42250.916666666497</v>
      </c>
      <c r="J73">
        <f t="shared" si="12"/>
        <v>4500</v>
      </c>
      <c r="K73">
        <f t="shared" si="13"/>
        <v>4072</v>
      </c>
      <c r="L73">
        <f t="shared" si="18"/>
        <v>1</v>
      </c>
      <c r="M73" s="10">
        <f t="shared" si="11"/>
        <v>4387</v>
      </c>
      <c r="N73" s="2">
        <f t="shared" si="10"/>
        <v>2.5111111111111112E-2</v>
      </c>
      <c r="O73">
        <f t="shared" ref="O73:O136" si="19">J73*(1-$Q$9)</f>
        <v>4050</v>
      </c>
    </row>
    <row r="74" spans="1:15" x14ac:dyDescent="0.2">
      <c r="A74" s="1">
        <v>42250.958333333161</v>
      </c>
      <c r="B74">
        <v>4500</v>
      </c>
      <c r="C74">
        <v>4500</v>
      </c>
      <c r="E74">
        <f t="shared" si="14"/>
        <v>0</v>
      </c>
      <c r="F74">
        <f t="shared" si="15"/>
        <v>0</v>
      </c>
      <c r="G74">
        <f t="shared" si="16"/>
        <v>0</v>
      </c>
      <c r="I74" s="1">
        <f t="shared" si="17"/>
        <v>42250.958333333161</v>
      </c>
      <c r="J74">
        <f t="shared" si="12"/>
        <v>4500</v>
      </c>
      <c r="K74">
        <f t="shared" si="13"/>
        <v>4500</v>
      </c>
      <c r="L74">
        <f t="shared" si="18"/>
        <v>2</v>
      </c>
      <c r="M74" s="10">
        <f t="shared" si="11"/>
        <v>4424.1428571428569</v>
      </c>
      <c r="N74" s="2">
        <f t="shared" ref="N74:N137" si="20">(J74-M74)/J74</f>
        <v>1.6857142857142914E-2</v>
      </c>
      <c r="O74">
        <f t="shared" si="19"/>
        <v>4050</v>
      </c>
    </row>
    <row r="75" spans="1:15" x14ac:dyDescent="0.2">
      <c r="A75" s="1">
        <v>42250.999999999825</v>
      </c>
      <c r="B75">
        <v>4500</v>
      </c>
      <c r="C75">
        <v>4500</v>
      </c>
      <c r="E75">
        <f t="shared" si="14"/>
        <v>0</v>
      </c>
      <c r="F75">
        <f t="shared" si="15"/>
        <v>0</v>
      </c>
      <c r="G75">
        <f t="shared" si="16"/>
        <v>0</v>
      </c>
      <c r="I75" s="1">
        <f t="shared" si="17"/>
        <v>42250.999999999825</v>
      </c>
      <c r="J75">
        <f t="shared" si="12"/>
        <v>4500</v>
      </c>
      <c r="K75">
        <f t="shared" si="13"/>
        <v>4500</v>
      </c>
      <c r="L75">
        <f t="shared" si="18"/>
        <v>3</v>
      </c>
      <c r="M75" s="10">
        <f t="shared" ref="M75:M138" si="21">SUM(K69:K75)/7</f>
        <v>4424.1428571428569</v>
      </c>
      <c r="N75" s="2">
        <f t="shared" si="20"/>
        <v>1.6857142857142914E-2</v>
      </c>
      <c r="O75">
        <f t="shared" si="19"/>
        <v>4050</v>
      </c>
    </row>
    <row r="76" spans="1:15" x14ac:dyDescent="0.2">
      <c r="A76" s="1">
        <v>42251.04166666649</v>
      </c>
      <c r="B76">
        <v>4500</v>
      </c>
      <c r="C76">
        <v>4033</v>
      </c>
      <c r="E76">
        <f t="shared" si="14"/>
        <v>0</v>
      </c>
      <c r="F76">
        <f t="shared" si="15"/>
        <v>0</v>
      </c>
      <c r="G76">
        <f t="shared" si="16"/>
        <v>0</v>
      </c>
      <c r="I76" s="1">
        <f t="shared" si="17"/>
        <v>42251.04166666649</v>
      </c>
      <c r="J76">
        <f t="shared" si="12"/>
        <v>4500</v>
      </c>
      <c r="K76">
        <f t="shared" si="13"/>
        <v>4033</v>
      </c>
      <c r="L76">
        <f t="shared" si="18"/>
        <v>4</v>
      </c>
      <c r="M76" s="10">
        <f t="shared" si="21"/>
        <v>4357.4285714285716</v>
      </c>
      <c r="N76" s="2">
        <f t="shared" si="20"/>
        <v>3.1682539682539652E-2</v>
      </c>
      <c r="O76">
        <f t="shared" si="19"/>
        <v>4050</v>
      </c>
    </row>
    <row r="77" spans="1:15" x14ac:dyDescent="0.2">
      <c r="A77" s="1">
        <v>42251.083333333154</v>
      </c>
      <c r="B77">
        <v>4500</v>
      </c>
      <c r="C77">
        <v>4500</v>
      </c>
      <c r="E77">
        <f t="shared" si="14"/>
        <v>0</v>
      </c>
      <c r="F77">
        <f t="shared" si="15"/>
        <v>0</v>
      </c>
      <c r="G77">
        <f t="shared" si="16"/>
        <v>0</v>
      </c>
      <c r="I77" s="1">
        <f t="shared" si="17"/>
        <v>42251.083333333154</v>
      </c>
      <c r="J77">
        <f t="shared" si="12"/>
        <v>4500</v>
      </c>
      <c r="K77">
        <f t="shared" si="13"/>
        <v>4500</v>
      </c>
      <c r="L77">
        <f t="shared" si="18"/>
        <v>5</v>
      </c>
      <c r="M77" s="10">
        <f t="shared" si="21"/>
        <v>4365.5714285714284</v>
      </c>
      <c r="N77" s="2">
        <f t="shared" si="20"/>
        <v>2.9873015873015902E-2</v>
      </c>
      <c r="O77">
        <f t="shared" si="19"/>
        <v>4050</v>
      </c>
    </row>
    <row r="78" spans="1:15" x14ac:dyDescent="0.2">
      <c r="A78" s="1">
        <v>42251.124999999818</v>
      </c>
      <c r="B78">
        <v>4500</v>
      </c>
      <c r="C78">
        <v>4374</v>
      </c>
      <c r="E78">
        <f t="shared" si="14"/>
        <v>0</v>
      </c>
      <c r="F78">
        <f t="shared" si="15"/>
        <v>0</v>
      </c>
      <c r="G78">
        <f t="shared" si="16"/>
        <v>0</v>
      </c>
      <c r="I78" s="1">
        <f t="shared" si="17"/>
        <v>42251.124999999818</v>
      </c>
      <c r="J78">
        <f t="shared" si="12"/>
        <v>4500</v>
      </c>
      <c r="K78">
        <f t="shared" si="13"/>
        <v>4374</v>
      </c>
      <c r="L78">
        <f t="shared" si="18"/>
        <v>6</v>
      </c>
      <c r="M78" s="10">
        <f t="shared" si="21"/>
        <v>4347.5714285714284</v>
      </c>
      <c r="N78" s="2">
        <f t="shared" si="20"/>
        <v>3.3873015873015902E-2</v>
      </c>
      <c r="O78">
        <f t="shared" si="19"/>
        <v>4050</v>
      </c>
    </row>
    <row r="79" spans="1:15" x14ac:dyDescent="0.2">
      <c r="A79" s="1">
        <v>42251.166666666482</v>
      </c>
      <c r="B79">
        <v>4500</v>
      </c>
      <c r="C79">
        <v>4500</v>
      </c>
      <c r="E79">
        <f t="shared" si="14"/>
        <v>0</v>
      </c>
      <c r="F79">
        <f t="shared" si="15"/>
        <v>0</v>
      </c>
      <c r="G79">
        <f t="shared" si="16"/>
        <v>0</v>
      </c>
      <c r="I79" s="1">
        <f t="shared" si="17"/>
        <v>42251.166666666482</v>
      </c>
      <c r="J79">
        <f t="shared" si="12"/>
        <v>4500</v>
      </c>
      <c r="K79">
        <f t="shared" si="13"/>
        <v>4500</v>
      </c>
      <c r="L79">
        <f t="shared" si="18"/>
        <v>7</v>
      </c>
      <c r="M79" s="10">
        <f t="shared" si="21"/>
        <v>4354.1428571428569</v>
      </c>
      <c r="N79" s="2">
        <f t="shared" si="20"/>
        <v>3.2412698412698469E-2</v>
      </c>
      <c r="O79">
        <f t="shared" si="19"/>
        <v>4050</v>
      </c>
    </row>
    <row r="80" spans="1:15" x14ac:dyDescent="0.2">
      <c r="A80" s="1">
        <v>42251.208333333147</v>
      </c>
      <c r="B80">
        <v>4500</v>
      </c>
      <c r="C80">
        <v>4500</v>
      </c>
      <c r="E80">
        <f t="shared" si="14"/>
        <v>0</v>
      </c>
      <c r="F80">
        <f t="shared" si="15"/>
        <v>0</v>
      </c>
      <c r="G80">
        <f t="shared" si="16"/>
        <v>0</v>
      </c>
      <c r="I80" s="1">
        <f t="shared" si="17"/>
        <v>42251.208333333147</v>
      </c>
      <c r="J80">
        <f t="shared" si="12"/>
        <v>4500</v>
      </c>
      <c r="K80">
        <f t="shared" si="13"/>
        <v>4500</v>
      </c>
      <c r="L80">
        <f t="shared" si="18"/>
        <v>1</v>
      </c>
      <c r="M80" s="10">
        <f t="shared" si="21"/>
        <v>4415.2857142857147</v>
      </c>
      <c r="N80" s="2">
        <f t="shared" si="20"/>
        <v>1.8825396825396738E-2</v>
      </c>
      <c r="O80">
        <f t="shared" si="19"/>
        <v>4050</v>
      </c>
    </row>
    <row r="81" spans="1:15" x14ac:dyDescent="0.2">
      <c r="A81" s="1">
        <v>42251.249999999811</v>
      </c>
      <c r="B81">
        <v>4500</v>
      </c>
      <c r="C81">
        <v>4123</v>
      </c>
      <c r="E81">
        <f t="shared" si="14"/>
        <v>0</v>
      </c>
      <c r="F81">
        <f t="shared" si="15"/>
        <v>0</v>
      </c>
      <c r="G81">
        <f t="shared" si="16"/>
        <v>0</v>
      </c>
      <c r="I81" s="1">
        <f t="shared" si="17"/>
        <v>42251.249999999811</v>
      </c>
      <c r="J81">
        <f t="shared" si="12"/>
        <v>4500</v>
      </c>
      <c r="K81">
        <f t="shared" si="13"/>
        <v>4123</v>
      </c>
      <c r="L81">
        <f t="shared" si="18"/>
        <v>2</v>
      </c>
      <c r="M81" s="10">
        <f t="shared" si="21"/>
        <v>4361.4285714285716</v>
      </c>
      <c r="N81" s="2">
        <f t="shared" si="20"/>
        <v>3.0793650793650765E-2</v>
      </c>
      <c r="O81">
        <f t="shared" si="19"/>
        <v>4050</v>
      </c>
    </row>
    <row r="82" spans="1:15" x14ac:dyDescent="0.2">
      <c r="A82" s="1">
        <v>42251.291666666475</v>
      </c>
      <c r="B82">
        <v>4500</v>
      </c>
      <c r="C82">
        <v>4365</v>
      </c>
      <c r="E82">
        <f t="shared" si="14"/>
        <v>0</v>
      </c>
      <c r="F82">
        <f t="shared" si="15"/>
        <v>0</v>
      </c>
      <c r="G82">
        <f t="shared" si="16"/>
        <v>0</v>
      </c>
      <c r="I82" s="1">
        <f t="shared" si="17"/>
        <v>42251.291666666475</v>
      </c>
      <c r="J82">
        <f t="shared" si="12"/>
        <v>4500</v>
      </c>
      <c r="K82">
        <f t="shared" si="13"/>
        <v>4365</v>
      </c>
      <c r="L82">
        <f t="shared" si="18"/>
        <v>3</v>
      </c>
      <c r="M82" s="10">
        <f t="shared" si="21"/>
        <v>4342.1428571428569</v>
      </c>
      <c r="N82" s="2">
        <f t="shared" si="20"/>
        <v>3.5079365079365134E-2</v>
      </c>
      <c r="O82">
        <f t="shared" si="19"/>
        <v>4050</v>
      </c>
    </row>
    <row r="83" spans="1:15" x14ac:dyDescent="0.2">
      <c r="A83" s="1">
        <v>42251.333333333139</v>
      </c>
      <c r="B83">
        <v>4500</v>
      </c>
      <c r="C83">
        <v>4393</v>
      </c>
      <c r="E83">
        <f t="shared" si="14"/>
        <v>0</v>
      </c>
      <c r="F83">
        <f t="shared" si="15"/>
        <v>0</v>
      </c>
      <c r="G83">
        <f t="shared" si="16"/>
        <v>0</v>
      </c>
      <c r="I83" s="1">
        <f t="shared" si="17"/>
        <v>42251.333333333139</v>
      </c>
      <c r="J83">
        <f t="shared" si="12"/>
        <v>4500</v>
      </c>
      <c r="K83">
        <f t="shared" si="13"/>
        <v>4393</v>
      </c>
      <c r="L83">
        <f t="shared" si="18"/>
        <v>4</v>
      </c>
      <c r="M83" s="10">
        <f t="shared" si="21"/>
        <v>4393.5714285714284</v>
      </c>
      <c r="N83" s="2">
        <f t="shared" si="20"/>
        <v>2.3650793650793679E-2</v>
      </c>
      <c r="O83">
        <f t="shared" si="19"/>
        <v>4050</v>
      </c>
    </row>
    <row r="84" spans="1:15" x14ac:dyDescent="0.2">
      <c r="A84" s="1">
        <v>42251.374999999804</v>
      </c>
      <c r="B84">
        <v>4500</v>
      </c>
      <c r="C84">
        <v>4500</v>
      </c>
      <c r="E84">
        <f t="shared" si="14"/>
        <v>0</v>
      </c>
      <c r="F84">
        <f t="shared" si="15"/>
        <v>0</v>
      </c>
      <c r="G84">
        <f t="shared" si="16"/>
        <v>0</v>
      </c>
      <c r="I84" s="1">
        <f t="shared" si="17"/>
        <v>42251.374999999804</v>
      </c>
      <c r="J84">
        <f t="shared" si="12"/>
        <v>4500</v>
      </c>
      <c r="K84">
        <f t="shared" si="13"/>
        <v>4500</v>
      </c>
      <c r="L84">
        <f t="shared" si="18"/>
        <v>5</v>
      </c>
      <c r="M84" s="10">
        <f t="shared" si="21"/>
        <v>4393.5714285714284</v>
      </c>
      <c r="N84" s="2">
        <f t="shared" si="20"/>
        <v>2.3650793650793679E-2</v>
      </c>
      <c r="O84">
        <f t="shared" si="19"/>
        <v>4050</v>
      </c>
    </row>
    <row r="85" spans="1:15" x14ac:dyDescent="0.2">
      <c r="A85" s="1">
        <v>42251.416666666468</v>
      </c>
      <c r="B85">
        <v>4500</v>
      </c>
      <c r="C85">
        <v>4500</v>
      </c>
      <c r="E85">
        <f t="shared" si="14"/>
        <v>0</v>
      </c>
      <c r="F85">
        <f t="shared" si="15"/>
        <v>0</v>
      </c>
      <c r="G85">
        <f t="shared" si="16"/>
        <v>0</v>
      </c>
      <c r="I85" s="1">
        <f t="shared" si="17"/>
        <v>42251.416666666468</v>
      </c>
      <c r="J85">
        <f t="shared" si="12"/>
        <v>4500</v>
      </c>
      <c r="K85">
        <f t="shared" si="13"/>
        <v>4500</v>
      </c>
      <c r="L85">
        <f t="shared" si="18"/>
        <v>6</v>
      </c>
      <c r="M85" s="10">
        <f t="shared" si="21"/>
        <v>4411.5714285714284</v>
      </c>
      <c r="N85" s="2">
        <f t="shared" si="20"/>
        <v>1.9650793650793679E-2</v>
      </c>
      <c r="O85">
        <f t="shared" si="19"/>
        <v>4050</v>
      </c>
    </row>
    <row r="86" spans="1:15" x14ac:dyDescent="0.2">
      <c r="A86" s="1">
        <v>42251.458333333132</v>
      </c>
      <c r="B86">
        <v>4500</v>
      </c>
      <c r="C86">
        <v>4253</v>
      </c>
      <c r="E86">
        <f t="shared" si="14"/>
        <v>0</v>
      </c>
      <c r="F86">
        <f t="shared" si="15"/>
        <v>0</v>
      </c>
      <c r="G86">
        <f t="shared" si="16"/>
        <v>0</v>
      </c>
      <c r="I86" s="1">
        <f t="shared" si="17"/>
        <v>42251.458333333132</v>
      </c>
      <c r="J86">
        <f t="shared" si="12"/>
        <v>4500</v>
      </c>
      <c r="K86">
        <f t="shared" si="13"/>
        <v>4253</v>
      </c>
      <c r="L86">
        <f t="shared" si="18"/>
        <v>7</v>
      </c>
      <c r="M86" s="10">
        <f t="shared" si="21"/>
        <v>4376.2857142857147</v>
      </c>
      <c r="N86" s="2">
        <f t="shared" si="20"/>
        <v>2.7492063492063405E-2</v>
      </c>
      <c r="O86">
        <f t="shared" si="19"/>
        <v>4050</v>
      </c>
    </row>
    <row r="87" spans="1:15" x14ac:dyDescent="0.2">
      <c r="A87" s="1">
        <v>42251.499999999796</v>
      </c>
      <c r="B87">
        <v>4500</v>
      </c>
      <c r="C87">
        <v>4500</v>
      </c>
      <c r="E87">
        <f t="shared" si="14"/>
        <v>0</v>
      </c>
      <c r="F87">
        <f t="shared" si="15"/>
        <v>0</v>
      </c>
      <c r="G87">
        <f t="shared" si="16"/>
        <v>0</v>
      </c>
      <c r="I87" s="1">
        <f t="shared" si="17"/>
        <v>42251.499999999796</v>
      </c>
      <c r="J87">
        <f t="shared" si="12"/>
        <v>4500</v>
      </c>
      <c r="K87">
        <f t="shared" si="13"/>
        <v>4500</v>
      </c>
      <c r="L87">
        <f t="shared" si="18"/>
        <v>1</v>
      </c>
      <c r="M87" s="10">
        <f t="shared" si="21"/>
        <v>4376.2857142857147</v>
      </c>
      <c r="N87" s="2">
        <f t="shared" si="20"/>
        <v>2.7492063492063405E-2</v>
      </c>
      <c r="O87">
        <f t="shared" si="19"/>
        <v>4050</v>
      </c>
    </row>
    <row r="88" spans="1:15" x14ac:dyDescent="0.2">
      <c r="A88" s="1">
        <v>42251.541666666461</v>
      </c>
      <c r="B88">
        <v>4500</v>
      </c>
      <c r="C88">
        <v>4354</v>
      </c>
      <c r="E88">
        <f t="shared" si="14"/>
        <v>0</v>
      </c>
      <c r="F88">
        <f t="shared" si="15"/>
        <v>0</v>
      </c>
      <c r="G88">
        <f t="shared" si="16"/>
        <v>0</v>
      </c>
      <c r="I88" s="1">
        <f t="shared" si="17"/>
        <v>42251.541666666461</v>
      </c>
      <c r="J88">
        <f t="shared" si="12"/>
        <v>4500</v>
      </c>
      <c r="K88">
        <f t="shared" si="13"/>
        <v>4354</v>
      </c>
      <c r="L88">
        <f t="shared" si="18"/>
        <v>2</v>
      </c>
      <c r="M88" s="10">
        <f t="shared" si="21"/>
        <v>4409.2857142857147</v>
      </c>
      <c r="N88" s="2">
        <f t="shared" si="20"/>
        <v>2.015873015873007E-2</v>
      </c>
      <c r="O88">
        <f t="shared" si="19"/>
        <v>4050</v>
      </c>
    </row>
    <row r="89" spans="1:15" x14ac:dyDescent="0.2">
      <c r="A89" s="1">
        <v>42251.583333333125</v>
      </c>
      <c r="B89">
        <v>4500</v>
      </c>
      <c r="C89">
        <v>4475</v>
      </c>
      <c r="E89">
        <f t="shared" si="14"/>
        <v>0</v>
      </c>
      <c r="F89">
        <f t="shared" si="15"/>
        <v>0</v>
      </c>
      <c r="G89">
        <f t="shared" si="16"/>
        <v>0</v>
      </c>
      <c r="I89" s="1">
        <f t="shared" si="17"/>
        <v>42251.583333333125</v>
      </c>
      <c r="J89">
        <f t="shared" si="12"/>
        <v>4500</v>
      </c>
      <c r="K89">
        <f t="shared" si="13"/>
        <v>4475</v>
      </c>
      <c r="L89">
        <f t="shared" si="18"/>
        <v>3</v>
      </c>
      <c r="M89" s="10">
        <f t="shared" si="21"/>
        <v>4425</v>
      </c>
      <c r="N89" s="2">
        <f t="shared" si="20"/>
        <v>1.6666666666666666E-2</v>
      </c>
      <c r="O89">
        <f t="shared" si="19"/>
        <v>4050</v>
      </c>
    </row>
    <row r="90" spans="1:15" x14ac:dyDescent="0.2">
      <c r="A90" s="1">
        <v>42251.624999999789</v>
      </c>
      <c r="B90">
        <v>4500</v>
      </c>
      <c r="C90">
        <v>4279</v>
      </c>
      <c r="E90">
        <f t="shared" si="14"/>
        <v>0</v>
      </c>
      <c r="F90">
        <f t="shared" si="15"/>
        <v>0</v>
      </c>
      <c r="G90">
        <f t="shared" si="16"/>
        <v>0</v>
      </c>
      <c r="I90" s="1">
        <f t="shared" si="17"/>
        <v>42251.624999999789</v>
      </c>
      <c r="J90">
        <f t="shared" si="12"/>
        <v>4500</v>
      </c>
      <c r="K90">
        <f t="shared" si="13"/>
        <v>4279</v>
      </c>
      <c r="L90">
        <f t="shared" si="18"/>
        <v>4</v>
      </c>
      <c r="M90" s="10">
        <f t="shared" si="21"/>
        <v>4408.7142857142853</v>
      </c>
      <c r="N90" s="2">
        <f t="shared" si="20"/>
        <v>2.0285714285714372E-2</v>
      </c>
      <c r="O90">
        <f t="shared" si="19"/>
        <v>4050</v>
      </c>
    </row>
    <row r="91" spans="1:15" x14ac:dyDescent="0.2">
      <c r="A91" s="1">
        <v>42251.666666666453</v>
      </c>
      <c r="B91">
        <v>4500</v>
      </c>
      <c r="C91">
        <v>4412</v>
      </c>
      <c r="E91">
        <f t="shared" si="14"/>
        <v>0</v>
      </c>
      <c r="F91">
        <f t="shared" si="15"/>
        <v>0</v>
      </c>
      <c r="G91">
        <f t="shared" si="16"/>
        <v>0</v>
      </c>
      <c r="I91" s="1">
        <f t="shared" si="17"/>
        <v>42251.666666666453</v>
      </c>
      <c r="J91">
        <f t="shared" si="12"/>
        <v>4500</v>
      </c>
      <c r="K91">
        <f t="shared" si="13"/>
        <v>4412</v>
      </c>
      <c r="L91">
        <f t="shared" si="18"/>
        <v>5</v>
      </c>
      <c r="M91" s="10">
        <f t="shared" si="21"/>
        <v>4396.1428571428569</v>
      </c>
      <c r="N91" s="2">
        <f t="shared" si="20"/>
        <v>2.3079365079365137E-2</v>
      </c>
      <c r="O91">
        <f t="shared" si="19"/>
        <v>4050</v>
      </c>
    </row>
    <row r="92" spans="1:15" x14ac:dyDescent="0.2">
      <c r="A92" s="1">
        <v>42251.708333333117</v>
      </c>
      <c r="B92">
        <v>4500</v>
      </c>
      <c r="C92">
        <v>4500</v>
      </c>
      <c r="E92">
        <f t="shared" si="14"/>
        <v>0</v>
      </c>
      <c r="F92">
        <f t="shared" si="15"/>
        <v>0</v>
      </c>
      <c r="G92">
        <f t="shared" si="16"/>
        <v>0</v>
      </c>
      <c r="I92" s="1">
        <f t="shared" si="17"/>
        <v>42251.708333333117</v>
      </c>
      <c r="J92">
        <f t="shared" si="12"/>
        <v>4500</v>
      </c>
      <c r="K92">
        <f t="shared" si="13"/>
        <v>4500</v>
      </c>
      <c r="L92">
        <f t="shared" si="18"/>
        <v>6</v>
      </c>
      <c r="M92" s="10">
        <f t="shared" si="21"/>
        <v>4396.1428571428569</v>
      </c>
      <c r="N92" s="2">
        <f t="shared" si="20"/>
        <v>2.3079365079365137E-2</v>
      </c>
      <c r="O92">
        <f t="shared" si="19"/>
        <v>4050</v>
      </c>
    </row>
    <row r="93" spans="1:15" x14ac:dyDescent="0.2">
      <c r="A93" s="1">
        <v>42251.749999999782</v>
      </c>
      <c r="B93">
        <v>4500</v>
      </c>
      <c r="C93">
        <v>4500</v>
      </c>
      <c r="E93">
        <f t="shared" si="14"/>
        <v>0</v>
      </c>
      <c r="F93">
        <f t="shared" si="15"/>
        <v>0</v>
      </c>
      <c r="G93">
        <f t="shared" si="16"/>
        <v>0</v>
      </c>
      <c r="I93" s="1">
        <f t="shared" si="17"/>
        <v>42251.749999999782</v>
      </c>
      <c r="J93">
        <f t="shared" si="12"/>
        <v>4500</v>
      </c>
      <c r="K93">
        <f t="shared" si="13"/>
        <v>4500</v>
      </c>
      <c r="L93">
        <f t="shared" si="18"/>
        <v>7</v>
      </c>
      <c r="M93" s="10">
        <f t="shared" si="21"/>
        <v>4431.4285714285716</v>
      </c>
      <c r="N93" s="2">
        <f t="shared" si="20"/>
        <v>1.5238095238095209E-2</v>
      </c>
      <c r="O93">
        <f t="shared" si="19"/>
        <v>4050</v>
      </c>
    </row>
    <row r="94" spans="1:15" x14ac:dyDescent="0.2">
      <c r="A94" s="1">
        <v>42251.791666666446</v>
      </c>
      <c r="B94">
        <v>4500</v>
      </c>
      <c r="C94">
        <v>4500</v>
      </c>
      <c r="E94">
        <f t="shared" si="14"/>
        <v>0</v>
      </c>
      <c r="F94">
        <f t="shared" si="15"/>
        <v>0</v>
      </c>
      <c r="G94">
        <f t="shared" si="16"/>
        <v>0</v>
      </c>
      <c r="I94" s="1">
        <f t="shared" si="17"/>
        <v>42251.791666666446</v>
      </c>
      <c r="J94">
        <f t="shared" si="12"/>
        <v>4500</v>
      </c>
      <c r="K94">
        <f t="shared" si="13"/>
        <v>4500</v>
      </c>
      <c r="L94">
        <f t="shared" si="18"/>
        <v>1</v>
      </c>
      <c r="M94" s="10">
        <f t="shared" si="21"/>
        <v>4431.4285714285716</v>
      </c>
      <c r="N94" s="2">
        <f t="shared" si="20"/>
        <v>1.5238095238095209E-2</v>
      </c>
      <c r="O94">
        <f t="shared" si="19"/>
        <v>4050</v>
      </c>
    </row>
    <row r="95" spans="1:15" x14ac:dyDescent="0.2">
      <c r="A95" s="1">
        <v>42251.83333333311</v>
      </c>
      <c r="B95">
        <v>4500</v>
      </c>
      <c r="C95">
        <v>4500</v>
      </c>
      <c r="E95">
        <f t="shared" si="14"/>
        <v>0</v>
      </c>
      <c r="F95">
        <f t="shared" si="15"/>
        <v>0</v>
      </c>
      <c r="G95">
        <f t="shared" si="16"/>
        <v>0</v>
      </c>
      <c r="I95" s="1">
        <f t="shared" si="17"/>
        <v>42251.83333333311</v>
      </c>
      <c r="J95">
        <f t="shared" si="12"/>
        <v>4500</v>
      </c>
      <c r="K95">
        <f t="shared" si="13"/>
        <v>4500</v>
      </c>
      <c r="L95">
        <f t="shared" si="18"/>
        <v>2</v>
      </c>
      <c r="M95" s="10">
        <f t="shared" si="21"/>
        <v>4452.2857142857147</v>
      </c>
      <c r="N95" s="2">
        <f t="shared" si="20"/>
        <v>1.0603174603174517E-2</v>
      </c>
      <c r="O95">
        <f t="shared" si="19"/>
        <v>4050</v>
      </c>
    </row>
    <row r="96" spans="1:15" x14ac:dyDescent="0.2">
      <c r="A96" s="1">
        <v>42251.874999999774</v>
      </c>
      <c r="B96">
        <v>4500</v>
      </c>
      <c r="C96">
        <v>4274</v>
      </c>
      <c r="E96">
        <f t="shared" si="14"/>
        <v>0</v>
      </c>
      <c r="F96">
        <f t="shared" si="15"/>
        <v>0</v>
      </c>
      <c r="G96">
        <f t="shared" si="16"/>
        <v>0</v>
      </c>
      <c r="I96" s="1">
        <f t="shared" si="17"/>
        <v>42251.874999999774</v>
      </c>
      <c r="J96">
        <f t="shared" si="12"/>
        <v>4500</v>
      </c>
      <c r="K96">
        <f t="shared" si="13"/>
        <v>4274</v>
      </c>
      <c r="L96">
        <f t="shared" si="18"/>
        <v>3</v>
      </c>
      <c r="M96" s="10">
        <f t="shared" si="21"/>
        <v>4423.5714285714284</v>
      </c>
      <c r="N96" s="2">
        <f t="shared" si="20"/>
        <v>1.6984126984127015E-2</v>
      </c>
      <c r="O96">
        <f t="shared" si="19"/>
        <v>4050</v>
      </c>
    </row>
    <row r="97" spans="1:15" x14ac:dyDescent="0.2">
      <c r="A97" s="1">
        <v>42251.916666666439</v>
      </c>
      <c r="B97">
        <v>4500</v>
      </c>
      <c r="C97">
        <v>4449</v>
      </c>
      <c r="E97">
        <f t="shared" si="14"/>
        <v>0</v>
      </c>
      <c r="F97">
        <f t="shared" si="15"/>
        <v>0</v>
      </c>
      <c r="G97">
        <f t="shared" si="16"/>
        <v>0</v>
      </c>
      <c r="I97" s="1">
        <f t="shared" si="17"/>
        <v>42251.916666666439</v>
      </c>
      <c r="J97">
        <f t="shared" si="12"/>
        <v>4500</v>
      </c>
      <c r="K97">
        <f t="shared" si="13"/>
        <v>4449</v>
      </c>
      <c r="L97">
        <f t="shared" si="18"/>
        <v>4</v>
      </c>
      <c r="M97" s="10">
        <f t="shared" si="21"/>
        <v>4447.8571428571431</v>
      </c>
      <c r="N97" s="2">
        <f t="shared" si="20"/>
        <v>1.158730158730153E-2</v>
      </c>
      <c r="O97">
        <f t="shared" si="19"/>
        <v>4050</v>
      </c>
    </row>
    <row r="98" spans="1:15" x14ac:dyDescent="0.2">
      <c r="A98" s="1">
        <v>42251.958333333103</v>
      </c>
      <c r="B98">
        <v>4500</v>
      </c>
      <c r="C98">
        <v>4500</v>
      </c>
      <c r="E98">
        <f t="shared" si="14"/>
        <v>0</v>
      </c>
      <c r="F98">
        <f t="shared" si="15"/>
        <v>0</v>
      </c>
      <c r="G98">
        <f t="shared" si="16"/>
        <v>0</v>
      </c>
      <c r="I98" s="1">
        <f t="shared" si="17"/>
        <v>42251.958333333103</v>
      </c>
      <c r="J98">
        <f t="shared" si="12"/>
        <v>4500</v>
      </c>
      <c r="K98">
        <f t="shared" si="13"/>
        <v>4500</v>
      </c>
      <c r="L98">
        <f t="shared" si="18"/>
        <v>5</v>
      </c>
      <c r="M98" s="10">
        <f t="shared" si="21"/>
        <v>4460.4285714285716</v>
      </c>
      <c r="N98" s="2">
        <f t="shared" si="20"/>
        <v>8.793650793650765E-3</v>
      </c>
      <c r="O98">
        <f t="shared" si="19"/>
        <v>4050</v>
      </c>
    </row>
    <row r="99" spans="1:15" x14ac:dyDescent="0.2">
      <c r="A99" s="1">
        <v>42251.999999999767</v>
      </c>
      <c r="B99">
        <v>4500</v>
      </c>
      <c r="C99">
        <v>4500</v>
      </c>
      <c r="E99">
        <f t="shared" si="14"/>
        <v>0</v>
      </c>
      <c r="F99">
        <f t="shared" si="15"/>
        <v>0</v>
      </c>
      <c r="G99">
        <f t="shared" si="16"/>
        <v>0</v>
      </c>
      <c r="I99" s="1">
        <f t="shared" si="17"/>
        <v>42251.999999999767</v>
      </c>
      <c r="J99">
        <f t="shared" si="12"/>
        <v>4500</v>
      </c>
      <c r="K99">
        <f t="shared" si="13"/>
        <v>4500</v>
      </c>
      <c r="L99">
        <f t="shared" si="18"/>
        <v>6</v>
      </c>
      <c r="M99" s="10">
        <f t="shared" si="21"/>
        <v>4460.4285714285716</v>
      </c>
      <c r="N99" s="2">
        <f t="shared" si="20"/>
        <v>8.793650793650765E-3</v>
      </c>
      <c r="O99">
        <f t="shared" si="19"/>
        <v>4050</v>
      </c>
    </row>
    <row r="100" spans="1:15" x14ac:dyDescent="0.2">
      <c r="A100" s="1">
        <v>42252.041666666431</v>
      </c>
      <c r="B100">
        <v>4500</v>
      </c>
      <c r="C100">
        <v>4163</v>
      </c>
      <c r="E100">
        <f t="shared" si="14"/>
        <v>0</v>
      </c>
      <c r="F100">
        <f t="shared" si="15"/>
        <v>0</v>
      </c>
      <c r="G100">
        <f t="shared" si="16"/>
        <v>0</v>
      </c>
      <c r="I100" s="1">
        <f t="shared" si="17"/>
        <v>42252.041666666431</v>
      </c>
      <c r="J100">
        <f t="shared" si="12"/>
        <v>4500</v>
      </c>
      <c r="K100">
        <f t="shared" si="13"/>
        <v>4163</v>
      </c>
      <c r="L100">
        <f t="shared" si="18"/>
        <v>7</v>
      </c>
      <c r="M100" s="10">
        <f t="shared" si="21"/>
        <v>4412.2857142857147</v>
      </c>
      <c r="N100" s="2">
        <f t="shared" si="20"/>
        <v>1.9492063492063404E-2</v>
      </c>
      <c r="O100">
        <f t="shared" si="19"/>
        <v>4050</v>
      </c>
    </row>
    <row r="101" spans="1:15" x14ac:dyDescent="0.2">
      <c r="A101" s="1">
        <v>42252.083333333096</v>
      </c>
      <c r="B101">
        <v>4500</v>
      </c>
      <c r="C101">
        <v>4500</v>
      </c>
      <c r="E101">
        <f t="shared" si="14"/>
        <v>0</v>
      </c>
      <c r="F101">
        <f t="shared" si="15"/>
        <v>0</v>
      </c>
      <c r="G101">
        <f t="shared" si="16"/>
        <v>0</v>
      </c>
      <c r="I101" s="1">
        <f t="shared" si="17"/>
        <v>42252.083333333096</v>
      </c>
      <c r="J101">
        <f t="shared" si="12"/>
        <v>4500</v>
      </c>
      <c r="K101">
        <f t="shared" si="13"/>
        <v>4500</v>
      </c>
      <c r="L101">
        <f t="shared" si="18"/>
        <v>1</v>
      </c>
      <c r="M101" s="10">
        <f t="shared" si="21"/>
        <v>4412.2857142857147</v>
      </c>
      <c r="N101" s="2">
        <f t="shared" si="20"/>
        <v>1.9492063492063404E-2</v>
      </c>
      <c r="O101">
        <f t="shared" si="19"/>
        <v>4050</v>
      </c>
    </row>
    <row r="102" spans="1:15" x14ac:dyDescent="0.2">
      <c r="A102" s="1">
        <v>42252.12499999976</v>
      </c>
      <c r="B102">
        <v>4500</v>
      </c>
      <c r="C102">
        <v>4295</v>
      </c>
      <c r="E102">
        <f t="shared" si="14"/>
        <v>0</v>
      </c>
      <c r="F102">
        <f t="shared" si="15"/>
        <v>0</v>
      </c>
      <c r="G102">
        <f t="shared" si="16"/>
        <v>0</v>
      </c>
      <c r="I102" s="1">
        <f t="shared" si="17"/>
        <v>42252.12499999976</v>
      </c>
      <c r="J102">
        <f t="shared" si="12"/>
        <v>4500</v>
      </c>
      <c r="K102">
        <f t="shared" si="13"/>
        <v>4295</v>
      </c>
      <c r="L102">
        <f t="shared" si="18"/>
        <v>2</v>
      </c>
      <c r="M102" s="10">
        <f t="shared" si="21"/>
        <v>4383</v>
      </c>
      <c r="N102" s="2">
        <f t="shared" si="20"/>
        <v>2.5999999999999999E-2</v>
      </c>
      <c r="O102">
        <f t="shared" si="19"/>
        <v>4050</v>
      </c>
    </row>
    <row r="103" spans="1:15" x14ac:dyDescent="0.2">
      <c r="A103" s="1">
        <v>42252.166666666424</v>
      </c>
      <c r="B103">
        <v>4500</v>
      </c>
      <c r="C103">
        <v>4233</v>
      </c>
      <c r="E103">
        <f t="shared" si="14"/>
        <v>0</v>
      </c>
      <c r="F103">
        <f t="shared" si="15"/>
        <v>0</v>
      </c>
      <c r="G103">
        <f t="shared" si="16"/>
        <v>0</v>
      </c>
      <c r="I103" s="1">
        <f t="shared" si="17"/>
        <v>42252.166666666424</v>
      </c>
      <c r="J103">
        <f t="shared" si="12"/>
        <v>4500</v>
      </c>
      <c r="K103">
        <f t="shared" si="13"/>
        <v>4233</v>
      </c>
      <c r="L103">
        <f t="shared" si="18"/>
        <v>3</v>
      </c>
      <c r="M103" s="10">
        <f t="shared" si="21"/>
        <v>4377.1428571428569</v>
      </c>
      <c r="N103" s="2">
        <f t="shared" si="20"/>
        <v>2.7301587301587358E-2</v>
      </c>
      <c r="O103">
        <f t="shared" si="19"/>
        <v>4050</v>
      </c>
    </row>
    <row r="104" spans="1:15" x14ac:dyDescent="0.2">
      <c r="A104" s="1">
        <v>42252.208333333088</v>
      </c>
      <c r="B104">
        <v>4500</v>
      </c>
      <c r="C104">
        <v>4396</v>
      </c>
      <c r="E104">
        <f t="shared" si="14"/>
        <v>0</v>
      </c>
      <c r="F104">
        <f t="shared" si="15"/>
        <v>0</v>
      </c>
      <c r="G104">
        <f t="shared" si="16"/>
        <v>0</v>
      </c>
      <c r="I104" s="1">
        <f t="shared" si="17"/>
        <v>42252.208333333088</v>
      </c>
      <c r="J104">
        <f t="shared" si="12"/>
        <v>4500</v>
      </c>
      <c r="K104">
        <f t="shared" si="13"/>
        <v>4396</v>
      </c>
      <c r="L104">
        <f t="shared" si="18"/>
        <v>4</v>
      </c>
      <c r="M104" s="10">
        <f t="shared" si="21"/>
        <v>4369.5714285714284</v>
      </c>
      <c r="N104" s="2">
        <f t="shared" si="20"/>
        <v>2.8984126984127011E-2</v>
      </c>
      <c r="O104">
        <f t="shared" si="19"/>
        <v>4050</v>
      </c>
    </row>
    <row r="105" spans="1:15" x14ac:dyDescent="0.2">
      <c r="A105" s="1">
        <v>42252.249999999753</v>
      </c>
      <c r="B105">
        <v>4500</v>
      </c>
      <c r="C105">
        <v>4500</v>
      </c>
      <c r="E105">
        <f t="shared" si="14"/>
        <v>0</v>
      </c>
      <c r="F105">
        <f t="shared" si="15"/>
        <v>0</v>
      </c>
      <c r="G105">
        <f t="shared" si="16"/>
        <v>0</v>
      </c>
      <c r="I105" s="1">
        <f t="shared" si="17"/>
        <v>42252.249999999753</v>
      </c>
      <c r="J105">
        <f t="shared" si="12"/>
        <v>4500</v>
      </c>
      <c r="K105">
        <f t="shared" si="13"/>
        <v>4500</v>
      </c>
      <c r="L105">
        <f t="shared" si="18"/>
        <v>5</v>
      </c>
      <c r="M105" s="10">
        <f t="shared" si="21"/>
        <v>4369.5714285714284</v>
      </c>
      <c r="N105" s="2">
        <f t="shared" si="20"/>
        <v>2.8984126984127011E-2</v>
      </c>
      <c r="O105">
        <f t="shared" si="19"/>
        <v>4050</v>
      </c>
    </row>
    <row r="106" spans="1:15" x14ac:dyDescent="0.2">
      <c r="A106" s="1">
        <v>42252.291666666417</v>
      </c>
      <c r="B106">
        <v>4500</v>
      </c>
      <c r="C106">
        <v>4366</v>
      </c>
      <c r="E106">
        <f t="shared" si="14"/>
        <v>0</v>
      </c>
      <c r="F106">
        <f t="shared" si="15"/>
        <v>0</v>
      </c>
      <c r="G106">
        <f t="shared" si="16"/>
        <v>0</v>
      </c>
      <c r="I106" s="1">
        <f t="shared" si="17"/>
        <v>42252.291666666417</v>
      </c>
      <c r="J106">
        <f t="shared" si="12"/>
        <v>4500</v>
      </c>
      <c r="K106">
        <f t="shared" si="13"/>
        <v>4366</v>
      </c>
      <c r="L106">
        <f t="shared" si="18"/>
        <v>6</v>
      </c>
      <c r="M106" s="10">
        <f t="shared" si="21"/>
        <v>4350.4285714285716</v>
      </c>
      <c r="N106" s="2">
        <f t="shared" si="20"/>
        <v>3.3238095238095212E-2</v>
      </c>
      <c r="O106">
        <f t="shared" si="19"/>
        <v>4050</v>
      </c>
    </row>
    <row r="107" spans="1:15" x14ac:dyDescent="0.2">
      <c r="A107" s="1">
        <v>42252.333333333081</v>
      </c>
      <c r="B107">
        <v>4500</v>
      </c>
      <c r="C107">
        <v>4500</v>
      </c>
      <c r="E107">
        <f t="shared" si="14"/>
        <v>0</v>
      </c>
      <c r="F107">
        <f t="shared" si="15"/>
        <v>0</v>
      </c>
      <c r="G107">
        <f t="shared" si="16"/>
        <v>0</v>
      </c>
      <c r="I107" s="1">
        <f t="shared" si="17"/>
        <v>42252.333333333081</v>
      </c>
      <c r="J107">
        <f t="shared" si="12"/>
        <v>4500</v>
      </c>
      <c r="K107">
        <f t="shared" si="13"/>
        <v>4500</v>
      </c>
      <c r="L107">
        <f t="shared" si="18"/>
        <v>7</v>
      </c>
      <c r="M107" s="10">
        <f t="shared" si="21"/>
        <v>4398.5714285714284</v>
      </c>
      <c r="N107" s="2">
        <f t="shared" si="20"/>
        <v>2.2539682539682568E-2</v>
      </c>
      <c r="O107">
        <f t="shared" si="19"/>
        <v>4050</v>
      </c>
    </row>
    <row r="108" spans="1:15" x14ac:dyDescent="0.2">
      <c r="A108" s="1">
        <v>42252.374999999745</v>
      </c>
      <c r="B108">
        <v>4500</v>
      </c>
      <c r="C108">
        <v>4500</v>
      </c>
      <c r="E108">
        <f t="shared" si="14"/>
        <v>0</v>
      </c>
      <c r="F108">
        <f t="shared" si="15"/>
        <v>0</v>
      </c>
      <c r="G108">
        <f t="shared" si="16"/>
        <v>0</v>
      </c>
      <c r="I108" s="1">
        <f t="shared" si="17"/>
        <v>42252.374999999745</v>
      </c>
      <c r="J108">
        <f t="shared" si="12"/>
        <v>4500</v>
      </c>
      <c r="K108">
        <f t="shared" si="13"/>
        <v>4500</v>
      </c>
      <c r="L108">
        <f t="shared" si="18"/>
        <v>1</v>
      </c>
      <c r="M108" s="10">
        <f t="shared" si="21"/>
        <v>4398.5714285714284</v>
      </c>
      <c r="N108" s="2">
        <f t="shared" si="20"/>
        <v>2.2539682539682568E-2</v>
      </c>
      <c r="O108">
        <f t="shared" si="19"/>
        <v>4050</v>
      </c>
    </row>
    <row r="109" spans="1:15" x14ac:dyDescent="0.2">
      <c r="A109" s="1">
        <v>42252.41666666641</v>
      </c>
      <c r="B109">
        <v>4500</v>
      </c>
      <c r="C109">
        <v>3791</v>
      </c>
      <c r="E109">
        <f t="shared" si="14"/>
        <v>0</v>
      </c>
      <c r="F109">
        <f t="shared" si="15"/>
        <v>0</v>
      </c>
      <c r="G109">
        <f t="shared" si="16"/>
        <v>0</v>
      </c>
      <c r="I109" s="1">
        <f t="shared" si="17"/>
        <v>42252.41666666641</v>
      </c>
      <c r="J109">
        <f t="shared" si="12"/>
        <v>4500</v>
      </c>
      <c r="K109">
        <f t="shared" si="13"/>
        <v>3791</v>
      </c>
      <c r="L109">
        <f t="shared" si="18"/>
        <v>2</v>
      </c>
      <c r="M109" s="10">
        <f t="shared" si="21"/>
        <v>4326.5714285714284</v>
      </c>
      <c r="N109" s="2">
        <f t="shared" si="20"/>
        <v>3.8539682539682568E-2</v>
      </c>
      <c r="O109">
        <f t="shared" si="19"/>
        <v>4050</v>
      </c>
    </row>
    <row r="110" spans="1:15" x14ac:dyDescent="0.2">
      <c r="A110" s="1">
        <v>42252.458333333074</v>
      </c>
      <c r="B110">
        <v>4500</v>
      </c>
      <c r="C110">
        <v>4500</v>
      </c>
      <c r="E110">
        <f t="shared" si="14"/>
        <v>0</v>
      </c>
      <c r="F110">
        <f t="shared" si="15"/>
        <v>0</v>
      </c>
      <c r="G110">
        <f t="shared" si="16"/>
        <v>0</v>
      </c>
      <c r="I110" s="1">
        <f t="shared" si="17"/>
        <v>42252.458333333074</v>
      </c>
      <c r="J110">
        <f t="shared" si="12"/>
        <v>4500</v>
      </c>
      <c r="K110">
        <f t="shared" si="13"/>
        <v>4500</v>
      </c>
      <c r="L110">
        <f t="shared" si="18"/>
        <v>3</v>
      </c>
      <c r="M110" s="10">
        <f t="shared" si="21"/>
        <v>4364.7142857142853</v>
      </c>
      <c r="N110" s="2">
        <f t="shared" si="20"/>
        <v>3.006349206349215E-2</v>
      </c>
      <c r="O110">
        <f t="shared" si="19"/>
        <v>4050</v>
      </c>
    </row>
    <row r="111" spans="1:15" x14ac:dyDescent="0.2">
      <c r="A111" s="1">
        <v>42252.499999999738</v>
      </c>
      <c r="B111">
        <v>4500</v>
      </c>
      <c r="C111">
        <v>4500</v>
      </c>
      <c r="E111">
        <f t="shared" si="14"/>
        <v>0</v>
      </c>
      <c r="F111">
        <f t="shared" si="15"/>
        <v>0</v>
      </c>
      <c r="G111">
        <f t="shared" si="16"/>
        <v>0</v>
      </c>
      <c r="I111" s="1">
        <f t="shared" si="17"/>
        <v>42252.499999999738</v>
      </c>
      <c r="J111">
        <f t="shared" si="12"/>
        <v>4500</v>
      </c>
      <c r="K111">
        <f t="shared" si="13"/>
        <v>4500</v>
      </c>
      <c r="L111">
        <f t="shared" si="18"/>
        <v>4</v>
      </c>
      <c r="M111" s="10">
        <f t="shared" si="21"/>
        <v>4379.5714285714284</v>
      </c>
      <c r="N111" s="2">
        <f t="shared" si="20"/>
        <v>2.6761904761904792E-2</v>
      </c>
      <c r="O111">
        <f t="shared" si="19"/>
        <v>4050</v>
      </c>
    </row>
    <row r="112" spans="1:15" x14ac:dyDescent="0.2">
      <c r="A112" s="1">
        <v>42252.541666666402</v>
      </c>
      <c r="B112">
        <v>4500</v>
      </c>
      <c r="C112">
        <v>4500</v>
      </c>
      <c r="E112">
        <f t="shared" si="14"/>
        <v>0</v>
      </c>
      <c r="F112">
        <f t="shared" si="15"/>
        <v>0</v>
      </c>
      <c r="G112">
        <f t="shared" si="16"/>
        <v>0</v>
      </c>
      <c r="I112" s="1">
        <f t="shared" si="17"/>
        <v>42252.541666666402</v>
      </c>
      <c r="J112">
        <f t="shared" si="12"/>
        <v>4500</v>
      </c>
      <c r="K112">
        <f t="shared" si="13"/>
        <v>4500</v>
      </c>
      <c r="L112">
        <f t="shared" si="18"/>
        <v>5</v>
      </c>
      <c r="M112" s="10">
        <f t="shared" si="21"/>
        <v>4379.5714285714284</v>
      </c>
      <c r="N112" s="2">
        <f t="shared" si="20"/>
        <v>2.6761904761904792E-2</v>
      </c>
      <c r="O112">
        <f t="shared" si="19"/>
        <v>4050</v>
      </c>
    </row>
    <row r="113" spans="1:15" x14ac:dyDescent="0.2">
      <c r="A113" s="1">
        <v>42252.583333333067</v>
      </c>
      <c r="B113">
        <v>4500</v>
      </c>
      <c r="C113">
        <v>4500</v>
      </c>
      <c r="E113">
        <f t="shared" si="14"/>
        <v>0</v>
      </c>
      <c r="F113">
        <f t="shared" si="15"/>
        <v>0</v>
      </c>
      <c r="G113">
        <f t="shared" si="16"/>
        <v>0</v>
      </c>
      <c r="I113" s="1">
        <f t="shared" si="17"/>
        <v>42252.583333333067</v>
      </c>
      <c r="J113">
        <f t="shared" si="12"/>
        <v>4500</v>
      </c>
      <c r="K113">
        <f t="shared" si="13"/>
        <v>4500</v>
      </c>
      <c r="L113">
        <f t="shared" si="18"/>
        <v>6</v>
      </c>
      <c r="M113" s="10">
        <f t="shared" si="21"/>
        <v>4398.7142857142853</v>
      </c>
      <c r="N113" s="2">
        <f t="shared" si="20"/>
        <v>2.2507936507936595E-2</v>
      </c>
      <c r="O113">
        <f t="shared" si="19"/>
        <v>4050</v>
      </c>
    </row>
    <row r="114" spans="1:15" x14ac:dyDescent="0.2">
      <c r="A114" s="1">
        <v>42252.624999999731</v>
      </c>
      <c r="B114">
        <v>4500</v>
      </c>
      <c r="C114">
        <v>4500</v>
      </c>
      <c r="E114">
        <f t="shared" si="14"/>
        <v>0</v>
      </c>
      <c r="F114">
        <f t="shared" si="15"/>
        <v>0</v>
      </c>
      <c r="G114">
        <f t="shared" si="16"/>
        <v>0</v>
      </c>
      <c r="I114" s="1">
        <f t="shared" si="17"/>
        <v>42252.624999999731</v>
      </c>
      <c r="J114">
        <f t="shared" si="12"/>
        <v>4500</v>
      </c>
      <c r="K114">
        <f t="shared" si="13"/>
        <v>4500</v>
      </c>
      <c r="L114">
        <f t="shared" si="18"/>
        <v>7</v>
      </c>
      <c r="M114" s="10">
        <f t="shared" si="21"/>
        <v>4398.7142857142853</v>
      </c>
      <c r="N114" s="2">
        <f t="shared" si="20"/>
        <v>2.2507936507936595E-2</v>
      </c>
      <c r="O114">
        <f t="shared" si="19"/>
        <v>4050</v>
      </c>
    </row>
    <row r="115" spans="1:15" x14ac:dyDescent="0.2">
      <c r="A115" s="1">
        <v>42252.666666666395</v>
      </c>
      <c r="B115">
        <v>4500</v>
      </c>
      <c r="C115">
        <v>3983</v>
      </c>
      <c r="E115">
        <f t="shared" si="14"/>
        <v>0</v>
      </c>
      <c r="F115">
        <f t="shared" si="15"/>
        <v>0</v>
      </c>
      <c r="G115">
        <f t="shared" si="16"/>
        <v>0</v>
      </c>
      <c r="I115" s="1">
        <f t="shared" si="17"/>
        <v>42252.666666666395</v>
      </c>
      <c r="J115">
        <f t="shared" si="12"/>
        <v>4500</v>
      </c>
      <c r="K115">
        <f t="shared" si="13"/>
        <v>3983</v>
      </c>
      <c r="L115">
        <f t="shared" si="18"/>
        <v>1</v>
      </c>
      <c r="M115" s="10">
        <f t="shared" si="21"/>
        <v>4324.8571428571431</v>
      </c>
      <c r="N115" s="2">
        <f t="shared" si="20"/>
        <v>3.8920634920634863E-2</v>
      </c>
      <c r="O115">
        <f t="shared" si="19"/>
        <v>4050</v>
      </c>
    </row>
    <row r="116" spans="1:15" x14ac:dyDescent="0.2">
      <c r="A116" s="1">
        <v>42252.708333333059</v>
      </c>
      <c r="B116">
        <v>4500</v>
      </c>
      <c r="C116">
        <v>4358</v>
      </c>
      <c r="E116">
        <f t="shared" si="14"/>
        <v>0</v>
      </c>
      <c r="F116">
        <f t="shared" si="15"/>
        <v>0</v>
      </c>
      <c r="G116">
        <f t="shared" si="16"/>
        <v>0</v>
      </c>
      <c r="I116" s="1">
        <f t="shared" si="17"/>
        <v>42252.708333333059</v>
      </c>
      <c r="J116">
        <f t="shared" si="12"/>
        <v>4500</v>
      </c>
      <c r="K116">
        <f t="shared" si="13"/>
        <v>4358</v>
      </c>
      <c r="L116">
        <f t="shared" si="18"/>
        <v>2</v>
      </c>
      <c r="M116" s="10">
        <f t="shared" si="21"/>
        <v>4405.8571428571431</v>
      </c>
      <c r="N116" s="2">
        <f t="shared" si="20"/>
        <v>2.0920634920634864E-2</v>
      </c>
      <c r="O116">
        <f t="shared" si="19"/>
        <v>4050</v>
      </c>
    </row>
    <row r="117" spans="1:15" x14ac:dyDescent="0.2">
      <c r="A117" s="1">
        <v>42252.749999999724</v>
      </c>
      <c r="B117">
        <v>4500</v>
      </c>
      <c r="C117">
        <v>4500</v>
      </c>
      <c r="E117">
        <f t="shared" si="14"/>
        <v>0</v>
      </c>
      <c r="F117">
        <f t="shared" si="15"/>
        <v>0</v>
      </c>
      <c r="G117">
        <f t="shared" si="16"/>
        <v>0</v>
      </c>
      <c r="I117" s="1">
        <f t="shared" si="17"/>
        <v>42252.749999999724</v>
      </c>
      <c r="J117">
        <f t="shared" si="12"/>
        <v>4500</v>
      </c>
      <c r="K117">
        <f t="shared" si="13"/>
        <v>4500</v>
      </c>
      <c r="L117">
        <f t="shared" si="18"/>
        <v>3</v>
      </c>
      <c r="M117" s="10">
        <f t="shared" si="21"/>
        <v>4405.8571428571431</v>
      </c>
      <c r="N117" s="2">
        <f t="shared" si="20"/>
        <v>2.0920634920634864E-2</v>
      </c>
      <c r="O117">
        <f t="shared" si="19"/>
        <v>4050</v>
      </c>
    </row>
    <row r="118" spans="1:15" x14ac:dyDescent="0.2">
      <c r="A118" s="1">
        <v>42252.791666666388</v>
      </c>
      <c r="B118">
        <v>4500</v>
      </c>
      <c r="C118">
        <v>4500</v>
      </c>
      <c r="E118">
        <f t="shared" si="14"/>
        <v>0</v>
      </c>
      <c r="F118">
        <f t="shared" si="15"/>
        <v>0</v>
      </c>
      <c r="G118">
        <f t="shared" si="16"/>
        <v>0</v>
      </c>
      <c r="I118" s="1">
        <f t="shared" si="17"/>
        <v>42252.791666666388</v>
      </c>
      <c r="J118">
        <f t="shared" si="12"/>
        <v>4500</v>
      </c>
      <c r="K118">
        <f t="shared" si="13"/>
        <v>4500</v>
      </c>
      <c r="L118">
        <f t="shared" si="18"/>
        <v>4</v>
      </c>
      <c r="M118" s="10">
        <f t="shared" si="21"/>
        <v>4405.8571428571431</v>
      </c>
      <c r="N118" s="2">
        <f t="shared" si="20"/>
        <v>2.0920634920634864E-2</v>
      </c>
      <c r="O118">
        <f t="shared" si="19"/>
        <v>4050</v>
      </c>
    </row>
    <row r="119" spans="1:15" x14ac:dyDescent="0.2">
      <c r="A119" s="1">
        <v>42252.833333333052</v>
      </c>
      <c r="B119">
        <v>4500</v>
      </c>
      <c r="C119">
        <v>4500</v>
      </c>
      <c r="E119">
        <f t="shared" si="14"/>
        <v>0</v>
      </c>
      <c r="F119">
        <f t="shared" si="15"/>
        <v>0</v>
      </c>
      <c r="G119">
        <f t="shared" si="16"/>
        <v>0</v>
      </c>
      <c r="I119" s="1">
        <f t="shared" si="17"/>
        <v>42252.833333333052</v>
      </c>
      <c r="J119">
        <f t="shared" si="12"/>
        <v>4500</v>
      </c>
      <c r="K119">
        <f t="shared" si="13"/>
        <v>4500</v>
      </c>
      <c r="L119">
        <f t="shared" si="18"/>
        <v>5</v>
      </c>
      <c r="M119" s="10">
        <f t="shared" si="21"/>
        <v>4405.8571428571431</v>
      </c>
      <c r="N119" s="2">
        <f t="shared" si="20"/>
        <v>2.0920634920634864E-2</v>
      </c>
      <c r="O119">
        <f t="shared" si="19"/>
        <v>4050</v>
      </c>
    </row>
    <row r="120" spans="1:15" x14ac:dyDescent="0.2">
      <c r="A120" s="1">
        <v>42252.874999999716</v>
      </c>
      <c r="B120">
        <v>4500</v>
      </c>
      <c r="C120">
        <v>4500</v>
      </c>
      <c r="E120">
        <f t="shared" si="14"/>
        <v>0</v>
      </c>
      <c r="F120">
        <f t="shared" si="15"/>
        <v>0</v>
      </c>
      <c r="G120">
        <f t="shared" si="16"/>
        <v>0</v>
      </c>
      <c r="I120" s="1">
        <f t="shared" si="17"/>
        <v>42252.874999999716</v>
      </c>
      <c r="J120">
        <f t="shared" si="12"/>
        <v>4500</v>
      </c>
      <c r="K120">
        <f t="shared" si="13"/>
        <v>4500</v>
      </c>
      <c r="L120">
        <f t="shared" si="18"/>
        <v>6</v>
      </c>
      <c r="M120" s="10">
        <f t="shared" si="21"/>
        <v>4405.8571428571431</v>
      </c>
      <c r="N120" s="2">
        <f t="shared" si="20"/>
        <v>2.0920634920634864E-2</v>
      </c>
      <c r="O120">
        <f t="shared" si="19"/>
        <v>4050</v>
      </c>
    </row>
    <row r="121" spans="1:15" x14ac:dyDescent="0.2">
      <c r="A121" s="1">
        <v>42252.91666666638</v>
      </c>
      <c r="B121">
        <v>4500</v>
      </c>
      <c r="C121">
        <v>4500</v>
      </c>
      <c r="E121">
        <f t="shared" si="14"/>
        <v>0</v>
      </c>
      <c r="F121">
        <f t="shared" si="15"/>
        <v>0</v>
      </c>
      <c r="G121">
        <f t="shared" si="16"/>
        <v>0</v>
      </c>
      <c r="I121" s="1">
        <f t="shared" si="17"/>
        <v>42252.91666666638</v>
      </c>
      <c r="J121">
        <f t="shared" si="12"/>
        <v>4500</v>
      </c>
      <c r="K121">
        <f t="shared" si="13"/>
        <v>4500</v>
      </c>
      <c r="L121">
        <f t="shared" si="18"/>
        <v>7</v>
      </c>
      <c r="M121" s="10">
        <f t="shared" si="21"/>
        <v>4405.8571428571431</v>
      </c>
      <c r="N121" s="2">
        <f t="shared" si="20"/>
        <v>2.0920634920634864E-2</v>
      </c>
      <c r="O121">
        <f t="shared" si="19"/>
        <v>4050</v>
      </c>
    </row>
    <row r="122" spans="1:15" x14ac:dyDescent="0.2">
      <c r="A122" s="1">
        <v>42252.958333333045</v>
      </c>
      <c r="B122">
        <v>4500</v>
      </c>
      <c r="C122">
        <v>4291</v>
      </c>
      <c r="E122">
        <f t="shared" si="14"/>
        <v>0</v>
      </c>
      <c r="F122">
        <f t="shared" si="15"/>
        <v>0</v>
      </c>
      <c r="G122">
        <f t="shared" si="16"/>
        <v>0</v>
      </c>
      <c r="I122" s="1">
        <f t="shared" si="17"/>
        <v>42252.958333333045</v>
      </c>
      <c r="J122">
        <f t="shared" si="12"/>
        <v>4500</v>
      </c>
      <c r="K122">
        <f t="shared" si="13"/>
        <v>4291</v>
      </c>
      <c r="L122">
        <f t="shared" si="18"/>
        <v>1</v>
      </c>
      <c r="M122" s="10">
        <f t="shared" si="21"/>
        <v>4449.8571428571431</v>
      </c>
      <c r="N122" s="2">
        <f t="shared" si="20"/>
        <v>1.1142857142857085E-2</v>
      </c>
      <c r="O122">
        <f t="shared" si="19"/>
        <v>4050</v>
      </c>
    </row>
    <row r="123" spans="1:15" x14ac:dyDescent="0.2">
      <c r="A123" s="1">
        <v>42252.999999999709</v>
      </c>
      <c r="B123">
        <v>4500</v>
      </c>
      <c r="C123">
        <v>4500</v>
      </c>
      <c r="E123">
        <f t="shared" si="14"/>
        <v>0</v>
      </c>
      <c r="F123">
        <f t="shared" si="15"/>
        <v>0</v>
      </c>
      <c r="G123">
        <f t="shared" si="16"/>
        <v>0</v>
      </c>
      <c r="I123" s="1">
        <f t="shared" si="17"/>
        <v>42252.999999999709</v>
      </c>
      <c r="J123">
        <f t="shared" si="12"/>
        <v>4500</v>
      </c>
      <c r="K123">
        <f t="shared" si="13"/>
        <v>4500</v>
      </c>
      <c r="L123">
        <f t="shared" si="18"/>
        <v>2</v>
      </c>
      <c r="M123" s="10">
        <f t="shared" si="21"/>
        <v>4470.1428571428569</v>
      </c>
      <c r="N123" s="2">
        <f t="shared" si="20"/>
        <v>6.6349206349206923E-3</v>
      </c>
      <c r="O123">
        <f t="shared" si="19"/>
        <v>4050</v>
      </c>
    </row>
    <row r="124" spans="1:15" x14ac:dyDescent="0.2">
      <c r="A124" s="1">
        <v>42253.041666666373</v>
      </c>
      <c r="B124">
        <v>4500</v>
      </c>
      <c r="C124">
        <v>4500</v>
      </c>
      <c r="E124">
        <f t="shared" si="14"/>
        <v>0</v>
      </c>
      <c r="F124">
        <f t="shared" si="15"/>
        <v>0</v>
      </c>
      <c r="G124">
        <f t="shared" si="16"/>
        <v>0</v>
      </c>
      <c r="I124" s="1">
        <f t="shared" si="17"/>
        <v>42253.041666666373</v>
      </c>
      <c r="J124">
        <f t="shared" si="12"/>
        <v>4500</v>
      </c>
      <c r="K124">
        <f t="shared" si="13"/>
        <v>4500</v>
      </c>
      <c r="L124">
        <f t="shared" si="18"/>
        <v>3</v>
      </c>
      <c r="M124" s="10">
        <f t="shared" si="21"/>
        <v>4470.1428571428569</v>
      </c>
      <c r="N124" s="2">
        <f t="shared" si="20"/>
        <v>6.6349206349206923E-3</v>
      </c>
      <c r="O124">
        <f t="shared" si="19"/>
        <v>4050</v>
      </c>
    </row>
    <row r="125" spans="1:15" x14ac:dyDescent="0.2">
      <c r="A125" s="1">
        <v>42253.083333333037</v>
      </c>
      <c r="B125">
        <v>4500</v>
      </c>
      <c r="C125">
        <v>4500</v>
      </c>
      <c r="E125">
        <f t="shared" si="14"/>
        <v>0</v>
      </c>
      <c r="F125">
        <f t="shared" si="15"/>
        <v>0</v>
      </c>
      <c r="G125">
        <f t="shared" si="16"/>
        <v>0</v>
      </c>
      <c r="I125" s="1">
        <f t="shared" si="17"/>
        <v>42253.083333333037</v>
      </c>
      <c r="J125">
        <f t="shared" si="12"/>
        <v>4500</v>
      </c>
      <c r="K125">
        <f t="shared" si="13"/>
        <v>4500</v>
      </c>
      <c r="L125">
        <f t="shared" si="18"/>
        <v>4</v>
      </c>
      <c r="M125" s="10">
        <f t="shared" si="21"/>
        <v>4470.1428571428569</v>
      </c>
      <c r="N125" s="2">
        <f t="shared" si="20"/>
        <v>6.6349206349206923E-3</v>
      </c>
      <c r="O125">
        <f t="shared" si="19"/>
        <v>4050</v>
      </c>
    </row>
    <row r="126" spans="1:15" x14ac:dyDescent="0.2">
      <c r="A126" s="1">
        <v>42253.124999999702</v>
      </c>
      <c r="B126">
        <v>4500</v>
      </c>
      <c r="C126">
        <v>4500</v>
      </c>
      <c r="E126">
        <f t="shared" si="14"/>
        <v>0</v>
      </c>
      <c r="F126">
        <f t="shared" si="15"/>
        <v>0</v>
      </c>
      <c r="G126">
        <f t="shared" si="16"/>
        <v>0</v>
      </c>
      <c r="I126" s="1">
        <f t="shared" si="17"/>
        <v>42253.124999999702</v>
      </c>
      <c r="J126">
        <f t="shared" si="12"/>
        <v>4500</v>
      </c>
      <c r="K126">
        <f t="shared" si="13"/>
        <v>4500</v>
      </c>
      <c r="L126">
        <f t="shared" si="18"/>
        <v>5</v>
      </c>
      <c r="M126" s="10">
        <f t="shared" si="21"/>
        <v>4470.1428571428569</v>
      </c>
      <c r="N126" s="2">
        <f t="shared" si="20"/>
        <v>6.6349206349206923E-3</v>
      </c>
      <c r="O126">
        <f t="shared" si="19"/>
        <v>4050</v>
      </c>
    </row>
    <row r="127" spans="1:15" x14ac:dyDescent="0.2">
      <c r="A127" s="1">
        <v>42253.166666666366</v>
      </c>
      <c r="B127">
        <v>4500</v>
      </c>
      <c r="C127">
        <v>4500</v>
      </c>
      <c r="E127">
        <f t="shared" si="14"/>
        <v>0</v>
      </c>
      <c r="F127">
        <f t="shared" si="15"/>
        <v>0</v>
      </c>
      <c r="G127">
        <f t="shared" si="16"/>
        <v>0</v>
      </c>
      <c r="I127" s="1">
        <f t="shared" si="17"/>
        <v>42253.166666666366</v>
      </c>
      <c r="J127">
        <f t="shared" si="12"/>
        <v>4500</v>
      </c>
      <c r="K127">
        <f t="shared" si="13"/>
        <v>4500</v>
      </c>
      <c r="L127">
        <f t="shared" si="18"/>
        <v>6</v>
      </c>
      <c r="M127" s="10">
        <f t="shared" si="21"/>
        <v>4470.1428571428569</v>
      </c>
      <c r="N127" s="2">
        <f t="shared" si="20"/>
        <v>6.6349206349206923E-3</v>
      </c>
      <c r="O127">
        <f t="shared" si="19"/>
        <v>4050</v>
      </c>
    </row>
    <row r="128" spans="1:15" x14ac:dyDescent="0.2">
      <c r="A128" s="1">
        <v>42253.20833333303</v>
      </c>
      <c r="B128">
        <v>4500</v>
      </c>
      <c r="C128">
        <v>3000</v>
      </c>
      <c r="E128">
        <f t="shared" si="14"/>
        <v>0</v>
      </c>
      <c r="F128">
        <f t="shared" si="15"/>
        <v>0</v>
      </c>
      <c r="G128">
        <f t="shared" si="16"/>
        <v>0</v>
      </c>
      <c r="I128" s="1">
        <f t="shared" si="17"/>
        <v>42253.20833333303</v>
      </c>
      <c r="J128">
        <f t="shared" si="12"/>
        <v>4500</v>
      </c>
      <c r="K128">
        <f t="shared" si="13"/>
        <v>3000</v>
      </c>
      <c r="L128">
        <f t="shared" si="18"/>
        <v>7</v>
      </c>
      <c r="M128" s="10">
        <f t="shared" si="21"/>
        <v>4255.8571428571431</v>
      </c>
      <c r="N128" s="2">
        <f t="shared" si="20"/>
        <v>5.4253968253968193E-2</v>
      </c>
      <c r="O128">
        <f t="shared" si="19"/>
        <v>4050</v>
      </c>
    </row>
    <row r="129" spans="1:15" x14ac:dyDescent="0.2">
      <c r="A129" s="1">
        <v>42253.249999999694</v>
      </c>
      <c r="B129">
        <v>4500</v>
      </c>
      <c r="C129">
        <v>4500</v>
      </c>
      <c r="E129">
        <f t="shared" si="14"/>
        <v>0</v>
      </c>
      <c r="F129">
        <f t="shared" si="15"/>
        <v>0</v>
      </c>
      <c r="G129">
        <f t="shared" si="16"/>
        <v>0</v>
      </c>
      <c r="I129" s="1">
        <f t="shared" si="17"/>
        <v>42253.249999999694</v>
      </c>
      <c r="J129">
        <f t="shared" si="12"/>
        <v>4500</v>
      </c>
      <c r="K129">
        <f t="shared" si="13"/>
        <v>4500</v>
      </c>
      <c r="L129">
        <f t="shared" si="18"/>
        <v>1</v>
      </c>
      <c r="M129" s="10">
        <f t="shared" si="21"/>
        <v>4285.7142857142853</v>
      </c>
      <c r="N129" s="2">
        <f t="shared" si="20"/>
        <v>4.7619047619047707E-2</v>
      </c>
      <c r="O129">
        <f t="shared" si="19"/>
        <v>4050</v>
      </c>
    </row>
    <row r="130" spans="1:15" x14ac:dyDescent="0.2">
      <c r="A130" s="1">
        <v>42253.291666666359</v>
      </c>
      <c r="B130">
        <v>4500</v>
      </c>
      <c r="C130">
        <v>4426</v>
      </c>
      <c r="E130">
        <f t="shared" si="14"/>
        <v>0</v>
      </c>
      <c r="F130">
        <f t="shared" si="15"/>
        <v>0</v>
      </c>
      <c r="G130">
        <f t="shared" si="16"/>
        <v>0</v>
      </c>
      <c r="I130" s="1">
        <f t="shared" si="17"/>
        <v>42253.291666666359</v>
      </c>
      <c r="J130">
        <f t="shared" si="12"/>
        <v>4500</v>
      </c>
      <c r="K130">
        <f t="shared" si="13"/>
        <v>4426</v>
      </c>
      <c r="L130">
        <f t="shared" si="18"/>
        <v>2</v>
      </c>
      <c r="M130" s="10">
        <f t="shared" si="21"/>
        <v>4275.1428571428569</v>
      </c>
      <c r="N130" s="2">
        <f t="shared" si="20"/>
        <v>4.9968253968254023E-2</v>
      </c>
      <c r="O130">
        <f t="shared" si="19"/>
        <v>4050</v>
      </c>
    </row>
    <row r="131" spans="1:15" x14ac:dyDescent="0.2">
      <c r="A131" s="1">
        <v>42253.333333333023</v>
      </c>
      <c r="B131">
        <v>4500</v>
      </c>
      <c r="C131">
        <v>4500</v>
      </c>
      <c r="E131">
        <f t="shared" si="14"/>
        <v>0</v>
      </c>
      <c r="F131">
        <f t="shared" si="15"/>
        <v>0</v>
      </c>
      <c r="G131">
        <f t="shared" si="16"/>
        <v>0</v>
      </c>
      <c r="I131" s="1">
        <f t="shared" si="17"/>
        <v>42253.333333333023</v>
      </c>
      <c r="J131">
        <f t="shared" ref="J131:J194" si="22">_xlfn.IFNA(INDEX($A$2:$C$721,MATCH($I131,$A$2:$A$721,0),2),$T$3)</f>
        <v>4500</v>
      </c>
      <c r="K131">
        <f t="shared" ref="K131:K194" si="23">_xlfn.IFNA(INDEX($A$2:$C$721,MATCH($I131,$A$2:$A$721,0),3),0)</f>
        <v>4500</v>
      </c>
      <c r="L131">
        <f t="shared" si="18"/>
        <v>3</v>
      </c>
      <c r="M131" s="10">
        <f t="shared" si="21"/>
        <v>4275.1428571428569</v>
      </c>
      <c r="N131" s="2">
        <f t="shared" si="20"/>
        <v>4.9968253968254023E-2</v>
      </c>
      <c r="O131">
        <f t="shared" si="19"/>
        <v>4050</v>
      </c>
    </row>
    <row r="132" spans="1:15" x14ac:dyDescent="0.2">
      <c r="A132" s="1">
        <v>42253.374999999687</v>
      </c>
      <c r="B132">
        <v>4500</v>
      </c>
      <c r="C132">
        <v>4500</v>
      </c>
      <c r="E132">
        <f t="shared" si="14"/>
        <v>0</v>
      </c>
      <c r="F132">
        <f t="shared" si="15"/>
        <v>0</v>
      </c>
      <c r="G132">
        <f t="shared" si="16"/>
        <v>0</v>
      </c>
      <c r="I132" s="1">
        <f t="shared" si="17"/>
        <v>42253.374999999687</v>
      </c>
      <c r="J132">
        <f t="shared" si="22"/>
        <v>4500</v>
      </c>
      <c r="K132">
        <f t="shared" si="23"/>
        <v>4500</v>
      </c>
      <c r="L132">
        <f t="shared" si="18"/>
        <v>4</v>
      </c>
      <c r="M132" s="10">
        <f t="shared" si="21"/>
        <v>4275.1428571428569</v>
      </c>
      <c r="N132" s="2">
        <f t="shared" si="20"/>
        <v>4.9968253968254023E-2</v>
      </c>
      <c r="O132">
        <f t="shared" si="19"/>
        <v>4050</v>
      </c>
    </row>
    <row r="133" spans="1:15" x14ac:dyDescent="0.2">
      <c r="A133" s="1">
        <v>42253.416666666351</v>
      </c>
      <c r="B133">
        <v>4500</v>
      </c>
      <c r="C133">
        <v>4500</v>
      </c>
      <c r="E133">
        <f t="shared" ref="E133:E196" si="24">IF(A132="",1,0)</f>
        <v>0</v>
      </c>
      <c r="F133">
        <f t="shared" ref="F133:F196" si="25">IF(B132="",1,0)</f>
        <v>0</v>
      </c>
      <c r="G133">
        <f t="shared" ref="G133:G196" si="26">IF(C132="",1,0)</f>
        <v>0</v>
      </c>
      <c r="I133" s="1">
        <f t="shared" ref="I133:I196" si="27">I132+TIME(1,0,0)</f>
        <v>42253.416666666351</v>
      </c>
      <c r="J133">
        <f t="shared" si="22"/>
        <v>4500</v>
      </c>
      <c r="K133">
        <f t="shared" si="23"/>
        <v>4500</v>
      </c>
      <c r="L133">
        <f t="shared" si="18"/>
        <v>5</v>
      </c>
      <c r="M133" s="10">
        <f t="shared" si="21"/>
        <v>4275.1428571428569</v>
      </c>
      <c r="N133" s="2">
        <f t="shared" si="20"/>
        <v>4.9968253968254023E-2</v>
      </c>
      <c r="O133">
        <f t="shared" si="19"/>
        <v>4050</v>
      </c>
    </row>
    <row r="134" spans="1:15" x14ac:dyDescent="0.2">
      <c r="A134" s="1">
        <v>42253.458333333016</v>
      </c>
      <c r="B134">
        <v>4500</v>
      </c>
      <c r="C134">
        <v>4058</v>
      </c>
      <c r="E134">
        <f t="shared" si="24"/>
        <v>0</v>
      </c>
      <c r="F134">
        <f t="shared" si="25"/>
        <v>0</v>
      </c>
      <c r="G134">
        <f t="shared" si="26"/>
        <v>0</v>
      </c>
      <c r="I134" s="1">
        <f t="shared" si="27"/>
        <v>42253.458333333016</v>
      </c>
      <c r="J134">
        <f t="shared" si="22"/>
        <v>4500</v>
      </c>
      <c r="K134">
        <f t="shared" si="23"/>
        <v>4058</v>
      </c>
      <c r="L134">
        <f t="shared" si="18"/>
        <v>6</v>
      </c>
      <c r="M134" s="10">
        <f t="shared" si="21"/>
        <v>4212</v>
      </c>
      <c r="N134" s="2">
        <f t="shared" si="20"/>
        <v>6.4000000000000001E-2</v>
      </c>
      <c r="O134">
        <f t="shared" si="19"/>
        <v>4050</v>
      </c>
    </row>
    <row r="135" spans="1:15" x14ac:dyDescent="0.2">
      <c r="A135" s="1">
        <v>42253.49999999968</v>
      </c>
      <c r="B135">
        <v>4500</v>
      </c>
      <c r="C135">
        <v>4269</v>
      </c>
      <c r="E135">
        <f t="shared" si="24"/>
        <v>0</v>
      </c>
      <c r="F135">
        <f t="shared" si="25"/>
        <v>0</v>
      </c>
      <c r="G135">
        <f t="shared" si="26"/>
        <v>0</v>
      </c>
      <c r="I135" s="1">
        <f t="shared" si="27"/>
        <v>42253.49999999968</v>
      </c>
      <c r="J135">
        <f t="shared" si="22"/>
        <v>4500</v>
      </c>
      <c r="K135">
        <f t="shared" si="23"/>
        <v>4269</v>
      </c>
      <c r="L135">
        <f t="shared" ref="L135:L198" si="28">IF(L134=7,1,L134+1)</f>
        <v>7</v>
      </c>
      <c r="M135" s="10">
        <f t="shared" si="21"/>
        <v>4393.2857142857147</v>
      </c>
      <c r="N135" s="2">
        <f t="shared" si="20"/>
        <v>2.3714285714285629E-2</v>
      </c>
      <c r="O135">
        <f t="shared" si="19"/>
        <v>4050</v>
      </c>
    </row>
    <row r="136" spans="1:15" x14ac:dyDescent="0.2">
      <c r="A136" s="1">
        <v>42253.541666666344</v>
      </c>
      <c r="B136">
        <v>4500</v>
      </c>
      <c r="C136">
        <v>3371</v>
      </c>
      <c r="E136">
        <f t="shared" si="24"/>
        <v>0</v>
      </c>
      <c r="F136">
        <f t="shared" si="25"/>
        <v>0</v>
      </c>
      <c r="G136">
        <f t="shared" si="26"/>
        <v>0</v>
      </c>
      <c r="I136" s="1">
        <f t="shared" si="27"/>
        <v>42253.541666666344</v>
      </c>
      <c r="J136">
        <f t="shared" si="22"/>
        <v>4500</v>
      </c>
      <c r="K136">
        <f t="shared" si="23"/>
        <v>3371</v>
      </c>
      <c r="L136">
        <f t="shared" si="28"/>
        <v>1</v>
      </c>
      <c r="M136" s="10">
        <f t="shared" si="21"/>
        <v>4232</v>
      </c>
      <c r="N136" s="2">
        <f t="shared" si="20"/>
        <v>5.9555555555555556E-2</v>
      </c>
      <c r="O136">
        <f t="shared" si="19"/>
        <v>4050</v>
      </c>
    </row>
    <row r="137" spans="1:15" x14ac:dyDescent="0.2">
      <c r="A137" s="1">
        <v>42253.583333333008</v>
      </c>
      <c r="B137">
        <v>4500</v>
      </c>
      <c r="C137">
        <v>4500</v>
      </c>
      <c r="E137">
        <f t="shared" si="24"/>
        <v>0</v>
      </c>
      <c r="F137">
        <f t="shared" si="25"/>
        <v>0</v>
      </c>
      <c r="G137">
        <f t="shared" si="26"/>
        <v>0</v>
      </c>
      <c r="I137" s="1">
        <f t="shared" si="27"/>
        <v>42253.583333333008</v>
      </c>
      <c r="J137">
        <f t="shared" si="22"/>
        <v>4500</v>
      </c>
      <c r="K137">
        <f t="shared" si="23"/>
        <v>4500</v>
      </c>
      <c r="L137">
        <f t="shared" si="28"/>
        <v>2</v>
      </c>
      <c r="M137" s="10">
        <f t="shared" si="21"/>
        <v>4242.5714285714284</v>
      </c>
      <c r="N137" s="2">
        <f t="shared" si="20"/>
        <v>5.7206349206349233E-2</v>
      </c>
      <c r="O137">
        <f t="shared" ref="O137:O200" si="29">J137*(1-$Q$9)</f>
        <v>4050</v>
      </c>
    </row>
    <row r="138" spans="1:15" x14ac:dyDescent="0.2">
      <c r="A138" s="1">
        <v>42253.624999999673</v>
      </c>
      <c r="B138">
        <v>4500</v>
      </c>
      <c r="C138">
        <v>4500</v>
      </c>
      <c r="E138">
        <f t="shared" si="24"/>
        <v>0</v>
      </c>
      <c r="F138">
        <f t="shared" si="25"/>
        <v>0</v>
      </c>
      <c r="G138">
        <f t="shared" si="26"/>
        <v>0</v>
      </c>
      <c r="I138" s="1">
        <f t="shared" si="27"/>
        <v>42253.624999999673</v>
      </c>
      <c r="J138">
        <f t="shared" si="22"/>
        <v>4500</v>
      </c>
      <c r="K138">
        <f t="shared" si="23"/>
        <v>4500</v>
      </c>
      <c r="L138">
        <f t="shared" si="28"/>
        <v>3</v>
      </c>
      <c r="M138" s="10">
        <f t="shared" si="21"/>
        <v>4242.5714285714284</v>
      </c>
      <c r="N138" s="2">
        <f t="shared" ref="N138:N201" si="30">(J138-M138)/J138</f>
        <v>5.7206349206349233E-2</v>
      </c>
      <c r="O138">
        <f t="shared" si="29"/>
        <v>4050</v>
      </c>
    </row>
    <row r="139" spans="1:15" x14ac:dyDescent="0.2">
      <c r="A139" s="1">
        <v>42253.666666666337</v>
      </c>
      <c r="B139">
        <v>4500</v>
      </c>
      <c r="C139">
        <v>4077</v>
      </c>
      <c r="E139">
        <f t="shared" si="24"/>
        <v>0</v>
      </c>
      <c r="F139">
        <f t="shared" si="25"/>
        <v>0</v>
      </c>
      <c r="G139">
        <f t="shared" si="26"/>
        <v>0</v>
      </c>
      <c r="I139" s="1">
        <f t="shared" si="27"/>
        <v>42253.666666666337</v>
      </c>
      <c r="J139">
        <f t="shared" si="22"/>
        <v>4500</v>
      </c>
      <c r="K139">
        <f t="shared" si="23"/>
        <v>4077</v>
      </c>
      <c r="L139">
        <f t="shared" si="28"/>
        <v>4</v>
      </c>
      <c r="M139" s="10">
        <f t="shared" ref="M139:M202" si="31">SUM(K133:K139)/7</f>
        <v>4182.1428571428569</v>
      </c>
      <c r="N139" s="2">
        <f t="shared" si="30"/>
        <v>7.0634920634920689E-2</v>
      </c>
      <c r="O139">
        <f t="shared" si="29"/>
        <v>4050</v>
      </c>
    </row>
    <row r="140" spans="1:15" x14ac:dyDescent="0.2">
      <c r="A140" s="1">
        <v>42253.708333333001</v>
      </c>
      <c r="B140">
        <v>4500</v>
      </c>
      <c r="C140">
        <v>4500</v>
      </c>
      <c r="E140">
        <f t="shared" si="24"/>
        <v>0</v>
      </c>
      <c r="F140">
        <f t="shared" si="25"/>
        <v>0</v>
      </c>
      <c r="G140">
        <f t="shared" si="26"/>
        <v>0</v>
      </c>
      <c r="I140" s="1">
        <f t="shared" si="27"/>
        <v>42253.708333333001</v>
      </c>
      <c r="J140">
        <f t="shared" si="22"/>
        <v>4500</v>
      </c>
      <c r="K140">
        <f t="shared" si="23"/>
        <v>4500</v>
      </c>
      <c r="L140">
        <f t="shared" si="28"/>
        <v>5</v>
      </c>
      <c r="M140" s="10">
        <f t="shared" si="31"/>
        <v>4182.1428571428569</v>
      </c>
      <c r="N140" s="2">
        <f t="shared" si="30"/>
        <v>7.0634920634920689E-2</v>
      </c>
      <c r="O140">
        <f t="shared" si="29"/>
        <v>4050</v>
      </c>
    </row>
    <row r="141" spans="1:15" x14ac:dyDescent="0.2">
      <c r="A141" s="1">
        <v>42253.749999999665</v>
      </c>
      <c r="B141">
        <v>4500</v>
      </c>
      <c r="C141">
        <v>3648</v>
      </c>
      <c r="E141">
        <f t="shared" si="24"/>
        <v>0</v>
      </c>
      <c r="F141">
        <f t="shared" si="25"/>
        <v>0</v>
      </c>
      <c r="G141">
        <f t="shared" si="26"/>
        <v>0</v>
      </c>
      <c r="I141" s="1">
        <f t="shared" si="27"/>
        <v>42253.749999999665</v>
      </c>
      <c r="J141">
        <f t="shared" si="22"/>
        <v>4500</v>
      </c>
      <c r="K141">
        <f t="shared" si="23"/>
        <v>3648</v>
      </c>
      <c r="L141">
        <f t="shared" si="28"/>
        <v>6</v>
      </c>
      <c r="M141" s="10">
        <f t="shared" si="31"/>
        <v>4123.5714285714284</v>
      </c>
      <c r="N141" s="2">
        <f t="shared" si="30"/>
        <v>8.3650793650793684E-2</v>
      </c>
      <c r="O141">
        <f t="shared" si="29"/>
        <v>4050</v>
      </c>
    </row>
    <row r="142" spans="1:15" x14ac:dyDescent="0.2">
      <c r="A142" s="1">
        <v>42253.79166666633</v>
      </c>
      <c r="B142">
        <v>4500</v>
      </c>
      <c r="C142">
        <v>4178</v>
      </c>
      <c r="E142">
        <f t="shared" si="24"/>
        <v>0</v>
      </c>
      <c r="F142">
        <f t="shared" si="25"/>
        <v>0</v>
      </c>
      <c r="G142">
        <f t="shared" si="26"/>
        <v>0</v>
      </c>
      <c r="I142" s="1">
        <f t="shared" si="27"/>
        <v>42253.79166666633</v>
      </c>
      <c r="J142">
        <f t="shared" si="22"/>
        <v>4500</v>
      </c>
      <c r="K142">
        <f t="shared" si="23"/>
        <v>4178</v>
      </c>
      <c r="L142">
        <f t="shared" si="28"/>
        <v>7</v>
      </c>
      <c r="M142" s="10">
        <f t="shared" si="31"/>
        <v>4110.5714285714284</v>
      </c>
      <c r="N142" s="2">
        <f t="shared" si="30"/>
        <v>8.6539682539682569E-2</v>
      </c>
      <c r="O142">
        <f t="shared" si="29"/>
        <v>4050</v>
      </c>
    </row>
    <row r="143" spans="1:15" x14ac:dyDescent="0.2">
      <c r="A143" s="1">
        <v>42253.833333332994</v>
      </c>
      <c r="B143">
        <v>4500</v>
      </c>
      <c r="C143">
        <v>4045</v>
      </c>
      <c r="E143">
        <f t="shared" si="24"/>
        <v>0</v>
      </c>
      <c r="F143">
        <f t="shared" si="25"/>
        <v>0</v>
      </c>
      <c r="G143">
        <f t="shared" si="26"/>
        <v>0</v>
      </c>
      <c r="I143" s="1">
        <f t="shared" si="27"/>
        <v>42253.833333332994</v>
      </c>
      <c r="J143">
        <f t="shared" si="22"/>
        <v>4500</v>
      </c>
      <c r="K143">
        <f t="shared" si="23"/>
        <v>4045</v>
      </c>
      <c r="L143">
        <f t="shared" si="28"/>
        <v>1</v>
      </c>
      <c r="M143" s="10">
        <f t="shared" si="31"/>
        <v>4206.8571428571431</v>
      </c>
      <c r="N143" s="2">
        <f t="shared" si="30"/>
        <v>6.5142857142857086E-2</v>
      </c>
      <c r="O143">
        <f t="shared" si="29"/>
        <v>4050</v>
      </c>
    </row>
    <row r="144" spans="1:15" x14ac:dyDescent="0.2">
      <c r="A144" s="1">
        <v>42253.874999999658</v>
      </c>
      <c r="B144">
        <v>4500</v>
      </c>
      <c r="C144">
        <v>4500</v>
      </c>
      <c r="E144">
        <f t="shared" si="24"/>
        <v>0</v>
      </c>
      <c r="F144">
        <f t="shared" si="25"/>
        <v>0</v>
      </c>
      <c r="G144">
        <f t="shared" si="26"/>
        <v>0</v>
      </c>
      <c r="I144" s="1">
        <f t="shared" si="27"/>
        <v>42253.874999999658</v>
      </c>
      <c r="J144">
        <f t="shared" si="22"/>
        <v>4500</v>
      </c>
      <c r="K144">
        <f t="shared" si="23"/>
        <v>4500</v>
      </c>
      <c r="L144">
        <f t="shared" si="28"/>
        <v>2</v>
      </c>
      <c r="M144" s="10">
        <f t="shared" si="31"/>
        <v>4206.8571428571431</v>
      </c>
      <c r="N144" s="2">
        <f t="shared" si="30"/>
        <v>6.5142857142857086E-2</v>
      </c>
      <c r="O144">
        <f t="shared" si="29"/>
        <v>4050</v>
      </c>
    </row>
    <row r="145" spans="1:15" x14ac:dyDescent="0.2">
      <c r="A145" s="1">
        <v>42253.916666666322</v>
      </c>
      <c r="B145">
        <v>4500</v>
      </c>
      <c r="C145">
        <v>4089</v>
      </c>
      <c r="E145">
        <f t="shared" si="24"/>
        <v>0</v>
      </c>
      <c r="F145">
        <f t="shared" si="25"/>
        <v>0</v>
      </c>
      <c r="G145">
        <f t="shared" si="26"/>
        <v>0</v>
      </c>
      <c r="I145" s="1">
        <f t="shared" si="27"/>
        <v>42253.916666666322</v>
      </c>
      <c r="J145">
        <f t="shared" si="22"/>
        <v>4500</v>
      </c>
      <c r="K145">
        <f t="shared" si="23"/>
        <v>4089</v>
      </c>
      <c r="L145">
        <f t="shared" si="28"/>
        <v>3</v>
      </c>
      <c r="M145" s="10">
        <f t="shared" si="31"/>
        <v>4148.1428571428569</v>
      </c>
      <c r="N145" s="2">
        <f t="shared" si="30"/>
        <v>7.8190476190476255E-2</v>
      </c>
      <c r="O145">
        <f t="shared" si="29"/>
        <v>4050</v>
      </c>
    </row>
    <row r="146" spans="1:15" x14ac:dyDescent="0.2">
      <c r="A146" s="1">
        <v>42253.958333332987</v>
      </c>
      <c r="B146">
        <v>4500</v>
      </c>
      <c r="C146">
        <v>4320</v>
      </c>
      <c r="E146">
        <f t="shared" si="24"/>
        <v>0</v>
      </c>
      <c r="F146">
        <f t="shared" si="25"/>
        <v>0</v>
      </c>
      <c r="G146">
        <f t="shared" si="26"/>
        <v>0</v>
      </c>
      <c r="I146" s="1">
        <f t="shared" si="27"/>
        <v>42253.958333332987</v>
      </c>
      <c r="J146">
        <f t="shared" si="22"/>
        <v>4500</v>
      </c>
      <c r="K146">
        <f t="shared" si="23"/>
        <v>4320</v>
      </c>
      <c r="L146">
        <f t="shared" si="28"/>
        <v>4</v>
      </c>
      <c r="M146" s="10">
        <f t="shared" si="31"/>
        <v>4182.8571428571431</v>
      </c>
      <c r="N146" s="2">
        <f t="shared" si="30"/>
        <v>7.0476190476190415E-2</v>
      </c>
      <c r="O146">
        <f t="shared" si="29"/>
        <v>4050</v>
      </c>
    </row>
    <row r="147" spans="1:15" x14ac:dyDescent="0.2">
      <c r="A147" s="1">
        <v>42253.999999999651</v>
      </c>
      <c r="B147">
        <v>4500</v>
      </c>
      <c r="C147">
        <v>4500</v>
      </c>
      <c r="E147">
        <f t="shared" si="24"/>
        <v>0</v>
      </c>
      <c r="F147">
        <f t="shared" si="25"/>
        <v>0</v>
      </c>
      <c r="G147">
        <f t="shared" si="26"/>
        <v>0</v>
      </c>
      <c r="I147" s="1">
        <f t="shared" si="27"/>
        <v>42253.999999999651</v>
      </c>
      <c r="J147">
        <f t="shared" si="22"/>
        <v>4500</v>
      </c>
      <c r="K147">
        <f t="shared" si="23"/>
        <v>4500</v>
      </c>
      <c r="L147">
        <f t="shared" si="28"/>
        <v>5</v>
      </c>
      <c r="M147" s="10">
        <f t="shared" si="31"/>
        <v>4182.8571428571431</v>
      </c>
      <c r="N147" s="2">
        <f t="shared" si="30"/>
        <v>7.0476190476190415E-2</v>
      </c>
      <c r="O147">
        <f t="shared" si="29"/>
        <v>4050</v>
      </c>
    </row>
    <row r="148" spans="1:15" x14ac:dyDescent="0.2">
      <c r="A148" s="1">
        <v>42254.041666666315</v>
      </c>
      <c r="B148">
        <v>4500</v>
      </c>
      <c r="C148">
        <v>4336</v>
      </c>
      <c r="E148">
        <f t="shared" si="24"/>
        <v>0</v>
      </c>
      <c r="F148">
        <f t="shared" si="25"/>
        <v>0</v>
      </c>
      <c r="G148">
        <f t="shared" si="26"/>
        <v>0</v>
      </c>
      <c r="I148" s="1">
        <f t="shared" si="27"/>
        <v>42254.041666666315</v>
      </c>
      <c r="J148">
        <f t="shared" si="22"/>
        <v>4500</v>
      </c>
      <c r="K148">
        <f t="shared" si="23"/>
        <v>4336</v>
      </c>
      <c r="L148">
        <f t="shared" si="28"/>
        <v>6</v>
      </c>
      <c r="M148" s="10">
        <f t="shared" si="31"/>
        <v>4281.1428571428569</v>
      </c>
      <c r="N148" s="2">
        <f t="shared" si="30"/>
        <v>4.8634920634920691E-2</v>
      </c>
      <c r="O148">
        <f t="shared" si="29"/>
        <v>4050</v>
      </c>
    </row>
    <row r="149" spans="1:15" x14ac:dyDescent="0.2">
      <c r="A149" s="1">
        <v>42254.083333332979</v>
      </c>
      <c r="B149">
        <v>4500</v>
      </c>
      <c r="C149">
        <v>4500</v>
      </c>
      <c r="E149">
        <f t="shared" si="24"/>
        <v>0</v>
      </c>
      <c r="F149">
        <f t="shared" si="25"/>
        <v>0</v>
      </c>
      <c r="G149">
        <f t="shared" si="26"/>
        <v>0</v>
      </c>
      <c r="I149" s="1">
        <f t="shared" si="27"/>
        <v>42254.083333332979</v>
      </c>
      <c r="J149">
        <f t="shared" si="22"/>
        <v>4500</v>
      </c>
      <c r="K149">
        <f t="shared" si="23"/>
        <v>4500</v>
      </c>
      <c r="L149">
        <f t="shared" si="28"/>
        <v>7</v>
      </c>
      <c r="M149" s="10">
        <f t="shared" si="31"/>
        <v>4327.1428571428569</v>
      </c>
      <c r="N149" s="2">
        <f t="shared" si="30"/>
        <v>3.8412698412698468E-2</v>
      </c>
      <c r="O149">
        <f t="shared" si="29"/>
        <v>4050</v>
      </c>
    </row>
    <row r="150" spans="1:15" x14ac:dyDescent="0.2">
      <c r="A150" s="1">
        <v>42254.124999999643</v>
      </c>
      <c r="B150">
        <v>4500</v>
      </c>
      <c r="C150">
        <v>4036</v>
      </c>
      <c r="E150">
        <f t="shared" si="24"/>
        <v>0</v>
      </c>
      <c r="F150">
        <f t="shared" si="25"/>
        <v>0</v>
      </c>
      <c r="G150">
        <f t="shared" si="26"/>
        <v>0</v>
      </c>
      <c r="I150" s="1">
        <f t="shared" si="27"/>
        <v>42254.124999999643</v>
      </c>
      <c r="J150">
        <f t="shared" si="22"/>
        <v>4500</v>
      </c>
      <c r="K150">
        <f t="shared" si="23"/>
        <v>4036</v>
      </c>
      <c r="L150">
        <f t="shared" si="28"/>
        <v>1</v>
      </c>
      <c r="M150" s="10">
        <f t="shared" si="31"/>
        <v>4325.8571428571431</v>
      </c>
      <c r="N150" s="2">
        <f t="shared" si="30"/>
        <v>3.8698412698412642E-2</v>
      </c>
      <c r="O150">
        <f t="shared" si="29"/>
        <v>4050</v>
      </c>
    </row>
    <row r="151" spans="1:15" x14ac:dyDescent="0.2">
      <c r="A151" s="1">
        <v>42254.166666666308</v>
      </c>
      <c r="B151">
        <v>4500</v>
      </c>
      <c r="C151">
        <v>4500</v>
      </c>
      <c r="E151">
        <f t="shared" si="24"/>
        <v>0</v>
      </c>
      <c r="F151">
        <f t="shared" si="25"/>
        <v>0</v>
      </c>
      <c r="G151">
        <f t="shared" si="26"/>
        <v>0</v>
      </c>
      <c r="I151" s="1">
        <f t="shared" si="27"/>
        <v>42254.166666666308</v>
      </c>
      <c r="J151">
        <f t="shared" si="22"/>
        <v>4500</v>
      </c>
      <c r="K151">
        <f t="shared" si="23"/>
        <v>4500</v>
      </c>
      <c r="L151">
        <f t="shared" si="28"/>
        <v>2</v>
      </c>
      <c r="M151" s="10">
        <f t="shared" si="31"/>
        <v>4325.8571428571431</v>
      </c>
      <c r="N151" s="2">
        <f t="shared" si="30"/>
        <v>3.8698412698412642E-2</v>
      </c>
      <c r="O151">
        <f t="shared" si="29"/>
        <v>4050</v>
      </c>
    </row>
    <row r="152" spans="1:15" x14ac:dyDescent="0.2">
      <c r="A152" s="1">
        <v>42254.208333332972</v>
      </c>
      <c r="B152">
        <v>4500</v>
      </c>
      <c r="C152">
        <v>4500</v>
      </c>
      <c r="E152">
        <f t="shared" si="24"/>
        <v>0</v>
      </c>
      <c r="F152">
        <f t="shared" si="25"/>
        <v>0</v>
      </c>
      <c r="G152">
        <f t="shared" si="26"/>
        <v>0</v>
      </c>
      <c r="I152" s="1">
        <f t="shared" si="27"/>
        <v>42254.208333332972</v>
      </c>
      <c r="J152">
        <f t="shared" si="22"/>
        <v>4500</v>
      </c>
      <c r="K152">
        <f t="shared" si="23"/>
        <v>4500</v>
      </c>
      <c r="L152">
        <f t="shared" si="28"/>
        <v>3</v>
      </c>
      <c r="M152" s="10">
        <f t="shared" si="31"/>
        <v>4384.5714285714284</v>
      </c>
      <c r="N152" s="2">
        <f t="shared" si="30"/>
        <v>2.5650793650793681E-2</v>
      </c>
      <c r="O152">
        <f t="shared" si="29"/>
        <v>4050</v>
      </c>
    </row>
    <row r="153" spans="1:15" x14ac:dyDescent="0.2">
      <c r="A153" s="1">
        <v>42254.249999999636</v>
      </c>
      <c r="B153">
        <v>4500</v>
      </c>
      <c r="C153">
        <v>4041</v>
      </c>
      <c r="E153">
        <f t="shared" si="24"/>
        <v>0</v>
      </c>
      <c r="F153">
        <f t="shared" si="25"/>
        <v>0</v>
      </c>
      <c r="G153">
        <f t="shared" si="26"/>
        <v>0</v>
      </c>
      <c r="I153" s="1">
        <f t="shared" si="27"/>
        <v>42254.249999999636</v>
      </c>
      <c r="J153">
        <f t="shared" si="22"/>
        <v>4500</v>
      </c>
      <c r="K153">
        <f t="shared" si="23"/>
        <v>4041</v>
      </c>
      <c r="L153">
        <f t="shared" si="28"/>
        <v>4</v>
      </c>
      <c r="M153" s="10">
        <f t="shared" si="31"/>
        <v>4344.7142857142853</v>
      </c>
      <c r="N153" s="2">
        <f t="shared" si="30"/>
        <v>3.4507936507936592E-2</v>
      </c>
      <c r="O153">
        <f t="shared" si="29"/>
        <v>4050</v>
      </c>
    </row>
    <row r="154" spans="1:15" x14ac:dyDescent="0.2">
      <c r="A154" s="1">
        <v>42254.2916666663</v>
      </c>
      <c r="B154">
        <v>4500</v>
      </c>
      <c r="C154">
        <v>3586</v>
      </c>
      <c r="E154">
        <f t="shared" si="24"/>
        <v>0</v>
      </c>
      <c r="F154">
        <f t="shared" si="25"/>
        <v>0</v>
      </c>
      <c r="G154">
        <f t="shared" si="26"/>
        <v>0</v>
      </c>
      <c r="I154" s="1">
        <f t="shared" si="27"/>
        <v>42254.2916666663</v>
      </c>
      <c r="J154">
        <f t="shared" si="22"/>
        <v>4500</v>
      </c>
      <c r="K154">
        <f t="shared" si="23"/>
        <v>3586</v>
      </c>
      <c r="L154">
        <f t="shared" si="28"/>
        <v>5</v>
      </c>
      <c r="M154" s="10">
        <f t="shared" si="31"/>
        <v>4214.1428571428569</v>
      </c>
      <c r="N154" s="2">
        <f t="shared" si="30"/>
        <v>6.352380952380958E-2</v>
      </c>
      <c r="O154">
        <f t="shared" si="29"/>
        <v>4050</v>
      </c>
    </row>
    <row r="155" spans="1:15" x14ac:dyDescent="0.2">
      <c r="A155" s="1">
        <v>42254.333333332965</v>
      </c>
      <c r="B155">
        <v>4500</v>
      </c>
      <c r="C155">
        <v>4500</v>
      </c>
      <c r="E155">
        <f t="shared" si="24"/>
        <v>0</v>
      </c>
      <c r="F155">
        <f t="shared" si="25"/>
        <v>0</v>
      </c>
      <c r="G155">
        <f t="shared" si="26"/>
        <v>0</v>
      </c>
      <c r="I155" s="1">
        <f t="shared" si="27"/>
        <v>42254.333333332965</v>
      </c>
      <c r="J155">
        <f t="shared" si="22"/>
        <v>4500</v>
      </c>
      <c r="K155">
        <f t="shared" si="23"/>
        <v>4500</v>
      </c>
      <c r="L155">
        <f t="shared" si="28"/>
        <v>6</v>
      </c>
      <c r="M155" s="10">
        <f t="shared" si="31"/>
        <v>4237.5714285714284</v>
      </c>
      <c r="N155" s="2">
        <f t="shared" si="30"/>
        <v>5.8317460317460344E-2</v>
      </c>
      <c r="O155">
        <f t="shared" si="29"/>
        <v>4050</v>
      </c>
    </row>
    <row r="156" spans="1:15" x14ac:dyDescent="0.2">
      <c r="A156" s="1">
        <v>42254.374999999629</v>
      </c>
      <c r="B156">
        <v>4500</v>
      </c>
      <c r="C156">
        <v>3875</v>
      </c>
      <c r="E156">
        <f t="shared" si="24"/>
        <v>0</v>
      </c>
      <c r="F156">
        <f t="shared" si="25"/>
        <v>0</v>
      </c>
      <c r="G156">
        <f t="shared" si="26"/>
        <v>0</v>
      </c>
      <c r="I156" s="1">
        <f t="shared" si="27"/>
        <v>42254.374999999629</v>
      </c>
      <c r="J156">
        <f t="shared" si="22"/>
        <v>4500</v>
      </c>
      <c r="K156">
        <f t="shared" si="23"/>
        <v>3875</v>
      </c>
      <c r="L156">
        <f t="shared" si="28"/>
        <v>7</v>
      </c>
      <c r="M156" s="10">
        <f t="shared" si="31"/>
        <v>4148.2857142857147</v>
      </c>
      <c r="N156" s="2">
        <f t="shared" si="30"/>
        <v>7.8158730158730066E-2</v>
      </c>
      <c r="O156">
        <f t="shared" si="29"/>
        <v>4050</v>
      </c>
    </row>
    <row r="157" spans="1:15" x14ac:dyDescent="0.2">
      <c r="A157" s="1">
        <v>42254.416666666293</v>
      </c>
      <c r="B157">
        <v>4500</v>
      </c>
      <c r="C157">
        <v>4500</v>
      </c>
      <c r="E157">
        <f t="shared" si="24"/>
        <v>0</v>
      </c>
      <c r="F157">
        <f t="shared" si="25"/>
        <v>0</v>
      </c>
      <c r="G157">
        <f t="shared" si="26"/>
        <v>0</v>
      </c>
      <c r="I157" s="1">
        <f t="shared" si="27"/>
        <v>42254.416666666293</v>
      </c>
      <c r="J157">
        <f t="shared" si="22"/>
        <v>4500</v>
      </c>
      <c r="K157">
        <f t="shared" si="23"/>
        <v>4500</v>
      </c>
      <c r="L157">
        <f t="shared" si="28"/>
        <v>1</v>
      </c>
      <c r="M157" s="10">
        <f t="shared" si="31"/>
        <v>4214.5714285714284</v>
      </c>
      <c r="N157" s="2">
        <f t="shared" si="30"/>
        <v>6.3428571428571459E-2</v>
      </c>
      <c r="O157">
        <f t="shared" si="29"/>
        <v>4050</v>
      </c>
    </row>
    <row r="158" spans="1:15" x14ac:dyDescent="0.2">
      <c r="A158" s="1">
        <v>42254.458333332957</v>
      </c>
      <c r="B158">
        <v>4500</v>
      </c>
      <c r="C158">
        <v>3538</v>
      </c>
      <c r="E158">
        <f t="shared" si="24"/>
        <v>0</v>
      </c>
      <c r="F158">
        <f t="shared" si="25"/>
        <v>0</v>
      </c>
      <c r="G158">
        <f t="shared" si="26"/>
        <v>0</v>
      </c>
      <c r="I158" s="1">
        <f t="shared" si="27"/>
        <v>42254.458333332957</v>
      </c>
      <c r="J158">
        <f t="shared" si="22"/>
        <v>4500</v>
      </c>
      <c r="K158">
        <f t="shared" si="23"/>
        <v>3538</v>
      </c>
      <c r="L158">
        <f t="shared" si="28"/>
        <v>2</v>
      </c>
      <c r="M158" s="10">
        <f t="shared" si="31"/>
        <v>4077.1428571428573</v>
      </c>
      <c r="N158" s="2">
        <f t="shared" si="30"/>
        <v>9.3968253968253923E-2</v>
      </c>
      <c r="O158">
        <f t="shared" si="29"/>
        <v>4050</v>
      </c>
    </row>
    <row r="159" spans="1:15" x14ac:dyDescent="0.2">
      <c r="A159" s="1">
        <v>42254.499999999622</v>
      </c>
      <c r="B159">
        <v>4500</v>
      </c>
      <c r="C159">
        <v>4500</v>
      </c>
      <c r="E159">
        <f t="shared" si="24"/>
        <v>0</v>
      </c>
      <c r="F159">
        <f t="shared" si="25"/>
        <v>0</v>
      </c>
      <c r="G159">
        <f t="shared" si="26"/>
        <v>0</v>
      </c>
      <c r="I159" s="1">
        <f t="shared" si="27"/>
        <v>42254.499999999622</v>
      </c>
      <c r="J159">
        <f t="shared" si="22"/>
        <v>4500</v>
      </c>
      <c r="K159">
        <f t="shared" si="23"/>
        <v>4500</v>
      </c>
      <c r="L159">
        <f t="shared" si="28"/>
        <v>3</v>
      </c>
      <c r="M159" s="10">
        <f t="shared" si="31"/>
        <v>4077.1428571428573</v>
      </c>
      <c r="N159" s="2">
        <f t="shared" si="30"/>
        <v>9.3968253968253923E-2</v>
      </c>
      <c r="O159">
        <f t="shared" si="29"/>
        <v>4050</v>
      </c>
    </row>
    <row r="160" spans="1:15" x14ac:dyDescent="0.2">
      <c r="A160" s="1">
        <v>42254.541666666286</v>
      </c>
      <c r="B160">
        <v>4500</v>
      </c>
      <c r="C160">
        <v>4500</v>
      </c>
      <c r="E160">
        <f t="shared" si="24"/>
        <v>0</v>
      </c>
      <c r="F160">
        <f t="shared" si="25"/>
        <v>0</v>
      </c>
      <c r="G160">
        <f t="shared" si="26"/>
        <v>0</v>
      </c>
      <c r="I160" s="1">
        <f t="shared" si="27"/>
        <v>42254.541666666286</v>
      </c>
      <c r="J160">
        <f t="shared" si="22"/>
        <v>4500</v>
      </c>
      <c r="K160">
        <f t="shared" si="23"/>
        <v>4500</v>
      </c>
      <c r="L160">
        <f t="shared" si="28"/>
        <v>4</v>
      </c>
      <c r="M160" s="10">
        <f t="shared" si="31"/>
        <v>4142.7142857142853</v>
      </c>
      <c r="N160" s="2">
        <f t="shared" si="30"/>
        <v>7.9396825396825479E-2</v>
      </c>
      <c r="O160">
        <f t="shared" si="29"/>
        <v>4050</v>
      </c>
    </row>
    <row r="161" spans="1:15" x14ac:dyDescent="0.2">
      <c r="A161" s="1">
        <v>42254.58333333295</v>
      </c>
      <c r="B161">
        <v>4500</v>
      </c>
      <c r="C161">
        <v>4352</v>
      </c>
      <c r="E161">
        <f t="shared" si="24"/>
        <v>0</v>
      </c>
      <c r="F161">
        <f t="shared" si="25"/>
        <v>0</v>
      </c>
      <c r="G161">
        <f t="shared" si="26"/>
        <v>0</v>
      </c>
      <c r="I161" s="1">
        <f t="shared" si="27"/>
        <v>42254.58333333295</v>
      </c>
      <c r="J161">
        <f t="shared" si="22"/>
        <v>4500</v>
      </c>
      <c r="K161">
        <f t="shared" si="23"/>
        <v>4352</v>
      </c>
      <c r="L161">
        <f t="shared" si="28"/>
        <v>5</v>
      </c>
      <c r="M161" s="10">
        <f t="shared" si="31"/>
        <v>4252.1428571428569</v>
      </c>
      <c r="N161" s="2">
        <f t="shared" si="30"/>
        <v>5.5079365079365138E-2</v>
      </c>
      <c r="O161">
        <f t="shared" si="29"/>
        <v>4050</v>
      </c>
    </row>
    <row r="162" spans="1:15" x14ac:dyDescent="0.2">
      <c r="A162" s="1">
        <v>42254.624999999614</v>
      </c>
      <c r="B162">
        <v>4500</v>
      </c>
      <c r="C162">
        <v>3818</v>
      </c>
      <c r="E162">
        <f t="shared" si="24"/>
        <v>0</v>
      </c>
      <c r="F162">
        <f t="shared" si="25"/>
        <v>0</v>
      </c>
      <c r="G162">
        <f t="shared" si="26"/>
        <v>0</v>
      </c>
      <c r="I162" s="1">
        <f t="shared" si="27"/>
        <v>42254.624999999614</v>
      </c>
      <c r="J162">
        <f t="shared" si="22"/>
        <v>4500</v>
      </c>
      <c r="K162">
        <f t="shared" si="23"/>
        <v>3818</v>
      </c>
      <c r="L162">
        <f t="shared" si="28"/>
        <v>6</v>
      </c>
      <c r="M162" s="10">
        <f t="shared" si="31"/>
        <v>4154.7142857142853</v>
      </c>
      <c r="N162" s="2">
        <f t="shared" si="30"/>
        <v>7.6730158730158815E-2</v>
      </c>
      <c r="O162">
        <f t="shared" si="29"/>
        <v>4050</v>
      </c>
    </row>
    <row r="163" spans="1:15" x14ac:dyDescent="0.2">
      <c r="A163" s="1">
        <v>42254.666666666279</v>
      </c>
      <c r="B163">
        <v>4500</v>
      </c>
      <c r="C163">
        <v>4500</v>
      </c>
      <c r="E163">
        <f t="shared" si="24"/>
        <v>0</v>
      </c>
      <c r="F163">
        <f t="shared" si="25"/>
        <v>0</v>
      </c>
      <c r="G163">
        <f t="shared" si="26"/>
        <v>0</v>
      </c>
      <c r="I163" s="1">
        <f t="shared" si="27"/>
        <v>42254.666666666279</v>
      </c>
      <c r="J163">
        <f t="shared" si="22"/>
        <v>4500</v>
      </c>
      <c r="K163">
        <f t="shared" si="23"/>
        <v>4500</v>
      </c>
      <c r="L163">
        <f t="shared" si="28"/>
        <v>7</v>
      </c>
      <c r="M163" s="10">
        <f t="shared" si="31"/>
        <v>4244</v>
      </c>
      <c r="N163" s="2">
        <f t="shared" si="30"/>
        <v>5.6888888888888892E-2</v>
      </c>
      <c r="O163">
        <f t="shared" si="29"/>
        <v>4050</v>
      </c>
    </row>
    <row r="164" spans="1:15" x14ac:dyDescent="0.2">
      <c r="A164" s="1">
        <v>42254.708333332943</v>
      </c>
      <c r="B164">
        <v>4500</v>
      </c>
      <c r="C164">
        <v>4500</v>
      </c>
      <c r="E164">
        <f t="shared" si="24"/>
        <v>0</v>
      </c>
      <c r="F164">
        <f t="shared" si="25"/>
        <v>0</v>
      </c>
      <c r="G164">
        <f t="shared" si="26"/>
        <v>0</v>
      </c>
      <c r="I164" s="1">
        <f t="shared" si="27"/>
        <v>42254.708333332943</v>
      </c>
      <c r="J164">
        <f t="shared" si="22"/>
        <v>4500</v>
      </c>
      <c r="K164">
        <f t="shared" si="23"/>
        <v>4500</v>
      </c>
      <c r="L164">
        <f t="shared" si="28"/>
        <v>1</v>
      </c>
      <c r="M164" s="10">
        <f t="shared" si="31"/>
        <v>4244</v>
      </c>
      <c r="N164" s="2">
        <f t="shared" si="30"/>
        <v>5.6888888888888892E-2</v>
      </c>
      <c r="O164">
        <f t="shared" si="29"/>
        <v>4050</v>
      </c>
    </row>
    <row r="165" spans="1:15" x14ac:dyDescent="0.2">
      <c r="A165" s="1">
        <v>42254.749999999607</v>
      </c>
      <c r="B165">
        <v>4500</v>
      </c>
      <c r="C165">
        <v>4249</v>
      </c>
      <c r="E165">
        <f t="shared" si="24"/>
        <v>0</v>
      </c>
      <c r="F165">
        <f t="shared" si="25"/>
        <v>0</v>
      </c>
      <c r="G165">
        <f t="shared" si="26"/>
        <v>0</v>
      </c>
      <c r="I165" s="1">
        <f t="shared" si="27"/>
        <v>42254.749999999607</v>
      </c>
      <c r="J165">
        <f t="shared" si="22"/>
        <v>4500</v>
      </c>
      <c r="K165">
        <f t="shared" si="23"/>
        <v>4249</v>
      </c>
      <c r="L165">
        <f t="shared" si="28"/>
        <v>2</v>
      </c>
      <c r="M165" s="10">
        <f t="shared" si="31"/>
        <v>4345.5714285714284</v>
      </c>
      <c r="N165" s="2">
        <f t="shared" si="30"/>
        <v>3.4317460317460344E-2</v>
      </c>
      <c r="O165">
        <f t="shared" si="29"/>
        <v>4050</v>
      </c>
    </row>
    <row r="166" spans="1:15" x14ac:dyDescent="0.2">
      <c r="A166" s="1">
        <v>42254.791666666271</v>
      </c>
      <c r="B166">
        <v>4500</v>
      </c>
      <c r="C166">
        <v>3771</v>
      </c>
      <c r="E166">
        <f t="shared" si="24"/>
        <v>0</v>
      </c>
      <c r="F166">
        <f t="shared" si="25"/>
        <v>0</v>
      </c>
      <c r="G166">
        <f t="shared" si="26"/>
        <v>0</v>
      </c>
      <c r="I166" s="1">
        <f t="shared" si="27"/>
        <v>42254.791666666271</v>
      </c>
      <c r="J166">
        <f t="shared" si="22"/>
        <v>4500</v>
      </c>
      <c r="K166">
        <f t="shared" si="23"/>
        <v>3771</v>
      </c>
      <c r="L166">
        <f t="shared" si="28"/>
        <v>3</v>
      </c>
      <c r="M166" s="10">
        <f t="shared" si="31"/>
        <v>4241.4285714285716</v>
      </c>
      <c r="N166" s="2">
        <f t="shared" si="30"/>
        <v>5.7460317460317434E-2</v>
      </c>
      <c r="O166">
        <f t="shared" si="29"/>
        <v>4050</v>
      </c>
    </row>
    <row r="167" spans="1:15" x14ac:dyDescent="0.2">
      <c r="A167" s="1">
        <v>42254.833333332936</v>
      </c>
      <c r="B167">
        <v>4500</v>
      </c>
      <c r="C167">
        <v>4294</v>
      </c>
      <c r="E167">
        <f t="shared" si="24"/>
        <v>0</v>
      </c>
      <c r="F167">
        <f t="shared" si="25"/>
        <v>0</v>
      </c>
      <c r="G167">
        <f t="shared" si="26"/>
        <v>0</v>
      </c>
      <c r="I167" s="1">
        <f t="shared" si="27"/>
        <v>42254.833333332936</v>
      </c>
      <c r="J167">
        <f t="shared" si="22"/>
        <v>4500</v>
      </c>
      <c r="K167">
        <f t="shared" si="23"/>
        <v>4294</v>
      </c>
      <c r="L167">
        <f t="shared" si="28"/>
        <v>4</v>
      </c>
      <c r="M167" s="10">
        <f t="shared" si="31"/>
        <v>4212</v>
      </c>
      <c r="N167" s="2">
        <f t="shared" si="30"/>
        <v>6.4000000000000001E-2</v>
      </c>
      <c r="O167">
        <f t="shared" si="29"/>
        <v>4050</v>
      </c>
    </row>
    <row r="168" spans="1:15" x14ac:dyDescent="0.2">
      <c r="A168" s="1">
        <v>42254.8749999996</v>
      </c>
      <c r="B168">
        <v>4500</v>
      </c>
      <c r="C168">
        <v>4025</v>
      </c>
      <c r="E168">
        <f t="shared" si="24"/>
        <v>0</v>
      </c>
      <c r="F168">
        <f t="shared" si="25"/>
        <v>0</v>
      </c>
      <c r="G168">
        <f t="shared" si="26"/>
        <v>0</v>
      </c>
      <c r="I168" s="1">
        <f t="shared" si="27"/>
        <v>42254.8749999996</v>
      </c>
      <c r="J168">
        <f t="shared" si="22"/>
        <v>4500</v>
      </c>
      <c r="K168">
        <f t="shared" si="23"/>
        <v>4025</v>
      </c>
      <c r="L168">
        <f t="shared" si="28"/>
        <v>5</v>
      </c>
      <c r="M168" s="10">
        <f t="shared" si="31"/>
        <v>4165.2857142857147</v>
      </c>
      <c r="N168" s="2">
        <f t="shared" si="30"/>
        <v>7.4380952380952298E-2</v>
      </c>
      <c r="O168">
        <f t="shared" si="29"/>
        <v>4050</v>
      </c>
    </row>
    <row r="169" spans="1:15" x14ac:dyDescent="0.2">
      <c r="A169" s="1">
        <v>42254.916666666264</v>
      </c>
      <c r="B169">
        <v>4500</v>
      </c>
      <c r="C169">
        <v>4252</v>
      </c>
      <c r="E169">
        <f t="shared" si="24"/>
        <v>0</v>
      </c>
      <c r="F169">
        <f t="shared" si="25"/>
        <v>0</v>
      </c>
      <c r="G169">
        <f t="shared" si="26"/>
        <v>0</v>
      </c>
      <c r="I169" s="1">
        <f t="shared" si="27"/>
        <v>42254.916666666264</v>
      </c>
      <c r="J169">
        <f t="shared" si="22"/>
        <v>4500</v>
      </c>
      <c r="K169">
        <f t="shared" si="23"/>
        <v>4252</v>
      </c>
      <c r="L169">
        <f t="shared" si="28"/>
        <v>6</v>
      </c>
      <c r="M169" s="10">
        <f t="shared" si="31"/>
        <v>4227.2857142857147</v>
      </c>
      <c r="N169" s="2">
        <f t="shared" si="30"/>
        <v>6.060317460317452E-2</v>
      </c>
      <c r="O169">
        <f t="shared" si="29"/>
        <v>4050</v>
      </c>
    </row>
    <row r="170" spans="1:15" x14ac:dyDescent="0.2">
      <c r="A170" s="1">
        <v>42254.958333332928</v>
      </c>
      <c r="B170">
        <v>4500</v>
      </c>
      <c r="C170">
        <v>4500</v>
      </c>
      <c r="E170">
        <f t="shared" si="24"/>
        <v>0</v>
      </c>
      <c r="F170">
        <f t="shared" si="25"/>
        <v>0</v>
      </c>
      <c r="G170">
        <f t="shared" si="26"/>
        <v>0</v>
      </c>
      <c r="I170" s="1">
        <f t="shared" si="27"/>
        <v>42254.958333332928</v>
      </c>
      <c r="J170">
        <f t="shared" si="22"/>
        <v>4500</v>
      </c>
      <c r="K170">
        <f t="shared" si="23"/>
        <v>4500</v>
      </c>
      <c r="L170">
        <f t="shared" si="28"/>
        <v>7</v>
      </c>
      <c r="M170" s="10">
        <f t="shared" si="31"/>
        <v>4227.2857142857147</v>
      </c>
      <c r="N170" s="2">
        <f t="shared" si="30"/>
        <v>6.060317460317452E-2</v>
      </c>
      <c r="O170">
        <f t="shared" si="29"/>
        <v>4050</v>
      </c>
    </row>
    <row r="171" spans="1:15" x14ac:dyDescent="0.2">
      <c r="A171" s="1">
        <v>42254.999999999593</v>
      </c>
      <c r="B171">
        <v>4500</v>
      </c>
      <c r="C171">
        <v>3856</v>
      </c>
      <c r="E171">
        <f t="shared" si="24"/>
        <v>0</v>
      </c>
      <c r="F171">
        <f t="shared" si="25"/>
        <v>0</v>
      </c>
      <c r="G171">
        <f t="shared" si="26"/>
        <v>0</v>
      </c>
      <c r="I171" s="1">
        <f t="shared" si="27"/>
        <v>42254.999999999593</v>
      </c>
      <c r="J171">
        <f t="shared" si="22"/>
        <v>4500</v>
      </c>
      <c r="K171">
        <f t="shared" si="23"/>
        <v>3856</v>
      </c>
      <c r="L171">
        <f t="shared" si="28"/>
        <v>1</v>
      </c>
      <c r="M171" s="10">
        <f t="shared" si="31"/>
        <v>4135.2857142857147</v>
      </c>
      <c r="N171" s="2">
        <f t="shared" si="30"/>
        <v>8.1047619047618966E-2</v>
      </c>
      <c r="O171">
        <f t="shared" si="29"/>
        <v>4050</v>
      </c>
    </row>
    <row r="172" spans="1:15" x14ac:dyDescent="0.2">
      <c r="A172" s="1">
        <v>42255.041666666257</v>
      </c>
      <c r="B172">
        <v>4500</v>
      </c>
      <c r="C172">
        <v>3902</v>
      </c>
      <c r="E172">
        <f t="shared" si="24"/>
        <v>0</v>
      </c>
      <c r="F172">
        <f t="shared" si="25"/>
        <v>0</v>
      </c>
      <c r="G172">
        <f t="shared" si="26"/>
        <v>0</v>
      </c>
      <c r="I172" s="1">
        <f t="shared" si="27"/>
        <v>42255.041666666257</v>
      </c>
      <c r="J172">
        <f t="shared" si="22"/>
        <v>4500</v>
      </c>
      <c r="K172">
        <f t="shared" si="23"/>
        <v>3902</v>
      </c>
      <c r="L172">
        <f t="shared" si="28"/>
        <v>2</v>
      </c>
      <c r="M172" s="10">
        <f>SUM(K166:K172)/7</f>
        <v>4085.7142857142858</v>
      </c>
      <c r="N172" s="2">
        <f t="shared" si="30"/>
        <v>9.2063492063492056E-2</v>
      </c>
      <c r="O172">
        <f t="shared" si="29"/>
        <v>4050</v>
      </c>
    </row>
    <row r="173" spans="1:15" x14ac:dyDescent="0.2">
      <c r="A173" s="1">
        <v>42255.083333332921</v>
      </c>
      <c r="B173">
        <v>4500</v>
      </c>
      <c r="C173">
        <v>4103</v>
      </c>
      <c r="E173">
        <f t="shared" si="24"/>
        <v>0</v>
      </c>
      <c r="F173">
        <f t="shared" si="25"/>
        <v>0</v>
      </c>
      <c r="G173">
        <f t="shared" si="26"/>
        <v>0</v>
      </c>
      <c r="I173" s="1">
        <f t="shared" si="27"/>
        <v>42255.083333332921</v>
      </c>
      <c r="J173">
        <f t="shared" si="22"/>
        <v>4500</v>
      </c>
      <c r="K173">
        <f t="shared" si="23"/>
        <v>4103</v>
      </c>
      <c r="L173">
        <f t="shared" si="28"/>
        <v>3</v>
      </c>
      <c r="M173" s="10">
        <f>SUM(K167:K173)/7</f>
        <v>4133.1428571428569</v>
      </c>
      <c r="N173" s="2">
        <f t="shared" si="30"/>
        <v>8.1523809523809582E-2</v>
      </c>
      <c r="O173">
        <f t="shared" si="29"/>
        <v>4050</v>
      </c>
    </row>
    <row r="174" spans="1:15" x14ac:dyDescent="0.2">
      <c r="A174" s="1">
        <v>42255.124999999585</v>
      </c>
      <c r="B174">
        <v>4500</v>
      </c>
      <c r="C174">
        <v>4500</v>
      </c>
      <c r="E174">
        <f t="shared" si="24"/>
        <v>0</v>
      </c>
      <c r="F174">
        <f t="shared" si="25"/>
        <v>0</v>
      </c>
      <c r="G174">
        <f t="shared" si="26"/>
        <v>0</v>
      </c>
      <c r="I174" s="1">
        <f t="shared" si="27"/>
        <v>42255.124999999585</v>
      </c>
      <c r="J174">
        <f t="shared" si="22"/>
        <v>4500</v>
      </c>
      <c r="K174">
        <f t="shared" si="23"/>
        <v>4500</v>
      </c>
      <c r="L174">
        <f t="shared" si="28"/>
        <v>4</v>
      </c>
      <c r="M174" s="10">
        <f t="shared" si="31"/>
        <v>4162.5714285714284</v>
      </c>
      <c r="N174" s="2">
        <f t="shared" si="30"/>
        <v>7.4984126984127014E-2</v>
      </c>
      <c r="O174">
        <f t="shared" si="29"/>
        <v>4050</v>
      </c>
    </row>
    <row r="175" spans="1:15" x14ac:dyDescent="0.2">
      <c r="A175" s="1">
        <v>42255.16666666625</v>
      </c>
      <c r="B175">
        <v>4500</v>
      </c>
      <c r="C175">
        <v>4500</v>
      </c>
      <c r="E175">
        <f t="shared" si="24"/>
        <v>0</v>
      </c>
      <c r="F175">
        <f t="shared" si="25"/>
        <v>0</v>
      </c>
      <c r="G175">
        <f t="shared" si="26"/>
        <v>0</v>
      </c>
      <c r="I175" s="1">
        <f t="shared" si="27"/>
        <v>42255.16666666625</v>
      </c>
      <c r="J175">
        <f t="shared" si="22"/>
        <v>4500</v>
      </c>
      <c r="K175">
        <f t="shared" si="23"/>
        <v>4500</v>
      </c>
      <c r="L175">
        <f t="shared" si="28"/>
        <v>5</v>
      </c>
      <c r="M175" s="10">
        <f t="shared" si="31"/>
        <v>4230.4285714285716</v>
      </c>
      <c r="N175" s="2">
        <f t="shared" si="30"/>
        <v>5.9904761904761877E-2</v>
      </c>
      <c r="O175">
        <f t="shared" si="29"/>
        <v>4050</v>
      </c>
    </row>
    <row r="176" spans="1:15" x14ac:dyDescent="0.2">
      <c r="A176" s="1">
        <v>42255.208333332914</v>
      </c>
      <c r="B176">
        <v>4500</v>
      </c>
      <c r="C176">
        <v>4136</v>
      </c>
      <c r="E176">
        <f t="shared" si="24"/>
        <v>0</v>
      </c>
      <c r="F176">
        <f t="shared" si="25"/>
        <v>0</v>
      </c>
      <c r="G176">
        <f t="shared" si="26"/>
        <v>0</v>
      </c>
      <c r="I176" s="1">
        <f t="shared" si="27"/>
        <v>42255.208333332914</v>
      </c>
      <c r="J176">
        <f t="shared" si="22"/>
        <v>4500</v>
      </c>
      <c r="K176">
        <f t="shared" si="23"/>
        <v>4136</v>
      </c>
      <c r="L176">
        <f t="shared" si="28"/>
        <v>6</v>
      </c>
      <c r="M176" s="10">
        <f>SUM(K170:K176)/7</f>
        <v>4213.8571428571431</v>
      </c>
      <c r="N176" s="2">
        <f t="shared" si="30"/>
        <v>6.3587301587301526E-2</v>
      </c>
      <c r="O176">
        <f t="shared" si="29"/>
        <v>4050</v>
      </c>
    </row>
    <row r="177" spans="1:15" x14ac:dyDescent="0.2">
      <c r="A177" s="1">
        <v>42255.249999999578</v>
      </c>
      <c r="B177">
        <v>4500</v>
      </c>
      <c r="C177">
        <v>4363</v>
      </c>
      <c r="E177">
        <f t="shared" si="24"/>
        <v>0</v>
      </c>
      <c r="F177">
        <f t="shared" si="25"/>
        <v>0</v>
      </c>
      <c r="G177">
        <f t="shared" si="26"/>
        <v>0</v>
      </c>
      <c r="I177" s="1">
        <f t="shared" si="27"/>
        <v>42255.249999999578</v>
      </c>
      <c r="J177">
        <f t="shared" si="22"/>
        <v>4500</v>
      </c>
      <c r="K177">
        <f t="shared" si="23"/>
        <v>4363</v>
      </c>
      <c r="L177">
        <f t="shared" si="28"/>
        <v>7</v>
      </c>
      <c r="M177" s="10">
        <f>SUM(K171:K177)/7</f>
        <v>4194.2857142857147</v>
      </c>
      <c r="N177" s="2">
        <f t="shared" si="30"/>
        <v>6.7936507936507851E-2</v>
      </c>
      <c r="O177">
        <f t="shared" si="29"/>
        <v>4050</v>
      </c>
    </row>
    <row r="178" spans="1:15" x14ac:dyDescent="0.2">
      <c r="A178" s="1">
        <v>42255.291666666242</v>
      </c>
      <c r="B178">
        <v>4500</v>
      </c>
      <c r="C178">
        <v>4500</v>
      </c>
      <c r="E178">
        <f t="shared" si="24"/>
        <v>0</v>
      </c>
      <c r="F178">
        <f t="shared" si="25"/>
        <v>0</v>
      </c>
      <c r="G178">
        <f t="shared" si="26"/>
        <v>0</v>
      </c>
      <c r="I178" s="1">
        <f t="shared" si="27"/>
        <v>42255.291666666242</v>
      </c>
      <c r="J178">
        <f t="shared" si="22"/>
        <v>4500</v>
      </c>
      <c r="K178">
        <f t="shared" si="23"/>
        <v>4500</v>
      </c>
      <c r="L178">
        <f t="shared" si="28"/>
        <v>1</v>
      </c>
      <c r="M178" s="10">
        <f t="shared" si="31"/>
        <v>4286.2857142857147</v>
      </c>
      <c r="N178" s="2">
        <f t="shared" si="30"/>
        <v>4.7492063492063405E-2</v>
      </c>
      <c r="O178">
        <f t="shared" si="29"/>
        <v>4050</v>
      </c>
    </row>
    <row r="179" spans="1:15" x14ac:dyDescent="0.2">
      <c r="A179" s="1">
        <v>42255.333333332906</v>
      </c>
      <c r="B179">
        <v>4500</v>
      </c>
      <c r="C179">
        <v>4411</v>
      </c>
      <c r="E179">
        <f t="shared" si="24"/>
        <v>0</v>
      </c>
      <c r="F179">
        <f t="shared" si="25"/>
        <v>0</v>
      </c>
      <c r="G179">
        <f t="shared" si="26"/>
        <v>0</v>
      </c>
      <c r="I179" s="1">
        <f t="shared" si="27"/>
        <v>42255.333333332906</v>
      </c>
      <c r="J179">
        <f t="shared" si="22"/>
        <v>4500</v>
      </c>
      <c r="K179">
        <f t="shared" si="23"/>
        <v>4411</v>
      </c>
      <c r="L179">
        <f t="shared" si="28"/>
        <v>2</v>
      </c>
      <c r="M179" s="10">
        <f t="shared" si="31"/>
        <v>4359</v>
      </c>
      <c r="N179" s="2">
        <f t="shared" si="30"/>
        <v>3.1333333333333331E-2</v>
      </c>
      <c r="O179">
        <f t="shared" si="29"/>
        <v>4050</v>
      </c>
    </row>
    <row r="180" spans="1:15" x14ac:dyDescent="0.2">
      <c r="A180" s="1">
        <v>42255.374999999571</v>
      </c>
      <c r="B180">
        <v>4500</v>
      </c>
      <c r="C180">
        <v>4500</v>
      </c>
      <c r="E180">
        <f t="shared" si="24"/>
        <v>0</v>
      </c>
      <c r="F180">
        <f t="shared" si="25"/>
        <v>0</v>
      </c>
      <c r="G180">
        <f t="shared" si="26"/>
        <v>0</v>
      </c>
      <c r="I180" s="1">
        <f t="shared" si="27"/>
        <v>42255.374999999571</v>
      </c>
      <c r="J180">
        <f t="shared" si="22"/>
        <v>4500</v>
      </c>
      <c r="K180">
        <f t="shared" si="23"/>
        <v>4500</v>
      </c>
      <c r="L180">
        <f t="shared" si="28"/>
        <v>3</v>
      </c>
      <c r="M180" s="10">
        <f t="shared" si="31"/>
        <v>4415.7142857142853</v>
      </c>
      <c r="N180" s="2">
        <f t="shared" si="30"/>
        <v>1.8730158730158816E-2</v>
      </c>
      <c r="O180">
        <f t="shared" si="29"/>
        <v>4050</v>
      </c>
    </row>
    <row r="181" spans="1:15" x14ac:dyDescent="0.2">
      <c r="A181" s="1">
        <v>42255.416666666235</v>
      </c>
      <c r="B181">
        <v>4500</v>
      </c>
      <c r="C181">
        <v>4500</v>
      </c>
      <c r="E181">
        <f t="shared" si="24"/>
        <v>0</v>
      </c>
      <c r="F181">
        <f t="shared" si="25"/>
        <v>0</v>
      </c>
      <c r="G181">
        <f t="shared" si="26"/>
        <v>0</v>
      </c>
      <c r="I181" s="1">
        <f t="shared" si="27"/>
        <v>42255.416666666235</v>
      </c>
      <c r="J181">
        <f t="shared" si="22"/>
        <v>4500</v>
      </c>
      <c r="K181">
        <f t="shared" si="23"/>
        <v>4500</v>
      </c>
      <c r="L181">
        <f t="shared" si="28"/>
        <v>4</v>
      </c>
      <c r="M181" s="10">
        <f t="shared" si="31"/>
        <v>4415.7142857142853</v>
      </c>
      <c r="N181" s="2">
        <f t="shared" si="30"/>
        <v>1.8730158730158816E-2</v>
      </c>
      <c r="O181">
        <f t="shared" si="29"/>
        <v>4050</v>
      </c>
    </row>
    <row r="182" spans="1:15" x14ac:dyDescent="0.2">
      <c r="A182" s="1">
        <v>42255.458333332899</v>
      </c>
      <c r="B182">
        <v>4500</v>
      </c>
      <c r="C182">
        <v>4500</v>
      </c>
      <c r="E182">
        <f t="shared" si="24"/>
        <v>0</v>
      </c>
      <c r="F182">
        <f t="shared" si="25"/>
        <v>0</v>
      </c>
      <c r="G182">
        <f t="shared" si="26"/>
        <v>0</v>
      </c>
      <c r="I182" s="1">
        <f t="shared" si="27"/>
        <v>42255.458333332899</v>
      </c>
      <c r="J182">
        <f t="shared" si="22"/>
        <v>4500</v>
      </c>
      <c r="K182">
        <f t="shared" si="23"/>
        <v>4500</v>
      </c>
      <c r="L182">
        <f t="shared" si="28"/>
        <v>5</v>
      </c>
      <c r="M182" s="10">
        <f t="shared" si="31"/>
        <v>4415.7142857142853</v>
      </c>
      <c r="N182" s="2">
        <f t="shared" si="30"/>
        <v>1.8730158730158816E-2</v>
      </c>
      <c r="O182">
        <f t="shared" si="29"/>
        <v>4050</v>
      </c>
    </row>
    <row r="183" spans="1:15" x14ac:dyDescent="0.2">
      <c r="A183" s="1">
        <v>42255.499999999563</v>
      </c>
      <c r="B183">
        <v>4500</v>
      </c>
      <c r="C183">
        <v>4500</v>
      </c>
      <c r="E183">
        <f t="shared" si="24"/>
        <v>0</v>
      </c>
      <c r="F183">
        <f t="shared" si="25"/>
        <v>0</v>
      </c>
      <c r="G183">
        <f t="shared" si="26"/>
        <v>0</v>
      </c>
      <c r="I183" s="1">
        <f t="shared" si="27"/>
        <v>42255.499999999563</v>
      </c>
      <c r="J183">
        <f t="shared" si="22"/>
        <v>4500</v>
      </c>
      <c r="K183">
        <f t="shared" si="23"/>
        <v>4500</v>
      </c>
      <c r="L183">
        <f t="shared" si="28"/>
        <v>6</v>
      </c>
      <c r="M183" s="10">
        <f t="shared" si="31"/>
        <v>4467.7142857142853</v>
      </c>
      <c r="N183" s="2">
        <f t="shared" si="30"/>
        <v>7.1746031746032614E-3</v>
      </c>
      <c r="O183">
        <f t="shared" si="29"/>
        <v>4050</v>
      </c>
    </row>
    <row r="184" spans="1:15" x14ac:dyDescent="0.2">
      <c r="A184" s="1">
        <v>42255.541666666228</v>
      </c>
      <c r="B184">
        <v>4500</v>
      </c>
      <c r="C184">
        <v>4500</v>
      </c>
      <c r="E184">
        <f t="shared" si="24"/>
        <v>0</v>
      </c>
      <c r="F184">
        <f t="shared" si="25"/>
        <v>0</v>
      </c>
      <c r="G184">
        <f t="shared" si="26"/>
        <v>0</v>
      </c>
      <c r="I184" s="1">
        <f t="shared" si="27"/>
        <v>42255.541666666228</v>
      </c>
      <c r="J184">
        <f t="shared" si="22"/>
        <v>4500</v>
      </c>
      <c r="K184">
        <f t="shared" si="23"/>
        <v>4500</v>
      </c>
      <c r="L184">
        <f t="shared" si="28"/>
        <v>7</v>
      </c>
      <c r="M184" s="10">
        <f t="shared" si="31"/>
        <v>4487.2857142857147</v>
      </c>
      <c r="N184" s="2">
        <f t="shared" si="30"/>
        <v>2.8253968253967388E-3</v>
      </c>
      <c r="O184">
        <f t="shared" si="29"/>
        <v>4050</v>
      </c>
    </row>
    <row r="185" spans="1:15" x14ac:dyDescent="0.2">
      <c r="A185" s="1">
        <v>42255.583333332892</v>
      </c>
      <c r="B185">
        <v>4500</v>
      </c>
      <c r="C185">
        <v>4500</v>
      </c>
      <c r="E185">
        <f t="shared" si="24"/>
        <v>0</v>
      </c>
      <c r="F185">
        <f t="shared" si="25"/>
        <v>0</v>
      </c>
      <c r="G185">
        <f t="shared" si="26"/>
        <v>0</v>
      </c>
      <c r="I185" s="1">
        <f t="shared" si="27"/>
        <v>42255.583333332892</v>
      </c>
      <c r="J185">
        <f t="shared" si="22"/>
        <v>4500</v>
      </c>
      <c r="K185">
        <f t="shared" si="23"/>
        <v>4500</v>
      </c>
      <c r="L185">
        <f t="shared" si="28"/>
        <v>1</v>
      </c>
      <c r="M185" s="10">
        <f t="shared" si="31"/>
        <v>4487.2857142857147</v>
      </c>
      <c r="N185" s="2">
        <f t="shared" si="30"/>
        <v>2.8253968253967388E-3</v>
      </c>
      <c r="O185">
        <f t="shared" si="29"/>
        <v>4050</v>
      </c>
    </row>
    <row r="186" spans="1:15" x14ac:dyDescent="0.2">
      <c r="A186" s="1">
        <v>42255.624999999556</v>
      </c>
      <c r="B186">
        <v>4500</v>
      </c>
      <c r="C186">
        <v>3124</v>
      </c>
      <c r="E186">
        <f t="shared" si="24"/>
        <v>0</v>
      </c>
      <c r="F186">
        <f t="shared" si="25"/>
        <v>0</v>
      </c>
      <c r="G186">
        <f t="shared" si="26"/>
        <v>0</v>
      </c>
      <c r="I186" s="1">
        <f t="shared" si="27"/>
        <v>42255.624999999556</v>
      </c>
      <c r="J186">
        <f t="shared" si="22"/>
        <v>4500</v>
      </c>
      <c r="K186">
        <f t="shared" si="23"/>
        <v>3124</v>
      </c>
      <c r="L186">
        <f t="shared" si="28"/>
        <v>2</v>
      </c>
      <c r="M186" s="10">
        <f t="shared" si="31"/>
        <v>4303.4285714285716</v>
      </c>
      <c r="N186" s="2">
        <f t="shared" si="30"/>
        <v>4.3682539682539656E-2</v>
      </c>
      <c r="O186">
        <f t="shared" si="29"/>
        <v>4050</v>
      </c>
    </row>
    <row r="187" spans="1:15" x14ac:dyDescent="0.2">
      <c r="A187" s="1">
        <v>42255.66666666622</v>
      </c>
      <c r="B187">
        <v>4500</v>
      </c>
      <c r="C187">
        <v>4354</v>
      </c>
      <c r="E187">
        <f t="shared" si="24"/>
        <v>0</v>
      </c>
      <c r="F187">
        <f t="shared" si="25"/>
        <v>0</v>
      </c>
      <c r="G187">
        <f t="shared" si="26"/>
        <v>0</v>
      </c>
      <c r="I187" s="1">
        <f t="shared" si="27"/>
        <v>42255.66666666622</v>
      </c>
      <c r="J187">
        <f t="shared" si="22"/>
        <v>4500</v>
      </c>
      <c r="K187">
        <f t="shared" si="23"/>
        <v>4354</v>
      </c>
      <c r="L187">
        <f t="shared" si="28"/>
        <v>3</v>
      </c>
      <c r="M187" s="10">
        <f t="shared" si="31"/>
        <v>4282.5714285714284</v>
      </c>
      <c r="N187" s="2">
        <f t="shared" si="30"/>
        <v>4.8317460317460349E-2</v>
      </c>
      <c r="O187">
        <f t="shared" si="29"/>
        <v>4050</v>
      </c>
    </row>
    <row r="188" spans="1:15" x14ac:dyDescent="0.2">
      <c r="A188" s="1">
        <v>42255.708333332885</v>
      </c>
      <c r="B188">
        <v>4500</v>
      </c>
      <c r="C188">
        <v>4500</v>
      </c>
      <c r="E188">
        <f t="shared" si="24"/>
        <v>0</v>
      </c>
      <c r="F188">
        <f t="shared" si="25"/>
        <v>0</v>
      </c>
      <c r="G188">
        <f t="shared" si="26"/>
        <v>0</v>
      </c>
      <c r="I188" s="1">
        <f t="shared" si="27"/>
        <v>42255.708333332885</v>
      </c>
      <c r="J188">
        <f t="shared" si="22"/>
        <v>4500</v>
      </c>
      <c r="K188">
        <f t="shared" si="23"/>
        <v>4500</v>
      </c>
      <c r="L188">
        <f t="shared" si="28"/>
        <v>4</v>
      </c>
      <c r="M188" s="10">
        <f t="shared" si="31"/>
        <v>4282.5714285714284</v>
      </c>
      <c r="N188" s="2">
        <f t="shared" si="30"/>
        <v>4.8317460317460349E-2</v>
      </c>
      <c r="O188">
        <f t="shared" si="29"/>
        <v>4050</v>
      </c>
    </row>
    <row r="189" spans="1:15" x14ac:dyDescent="0.2">
      <c r="A189" s="1">
        <v>42255.749999999549</v>
      </c>
      <c r="B189">
        <v>4500</v>
      </c>
      <c r="C189">
        <v>4155</v>
      </c>
      <c r="E189">
        <f t="shared" si="24"/>
        <v>0</v>
      </c>
      <c r="F189">
        <f t="shared" si="25"/>
        <v>0</v>
      </c>
      <c r="G189">
        <f t="shared" si="26"/>
        <v>0</v>
      </c>
      <c r="I189" s="1">
        <f t="shared" si="27"/>
        <v>42255.749999999549</v>
      </c>
      <c r="J189">
        <f t="shared" si="22"/>
        <v>4500</v>
      </c>
      <c r="K189">
        <f t="shared" si="23"/>
        <v>4155</v>
      </c>
      <c r="L189">
        <f t="shared" si="28"/>
        <v>5</v>
      </c>
      <c r="M189" s="10">
        <f t="shared" si="31"/>
        <v>4233.2857142857147</v>
      </c>
      <c r="N189" s="2">
        <f t="shared" si="30"/>
        <v>5.9269841269841181E-2</v>
      </c>
      <c r="O189">
        <f t="shared" si="29"/>
        <v>4050</v>
      </c>
    </row>
    <row r="190" spans="1:15" x14ac:dyDescent="0.2">
      <c r="A190" s="1">
        <v>42255.791666666213</v>
      </c>
      <c r="B190">
        <v>4500</v>
      </c>
      <c r="C190">
        <v>4500</v>
      </c>
      <c r="E190">
        <f t="shared" si="24"/>
        <v>0</v>
      </c>
      <c r="F190">
        <f t="shared" si="25"/>
        <v>0</v>
      </c>
      <c r="G190">
        <f t="shared" si="26"/>
        <v>0</v>
      </c>
      <c r="I190" s="1">
        <f t="shared" si="27"/>
        <v>42255.791666666213</v>
      </c>
      <c r="J190">
        <f t="shared" si="22"/>
        <v>4500</v>
      </c>
      <c r="K190">
        <f t="shared" si="23"/>
        <v>4500</v>
      </c>
      <c r="L190">
        <f t="shared" si="28"/>
        <v>6</v>
      </c>
      <c r="M190" s="10">
        <f t="shared" si="31"/>
        <v>4233.2857142857147</v>
      </c>
      <c r="N190" s="2">
        <f t="shared" si="30"/>
        <v>5.9269841269841181E-2</v>
      </c>
      <c r="O190">
        <f t="shared" si="29"/>
        <v>4050</v>
      </c>
    </row>
    <row r="191" spans="1:15" x14ac:dyDescent="0.2">
      <c r="A191" s="1">
        <v>42255.833333332877</v>
      </c>
      <c r="B191">
        <v>4500</v>
      </c>
      <c r="C191">
        <v>4500</v>
      </c>
      <c r="E191">
        <f t="shared" si="24"/>
        <v>0</v>
      </c>
      <c r="F191">
        <f t="shared" si="25"/>
        <v>0</v>
      </c>
      <c r="G191">
        <f t="shared" si="26"/>
        <v>0</v>
      </c>
      <c r="I191" s="1">
        <f t="shared" si="27"/>
        <v>42255.833333332877</v>
      </c>
      <c r="J191">
        <f t="shared" si="22"/>
        <v>4500</v>
      </c>
      <c r="K191">
        <f t="shared" si="23"/>
        <v>4500</v>
      </c>
      <c r="L191">
        <f t="shared" si="28"/>
        <v>7</v>
      </c>
      <c r="M191" s="10">
        <f t="shared" si="31"/>
        <v>4233.2857142857147</v>
      </c>
      <c r="N191" s="2">
        <f t="shared" si="30"/>
        <v>5.9269841269841181E-2</v>
      </c>
      <c r="O191">
        <f t="shared" si="29"/>
        <v>4050</v>
      </c>
    </row>
    <row r="192" spans="1:15" x14ac:dyDescent="0.2">
      <c r="A192" s="1">
        <v>42255.874999999542</v>
      </c>
      <c r="B192">
        <v>4500</v>
      </c>
      <c r="C192">
        <v>4500</v>
      </c>
      <c r="E192">
        <f t="shared" si="24"/>
        <v>0</v>
      </c>
      <c r="F192">
        <f t="shared" si="25"/>
        <v>0</v>
      </c>
      <c r="G192">
        <f t="shared" si="26"/>
        <v>0</v>
      </c>
      <c r="I192" s="1">
        <f t="shared" si="27"/>
        <v>42255.874999999542</v>
      </c>
      <c r="J192">
        <f t="shared" si="22"/>
        <v>4500</v>
      </c>
      <c r="K192">
        <f t="shared" si="23"/>
        <v>4500</v>
      </c>
      <c r="L192">
        <f t="shared" si="28"/>
        <v>1</v>
      </c>
      <c r="M192" s="10">
        <f t="shared" si="31"/>
        <v>4233.2857142857147</v>
      </c>
      <c r="N192" s="2">
        <f t="shared" si="30"/>
        <v>5.9269841269841181E-2</v>
      </c>
      <c r="O192">
        <f t="shared" si="29"/>
        <v>4050</v>
      </c>
    </row>
    <row r="193" spans="1:15" x14ac:dyDescent="0.2">
      <c r="A193" s="1">
        <v>42255.916666666206</v>
      </c>
      <c r="B193">
        <v>4500</v>
      </c>
      <c r="C193">
        <v>4311</v>
      </c>
      <c r="E193">
        <f t="shared" si="24"/>
        <v>0</v>
      </c>
      <c r="F193">
        <f t="shared" si="25"/>
        <v>0</v>
      </c>
      <c r="G193">
        <f t="shared" si="26"/>
        <v>0</v>
      </c>
      <c r="I193" s="1">
        <f t="shared" si="27"/>
        <v>42255.916666666206</v>
      </c>
      <c r="J193">
        <f t="shared" si="22"/>
        <v>4500</v>
      </c>
      <c r="K193">
        <f t="shared" si="23"/>
        <v>4311</v>
      </c>
      <c r="L193">
        <f t="shared" si="28"/>
        <v>2</v>
      </c>
      <c r="M193" s="10">
        <f t="shared" si="31"/>
        <v>4402.8571428571431</v>
      </c>
      <c r="N193" s="2">
        <f t="shared" si="30"/>
        <v>2.158730158730153E-2</v>
      </c>
      <c r="O193">
        <f t="shared" si="29"/>
        <v>4050</v>
      </c>
    </row>
    <row r="194" spans="1:15" x14ac:dyDescent="0.2">
      <c r="A194" s="1">
        <v>42255.95833333287</v>
      </c>
      <c r="B194">
        <v>4500</v>
      </c>
      <c r="C194">
        <v>4054</v>
      </c>
      <c r="E194">
        <f t="shared" si="24"/>
        <v>0</v>
      </c>
      <c r="F194">
        <f t="shared" si="25"/>
        <v>0</v>
      </c>
      <c r="G194">
        <f t="shared" si="26"/>
        <v>0</v>
      </c>
      <c r="I194" s="1">
        <f t="shared" si="27"/>
        <v>42255.95833333287</v>
      </c>
      <c r="J194">
        <f t="shared" si="22"/>
        <v>4500</v>
      </c>
      <c r="K194">
        <f t="shared" si="23"/>
        <v>4054</v>
      </c>
      <c r="L194">
        <f t="shared" si="28"/>
        <v>3</v>
      </c>
      <c r="M194" s="10">
        <f t="shared" si="31"/>
        <v>4360</v>
      </c>
      <c r="N194" s="2">
        <f t="shared" si="30"/>
        <v>3.111111111111111E-2</v>
      </c>
      <c r="O194">
        <f t="shared" si="29"/>
        <v>4050</v>
      </c>
    </row>
    <row r="195" spans="1:15" x14ac:dyDescent="0.2">
      <c r="A195" s="1">
        <v>42255.999999999534</v>
      </c>
      <c r="B195">
        <v>4500</v>
      </c>
      <c r="C195">
        <v>4500</v>
      </c>
      <c r="E195">
        <f t="shared" si="24"/>
        <v>0</v>
      </c>
      <c r="F195">
        <f t="shared" si="25"/>
        <v>0</v>
      </c>
      <c r="G195">
        <f t="shared" si="26"/>
        <v>0</v>
      </c>
      <c r="I195" s="1">
        <f t="shared" si="27"/>
        <v>42255.999999999534</v>
      </c>
      <c r="J195">
        <f t="shared" ref="J195:J258" si="32">_xlfn.IFNA(INDEX($A$2:$C$721,MATCH($I195,$A$2:$A$721,0),2),$T$3)</f>
        <v>4500</v>
      </c>
      <c r="K195">
        <f t="shared" ref="K195:K258" si="33">_xlfn.IFNA(INDEX($A$2:$C$721,MATCH($I195,$A$2:$A$721,0),3),0)</f>
        <v>4500</v>
      </c>
      <c r="L195">
        <f t="shared" si="28"/>
        <v>4</v>
      </c>
      <c r="M195" s="10">
        <f t="shared" si="31"/>
        <v>4360</v>
      </c>
      <c r="N195" s="2">
        <f t="shared" si="30"/>
        <v>3.111111111111111E-2</v>
      </c>
      <c r="O195">
        <f t="shared" si="29"/>
        <v>4050</v>
      </c>
    </row>
    <row r="196" spans="1:15" x14ac:dyDescent="0.2">
      <c r="A196" s="1">
        <v>42256.041666666199</v>
      </c>
      <c r="B196">
        <v>4500</v>
      </c>
      <c r="C196">
        <v>4212</v>
      </c>
      <c r="E196">
        <f t="shared" si="24"/>
        <v>0</v>
      </c>
      <c r="F196">
        <f t="shared" si="25"/>
        <v>0</v>
      </c>
      <c r="G196">
        <f t="shared" si="26"/>
        <v>0</v>
      </c>
      <c r="I196" s="1">
        <f t="shared" si="27"/>
        <v>42256.041666666199</v>
      </c>
      <c r="J196">
        <f t="shared" si="32"/>
        <v>4500</v>
      </c>
      <c r="K196">
        <f t="shared" si="33"/>
        <v>4212</v>
      </c>
      <c r="L196">
        <f t="shared" si="28"/>
        <v>5</v>
      </c>
      <c r="M196" s="10">
        <f t="shared" si="31"/>
        <v>4368.1428571428569</v>
      </c>
      <c r="N196" s="2">
        <f t="shared" si="30"/>
        <v>2.930158730158736E-2</v>
      </c>
      <c r="O196">
        <f t="shared" si="29"/>
        <v>4050</v>
      </c>
    </row>
    <row r="197" spans="1:15" x14ac:dyDescent="0.2">
      <c r="A197" s="1">
        <v>42256.083333332863</v>
      </c>
      <c r="B197">
        <v>4500</v>
      </c>
      <c r="C197">
        <v>3779</v>
      </c>
      <c r="E197">
        <f t="shared" ref="E197:E260" si="34">IF(A196="",1,0)</f>
        <v>0</v>
      </c>
      <c r="F197">
        <f t="shared" ref="F197:F260" si="35">IF(B196="",1,0)</f>
        <v>0</v>
      </c>
      <c r="G197">
        <f t="shared" ref="G197:G260" si="36">IF(C196="",1,0)</f>
        <v>0</v>
      </c>
      <c r="I197" s="1">
        <f t="shared" ref="I197:I260" si="37">I196+TIME(1,0,0)</f>
        <v>42256.083333332863</v>
      </c>
      <c r="J197">
        <f t="shared" si="32"/>
        <v>4500</v>
      </c>
      <c r="K197">
        <f t="shared" si="33"/>
        <v>3779</v>
      </c>
      <c r="L197">
        <f t="shared" si="28"/>
        <v>6</v>
      </c>
      <c r="M197" s="10">
        <f t="shared" si="31"/>
        <v>4265.1428571428569</v>
      </c>
      <c r="N197" s="2">
        <f t="shared" si="30"/>
        <v>5.2190476190476245E-2</v>
      </c>
      <c r="O197">
        <f t="shared" si="29"/>
        <v>4050</v>
      </c>
    </row>
    <row r="198" spans="1:15" x14ac:dyDescent="0.2">
      <c r="A198" s="1">
        <v>42256.124999999527</v>
      </c>
      <c r="B198">
        <v>4500</v>
      </c>
      <c r="C198">
        <v>4500</v>
      </c>
      <c r="E198">
        <f t="shared" si="34"/>
        <v>0</v>
      </c>
      <c r="F198">
        <f t="shared" si="35"/>
        <v>0</v>
      </c>
      <c r="G198">
        <f t="shared" si="36"/>
        <v>0</v>
      </c>
      <c r="I198" s="1">
        <f t="shared" si="37"/>
        <v>42256.124999999527</v>
      </c>
      <c r="J198">
        <f t="shared" si="32"/>
        <v>4500</v>
      </c>
      <c r="K198">
        <f t="shared" si="33"/>
        <v>4500</v>
      </c>
      <c r="L198">
        <f t="shared" si="28"/>
        <v>7</v>
      </c>
      <c r="M198" s="10">
        <f t="shared" si="31"/>
        <v>4265.1428571428569</v>
      </c>
      <c r="N198" s="2">
        <f t="shared" si="30"/>
        <v>5.2190476190476245E-2</v>
      </c>
      <c r="O198">
        <f t="shared" si="29"/>
        <v>4050</v>
      </c>
    </row>
    <row r="199" spans="1:15" x14ac:dyDescent="0.2">
      <c r="A199" s="1">
        <v>42256.166666666191</v>
      </c>
      <c r="B199">
        <v>4500</v>
      </c>
      <c r="C199">
        <v>4500</v>
      </c>
      <c r="E199">
        <f t="shared" si="34"/>
        <v>0</v>
      </c>
      <c r="F199">
        <f t="shared" si="35"/>
        <v>0</v>
      </c>
      <c r="G199">
        <f t="shared" si="36"/>
        <v>0</v>
      </c>
      <c r="I199" s="1">
        <f t="shared" si="37"/>
        <v>42256.166666666191</v>
      </c>
      <c r="J199">
        <f t="shared" si="32"/>
        <v>4500</v>
      </c>
      <c r="K199">
        <f t="shared" si="33"/>
        <v>4500</v>
      </c>
      <c r="L199">
        <f t="shared" ref="L199:L262" si="38">IF(L198=7,1,L198+1)</f>
        <v>1</v>
      </c>
      <c r="M199" s="10">
        <f t="shared" si="31"/>
        <v>4265.1428571428569</v>
      </c>
      <c r="N199" s="2">
        <f t="shared" si="30"/>
        <v>5.2190476190476245E-2</v>
      </c>
      <c r="O199">
        <f t="shared" si="29"/>
        <v>4050</v>
      </c>
    </row>
    <row r="200" spans="1:15" x14ac:dyDescent="0.2">
      <c r="A200" s="1">
        <v>42256.208333332856</v>
      </c>
      <c r="B200">
        <v>4500</v>
      </c>
      <c r="C200">
        <v>4500</v>
      </c>
      <c r="E200">
        <f t="shared" si="34"/>
        <v>0</v>
      </c>
      <c r="F200">
        <f t="shared" si="35"/>
        <v>0</v>
      </c>
      <c r="G200">
        <f t="shared" si="36"/>
        <v>0</v>
      </c>
      <c r="I200" s="1">
        <f t="shared" si="37"/>
        <v>42256.208333332856</v>
      </c>
      <c r="J200">
        <f t="shared" si="32"/>
        <v>4500</v>
      </c>
      <c r="K200">
        <f t="shared" si="33"/>
        <v>4500</v>
      </c>
      <c r="L200">
        <f t="shared" si="38"/>
        <v>2</v>
      </c>
      <c r="M200" s="10">
        <f t="shared" si="31"/>
        <v>4292.1428571428569</v>
      </c>
      <c r="N200" s="2">
        <f t="shared" si="30"/>
        <v>4.6190476190476247E-2</v>
      </c>
      <c r="O200">
        <f t="shared" si="29"/>
        <v>4050</v>
      </c>
    </row>
    <row r="201" spans="1:15" x14ac:dyDescent="0.2">
      <c r="A201" s="1">
        <v>42256.24999999952</v>
      </c>
      <c r="B201">
        <v>4500</v>
      </c>
      <c r="C201">
        <v>4232</v>
      </c>
      <c r="E201">
        <f t="shared" si="34"/>
        <v>0</v>
      </c>
      <c r="F201">
        <f t="shared" si="35"/>
        <v>0</v>
      </c>
      <c r="G201">
        <f t="shared" si="36"/>
        <v>0</v>
      </c>
      <c r="I201" s="1">
        <f t="shared" si="37"/>
        <v>42256.24999999952</v>
      </c>
      <c r="J201">
        <f t="shared" si="32"/>
        <v>4500</v>
      </c>
      <c r="K201">
        <f t="shared" si="33"/>
        <v>4232</v>
      </c>
      <c r="L201">
        <f t="shared" si="38"/>
        <v>3</v>
      </c>
      <c r="M201" s="10">
        <f t="shared" si="31"/>
        <v>4317.5714285714284</v>
      </c>
      <c r="N201" s="2">
        <f t="shared" si="30"/>
        <v>4.053968253968257E-2</v>
      </c>
      <c r="O201">
        <f t="shared" ref="O201:O264" si="39">J201*(1-$Q$9)</f>
        <v>4050</v>
      </c>
    </row>
    <row r="202" spans="1:15" x14ac:dyDescent="0.2">
      <c r="A202" s="1">
        <v>42256.291666666184</v>
      </c>
      <c r="B202">
        <v>4500</v>
      </c>
      <c r="C202">
        <v>4500</v>
      </c>
      <c r="E202">
        <f t="shared" si="34"/>
        <v>0</v>
      </c>
      <c r="F202">
        <f t="shared" si="35"/>
        <v>0</v>
      </c>
      <c r="G202">
        <f t="shared" si="36"/>
        <v>0</v>
      </c>
      <c r="I202" s="1">
        <f t="shared" si="37"/>
        <v>42256.291666666184</v>
      </c>
      <c r="J202">
        <f t="shared" si="32"/>
        <v>4500</v>
      </c>
      <c r="K202">
        <f t="shared" si="33"/>
        <v>4500</v>
      </c>
      <c r="L202">
        <f t="shared" si="38"/>
        <v>4</v>
      </c>
      <c r="M202" s="10">
        <f t="shared" si="31"/>
        <v>4317.5714285714284</v>
      </c>
      <c r="N202" s="2">
        <f t="shared" ref="N202:N265" si="40">(J202-M202)/J202</f>
        <v>4.053968253968257E-2</v>
      </c>
      <c r="O202">
        <f t="shared" si="39"/>
        <v>4050</v>
      </c>
    </row>
    <row r="203" spans="1:15" x14ac:dyDescent="0.2">
      <c r="A203" s="1">
        <v>42256.333333332848</v>
      </c>
      <c r="B203">
        <v>4500</v>
      </c>
      <c r="C203">
        <v>4122</v>
      </c>
      <c r="E203">
        <f t="shared" si="34"/>
        <v>0</v>
      </c>
      <c r="F203">
        <f t="shared" si="35"/>
        <v>0</v>
      </c>
      <c r="G203">
        <f t="shared" si="36"/>
        <v>0</v>
      </c>
      <c r="I203" s="1">
        <f t="shared" si="37"/>
        <v>42256.333333332848</v>
      </c>
      <c r="J203">
        <f t="shared" si="32"/>
        <v>4500</v>
      </c>
      <c r="K203">
        <f t="shared" si="33"/>
        <v>4122</v>
      </c>
      <c r="L203">
        <f t="shared" si="38"/>
        <v>5</v>
      </c>
      <c r="M203" s="10">
        <f t="shared" ref="M203:M266" si="41">SUM(K197:K203)/7</f>
        <v>4304.7142857142853</v>
      </c>
      <c r="N203" s="2">
        <f t="shared" si="40"/>
        <v>4.3396825396825482E-2</v>
      </c>
      <c r="O203">
        <f t="shared" si="39"/>
        <v>4050</v>
      </c>
    </row>
    <row r="204" spans="1:15" x14ac:dyDescent="0.2">
      <c r="A204" s="1">
        <v>42256.374999999513</v>
      </c>
      <c r="B204">
        <v>4500</v>
      </c>
      <c r="C204">
        <v>4500</v>
      </c>
      <c r="E204">
        <f t="shared" si="34"/>
        <v>0</v>
      </c>
      <c r="F204">
        <f t="shared" si="35"/>
        <v>0</v>
      </c>
      <c r="G204">
        <f t="shared" si="36"/>
        <v>0</v>
      </c>
      <c r="I204" s="1">
        <f t="shared" si="37"/>
        <v>42256.374999999513</v>
      </c>
      <c r="J204">
        <f t="shared" si="32"/>
        <v>4500</v>
      </c>
      <c r="K204">
        <f t="shared" si="33"/>
        <v>4500</v>
      </c>
      <c r="L204">
        <f t="shared" si="38"/>
        <v>6</v>
      </c>
      <c r="M204" s="10">
        <f t="shared" si="41"/>
        <v>4407.7142857142853</v>
      </c>
      <c r="N204" s="2">
        <f t="shared" si="40"/>
        <v>2.0507936507936593E-2</v>
      </c>
      <c r="O204">
        <f t="shared" si="39"/>
        <v>4050</v>
      </c>
    </row>
    <row r="205" spans="1:15" x14ac:dyDescent="0.2">
      <c r="A205" s="1">
        <v>42256.416666666177</v>
      </c>
      <c r="B205">
        <v>4500</v>
      </c>
      <c r="C205">
        <v>4500</v>
      </c>
      <c r="E205">
        <f t="shared" si="34"/>
        <v>0</v>
      </c>
      <c r="F205">
        <f t="shared" si="35"/>
        <v>0</v>
      </c>
      <c r="G205">
        <f t="shared" si="36"/>
        <v>0</v>
      </c>
      <c r="I205" s="1">
        <f t="shared" si="37"/>
        <v>42256.416666666177</v>
      </c>
      <c r="J205">
        <f t="shared" si="32"/>
        <v>4500</v>
      </c>
      <c r="K205">
        <f t="shared" si="33"/>
        <v>4500</v>
      </c>
      <c r="L205">
        <f t="shared" si="38"/>
        <v>7</v>
      </c>
      <c r="M205" s="10">
        <f t="shared" si="41"/>
        <v>4407.7142857142853</v>
      </c>
      <c r="N205" s="2">
        <f t="shared" si="40"/>
        <v>2.0507936507936593E-2</v>
      </c>
      <c r="O205">
        <f t="shared" si="39"/>
        <v>4050</v>
      </c>
    </row>
    <row r="206" spans="1:15" x14ac:dyDescent="0.2">
      <c r="A206" s="1">
        <v>42256.458333332841</v>
      </c>
      <c r="B206">
        <v>4500</v>
      </c>
      <c r="C206">
        <v>4430</v>
      </c>
      <c r="E206">
        <f t="shared" si="34"/>
        <v>0</v>
      </c>
      <c r="F206">
        <f t="shared" si="35"/>
        <v>0</v>
      </c>
      <c r="G206">
        <f t="shared" si="36"/>
        <v>0</v>
      </c>
      <c r="I206" s="1">
        <f t="shared" si="37"/>
        <v>42256.458333332841</v>
      </c>
      <c r="J206">
        <f t="shared" si="32"/>
        <v>4500</v>
      </c>
      <c r="K206">
        <f t="shared" si="33"/>
        <v>4430</v>
      </c>
      <c r="L206">
        <f t="shared" si="38"/>
        <v>1</v>
      </c>
      <c r="M206" s="10">
        <f t="shared" si="41"/>
        <v>4397.7142857142853</v>
      </c>
      <c r="N206" s="2">
        <f t="shared" si="40"/>
        <v>2.2730158730158816E-2</v>
      </c>
      <c r="O206">
        <f t="shared" si="39"/>
        <v>4050</v>
      </c>
    </row>
    <row r="207" spans="1:15" x14ac:dyDescent="0.2">
      <c r="A207" s="1">
        <v>42256.499999999505</v>
      </c>
      <c r="B207">
        <v>4500</v>
      </c>
      <c r="C207">
        <v>4360</v>
      </c>
      <c r="E207">
        <f t="shared" si="34"/>
        <v>0</v>
      </c>
      <c r="F207">
        <f t="shared" si="35"/>
        <v>0</v>
      </c>
      <c r="G207">
        <f t="shared" si="36"/>
        <v>0</v>
      </c>
      <c r="I207" s="1">
        <f t="shared" si="37"/>
        <v>42256.499999999505</v>
      </c>
      <c r="J207">
        <f t="shared" si="32"/>
        <v>4500</v>
      </c>
      <c r="K207">
        <f t="shared" si="33"/>
        <v>4360</v>
      </c>
      <c r="L207">
        <f t="shared" si="38"/>
        <v>2</v>
      </c>
      <c r="M207" s="10">
        <f t="shared" si="41"/>
        <v>4377.7142857142853</v>
      </c>
      <c r="N207" s="2">
        <f t="shared" si="40"/>
        <v>2.7174603174603261E-2</v>
      </c>
      <c r="O207">
        <f t="shared" si="39"/>
        <v>4050</v>
      </c>
    </row>
    <row r="208" spans="1:15" x14ac:dyDescent="0.2">
      <c r="A208" s="1">
        <v>42256.541666666169</v>
      </c>
      <c r="B208">
        <v>4500</v>
      </c>
      <c r="C208">
        <v>4141</v>
      </c>
      <c r="E208">
        <f t="shared" si="34"/>
        <v>0</v>
      </c>
      <c r="F208">
        <f t="shared" si="35"/>
        <v>0</v>
      </c>
      <c r="G208">
        <f t="shared" si="36"/>
        <v>0</v>
      </c>
      <c r="I208" s="1">
        <f t="shared" si="37"/>
        <v>42256.541666666169</v>
      </c>
      <c r="J208">
        <f t="shared" si="32"/>
        <v>4500</v>
      </c>
      <c r="K208">
        <f t="shared" si="33"/>
        <v>4141</v>
      </c>
      <c r="L208">
        <f t="shared" si="38"/>
        <v>3</v>
      </c>
      <c r="M208" s="10">
        <f t="shared" si="41"/>
        <v>4364.7142857142853</v>
      </c>
      <c r="N208" s="2">
        <f t="shared" si="40"/>
        <v>3.006349206349215E-2</v>
      </c>
      <c r="O208">
        <f t="shared" si="39"/>
        <v>4050</v>
      </c>
    </row>
    <row r="209" spans="1:15" x14ac:dyDescent="0.2">
      <c r="A209" s="1">
        <v>42256.583333332834</v>
      </c>
      <c r="B209">
        <v>4500</v>
      </c>
      <c r="C209">
        <v>4500</v>
      </c>
      <c r="E209">
        <f t="shared" si="34"/>
        <v>0</v>
      </c>
      <c r="F209">
        <f t="shared" si="35"/>
        <v>0</v>
      </c>
      <c r="G209">
        <f t="shared" si="36"/>
        <v>0</v>
      </c>
      <c r="I209" s="1">
        <f t="shared" si="37"/>
        <v>42256.583333332834</v>
      </c>
      <c r="J209">
        <f t="shared" si="32"/>
        <v>4500</v>
      </c>
      <c r="K209">
        <f t="shared" si="33"/>
        <v>4500</v>
      </c>
      <c r="L209">
        <f t="shared" si="38"/>
        <v>4</v>
      </c>
      <c r="M209" s="10">
        <f t="shared" si="41"/>
        <v>4364.7142857142853</v>
      </c>
      <c r="N209" s="2">
        <f t="shared" si="40"/>
        <v>3.006349206349215E-2</v>
      </c>
      <c r="O209">
        <f t="shared" si="39"/>
        <v>4050</v>
      </c>
    </row>
    <row r="210" spans="1:15" x14ac:dyDescent="0.2">
      <c r="A210" s="1">
        <v>42256.624999999498</v>
      </c>
      <c r="B210">
        <v>4500</v>
      </c>
      <c r="C210">
        <v>4187</v>
      </c>
      <c r="E210">
        <f t="shared" si="34"/>
        <v>0</v>
      </c>
      <c r="F210">
        <f t="shared" si="35"/>
        <v>0</v>
      </c>
      <c r="G210">
        <f t="shared" si="36"/>
        <v>0</v>
      </c>
      <c r="I210" s="1">
        <f t="shared" si="37"/>
        <v>42256.624999999498</v>
      </c>
      <c r="J210">
        <f t="shared" si="32"/>
        <v>4500</v>
      </c>
      <c r="K210">
        <f t="shared" si="33"/>
        <v>4187</v>
      </c>
      <c r="L210">
        <f t="shared" si="38"/>
        <v>5</v>
      </c>
      <c r="M210" s="10">
        <f t="shared" si="41"/>
        <v>4374</v>
      </c>
      <c r="N210" s="2">
        <f t="shared" si="40"/>
        <v>2.8000000000000001E-2</v>
      </c>
      <c r="O210">
        <f t="shared" si="39"/>
        <v>4050</v>
      </c>
    </row>
    <row r="211" spans="1:15" x14ac:dyDescent="0.2">
      <c r="A211" s="1">
        <v>42256.666666666162</v>
      </c>
      <c r="B211">
        <v>4500</v>
      </c>
      <c r="C211">
        <v>4500</v>
      </c>
      <c r="E211">
        <f t="shared" si="34"/>
        <v>0</v>
      </c>
      <c r="F211">
        <f t="shared" si="35"/>
        <v>0</v>
      </c>
      <c r="G211">
        <f t="shared" si="36"/>
        <v>0</v>
      </c>
      <c r="I211" s="1">
        <f t="shared" si="37"/>
        <v>42256.666666666162</v>
      </c>
      <c r="J211">
        <f t="shared" si="32"/>
        <v>4500</v>
      </c>
      <c r="K211">
        <f t="shared" si="33"/>
        <v>4500</v>
      </c>
      <c r="L211">
        <f t="shared" si="38"/>
        <v>6</v>
      </c>
      <c r="M211" s="10">
        <f t="shared" si="41"/>
        <v>4374</v>
      </c>
      <c r="N211" s="2">
        <f t="shared" si="40"/>
        <v>2.8000000000000001E-2</v>
      </c>
      <c r="O211">
        <f t="shared" si="39"/>
        <v>4050</v>
      </c>
    </row>
    <row r="212" spans="1:15" x14ac:dyDescent="0.2">
      <c r="A212" s="1">
        <v>42256.708333332826</v>
      </c>
      <c r="B212">
        <v>4500</v>
      </c>
      <c r="C212">
        <v>4464</v>
      </c>
      <c r="E212">
        <f t="shared" si="34"/>
        <v>0</v>
      </c>
      <c r="F212">
        <f t="shared" si="35"/>
        <v>0</v>
      </c>
      <c r="G212">
        <f t="shared" si="36"/>
        <v>0</v>
      </c>
      <c r="I212" s="1">
        <f t="shared" si="37"/>
        <v>42256.708333332826</v>
      </c>
      <c r="J212">
        <f t="shared" si="32"/>
        <v>4500</v>
      </c>
      <c r="K212">
        <f t="shared" si="33"/>
        <v>4464</v>
      </c>
      <c r="L212">
        <f t="shared" si="38"/>
        <v>7</v>
      </c>
      <c r="M212" s="10">
        <f t="shared" si="41"/>
        <v>4368.8571428571431</v>
      </c>
      <c r="N212" s="2">
        <f t="shared" si="40"/>
        <v>2.9142857142857085E-2</v>
      </c>
      <c r="O212">
        <f t="shared" si="39"/>
        <v>4050</v>
      </c>
    </row>
    <row r="213" spans="1:15" x14ac:dyDescent="0.2">
      <c r="A213" s="1">
        <v>42256.749999999491</v>
      </c>
      <c r="B213">
        <v>4500</v>
      </c>
      <c r="C213">
        <v>4500</v>
      </c>
      <c r="E213">
        <f t="shared" si="34"/>
        <v>0</v>
      </c>
      <c r="F213">
        <f t="shared" si="35"/>
        <v>0</v>
      </c>
      <c r="G213">
        <f t="shared" si="36"/>
        <v>0</v>
      </c>
      <c r="I213" s="1">
        <f t="shared" si="37"/>
        <v>42256.749999999491</v>
      </c>
      <c r="J213">
        <f t="shared" si="32"/>
        <v>4500</v>
      </c>
      <c r="K213">
        <f t="shared" si="33"/>
        <v>4500</v>
      </c>
      <c r="L213">
        <f t="shared" si="38"/>
        <v>1</v>
      </c>
      <c r="M213" s="10">
        <f t="shared" si="41"/>
        <v>4378.8571428571431</v>
      </c>
      <c r="N213" s="2">
        <f t="shared" si="40"/>
        <v>2.6920634920634862E-2</v>
      </c>
      <c r="O213">
        <f t="shared" si="39"/>
        <v>4050</v>
      </c>
    </row>
    <row r="214" spans="1:15" x14ac:dyDescent="0.2">
      <c r="A214" s="1">
        <v>42256.791666666155</v>
      </c>
      <c r="B214">
        <v>4500</v>
      </c>
      <c r="C214">
        <v>4500</v>
      </c>
      <c r="E214">
        <f t="shared" si="34"/>
        <v>0</v>
      </c>
      <c r="F214">
        <f t="shared" si="35"/>
        <v>0</v>
      </c>
      <c r="G214">
        <f t="shared" si="36"/>
        <v>0</v>
      </c>
      <c r="I214" s="1">
        <f t="shared" si="37"/>
        <v>42256.791666666155</v>
      </c>
      <c r="J214">
        <f t="shared" si="32"/>
        <v>4500</v>
      </c>
      <c r="K214">
        <f t="shared" si="33"/>
        <v>4500</v>
      </c>
      <c r="L214">
        <f t="shared" si="38"/>
        <v>2</v>
      </c>
      <c r="M214" s="10">
        <f t="shared" si="41"/>
        <v>4398.8571428571431</v>
      </c>
      <c r="N214" s="2">
        <f t="shared" si="40"/>
        <v>2.2476190476190417E-2</v>
      </c>
      <c r="O214">
        <f t="shared" si="39"/>
        <v>4050</v>
      </c>
    </row>
    <row r="215" spans="1:15" x14ac:dyDescent="0.2">
      <c r="A215" s="1">
        <v>42256.833333332819</v>
      </c>
      <c r="B215">
        <v>4500</v>
      </c>
      <c r="C215">
        <v>4427</v>
      </c>
      <c r="E215">
        <f t="shared" si="34"/>
        <v>0</v>
      </c>
      <c r="F215">
        <f t="shared" si="35"/>
        <v>0</v>
      </c>
      <c r="G215">
        <f t="shared" si="36"/>
        <v>0</v>
      </c>
      <c r="I215" s="1">
        <f t="shared" si="37"/>
        <v>42256.833333332819</v>
      </c>
      <c r="J215">
        <f t="shared" si="32"/>
        <v>4500</v>
      </c>
      <c r="K215">
        <f t="shared" si="33"/>
        <v>4427</v>
      </c>
      <c r="L215">
        <f t="shared" si="38"/>
        <v>3</v>
      </c>
      <c r="M215" s="10">
        <f t="shared" si="41"/>
        <v>4439.7142857142853</v>
      </c>
      <c r="N215" s="2">
        <f t="shared" si="40"/>
        <v>1.3396825396825483E-2</v>
      </c>
      <c r="O215">
        <f t="shared" si="39"/>
        <v>4050</v>
      </c>
    </row>
    <row r="216" spans="1:15" x14ac:dyDescent="0.2">
      <c r="A216" s="1">
        <v>42256.874999999483</v>
      </c>
      <c r="B216">
        <v>4500</v>
      </c>
      <c r="C216">
        <v>4486</v>
      </c>
      <c r="E216">
        <f t="shared" si="34"/>
        <v>0</v>
      </c>
      <c r="F216">
        <f t="shared" si="35"/>
        <v>0</v>
      </c>
      <c r="G216">
        <f t="shared" si="36"/>
        <v>0</v>
      </c>
      <c r="I216" s="1">
        <f t="shared" si="37"/>
        <v>42256.874999999483</v>
      </c>
      <c r="J216">
        <f t="shared" si="32"/>
        <v>4500</v>
      </c>
      <c r="K216">
        <f t="shared" si="33"/>
        <v>4486</v>
      </c>
      <c r="L216">
        <f t="shared" si="38"/>
        <v>4</v>
      </c>
      <c r="M216" s="10">
        <f t="shared" si="41"/>
        <v>4437.7142857142853</v>
      </c>
      <c r="N216" s="2">
        <f t="shared" si="40"/>
        <v>1.3841269841269929E-2</v>
      </c>
      <c r="O216">
        <f t="shared" si="39"/>
        <v>4050</v>
      </c>
    </row>
    <row r="217" spans="1:15" x14ac:dyDescent="0.2">
      <c r="A217" s="1">
        <v>42256.916666666148</v>
      </c>
      <c r="B217">
        <v>4500</v>
      </c>
      <c r="C217">
        <v>4500</v>
      </c>
      <c r="E217">
        <f t="shared" si="34"/>
        <v>0</v>
      </c>
      <c r="F217">
        <f t="shared" si="35"/>
        <v>0</v>
      </c>
      <c r="G217">
        <f t="shared" si="36"/>
        <v>0</v>
      </c>
      <c r="I217" s="1">
        <f t="shared" si="37"/>
        <v>42256.916666666148</v>
      </c>
      <c r="J217">
        <f t="shared" si="32"/>
        <v>4500</v>
      </c>
      <c r="K217">
        <f t="shared" si="33"/>
        <v>4500</v>
      </c>
      <c r="L217">
        <f t="shared" si="38"/>
        <v>5</v>
      </c>
      <c r="M217" s="10">
        <f t="shared" si="41"/>
        <v>4482.4285714285716</v>
      </c>
      <c r="N217" s="2">
        <f t="shared" si="40"/>
        <v>3.9047619047618757E-3</v>
      </c>
      <c r="O217">
        <f t="shared" si="39"/>
        <v>4050</v>
      </c>
    </row>
    <row r="218" spans="1:15" x14ac:dyDescent="0.2">
      <c r="A218" s="1">
        <v>42256.958333332812</v>
      </c>
      <c r="B218">
        <v>4500</v>
      </c>
      <c r="C218">
        <v>4500</v>
      </c>
      <c r="E218">
        <f t="shared" si="34"/>
        <v>0</v>
      </c>
      <c r="F218">
        <f t="shared" si="35"/>
        <v>0</v>
      </c>
      <c r="G218">
        <f t="shared" si="36"/>
        <v>0</v>
      </c>
      <c r="I218" s="1">
        <f t="shared" si="37"/>
        <v>42256.958333332812</v>
      </c>
      <c r="J218">
        <f t="shared" si="32"/>
        <v>4500</v>
      </c>
      <c r="K218">
        <f t="shared" si="33"/>
        <v>4500</v>
      </c>
      <c r="L218">
        <f t="shared" si="38"/>
        <v>6</v>
      </c>
      <c r="M218" s="10">
        <f t="shared" si="41"/>
        <v>4482.4285714285716</v>
      </c>
      <c r="N218" s="2">
        <f t="shared" si="40"/>
        <v>3.9047619047618757E-3</v>
      </c>
      <c r="O218">
        <f t="shared" si="39"/>
        <v>4050</v>
      </c>
    </row>
    <row r="219" spans="1:15" x14ac:dyDescent="0.2">
      <c r="A219" s="1">
        <v>42256.999999999476</v>
      </c>
      <c r="B219">
        <v>4500</v>
      </c>
      <c r="C219">
        <v>4500</v>
      </c>
      <c r="E219">
        <f t="shared" si="34"/>
        <v>0</v>
      </c>
      <c r="F219">
        <f t="shared" si="35"/>
        <v>0</v>
      </c>
      <c r="G219">
        <f t="shared" si="36"/>
        <v>0</v>
      </c>
      <c r="I219" s="1">
        <f t="shared" si="37"/>
        <v>42256.999999999476</v>
      </c>
      <c r="J219">
        <f t="shared" si="32"/>
        <v>4500</v>
      </c>
      <c r="K219">
        <f t="shared" si="33"/>
        <v>4500</v>
      </c>
      <c r="L219">
        <f t="shared" si="38"/>
        <v>7</v>
      </c>
      <c r="M219" s="10">
        <f t="shared" si="41"/>
        <v>4487.5714285714284</v>
      </c>
      <c r="N219" s="2">
        <f t="shared" si="40"/>
        <v>2.7619047619047909E-3</v>
      </c>
      <c r="O219">
        <f t="shared" si="39"/>
        <v>4050</v>
      </c>
    </row>
    <row r="220" spans="1:15" x14ac:dyDescent="0.2">
      <c r="A220" s="1">
        <v>42257.04166666614</v>
      </c>
      <c r="B220">
        <v>4500</v>
      </c>
      <c r="C220">
        <v>4500</v>
      </c>
      <c r="E220">
        <f t="shared" si="34"/>
        <v>0</v>
      </c>
      <c r="F220">
        <f t="shared" si="35"/>
        <v>0</v>
      </c>
      <c r="G220">
        <f t="shared" si="36"/>
        <v>0</v>
      </c>
      <c r="I220" s="1">
        <f t="shared" si="37"/>
        <v>42257.04166666614</v>
      </c>
      <c r="J220">
        <f t="shared" si="32"/>
        <v>4500</v>
      </c>
      <c r="K220">
        <f t="shared" si="33"/>
        <v>4500</v>
      </c>
      <c r="L220">
        <f t="shared" si="38"/>
        <v>1</v>
      </c>
      <c r="M220" s="10">
        <f t="shared" si="41"/>
        <v>4487.5714285714284</v>
      </c>
      <c r="N220" s="2">
        <f t="shared" si="40"/>
        <v>2.7619047619047909E-3</v>
      </c>
      <c r="O220">
        <f t="shared" si="39"/>
        <v>4050</v>
      </c>
    </row>
    <row r="221" spans="1:15" x14ac:dyDescent="0.2">
      <c r="A221" s="1">
        <v>42257.083333332805</v>
      </c>
      <c r="B221">
        <v>4500</v>
      </c>
      <c r="C221">
        <v>4408</v>
      </c>
      <c r="E221">
        <f t="shared" si="34"/>
        <v>0</v>
      </c>
      <c r="F221">
        <f t="shared" si="35"/>
        <v>0</v>
      </c>
      <c r="G221">
        <f t="shared" si="36"/>
        <v>0</v>
      </c>
      <c r="I221" s="1">
        <f t="shared" si="37"/>
        <v>42257.083333332805</v>
      </c>
      <c r="J221">
        <f t="shared" si="32"/>
        <v>4500</v>
      </c>
      <c r="K221">
        <f t="shared" si="33"/>
        <v>4408</v>
      </c>
      <c r="L221">
        <f t="shared" si="38"/>
        <v>2</v>
      </c>
      <c r="M221" s="10">
        <f t="shared" si="41"/>
        <v>4474.4285714285716</v>
      </c>
      <c r="N221" s="2">
        <f t="shared" si="40"/>
        <v>5.6825396825396536E-3</v>
      </c>
      <c r="O221">
        <f t="shared" si="39"/>
        <v>4050</v>
      </c>
    </row>
    <row r="222" spans="1:15" x14ac:dyDescent="0.2">
      <c r="A222" s="1">
        <v>42257.124999999469</v>
      </c>
      <c r="B222">
        <v>4500</v>
      </c>
      <c r="C222">
        <v>4494</v>
      </c>
      <c r="E222">
        <f t="shared" si="34"/>
        <v>0</v>
      </c>
      <c r="F222">
        <f t="shared" si="35"/>
        <v>0</v>
      </c>
      <c r="G222">
        <f t="shared" si="36"/>
        <v>0</v>
      </c>
      <c r="I222" s="1">
        <f t="shared" si="37"/>
        <v>42257.124999999469</v>
      </c>
      <c r="J222">
        <f t="shared" si="32"/>
        <v>4500</v>
      </c>
      <c r="K222">
        <f t="shared" si="33"/>
        <v>4494</v>
      </c>
      <c r="L222">
        <f t="shared" si="38"/>
        <v>3</v>
      </c>
      <c r="M222" s="10">
        <f t="shared" si="41"/>
        <v>4484</v>
      </c>
      <c r="N222" s="2">
        <f t="shared" si="40"/>
        <v>3.5555555555555557E-3</v>
      </c>
      <c r="O222">
        <f t="shared" si="39"/>
        <v>4050</v>
      </c>
    </row>
    <row r="223" spans="1:15" x14ac:dyDescent="0.2">
      <c r="A223" s="1">
        <v>42257.166666666133</v>
      </c>
      <c r="B223">
        <v>4500</v>
      </c>
      <c r="C223">
        <v>4285</v>
      </c>
      <c r="E223">
        <f t="shared" si="34"/>
        <v>0</v>
      </c>
      <c r="F223">
        <f t="shared" si="35"/>
        <v>0</v>
      </c>
      <c r="G223">
        <f t="shared" si="36"/>
        <v>0</v>
      </c>
      <c r="I223" s="1">
        <f t="shared" si="37"/>
        <v>42257.166666666133</v>
      </c>
      <c r="J223">
        <f t="shared" si="32"/>
        <v>4500</v>
      </c>
      <c r="K223">
        <f t="shared" si="33"/>
        <v>4285</v>
      </c>
      <c r="L223">
        <f t="shared" si="38"/>
        <v>4</v>
      </c>
      <c r="M223" s="10">
        <f t="shared" si="41"/>
        <v>4455.2857142857147</v>
      </c>
      <c r="N223" s="2">
        <f t="shared" si="40"/>
        <v>9.9365079365078494E-3</v>
      </c>
      <c r="O223">
        <f t="shared" si="39"/>
        <v>4050</v>
      </c>
    </row>
    <row r="224" spans="1:15" x14ac:dyDescent="0.2">
      <c r="A224" s="1">
        <v>42257.208333332797</v>
      </c>
      <c r="B224">
        <v>4500</v>
      </c>
      <c r="C224">
        <v>4500</v>
      </c>
      <c r="E224">
        <f t="shared" si="34"/>
        <v>0</v>
      </c>
      <c r="F224">
        <f t="shared" si="35"/>
        <v>0</v>
      </c>
      <c r="G224">
        <f t="shared" si="36"/>
        <v>0</v>
      </c>
      <c r="I224" s="1">
        <f t="shared" si="37"/>
        <v>42257.208333332797</v>
      </c>
      <c r="J224">
        <f t="shared" si="32"/>
        <v>4500</v>
      </c>
      <c r="K224">
        <f t="shared" si="33"/>
        <v>4500</v>
      </c>
      <c r="L224">
        <f t="shared" si="38"/>
        <v>5</v>
      </c>
      <c r="M224" s="10">
        <f t="shared" si="41"/>
        <v>4455.2857142857147</v>
      </c>
      <c r="N224" s="2">
        <f t="shared" si="40"/>
        <v>9.9365079365078494E-3</v>
      </c>
      <c r="O224">
        <f t="shared" si="39"/>
        <v>4050</v>
      </c>
    </row>
    <row r="225" spans="1:15" x14ac:dyDescent="0.2">
      <c r="A225" s="1">
        <v>42257.249999999462</v>
      </c>
      <c r="B225">
        <v>4500</v>
      </c>
      <c r="C225">
        <v>4181</v>
      </c>
      <c r="E225">
        <f t="shared" si="34"/>
        <v>0</v>
      </c>
      <c r="F225">
        <f t="shared" si="35"/>
        <v>0</v>
      </c>
      <c r="G225">
        <f t="shared" si="36"/>
        <v>0</v>
      </c>
      <c r="I225" s="1">
        <f t="shared" si="37"/>
        <v>42257.249999999462</v>
      </c>
      <c r="J225">
        <f t="shared" si="32"/>
        <v>4500</v>
      </c>
      <c r="K225">
        <f t="shared" si="33"/>
        <v>4181</v>
      </c>
      <c r="L225">
        <f t="shared" si="38"/>
        <v>6</v>
      </c>
      <c r="M225" s="10">
        <f t="shared" si="41"/>
        <v>4409.7142857142853</v>
      </c>
      <c r="N225" s="2">
        <f t="shared" si="40"/>
        <v>2.0063492063492151E-2</v>
      </c>
      <c r="O225">
        <f t="shared" si="39"/>
        <v>4050</v>
      </c>
    </row>
    <row r="226" spans="1:15" x14ac:dyDescent="0.2">
      <c r="A226" s="1">
        <v>42257.291666666126</v>
      </c>
      <c r="B226">
        <v>4500</v>
      </c>
      <c r="C226">
        <v>3938</v>
      </c>
      <c r="E226">
        <f t="shared" si="34"/>
        <v>0</v>
      </c>
      <c r="F226">
        <f t="shared" si="35"/>
        <v>0</v>
      </c>
      <c r="G226">
        <f t="shared" si="36"/>
        <v>0</v>
      </c>
      <c r="I226" s="1">
        <f t="shared" si="37"/>
        <v>42257.291666666126</v>
      </c>
      <c r="J226">
        <f t="shared" si="32"/>
        <v>4500</v>
      </c>
      <c r="K226">
        <f t="shared" si="33"/>
        <v>3938</v>
      </c>
      <c r="L226">
        <f t="shared" si="38"/>
        <v>7</v>
      </c>
      <c r="M226" s="10">
        <f t="shared" si="41"/>
        <v>4329.4285714285716</v>
      </c>
      <c r="N226" s="2">
        <f t="shared" si="40"/>
        <v>3.7904761904761879E-2</v>
      </c>
      <c r="O226">
        <f t="shared" si="39"/>
        <v>4050</v>
      </c>
    </row>
    <row r="227" spans="1:15" x14ac:dyDescent="0.2">
      <c r="A227" s="1">
        <v>42257.33333333279</v>
      </c>
      <c r="B227">
        <v>4500</v>
      </c>
      <c r="C227">
        <v>4500</v>
      </c>
      <c r="E227">
        <f t="shared" si="34"/>
        <v>0</v>
      </c>
      <c r="F227">
        <f t="shared" si="35"/>
        <v>0</v>
      </c>
      <c r="G227">
        <f t="shared" si="36"/>
        <v>0</v>
      </c>
      <c r="I227" s="1">
        <f t="shared" si="37"/>
        <v>42257.33333333279</v>
      </c>
      <c r="J227">
        <f t="shared" si="32"/>
        <v>4500</v>
      </c>
      <c r="K227">
        <f t="shared" si="33"/>
        <v>4500</v>
      </c>
      <c r="L227">
        <f t="shared" si="38"/>
        <v>1</v>
      </c>
      <c r="M227" s="10">
        <f t="shared" si="41"/>
        <v>4329.4285714285716</v>
      </c>
      <c r="N227" s="2">
        <f t="shared" si="40"/>
        <v>3.7904761904761879E-2</v>
      </c>
      <c r="O227">
        <f t="shared" si="39"/>
        <v>4050</v>
      </c>
    </row>
    <row r="228" spans="1:15" x14ac:dyDescent="0.2">
      <c r="A228" s="1">
        <v>42257.374999999454</v>
      </c>
      <c r="B228">
        <v>4500</v>
      </c>
      <c r="C228">
        <v>3599</v>
      </c>
      <c r="E228">
        <f t="shared" si="34"/>
        <v>0</v>
      </c>
      <c r="F228">
        <f t="shared" si="35"/>
        <v>0</v>
      </c>
      <c r="G228">
        <f t="shared" si="36"/>
        <v>0</v>
      </c>
      <c r="I228" s="1">
        <f t="shared" si="37"/>
        <v>42257.374999999454</v>
      </c>
      <c r="J228">
        <f t="shared" si="32"/>
        <v>4500</v>
      </c>
      <c r="K228">
        <f t="shared" si="33"/>
        <v>3599</v>
      </c>
      <c r="L228">
        <f t="shared" si="38"/>
        <v>2</v>
      </c>
      <c r="M228" s="10">
        <f t="shared" si="41"/>
        <v>4213.8571428571431</v>
      </c>
      <c r="N228" s="2">
        <f t="shared" si="40"/>
        <v>6.3587301587301526E-2</v>
      </c>
      <c r="O228">
        <f t="shared" si="39"/>
        <v>4050</v>
      </c>
    </row>
    <row r="229" spans="1:15" x14ac:dyDescent="0.2">
      <c r="A229" s="1">
        <v>42257.416666666119</v>
      </c>
      <c r="B229">
        <v>4500</v>
      </c>
      <c r="C229">
        <v>4459</v>
      </c>
      <c r="E229">
        <f t="shared" si="34"/>
        <v>0</v>
      </c>
      <c r="F229">
        <f t="shared" si="35"/>
        <v>0</v>
      </c>
      <c r="G229">
        <f t="shared" si="36"/>
        <v>0</v>
      </c>
      <c r="I229" s="1">
        <f t="shared" si="37"/>
        <v>42257.416666666119</v>
      </c>
      <c r="J229">
        <f t="shared" si="32"/>
        <v>4500</v>
      </c>
      <c r="K229">
        <f t="shared" si="33"/>
        <v>4459</v>
      </c>
      <c r="L229">
        <f t="shared" si="38"/>
        <v>3</v>
      </c>
      <c r="M229" s="10">
        <f t="shared" si="41"/>
        <v>4208.8571428571431</v>
      </c>
      <c r="N229" s="2">
        <f t="shared" si="40"/>
        <v>6.4698412698412644E-2</v>
      </c>
      <c r="O229">
        <f t="shared" si="39"/>
        <v>4050</v>
      </c>
    </row>
    <row r="230" spans="1:15" x14ac:dyDescent="0.2">
      <c r="A230" s="1">
        <v>42257.458333332783</v>
      </c>
      <c r="B230">
        <v>4500</v>
      </c>
      <c r="C230">
        <v>4500</v>
      </c>
      <c r="E230">
        <f t="shared" si="34"/>
        <v>0</v>
      </c>
      <c r="F230">
        <f t="shared" si="35"/>
        <v>0</v>
      </c>
      <c r="G230">
        <f t="shared" si="36"/>
        <v>0</v>
      </c>
      <c r="I230" s="1">
        <f t="shared" si="37"/>
        <v>42257.458333332783</v>
      </c>
      <c r="J230">
        <f t="shared" si="32"/>
        <v>4500</v>
      </c>
      <c r="K230">
        <f t="shared" si="33"/>
        <v>4500</v>
      </c>
      <c r="L230">
        <f t="shared" si="38"/>
        <v>4</v>
      </c>
      <c r="M230" s="10">
        <f t="shared" si="41"/>
        <v>4239.5714285714284</v>
      </c>
      <c r="N230" s="2">
        <f t="shared" si="40"/>
        <v>5.7873015873015902E-2</v>
      </c>
      <c r="O230">
        <f t="shared" si="39"/>
        <v>4050</v>
      </c>
    </row>
    <row r="231" spans="1:15" x14ac:dyDescent="0.2">
      <c r="A231" s="1">
        <v>42257.499999999447</v>
      </c>
      <c r="B231">
        <v>4500</v>
      </c>
      <c r="C231">
        <v>4500</v>
      </c>
      <c r="E231">
        <f t="shared" si="34"/>
        <v>0</v>
      </c>
      <c r="F231">
        <f t="shared" si="35"/>
        <v>0</v>
      </c>
      <c r="G231">
        <f t="shared" si="36"/>
        <v>0</v>
      </c>
      <c r="I231" s="1">
        <f t="shared" si="37"/>
        <v>42257.499999999447</v>
      </c>
      <c r="J231">
        <f t="shared" si="32"/>
        <v>4500</v>
      </c>
      <c r="K231">
        <f t="shared" si="33"/>
        <v>4500</v>
      </c>
      <c r="L231">
        <f t="shared" si="38"/>
        <v>5</v>
      </c>
      <c r="M231" s="10">
        <f t="shared" si="41"/>
        <v>4239.5714285714284</v>
      </c>
      <c r="N231" s="2">
        <f t="shared" si="40"/>
        <v>5.7873015873015902E-2</v>
      </c>
      <c r="O231">
        <f t="shared" si="39"/>
        <v>4050</v>
      </c>
    </row>
    <row r="232" spans="1:15" x14ac:dyDescent="0.2">
      <c r="A232" s="1">
        <v>42257.541666666111</v>
      </c>
      <c r="B232">
        <v>4500</v>
      </c>
      <c r="C232">
        <v>4337</v>
      </c>
      <c r="E232">
        <f t="shared" si="34"/>
        <v>0</v>
      </c>
      <c r="F232">
        <f t="shared" si="35"/>
        <v>0</v>
      </c>
      <c r="G232">
        <f t="shared" si="36"/>
        <v>0</v>
      </c>
      <c r="I232" s="1">
        <f t="shared" si="37"/>
        <v>42257.541666666111</v>
      </c>
      <c r="J232">
        <f t="shared" si="32"/>
        <v>4500</v>
      </c>
      <c r="K232">
        <f t="shared" si="33"/>
        <v>4337</v>
      </c>
      <c r="L232">
        <f t="shared" si="38"/>
        <v>6</v>
      </c>
      <c r="M232" s="10">
        <f t="shared" si="41"/>
        <v>4261.8571428571431</v>
      </c>
      <c r="N232" s="2">
        <f t="shared" si="40"/>
        <v>5.2920634920634861E-2</v>
      </c>
      <c r="O232">
        <f t="shared" si="39"/>
        <v>4050</v>
      </c>
    </row>
    <row r="233" spans="1:15" x14ac:dyDescent="0.2">
      <c r="A233" s="1">
        <v>42257.583333332776</v>
      </c>
      <c r="B233">
        <v>4500</v>
      </c>
      <c r="C233">
        <v>4500</v>
      </c>
      <c r="E233">
        <f t="shared" si="34"/>
        <v>0</v>
      </c>
      <c r="F233">
        <f t="shared" si="35"/>
        <v>0</v>
      </c>
      <c r="G233">
        <f t="shared" si="36"/>
        <v>0</v>
      </c>
      <c r="I233" s="1">
        <f t="shared" si="37"/>
        <v>42257.583333332776</v>
      </c>
      <c r="J233">
        <f t="shared" si="32"/>
        <v>4500</v>
      </c>
      <c r="K233">
        <f t="shared" si="33"/>
        <v>4500</v>
      </c>
      <c r="L233">
        <f t="shared" si="38"/>
        <v>7</v>
      </c>
      <c r="M233" s="10">
        <f t="shared" si="41"/>
        <v>4342.1428571428569</v>
      </c>
      <c r="N233" s="2">
        <f t="shared" si="40"/>
        <v>3.5079365079365134E-2</v>
      </c>
      <c r="O233">
        <f t="shared" si="39"/>
        <v>4050</v>
      </c>
    </row>
    <row r="234" spans="1:15" x14ac:dyDescent="0.2">
      <c r="A234" s="1">
        <v>42257.62499999944</v>
      </c>
      <c r="B234">
        <v>4500</v>
      </c>
      <c r="C234">
        <v>3589</v>
      </c>
      <c r="E234">
        <f t="shared" si="34"/>
        <v>0</v>
      </c>
      <c r="F234">
        <f t="shared" si="35"/>
        <v>0</v>
      </c>
      <c r="G234">
        <f t="shared" si="36"/>
        <v>0</v>
      </c>
      <c r="I234" s="1">
        <f t="shared" si="37"/>
        <v>42257.62499999944</v>
      </c>
      <c r="J234">
        <f t="shared" si="32"/>
        <v>4500</v>
      </c>
      <c r="K234">
        <f t="shared" si="33"/>
        <v>3589</v>
      </c>
      <c r="L234">
        <f t="shared" si="38"/>
        <v>1</v>
      </c>
      <c r="M234" s="10">
        <f t="shared" si="41"/>
        <v>4212</v>
      </c>
      <c r="N234" s="2">
        <f t="shared" si="40"/>
        <v>6.4000000000000001E-2</v>
      </c>
      <c r="O234">
        <f t="shared" si="39"/>
        <v>4050</v>
      </c>
    </row>
    <row r="235" spans="1:15" x14ac:dyDescent="0.2">
      <c r="A235" s="1">
        <v>42257.666666666104</v>
      </c>
      <c r="B235">
        <v>4500</v>
      </c>
      <c r="C235">
        <v>4500</v>
      </c>
      <c r="E235">
        <f t="shared" si="34"/>
        <v>0</v>
      </c>
      <c r="F235">
        <f t="shared" si="35"/>
        <v>0</v>
      </c>
      <c r="G235">
        <f t="shared" si="36"/>
        <v>0</v>
      </c>
      <c r="I235" s="1">
        <f t="shared" si="37"/>
        <v>42257.666666666104</v>
      </c>
      <c r="J235">
        <f t="shared" si="32"/>
        <v>4500</v>
      </c>
      <c r="K235">
        <f t="shared" si="33"/>
        <v>4500</v>
      </c>
      <c r="L235">
        <f t="shared" si="38"/>
        <v>2</v>
      </c>
      <c r="M235" s="10">
        <f t="shared" si="41"/>
        <v>4340.7142857142853</v>
      </c>
      <c r="N235" s="2">
        <f t="shared" si="40"/>
        <v>3.5396825396825482E-2</v>
      </c>
      <c r="O235">
        <f t="shared" si="39"/>
        <v>4050</v>
      </c>
    </row>
    <row r="236" spans="1:15" x14ac:dyDescent="0.2">
      <c r="A236" s="1">
        <v>42257.708333332768</v>
      </c>
      <c r="B236">
        <v>4500</v>
      </c>
      <c r="C236">
        <v>4500</v>
      </c>
      <c r="E236">
        <f t="shared" si="34"/>
        <v>0</v>
      </c>
      <c r="F236">
        <f t="shared" si="35"/>
        <v>0</v>
      </c>
      <c r="G236">
        <f t="shared" si="36"/>
        <v>0</v>
      </c>
      <c r="I236" s="1">
        <f t="shared" si="37"/>
        <v>42257.708333332768</v>
      </c>
      <c r="J236">
        <f t="shared" si="32"/>
        <v>4500</v>
      </c>
      <c r="K236">
        <f t="shared" si="33"/>
        <v>4500</v>
      </c>
      <c r="L236">
        <f t="shared" si="38"/>
        <v>3</v>
      </c>
      <c r="M236" s="10">
        <f t="shared" si="41"/>
        <v>4346.5714285714284</v>
      </c>
      <c r="N236" s="2">
        <f t="shared" si="40"/>
        <v>3.4095238095238123E-2</v>
      </c>
      <c r="O236">
        <f t="shared" si="39"/>
        <v>4050</v>
      </c>
    </row>
    <row r="237" spans="1:15" x14ac:dyDescent="0.2">
      <c r="A237" s="1">
        <v>42257.749999999432</v>
      </c>
      <c r="B237">
        <v>4500</v>
      </c>
      <c r="C237">
        <v>4500</v>
      </c>
      <c r="E237">
        <f t="shared" si="34"/>
        <v>0</v>
      </c>
      <c r="F237">
        <f t="shared" si="35"/>
        <v>0</v>
      </c>
      <c r="G237">
        <f t="shared" si="36"/>
        <v>0</v>
      </c>
      <c r="I237" s="1">
        <f t="shared" si="37"/>
        <v>42257.749999999432</v>
      </c>
      <c r="J237">
        <f t="shared" si="32"/>
        <v>4500</v>
      </c>
      <c r="K237">
        <f t="shared" si="33"/>
        <v>4500</v>
      </c>
      <c r="L237">
        <f t="shared" si="38"/>
        <v>4</v>
      </c>
      <c r="M237" s="10">
        <f t="shared" si="41"/>
        <v>4346.5714285714284</v>
      </c>
      <c r="N237" s="2">
        <f t="shared" si="40"/>
        <v>3.4095238095238123E-2</v>
      </c>
      <c r="O237">
        <f t="shared" si="39"/>
        <v>4050</v>
      </c>
    </row>
    <row r="238" spans="1:15" x14ac:dyDescent="0.2">
      <c r="A238" s="1">
        <v>42257.791666666097</v>
      </c>
      <c r="B238">
        <v>4500</v>
      </c>
      <c r="C238">
        <v>4500</v>
      </c>
      <c r="E238">
        <f t="shared" si="34"/>
        <v>0</v>
      </c>
      <c r="F238">
        <f t="shared" si="35"/>
        <v>0</v>
      </c>
      <c r="G238">
        <f t="shared" si="36"/>
        <v>0</v>
      </c>
      <c r="I238" s="1">
        <f t="shared" si="37"/>
        <v>42257.791666666097</v>
      </c>
      <c r="J238">
        <f t="shared" si="32"/>
        <v>4500</v>
      </c>
      <c r="K238">
        <f t="shared" si="33"/>
        <v>4500</v>
      </c>
      <c r="L238">
        <f t="shared" si="38"/>
        <v>5</v>
      </c>
      <c r="M238" s="10">
        <f t="shared" si="41"/>
        <v>4346.5714285714284</v>
      </c>
      <c r="N238" s="2">
        <f t="shared" si="40"/>
        <v>3.4095238095238123E-2</v>
      </c>
      <c r="O238">
        <f t="shared" si="39"/>
        <v>4050</v>
      </c>
    </row>
    <row r="239" spans="1:15" x14ac:dyDescent="0.2">
      <c r="A239" s="1">
        <v>42257.833333332761</v>
      </c>
      <c r="B239">
        <v>4500</v>
      </c>
      <c r="C239">
        <v>3813</v>
      </c>
      <c r="E239">
        <f t="shared" si="34"/>
        <v>0</v>
      </c>
      <c r="F239">
        <f t="shared" si="35"/>
        <v>0</v>
      </c>
      <c r="G239">
        <f t="shared" si="36"/>
        <v>0</v>
      </c>
      <c r="I239" s="1">
        <f t="shared" si="37"/>
        <v>42257.833333332761</v>
      </c>
      <c r="J239">
        <f t="shared" si="32"/>
        <v>4500</v>
      </c>
      <c r="K239">
        <f t="shared" si="33"/>
        <v>3813</v>
      </c>
      <c r="L239">
        <f t="shared" si="38"/>
        <v>6</v>
      </c>
      <c r="M239" s="10">
        <f t="shared" si="41"/>
        <v>4271.7142857142853</v>
      </c>
      <c r="N239" s="2">
        <f t="shared" si="40"/>
        <v>5.073015873015882E-2</v>
      </c>
      <c r="O239">
        <f t="shared" si="39"/>
        <v>4050</v>
      </c>
    </row>
    <row r="240" spans="1:15" x14ac:dyDescent="0.2">
      <c r="A240" s="1">
        <v>42257.874999999425</v>
      </c>
      <c r="B240">
        <v>4500</v>
      </c>
      <c r="C240">
        <v>4500</v>
      </c>
      <c r="E240">
        <f t="shared" si="34"/>
        <v>0</v>
      </c>
      <c r="F240">
        <f t="shared" si="35"/>
        <v>0</v>
      </c>
      <c r="G240">
        <f t="shared" si="36"/>
        <v>0</v>
      </c>
      <c r="I240" s="1">
        <f t="shared" si="37"/>
        <v>42257.874999999425</v>
      </c>
      <c r="J240">
        <f t="shared" si="32"/>
        <v>4500</v>
      </c>
      <c r="K240">
        <f t="shared" si="33"/>
        <v>4500</v>
      </c>
      <c r="L240">
        <f t="shared" si="38"/>
        <v>7</v>
      </c>
      <c r="M240" s="10">
        <f t="shared" si="41"/>
        <v>4271.7142857142853</v>
      </c>
      <c r="N240" s="2">
        <f t="shared" si="40"/>
        <v>5.073015873015882E-2</v>
      </c>
      <c r="O240">
        <f t="shared" si="39"/>
        <v>4050</v>
      </c>
    </row>
    <row r="241" spans="1:15" x14ac:dyDescent="0.2">
      <c r="A241" s="1">
        <v>42257.916666666089</v>
      </c>
      <c r="B241">
        <v>4500</v>
      </c>
      <c r="C241">
        <v>4394</v>
      </c>
      <c r="E241">
        <f t="shared" si="34"/>
        <v>0</v>
      </c>
      <c r="F241">
        <f t="shared" si="35"/>
        <v>0</v>
      </c>
      <c r="G241">
        <f t="shared" si="36"/>
        <v>0</v>
      </c>
      <c r="I241" s="1">
        <f t="shared" si="37"/>
        <v>42257.916666666089</v>
      </c>
      <c r="J241">
        <f t="shared" si="32"/>
        <v>4500</v>
      </c>
      <c r="K241">
        <f t="shared" si="33"/>
        <v>4394</v>
      </c>
      <c r="L241">
        <f t="shared" si="38"/>
        <v>1</v>
      </c>
      <c r="M241" s="10">
        <f t="shared" si="41"/>
        <v>4386.7142857142853</v>
      </c>
      <c r="N241" s="2">
        <f t="shared" si="40"/>
        <v>2.5174603174603263E-2</v>
      </c>
      <c r="O241">
        <f t="shared" si="39"/>
        <v>4050</v>
      </c>
    </row>
    <row r="242" spans="1:15" x14ac:dyDescent="0.2">
      <c r="A242" s="1">
        <v>42257.958333332754</v>
      </c>
      <c r="B242">
        <v>4500</v>
      </c>
      <c r="C242">
        <v>4397</v>
      </c>
      <c r="E242">
        <f t="shared" si="34"/>
        <v>0</v>
      </c>
      <c r="F242">
        <f t="shared" si="35"/>
        <v>0</v>
      </c>
      <c r="G242">
        <f t="shared" si="36"/>
        <v>0</v>
      </c>
      <c r="I242" s="1">
        <f t="shared" si="37"/>
        <v>42257.958333332754</v>
      </c>
      <c r="J242">
        <f t="shared" si="32"/>
        <v>4500</v>
      </c>
      <c r="K242">
        <f t="shared" si="33"/>
        <v>4397</v>
      </c>
      <c r="L242">
        <f t="shared" si="38"/>
        <v>2</v>
      </c>
      <c r="M242" s="10">
        <f t="shared" si="41"/>
        <v>4372</v>
      </c>
      <c r="N242" s="2">
        <f t="shared" si="40"/>
        <v>2.8444444444444446E-2</v>
      </c>
      <c r="O242">
        <f t="shared" si="39"/>
        <v>4050</v>
      </c>
    </row>
    <row r="243" spans="1:15" x14ac:dyDescent="0.2">
      <c r="A243" s="1">
        <v>42257.999999999418</v>
      </c>
      <c r="B243">
        <v>4500</v>
      </c>
      <c r="C243">
        <v>4500</v>
      </c>
      <c r="E243">
        <f t="shared" si="34"/>
        <v>0</v>
      </c>
      <c r="F243">
        <f t="shared" si="35"/>
        <v>0</v>
      </c>
      <c r="G243">
        <f t="shared" si="36"/>
        <v>0</v>
      </c>
      <c r="I243" s="1">
        <f t="shared" si="37"/>
        <v>42257.999999999418</v>
      </c>
      <c r="J243">
        <f t="shared" si="32"/>
        <v>4500</v>
      </c>
      <c r="K243">
        <f t="shared" si="33"/>
        <v>4500</v>
      </c>
      <c r="L243">
        <f t="shared" si="38"/>
        <v>3</v>
      </c>
      <c r="M243" s="10">
        <f t="shared" si="41"/>
        <v>4372</v>
      </c>
      <c r="N243" s="2">
        <f t="shared" si="40"/>
        <v>2.8444444444444446E-2</v>
      </c>
      <c r="O243">
        <f t="shared" si="39"/>
        <v>4050</v>
      </c>
    </row>
    <row r="244" spans="1:15" x14ac:dyDescent="0.2">
      <c r="A244" s="1">
        <v>42258.041666666082</v>
      </c>
      <c r="B244">
        <v>4500</v>
      </c>
      <c r="C244">
        <v>4070</v>
      </c>
      <c r="E244">
        <f t="shared" si="34"/>
        <v>0</v>
      </c>
      <c r="F244">
        <f t="shared" si="35"/>
        <v>0</v>
      </c>
      <c r="G244">
        <f t="shared" si="36"/>
        <v>0</v>
      </c>
      <c r="I244" s="1">
        <f t="shared" si="37"/>
        <v>42258.041666666082</v>
      </c>
      <c r="J244">
        <f t="shared" si="32"/>
        <v>4500</v>
      </c>
      <c r="K244">
        <f t="shared" si="33"/>
        <v>4070</v>
      </c>
      <c r="L244">
        <f t="shared" si="38"/>
        <v>4</v>
      </c>
      <c r="M244" s="10">
        <f t="shared" si="41"/>
        <v>4310.5714285714284</v>
      </c>
      <c r="N244" s="2">
        <f t="shared" si="40"/>
        <v>4.2095238095238123E-2</v>
      </c>
      <c r="O244">
        <f t="shared" si="39"/>
        <v>4050</v>
      </c>
    </row>
    <row r="245" spans="1:15" x14ac:dyDescent="0.2">
      <c r="A245" s="1">
        <v>42258.083333332746</v>
      </c>
      <c r="B245">
        <v>4500</v>
      </c>
      <c r="C245">
        <v>4290</v>
      </c>
      <c r="E245">
        <f t="shared" si="34"/>
        <v>0</v>
      </c>
      <c r="F245">
        <f t="shared" si="35"/>
        <v>0</v>
      </c>
      <c r="G245">
        <f t="shared" si="36"/>
        <v>0</v>
      </c>
      <c r="I245" s="1">
        <f t="shared" si="37"/>
        <v>42258.083333332746</v>
      </c>
      <c r="J245">
        <f t="shared" si="32"/>
        <v>4500</v>
      </c>
      <c r="K245">
        <f t="shared" si="33"/>
        <v>4290</v>
      </c>
      <c r="L245">
        <f t="shared" si="38"/>
        <v>5</v>
      </c>
      <c r="M245" s="10">
        <f t="shared" si="41"/>
        <v>4280.5714285714284</v>
      </c>
      <c r="N245" s="2">
        <f t="shared" si="40"/>
        <v>4.8761904761904791E-2</v>
      </c>
      <c r="O245">
        <f t="shared" si="39"/>
        <v>4050</v>
      </c>
    </row>
    <row r="246" spans="1:15" x14ac:dyDescent="0.2">
      <c r="A246" s="1">
        <v>42258.124999999411</v>
      </c>
      <c r="B246">
        <v>4500</v>
      </c>
      <c r="C246">
        <v>4409</v>
      </c>
      <c r="E246">
        <f t="shared" si="34"/>
        <v>0</v>
      </c>
      <c r="F246">
        <f t="shared" si="35"/>
        <v>0</v>
      </c>
      <c r="G246">
        <f t="shared" si="36"/>
        <v>0</v>
      </c>
      <c r="I246" s="1">
        <f t="shared" si="37"/>
        <v>42258.124999999411</v>
      </c>
      <c r="J246">
        <f t="shared" si="32"/>
        <v>4500</v>
      </c>
      <c r="K246">
        <f t="shared" si="33"/>
        <v>4409</v>
      </c>
      <c r="L246">
        <f t="shared" si="38"/>
        <v>6</v>
      </c>
      <c r="M246" s="10">
        <f t="shared" si="41"/>
        <v>4365.7142857142853</v>
      </c>
      <c r="N246" s="2">
        <f t="shared" si="40"/>
        <v>2.9841269841269929E-2</v>
      </c>
      <c r="O246">
        <f t="shared" si="39"/>
        <v>4050</v>
      </c>
    </row>
    <row r="247" spans="1:15" x14ac:dyDescent="0.2">
      <c r="A247" s="1">
        <v>42258.166666666075</v>
      </c>
      <c r="B247">
        <v>4500</v>
      </c>
      <c r="C247">
        <v>4247</v>
      </c>
      <c r="E247">
        <f t="shared" si="34"/>
        <v>0</v>
      </c>
      <c r="F247">
        <f t="shared" si="35"/>
        <v>0</v>
      </c>
      <c r="G247">
        <f t="shared" si="36"/>
        <v>0</v>
      </c>
      <c r="I247" s="1">
        <f t="shared" si="37"/>
        <v>42258.166666666075</v>
      </c>
      <c r="J247">
        <f t="shared" si="32"/>
        <v>4500</v>
      </c>
      <c r="K247">
        <f t="shared" si="33"/>
        <v>4247</v>
      </c>
      <c r="L247">
        <f t="shared" si="38"/>
        <v>7</v>
      </c>
      <c r="M247" s="10">
        <f t="shared" si="41"/>
        <v>4329.5714285714284</v>
      </c>
      <c r="N247" s="2">
        <f t="shared" si="40"/>
        <v>3.7873015873015899E-2</v>
      </c>
      <c r="O247">
        <f t="shared" si="39"/>
        <v>4050</v>
      </c>
    </row>
    <row r="248" spans="1:15" x14ac:dyDescent="0.2">
      <c r="A248" s="1">
        <v>42258.208333332739</v>
      </c>
      <c r="B248">
        <v>4500</v>
      </c>
      <c r="C248">
        <v>3711</v>
      </c>
      <c r="E248">
        <f t="shared" si="34"/>
        <v>0</v>
      </c>
      <c r="F248">
        <f t="shared" si="35"/>
        <v>0</v>
      </c>
      <c r="G248">
        <f t="shared" si="36"/>
        <v>0</v>
      </c>
      <c r="I248" s="1">
        <f t="shared" si="37"/>
        <v>42258.208333332739</v>
      </c>
      <c r="J248">
        <f t="shared" si="32"/>
        <v>4500</v>
      </c>
      <c r="K248">
        <f t="shared" si="33"/>
        <v>3711</v>
      </c>
      <c r="L248">
        <f t="shared" si="38"/>
        <v>1</v>
      </c>
      <c r="M248" s="10">
        <f t="shared" si="41"/>
        <v>4232</v>
      </c>
      <c r="N248" s="2">
        <f t="shared" si="40"/>
        <v>5.9555555555555556E-2</v>
      </c>
      <c r="O248">
        <f t="shared" si="39"/>
        <v>4050</v>
      </c>
    </row>
    <row r="249" spans="1:15" x14ac:dyDescent="0.2">
      <c r="A249" s="1">
        <v>42258.249999999403</v>
      </c>
      <c r="B249">
        <v>4500</v>
      </c>
      <c r="C249">
        <v>4500</v>
      </c>
      <c r="E249">
        <f t="shared" si="34"/>
        <v>0</v>
      </c>
      <c r="F249">
        <f t="shared" si="35"/>
        <v>0</v>
      </c>
      <c r="G249">
        <f t="shared" si="36"/>
        <v>0</v>
      </c>
      <c r="I249" s="1">
        <f t="shared" si="37"/>
        <v>42258.249999999403</v>
      </c>
      <c r="J249">
        <f t="shared" si="32"/>
        <v>4500</v>
      </c>
      <c r="K249">
        <f t="shared" si="33"/>
        <v>4500</v>
      </c>
      <c r="L249">
        <f t="shared" si="38"/>
        <v>2</v>
      </c>
      <c r="M249" s="10">
        <f t="shared" si="41"/>
        <v>4246.7142857142853</v>
      </c>
      <c r="N249" s="2">
        <f t="shared" si="40"/>
        <v>5.6285714285714369E-2</v>
      </c>
      <c r="O249">
        <f t="shared" si="39"/>
        <v>4050</v>
      </c>
    </row>
    <row r="250" spans="1:15" x14ac:dyDescent="0.2">
      <c r="A250" s="1">
        <v>42258.291666666068</v>
      </c>
      <c r="B250">
        <v>4500</v>
      </c>
      <c r="C250">
        <v>3709</v>
      </c>
      <c r="E250">
        <f t="shared" si="34"/>
        <v>0</v>
      </c>
      <c r="F250">
        <f t="shared" si="35"/>
        <v>0</v>
      </c>
      <c r="G250">
        <f t="shared" si="36"/>
        <v>0</v>
      </c>
      <c r="I250" s="1">
        <f t="shared" si="37"/>
        <v>42258.291666666068</v>
      </c>
      <c r="J250">
        <f t="shared" si="32"/>
        <v>4500</v>
      </c>
      <c r="K250">
        <f t="shared" si="33"/>
        <v>3709</v>
      </c>
      <c r="L250">
        <f t="shared" si="38"/>
        <v>3</v>
      </c>
      <c r="M250" s="10">
        <f t="shared" si="41"/>
        <v>4133.7142857142853</v>
      </c>
      <c r="N250" s="2">
        <f t="shared" si="40"/>
        <v>8.1396825396825481E-2</v>
      </c>
      <c r="O250">
        <f t="shared" si="39"/>
        <v>4050</v>
      </c>
    </row>
    <row r="251" spans="1:15" x14ac:dyDescent="0.2">
      <c r="A251" s="1">
        <v>42258.333333332732</v>
      </c>
      <c r="B251">
        <v>4500</v>
      </c>
      <c r="C251">
        <v>4500</v>
      </c>
      <c r="E251">
        <f t="shared" si="34"/>
        <v>0</v>
      </c>
      <c r="F251">
        <f t="shared" si="35"/>
        <v>0</v>
      </c>
      <c r="G251">
        <f t="shared" si="36"/>
        <v>0</v>
      </c>
      <c r="I251" s="1">
        <f t="shared" si="37"/>
        <v>42258.333333332732</v>
      </c>
      <c r="J251">
        <f t="shared" si="32"/>
        <v>4500</v>
      </c>
      <c r="K251">
        <f t="shared" si="33"/>
        <v>4500</v>
      </c>
      <c r="L251">
        <f t="shared" si="38"/>
        <v>4</v>
      </c>
      <c r="M251" s="10">
        <f t="shared" si="41"/>
        <v>4195.1428571428569</v>
      </c>
      <c r="N251" s="2">
        <f t="shared" si="40"/>
        <v>6.7746031746031804E-2</v>
      </c>
      <c r="O251">
        <f t="shared" si="39"/>
        <v>4050</v>
      </c>
    </row>
    <row r="252" spans="1:15" x14ac:dyDescent="0.2">
      <c r="A252" s="1">
        <v>42258.374999999396</v>
      </c>
      <c r="B252">
        <v>4500</v>
      </c>
      <c r="C252">
        <v>4181</v>
      </c>
      <c r="E252">
        <f t="shared" si="34"/>
        <v>0</v>
      </c>
      <c r="F252">
        <f t="shared" si="35"/>
        <v>0</v>
      </c>
      <c r="G252">
        <f t="shared" si="36"/>
        <v>0</v>
      </c>
      <c r="I252" s="1">
        <f t="shared" si="37"/>
        <v>42258.374999999396</v>
      </c>
      <c r="J252">
        <f t="shared" si="32"/>
        <v>4500</v>
      </c>
      <c r="K252">
        <f t="shared" si="33"/>
        <v>4181</v>
      </c>
      <c r="L252">
        <f t="shared" si="38"/>
        <v>5</v>
      </c>
      <c r="M252" s="10">
        <f t="shared" si="41"/>
        <v>4179.5714285714284</v>
      </c>
      <c r="N252" s="2">
        <f t="shared" si="40"/>
        <v>7.1206349206349231E-2</v>
      </c>
      <c r="O252">
        <f t="shared" si="39"/>
        <v>4050</v>
      </c>
    </row>
    <row r="253" spans="1:15" x14ac:dyDescent="0.2">
      <c r="A253" s="1">
        <v>42258.41666666606</v>
      </c>
      <c r="B253">
        <v>4500</v>
      </c>
      <c r="C253">
        <v>4500</v>
      </c>
      <c r="E253">
        <f t="shared" si="34"/>
        <v>0</v>
      </c>
      <c r="F253">
        <f t="shared" si="35"/>
        <v>0</v>
      </c>
      <c r="G253">
        <f t="shared" si="36"/>
        <v>0</v>
      </c>
      <c r="I253" s="1">
        <f t="shared" si="37"/>
        <v>42258.41666666606</v>
      </c>
      <c r="J253">
        <f t="shared" si="32"/>
        <v>4500</v>
      </c>
      <c r="K253">
        <f t="shared" si="33"/>
        <v>4500</v>
      </c>
      <c r="L253">
        <f t="shared" si="38"/>
        <v>6</v>
      </c>
      <c r="M253" s="10">
        <f t="shared" si="41"/>
        <v>4192.5714285714284</v>
      </c>
      <c r="N253" s="2">
        <f t="shared" si="40"/>
        <v>6.8317460317460346E-2</v>
      </c>
      <c r="O253">
        <f t="shared" si="39"/>
        <v>4050</v>
      </c>
    </row>
    <row r="254" spans="1:15" x14ac:dyDescent="0.2">
      <c r="A254" s="1">
        <v>42258.458333332725</v>
      </c>
      <c r="B254">
        <v>4500</v>
      </c>
      <c r="C254">
        <v>4285</v>
      </c>
      <c r="E254">
        <f t="shared" si="34"/>
        <v>0</v>
      </c>
      <c r="F254">
        <f t="shared" si="35"/>
        <v>0</v>
      </c>
      <c r="G254">
        <f t="shared" si="36"/>
        <v>0</v>
      </c>
      <c r="I254" s="1">
        <f t="shared" si="37"/>
        <v>42258.458333332725</v>
      </c>
      <c r="J254">
        <f t="shared" si="32"/>
        <v>4500</v>
      </c>
      <c r="K254">
        <f t="shared" si="33"/>
        <v>4285</v>
      </c>
      <c r="L254">
        <f t="shared" si="38"/>
        <v>7</v>
      </c>
      <c r="M254" s="10">
        <f t="shared" si="41"/>
        <v>4198</v>
      </c>
      <c r="N254" s="2">
        <f t="shared" si="40"/>
        <v>6.7111111111111107E-2</v>
      </c>
      <c r="O254">
        <f t="shared" si="39"/>
        <v>4050</v>
      </c>
    </row>
    <row r="255" spans="1:15" x14ac:dyDescent="0.2">
      <c r="A255" s="1">
        <v>42258.499999999389</v>
      </c>
      <c r="B255">
        <v>4500</v>
      </c>
      <c r="C255">
        <v>4500</v>
      </c>
      <c r="E255">
        <f t="shared" si="34"/>
        <v>0</v>
      </c>
      <c r="F255">
        <f t="shared" si="35"/>
        <v>0</v>
      </c>
      <c r="G255">
        <f t="shared" si="36"/>
        <v>0</v>
      </c>
      <c r="I255" s="1">
        <f t="shared" si="37"/>
        <v>42258.499999999389</v>
      </c>
      <c r="J255">
        <f t="shared" si="32"/>
        <v>4500</v>
      </c>
      <c r="K255">
        <f t="shared" si="33"/>
        <v>4500</v>
      </c>
      <c r="L255">
        <f t="shared" si="38"/>
        <v>1</v>
      </c>
      <c r="M255" s="10">
        <f t="shared" si="41"/>
        <v>4310.7142857142853</v>
      </c>
      <c r="N255" s="2">
        <f t="shared" si="40"/>
        <v>4.206349206349215E-2</v>
      </c>
      <c r="O255">
        <f t="shared" si="39"/>
        <v>4050</v>
      </c>
    </row>
    <row r="256" spans="1:15" x14ac:dyDescent="0.2">
      <c r="A256" s="1">
        <v>42258.541666666053</v>
      </c>
      <c r="B256">
        <v>4500</v>
      </c>
      <c r="C256">
        <v>4500</v>
      </c>
      <c r="E256">
        <f t="shared" si="34"/>
        <v>0</v>
      </c>
      <c r="F256">
        <f t="shared" si="35"/>
        <v>0</v>
      </c>
      <c r="G256">
        <f t="shared" si="36"/>
        <v>0</v>
      </c>
      <c r="I256" s="1">
        <f t="shared" si="37"/>
        <v>42258.541666666053</v>
      </c>
      <c r="J256">
        <f t="shared" si="32"/>
        <v>4500</v>
      </c>
      <c r="K256">
        <f t="shared" si="33"/>
        <v>4500</v>
      </c>
      <c r="L256">
        <f t="shared" si="38"/>
        <v>2</v>
      </c>
      <c r="M256" s="10">
        <f t="shared" si="41"/>
        <v>4310.7142857142853</v>
      </c>
      <c r="N256" s="2">
        <f t="shared" si="40"/>
        <v>4.206349206349215E-2</v>
      </c>
      <c r="O256">
        <f t="shared" si="39"/>
        <v>4050</v>
      </c>
    </row>
    <row r="257" spans="1:15" x14ac:dyDescent="0.2">
      <c r="A257" s="1">
        <v>42258.583333332717</v>
      </c>
      <c r="B257">
        <v>4500</v>
      </c>
      <c r="C257">
        <v>4050</v>
      </c>
      <c r="E257">
        <f t="shared" si="34"/>
        <v>0</v>
      </c>
      <c r="F257">
        <f t="shared" si="35"/>
        <v>0</v>
      </c>
      <c r="G257">
        <f t="shared" si="36"/>
        <v>0</v>
      </c>
      <c r="I257" s="1">
        <f t="shared" si="37"/>
        <v>42258.583333332717</v>
      </c>
      <c r="J257">
        <f t="shared" si="32"/>
        <v>4500</v>
      </c>
      <c r="K257">
        <f t="shared" si="33"/>
        <v>4050</v>
      </c>
      <c r="L257">
        <f t="shared" si="38"/>
        <v>3</v>
      </c>
      <c r="M257" s="10">
        <f t="shared" si="41"/>
        <v>4359.4285714285716</v>
      </c>
      <c r="N257" s="2">
        <f t="shared" si="40"/>
        <v>3.1238095238095211E-2</v>
      </c>
      <c r="O257">
        <f t="shared" si="39"/>
        <v>4050</v>
      </c>
    </row>
    <row r="258" spans="1:15" x14ac:dyDescent="0.2">
      <c r="A258" s="1">
        <v>42258.624999999382</v>
      </c>
      <c r="B258">
        <v>4500</v>
      </c>
      <c r="C258">
        <v>4500</v>
      </c>
      <c r="E258">
        <f t="shared" si="34"/>
        <v>0</v>
      </c>
      <c r="F258">
        <f t="shared" si="35"/>
        <v>0</v>
      </c>
      <c r="G258">
        <f t="shared" si="36"/>
        <v>0</v>
      </c>
      <c r="I258" s="1">
        <f t="shared" si="37"/>
        <v>42258.624999999382</v>
      </c>
      <c r="J258">
        <f t="shared" si="32"/>
        <v>4500</v>
      </c>
      <c r="K258">
        <f t="shared" si="33"/>
        <v>4500</v>
      </c>
      <c r="L258">
        <f t="shared" si="38"/>
        <v>4</v>
      </c>
      <c r="M258" s="10">
        <f t="shared" si="41"/>
        <v>4359.4285714285716</v>
      </c>
      <c r="N258" s="2">
        <f t="shared" si="40"/>
        <v>3.1238095238095211E-2</v>
      </c>
      <c r="O258">
        <f t="shared" si="39"/>
        <v>4050</v>
      </c>
    </row>
    <row r="259" spans="1:15" x14ac:dyDescent="0.2">
      <c r="A259" s="1">
        <v>42258.666666666046</v>
      </c>
      <c r="B259">
        <v>4500</v>
      </c>
      <c r="C259">
        <v>2868</v>
      </c>
      <c r="E259">
        <f t="shared" si="34"/>
        <v>0</v>
      </c>
      <c r="F259">
        <f t="shared" si="35"/>
        <v>0</v>
      </c>
      <c r="G259">
        <f t="shared" si="36"/>
        <v>0</v>
      </c>
      <c r="I259" s="1">
        <f t="shared" si="37"/>
        <v>42258.666666666046</v>
      </c>
      <c r="J259">
        <f t="shared" ref="J259:J322" si="42">_xlfn.IFNA(INDEX($A$2:$C$721,MATCH($I259,$A$2:$A$721,0),2),$T$3)</f>
        <v>4500</v>
      </c>
      <c r="K259">
        <f t="shared" ref="K259:K322" si="43">_xlfn.IFNA(INDEX($A$2:$C$721,MATCH($I259,$A$2:$A$721,0),3),0)</f>
        <v>2868</v>
      </c>
      <c r="L259">
        <f t="shared" si="38"/>
        <v>5</v>
      </c>
      <c r="M259" s="10">
        <f t="shared" si="41"/>
        <v>4171.8571428571431</v>
      </c>
      <c r="N259" s="2">
        <f t="shared" si="40"/>
        <v>7.2920634920634858E-2</v>
      </c>
      <c r="O259">
        <f t="shared" si="39"/>
        <v>4050</v>
      </c>
    </row>
    <row r="260" spans="1:15" x14ac:dyDescent="0.2">
      <c r="A260" s="1">
        <v>42258.70833333271</v>
      </c>
      <c r="B260">
        <v>4500</v>
      </c>
      <c r="C260">
        <v>4395</v>
      </c>
      <c r="E260">
        <f t="shared" si="34"/>
        <v>0</v>
      </c>
      <c r="F260">
        <f t="shared" si="35"/>
        <v>0</v>
      </c>
      <c r="G260">
        <f t="shared" si="36"/>
        <v>0</v>
      </c>
      <c r="I260" s="1">
        <f t="shared" si="37"/>
        <v>42258.70833333271</v>
      </c>
      <c r="J260">
        <f t="shared" si="42"/>
        <v>4500</v>
      </c>
      <c r="K260">
        <f t="shared" si="43"/>
        <v>4395</v>
      </c>
      <c r="L260">
        <f t="shared" si="38"/>
        <v>6</v>
      </c>
      <c r="M260" s="10">
        <f t="shared" si="41"/>
        <v>4156.8571428571431</v>
      </c>
      <c r="N260" s="2">
        <f t="shared" si="40"/>
        <v>7.6253968253968199E-2</v>
      </c>
      <c r="O260">
        <f t="shared" si="39"/>
        <v>4050</v>
      </c>
    </row>
    <row r="261" spans="1:15" x14ac:dyDescent="0.2">
      <c r="A261" s="1">
        <v>42258.749999999374</v>
      </c>
      <c r="B261">
        <v>4500</v>
      </c>
      <c r="C261">
        <v>4103</v>
      </c>
      <c r="E261">
        <f t="shared" ref="E261:E324" si="44">IF(A260="",1,0)</f>
        <v>0</v>
      </c>
      <c r="F261">
        <f t="shared" ref="F261:F324" si="45">IF(B260="",1,0)</f>
        <v>0</v>
      </c>
      <c r="G261">
        <f t="shared" ref="G261:G324" si="46">IF(C260="",1,0)</f>
        <v>0</v>
      </c>
      <c r="I261" s="1">
        <f t="shared" ref="I261:I324" si="47">I260+TIME(1,0,0)</f>
        <v>42258.749999999374</v>
      </c>
      <c r="J261">
        <f t="shared" si="42"/>
        <v>4500</v>
      </c>
      <c r="K261">
        <f t="shared" si="43"/>
        <v>4103</v>
      </c>
      <c r="L261">
        <f t="shared" si="38"/>
        <v>7</v>
      </c>
      <c r="M261" s="10">
        <f t="shared" si="41"/>
        <v>4130.8571428571431</v>
      </c>
      <c r="N261" s="2">
        <f t="shared" si="40"/>
        <v>8.203174603174597E-2</v>
      </c>
      <c r="O261">
        <f t="shared" si="39"/>
        <v>4050</v>
      </c>
    </row>
    <row r="262" spans="1:15" x14ac:dyDescent="0.2">
      <c r="A262" s="1">
        <v>42258.791666666039</v>
      </c>
      <c r="B262">
        <v>4500</v>
      </c>
      <c r="C262">
        <v>4500</v>
      </c>
      <c r="E262">
        <f t="shared" si="44"/>
        <v>0</v>
      </c>
      <c r="F262">
        <f t="shared" si="45"/>
        <v>0</v>
      </c>
      <c r="G262">
        <f t="shared" si="46"/>
        <v>0</v>
      </c>
      <c r="I262" s="1">
        <f t="shared" si="47"/>
        <v>42258.791666666039</v>
      </c>
      <c r="J262">
        <f t="shared" si="42"/>
        <v>4500</v>
      </c>
      <c r="K262">
        <f t="shared" si="43"/>
        <v>4500</v>
      </c>
      <c r="L262">
        <f t="shared" si="38"/>
        <v>1</v>
      </c>
      <c r="M262" s="10">
        <f t="shared" si="41"/>
        <v>4130.8571428571431</v>
      </c>
      <c r="N262" s="2">
        <f t="shared" si="40"/>
        <v>8.203174603174597E-2</v>
      </c>
      <c r="O262">
        <f t="shared" si="39"/>
        <v>4050</v>
      </c>
    </row>
    <row r="263" spans="1:15" x14ac:dyDescent="0.2">
      <c r="A263" s="1">
        <v>42258.833333332703</v>
      </c>
      <c r="B263">
        <v>4500</v>
      </c>
      <c r="C263">
        <v>4500</v>
      </c>
      <c r="E263">
        <f t="shared" si="44"/>
        <v>0</v>
      </c>
      <c r="F263">
        <f t="shared" si="45"/>
        <v>0</v>
      </c>
      <c r="G263">
        <f t="shared" si="46"/>
        <v>0</v>
      </c>
      <c r="I263" s="1">
        <f t="shared" si="47"/>
        <v>42258.833333332703</v>
      </c>
      <c r="J263">
        <f t="shared" si="42"/>
        <v>4500</v>
      </c>
      <c r="K263">
        <f t="shared" si="43"/>
        <v>4500</v>
      </c>
      <c r="L263">
        <f t="shared" ref="L263:L326" si="48">IF(L262=7,1,L262+1)</f>
        <v>2</v>
      </c>
      <c r="M263" s="10">
        <f t="shared" si="41"/>
        <v>4130.8571428571431</v>
      </c>
      <c r="N263" s="2">
        <f t="shared" si="40"/>
        <v>8.203174603174597E-2</v>
      </c>
      <c r="O263">
        <f t="shared" si="39"/>
        <v>4050</v>
      </c>
    </row>
    <row r="264" spans="1:15" x14ac:dyDescent="0.2">
      <c r="A264" s="1">
        <v>42258.874999999367</v>
      </c>
      <c r="B264">
        <v>4500</v>
      </c>
      <c r="C264">
        <v>4500</v>
      </c>
      <c r="E264">
        <f t="shared" si="44"/>
        <v>0</v>
      </c>
      <c r="F264">
        <f t="shared" si="45"/>
        <v>0</v>
      </c>
      <c r="G264">
        <f t="shared" si="46"/>
        <v>0</v>
      </c>
      <c r="I264" s="1">
        <f t="shared" si="47"/>
        <v>42258.874999999367</v>
      </c>
      <c r="J264">
        <f t="shared" si="42"/>
        <v>4500</v>
      </c>
      <c r="K264">
        <f t="shared" si="43"/>
        <v>4500</v>
      </c>
      <c r="L264">
        <f t="shared" si="48"/>
        <v>3</v>
      </c>
      <c r="M264" s="10">
        <f t="shared" si="41"/>
        <v>4195.1428571428569</v>
      </c>
      <c r="N264" s="2">
        <f t="shared" si="40"/>
        <v>6.7746031746031804E-2</v>
      </c>
      <c r="O264">
        <f t="shared" si="39"/>
        <v>4050</v>
      </c>
    </row>
    <row r="265" spans="1:15" x14ac:dyDescent="0.2">
      <c r="A265" s="1">
        <v>42258.916666666031</v>
      </c>
      <c r="B265">
        <v>4500</v>
      </c>
      <c r="C265">
        <v>4500</v>
      </c>
      <c r="E265">
        <f t="shared" si="44"/>
        <v>0</v>
      </c>
      <c r="F265">
        <f t="shared" si="45"/>
        <v>0</v>
      </c>
      <c r="G265">
        <f t="shared" si="46"/>
        <v>0</v>
      </c>
      <c r="I265" s="1">
        <f t="shared" si="47"/>
        <v>42258.916666666031</v>
      </c>
      <c r="J265">
        <f t="shared" si="42"/>
        <v>4500</v>
      </c>
      <c r="K265">
        <f t="shared" si="43"/>
        <v>4500</v>
      </c>
      <c r="L265">
        <f t="shared" si="48"/>
        <v>4</v>
      </c>
      <c r="M265" s="10">
        <f t="shared" si="41"/>
        <v>4195.1428571428569</v>
      </c>
      <c r="N265" s="2">
        <f t="shared" si="40"/>
        <v>6.7746031746031804E-2</v>
      </c>
      <c r="O265">
        <f t="shared" ref="O265:O328" si="49">J265*(1-$Q$9)</f>
        <v>4050</v>
      </c>
    </row>
    <row r="266" spans="1:15" x14ac:dyDescent="0.2">
      <c r="A266" s="1">
        <v>42258.958333332695</v>
      </c>
      <c r="B266">
        <v>4500</v>
      </c>
      <c r="C266">
        <v>4500</v>
      </c>
      <c r="E266">
        <f t="shared" si="44"/>
        <v>0</v>
      </c>
      <c r="F266">
        <f t="shared" si="45"/>
        <v>0</v>
      </c>
      <c r="G266">
        <f t="shared" si="46"/>
        <v>0</v>
      </c>
      <c r="I266" s="1">
        <f t="shared" si="47"/>
        <v>42258.958333332695</v>
      </c>
      <c r="J266">
        <f t="shared" si="42"/>
        <v>4500</v>
      </c>
      <c r="K266">
        <f t="shared" si="43"/>
        <v>4500</v>
      </c>
      <c r="L266">
        <f t="shared" si="48"/>
        <v>5</v>
      </c>
      <c r="M266" s="10">
        <f t="shared" si="41"/>
        <v>4428.2857142857147</v>
      </c>
      <c r="N266" s="2">
        <f t="shared" ref="N266:N329" si="50">(J266-M266)/J266</f>
        <v>1.5936507936507849E-2</v>
      </c>
      <c r="O266">
        <f t="shared" si="49"/>
        <v>4050</v>
      </c>
    </row>
    <row r="267" spans="1:15" x14ac:dyDescent="0.2">
      <c r="A267" s="1">
        <v>42258.99999999936</v>
      </c>
      <c r="B267">
        <v>4500</v>
      </c>
      <c r="C267">
        <v>4500</v>
      </c>
      <c r="E267">
        <f t="shared" si="44"/>
        <v>0</v>
      </c>
      <c r="F267">
        <f t="shared" si="45"/>
        <v>0</v>
      </c>
      <c r="G267">
        <f t="shared" si="46"/>
        <v>0</v>
      </c>
      <c r="I267" s="1">
        <f t="shared" si="47"/>
        <v>42258.99999999936</v>
      </c>
      <c r="J267">
        <f t="shared" si="42"/>
        <v>4500</v>
      </c>
      <c r="K267">
        <f t="shared" si="43"/>
        <v>4500</v>
      </c>
      <c r="L267">
        <f t="shared" si="48"/>
        <v>6</v>
      </c>
      <c r="M267" s="10">
        <f t="shared" ref="M267:M330" si="51">SUM(K261:K267)/7</f>
        <v>4443.2857142857147</v>
      </c>
      <c r="N267" s="2">
        <f t="shared" si="50"/>
        <v>1.2603174603174517E-2</v>
      </c>
      <c r="O267">
        <f t="shared" si="49"/>
        <v>4050</v>
      </c>
    </row>
    <row r="268" spans="1:15" x14ac:dyDescent="0.2">
      <c r="A268" s="1">
        <v>42259.041666666024</v>
      </c>
      <c r="B268">
        <v>4500</v>
      </c>
      <c r="C268">
        <v>3679</v>
      </c>
      <c r="E268">
        <f t="shared" si="44"/>
        <v>0</v>
      </c>
      <c r="F268">
        <f t="shared" si="45"/>
        <v>0</v>
      </c>
      <c r="G268">
        <f t="shared" si="46"/>
        <v>0</v>
      </c>
      <c r="I268" s="1">
        <f t="shared" si="47"/>
        <v>42259.041666666024</v>
      </c>
      <c r="J268">
        <f t="shared" si="42"/>
        <v>4500</v>
      </c>
      <c r="K268">
        <f t="shared" si="43"/>
        <v>3679</v>
      </c>
      <c r="L268">
        <f t="shared" si="48"/>
        <v>7</v>
      </c>
      <c r="M268" s="10">
        <f t="shared" si="51"/>
        <v>4382.7142857142853</v>
      </c>
      <c r="N268" s="2">
        <f t="shared" si="50"/>
        <v>2.606349206349215E-2</v>
      </c>
      <c r="O268">
        <f t="shared" si="49"/>
        <v>4050</v>
      </c>
    </row>
    <row r="269" spans="1:15" x14ac:dyDescent="0.2">
      <c r="A269" s="1">
        <v>42259.083333332688</v>
      </c>
      <c r="B269">
        <v>4500</v>
      </c>
      <c r="C269">
        <v>4500</v>
      </c>
      <c r="E269">
        <f t="shared" si="44"/>
        <v>0</v>
      </c>
      <c r="F269">
        <f t="shared" si="45"/>
        <v>0</v>
      </c>
      <c r="G269">
        <f t="shared" si="46"/>
        <v>0</v>
      </c>
      <c r="I269" s="1">
        <f t="shared" si="47"/>
        <v>42259.083333332688</v>
      </c>
      <c r="J269">
        <f t="shared" si="42"/>
        <v>4500</v>
      </c>
      <c r="K269">
        <f t="shared" si="43"/>
        <v>4500</v>
      </c>
      <c r="L269">
        <f t="shared" si="48"/>
        <v>1</v>
      </c>
      <c r="M269" s="10">
        <f t="shared" si="51"/>
        <v>4382.7142857142853</v>
      </c>
      <c r="N269" s="2">
        <f t="shared" si="50"/>
        <v>2.606349206349215E-2</v>
      </c>
      <c r="O269">
        <f t="shared" si="49"/>
        <v>4050</v>
      </c>
    </row>
    <row r="270" spans="1:15" x14ac:dyDescent="0.2">
      <c r="A270" s="1">
        <v>42259.124999999352</v>
      </c>
      <c r="B270">
        <v>4500</v>
      </c>
      <c r="C270">
        <v>4478</v>
      </c>
      <c r="E270">
        <f t="shared" si="44"/>
        <v>0</v>
      </c>
      <c r="F270">
        <f t="shared" si="45"/>
        <v>0</v>
      </c>
      <c r="G270">
        <f t="shared" si="46"/>
        <v>0</v>
      </c>
      <c r="I270" s="1">
        <f t="shared" si="47"/>
        <v>42259.124999999352</v>
      </c>
      <c r="J270">
        <f t="shared" si="42"/>
        <v>4500</v>
      </c>
      <c r="K270">
        <f t="shared" si="43"/>
        <v>4478</v>
      </c>
      <c r="L270">
        <f t="shared" si="48"/>
        <v>2</v>
      </c>
      <c r="M270" s="10">
        <f t="shared" si="51"/>
        <v>4379.5714285714284</v>
      </c>
      <c r="N270" s="2">
        <f t="shared" si="50"/>
        <v>2.6761904761904792E-2</v>
      </c>
      <c r="O270">
        <f t="shared" si="49"/>
        <v>4050</v>
      </c>
    </row>
    <row r="271" spans="1:15" x14ac:dyDescent="0.2">
      <c r="A271" s="1">
        <v>42259.166666666017</v>
      </c>
      <c r="B271">
        <v>4500</v>
      </c>
      <c r="C271">
        <v>4349</v>
      </c>
      <c r="E271">
        <f t="shared" si="44"/>
        <v>0</v>
      </c>
      <c r="F271">
        <f t="shared" si="45"/>
        <v>0</v>
      </c>
      <c r="G271">
        <f t="shared" si="46"/>
        <v>0</v>
      </c>
      <c r="I271" s="1">
        <f t="shared" si="47"/>
        <v>42259.166666666017</v>
      </c>
      <c r="J271">
        <f t="shared" si="42"/>
        <v>4500</v>
      </c>
      <c r="K271">
        <f t="shared" si="43"/>
        <v>4349</v>
      </c>
      <c r="L271">
        <f t="shared" si="48"/>
        <v>3</v>
      </c>
      <c r="M271" s="10">
        <f t="shared" si="51"/>
        <v>4358</v>
      </c>
      <c r="N271" s="2">
        <f t="shared" si="50"/>
        <v>3.1555555555555559E-2</v>
      </c>
      <c r="O271">
        <f t="shared" si="49"/>
        <v>4050</v>
      </c>
    </row>
    <row r="272" spans="1:15" x14ac:dyDescent="0.2">
      <c r="A272" s="1">
        <v>42259.208333332681</v>
      </c>
      <c r="B272">
        <v>4500</v>
      </c>
      <c r="C272">
        <v>4500</v>
      </c>
      <c r="E272">
        <f t="shared" si="44"/>
        <v>0</v>
      </c>
      <c r="F272">
        <f t="shared" si="45"/>
        <v>0</v>
      </c>
      <c r="G272">
        <f t="shared" si="46"/>
        <v>0</v>
      </c>
      <c r="I272" s="1">
        <f t="shared" si="47"/>
        <v>42259.208333332681</v>
      </c>
      <c r="J272">
        <f t="shared" si="42"/>
        <v>4500</v>
      </c>
      <c r="K272">
        <f t="shared" si="43"/>
        <v>4500</v>
      </c>
      <c r="L272">
        <f t="shared" si="48"/>
        <v>4</v>
      </c>
      <c r="M272" s="10">
        <f t="shared" si="51"/>
        <v>4358</v>
      </c>
      <c r="N272" s="2">
        <f t="shared" si="50"/>
        <v>3.1555555555555559E-2</v>
      </c>
      <c r="O272">
        <f t="shared" si="49"/>
        <v>4050</v>
      </c>
    </row>
    <row r="273" spans="1:15" x14ac:dyDescent="0.2">
      <c r="A273" s="1">
        <v>42259.249999999345</v>
      </c>
      <c r="B273">
        <v>4500</v>
      </c>
      <c r="C273">
        <v>4500</v>
      </c>
      <c r="E273">
        <f t="shared" si="44"/>
        <v>0</v>
      </c>
      <c r="F273">
        <f t="shared" si="45"/>
        <v>0</v>
      </c>
      <c r="G273">
        <f t="shared" si="46"/>
        <v>0</v>
      </c>
      <c r="I273" s="1">
        <f t="shared" si="47"/>
        <v>42259.249999999345</v>
      </c>
      <c r="J273">
        <f t="shared" si="42"/>
        <v>4500</v>
      </c>
      <c r="K273">
        <f t="shared" si="43"/>
        <v>4500</v>
      </c>
      <c r="L273">
        <f t="shared" si="48"/>
        <v>5</v>
      </c>
      <c r="M273" s="10">
        <f t="shared" si="51"/>
        <v>4358</v>
      </c>
      <c r="N273" s="2">
        <f t="shared" si="50"/>
        <v>3.1555555555555559E-2</v>
      </c>
      <c r="O273">
        <f t="shared" si="49"/>
        <v>4050</v>
      </c>
    </row>
    <row r="274" spans="1:15" x14ac:dyDescent="0.2">
      <c r="A274" s="1">
        <v>42259.291666666009</v>
      </c>
      <c r="B274">
        <v>4500</v>
      </c>
      <c r="C274">
        <v>4500</v>
      </c>
      <c r="E274">
        <f t="shared" si="44"/>
        <v>0</v>
      </c>
      <c r="F274">
        <f t="shared" si="45"/>
        <v>0</v>
      </c>
      <c r="G274">
        <f t="shared" si="46"/>
        <v>0</v>
      </c>
      <c r="I274" s="1">
        <f t="shared" si="47"/>
        <v>42259.291666666009</v>
      </c>
      <c r="J274">
        <f t="shared" si="42"/>
        <v>4500</v>
      </c>
      <c r="K274">
        <f t="shared" si="43"/>
        <v>4500</v>
      </c>
      <c r="L274">
        <f t="shared" si="48"/>
        <v>6</v>
      </c>
      <c r="M274" s="10">
        <f t="shared" si="51"/>
        <v>4358</v>
      </c>
      <c r="N274" s="2">
        <f t="shared" si="50"/>
        <v>3.1555555555555559E-2</v>
      </c>
      <c r="O274">
        <f t="shared" si="49"/>
        <v>4050</v>
      </c>
    </row>
    <row r="275" spans="1:15" x14ac:dyDescent="0.2">
      <c r="A275" s="1">
        <v>42259.333333332674</v>
      </c>
      <c r="B275">
        <v>4500</v>
      </c>
      <c r="C275">
        <v>4500</v>
      </c>
      <c r="E275">
        <f t="shared" si="44"/>
        <v>0</v>
      </c>
      <c r="F275">
        <f t="shared" si="45"/>
        <v>0</v>
      </c>
      <c r="G275">
        <f t="shared" si="46"/>
        <v>0</v>
      </c>
      <c r="I275" s="1">
        <f t="shared" si="47"/>
        <v>42259.333333332674</v>
      </c>
      <c r="J275">
        <f t="shared" si="42"/>
        <v>4500</v>
      </c>
      <c r="K275">
        <f t="shared" si="43"/>
        <v>4500</v>
      </c>
      <c r="L275">
        <f t="shared" si="48"/>
        <v>7</v>
      </c>
      <c r="M275" s="10">
        <f t="shared" si="51"/>
        <v>4475.2857142857147</v>
      </c>
      <c r="N275" s="2">
        <f t="shared" si="50"/>
        <v>5.4920634920634058E-3</v>
      </c>
      <c r="O275">
        <f t="shared" si="49"/>
        <v>4050</v>
      </c>
    </row>
    <row r="276" spans="1:15" x14ac:dyDescent="0.2">
      <c r="A276" s="1">
        <v>42259.374999999338</v>
      </c>
      <c r="B276">
        <v>4500</v>
      </c>
      <c r="C276">
        <v>4500</v>
      </c>
      <c r="E276">
        <f t="shared" si="44"/>
        <v>0</v>
      </c>
      <c r="F276">
        <f t="shared" si="45"/>
        <v>0</v>
      </c>
      <c r="G276">
        <f t="shared" si="46"/>
        <v>0</v>
      </c>
      <c r="I276" s="1">
        <f t="shared" si="47"/>
        <v>42259.374999999338</v>
      </c>
      <c r="J276">
        <f t="shared" si="42"/>
        <v>4500</v>
      </c>
      <c r="K276">
        <f t="shared" si="43"/>
        <v>4500</v>
      </c>
      <c r="L276">
        <f t="shared" si="48"/>
        <v>1</v>
      </c>
      <c r="M276" s="10">
        <f t="shared" si="51"/>
        <v>4475.2857142857147</v>
      </c>
      <c r="N276" s="2">
        <f t="shared" si="50"/>
        <v>5.4920634920634058E-3</v>
      </c>
      <c r="O276">
        <f t="shared" si="49"/>
        <v>4050</v>
      </c>
    </row>
    <row r="277" spans="1:15" x14ac:dyDescent="0.2">
      <c r="A277" s="1">
        <v>42259.416666666002</v>
      </c>
      <c r="B277">
        <v>4500</v>
      </c>
      <c r="C277">
        <v>4292</v>
      </c>
      <c r="E277">
        <f t="shared" si="44"/>
        <v>0</v>
      </c>
      <c r="F277">
        <f t="shared" si="45"/>
        <v>0</v>
      </c>
      <c r="G277">
        <f t="shared" si="46"/>
        <v>0</v>
      </c>
      <c r="I277" s="1">
        <f t="shared" si="47"/>
        <v>42259.416666666002</v>
      </c>
      <c r="J277">
        <f t="shared" si="42"/>
        <v>4500</v>
      </c>
      <c r="K277">
        <f t="shared" si="43"/>
        <v>4292</v>
      </c>
      <c r="L277">
        <f t="shared" si="48"/>
        <v>2</v>
      </c>
      <c r="M277" s="10">
        <f t="shared" si="51"/>
        <v>4448.7142857142853</v>
      </c>
      <c r="N277" s="2">
        <f t="shared" si="50"/>
        <v>1.1396825396825483E-2</v>
      </c>
      <c r="O277">
        <f t="shared" si="49"/>
        <v>4050</v>
      </c>
    </row>
    <row r="278" spans="1:15" x14ac:dyDescent="0.2">
      <c r="A278" s="1">
        <v>42259.458333332666</v>
      </c>
      <c r="B278">
        <v>4500</v>
      </c>
      <c r="C278">
        <v>4161</v>
      </c>
      <c r="E278">
        <f t="shared" si="44"/>
        <v>0</v>
      </c>
      <c r="F278">
        <f t="shared" si="45"/>
        <v>0</v>
      </c>
      <c r="G278">
        <f t="shared" si="46"/>
        <v>0</v>
      </c>
      <c r="I278" s="1">
        <f t="shared" si="47"/>
        <v>42259.458333332666</v>
      </c>
      <c r="J278">
        <f t="shared" si="42"/>
        <v>4500</v>
      </c>
      <c r="K278">
        <f t="shared" si="43"/>
        <v>4161</v>
      </c>
      <c r="L278">
        <f t="shared" si="48"/>
        <v>3</v>
      </c>
      <c r="M278" s="10">
        <f t="shared" si="51"/>
        <v>4421.8571428571431</v>
      </c>
      <c r="N278" s="2">
        <f t="shared" si="50"/>
        <v>1.7365079365079306E-2</v>
      </c>
      <c r="O278">
        <f t="shared" si="49"/>
        <v>4050</v>
      </c>
    </row>
    <row r="279" spans="1:15" x14ac:dyDescent="0.2">
      <c r="A279" s="1">
        <v>42259.499999999331</v>
      </c>
      <c r="B279">
        <v>4500</v>
      </c>
      <c r="C279">
        <v>4500</v>
      </c>
      <c r="E279">
        <f t="shared" si="44"/>
        <v>0</v>
      </c>
      <c r="F279">
        <f t="shared" si="45"/>
        <v>0</v>
      </c>
      <c r="G279">
        <f t="shared" si="46"/>
        <v>0</v>
      </c>
      <c r="I279" s="1">
        <f t="shared" si="47"/>
        <v>42259.499999999331</v>
      </c>
      <c r="J279">
        <f t="shared" si="42"/>
        <v>4500</v>
      </c>
      <c r="K279">
        <f t="shared" si="43"/>
        <v>4500</v>
      </c>
      <c r="L279">
        <f t="shared" si="48"/>
        <v>4</v>
      </c>
      <c r="M279" s="10">
        <f t="shared" si="51"/>
        <v>4421.8571428571431</v>
      </c>
      <c r="N279" s="2">
        <f t="shared" si="50"/>
        <v>1.7365079365079306E-2</v>
      </c>
      <c r="O279">
        <f t="shared" si="49"/>
        <v>4050</v>
      </c>
    </row>
    <row r="280" spans="1:15" x14ac:dyDescent="0.2">
      <c r="A280" s="1">
        <v>42259.541666665995</v>
      </c>
      <c r="B280">
        <v>4500</v>
      </c>
      <c r="C280">
        <v>4500</v>
      </c>
      <c r="E280">
        <f t="shared" si="44"/>
        <v>0</v>
      </c>
      <c r="F280">
        <f t="shared" si="45"/>
        <v>0</v>
      </c>
      <c r="G280">
        <f t="shared" si="46"/>
        <v>0</v>
      </c>
      <c r="I280" s="1">
        <f t="shared" si="47"/>
        <v>42259.541666665995</v>
      </c>
      <c r="J280">
        <f t="shared" si="42"/>
        <v>4500</v>
      </c>
      <c r="K280">
        <f t="shared" si="43"/>
        <v>4500</v>
      </c>
      <c r="L280">
        <f t="shared" si="48"/>
        <v>5</v>
      </c>
      <c r="M280" s="10">
        <f t="shared" si="51"/>
        <v>4421.8571428571431</v>
      </c>
      <c r="N280" s="2">
        <f t="shared" si="50"/>
        <v>1.7365079365079306E-2</v>
      </c>
      <c r="O280">
        <f t="shared" si="49"/>
        <v>4050</v>
      </c>
    </row>
    <row r="281" spans="1:15" x14ac:dyDescent="0.2">
      <c r="A281" s="1">
        <v>42259.583333332659</v>
      </c>
      <c r="B281">
        <v>4500</v>
      </c>
      <c r="C281">
        <v>4092</v>
      </c>
      <c r="E281">
        <f t="shared" si="44"/>
        <v>0</v>
      </c>
      <c r="F281">
        <f t="shared" si="45"/>
        <v>0</v>
      </c>
      <c r="G281">
        <f t="shared" si="46"/>
        <v>0</v>
      </c>
      <c r="I281" s="1">
        <f t="shared" si="47"/>
        <v>42259.583333332659</v>
      </c>
      <c r="J281">
        <f t="shared" si="42"/>
        <v>4500</v>
      </c>
      <c r="K281">
        <f t="shared" si="43"/>
        <v>4092</v>
      </c>
      <c r="L281">
        <f t="shared" si="48"/>
        <v>6</v>
      </c>
      <c r="M281" s="10">
        <f t="shared" si="51"/>
        <v>4363.5714285714284</v>
      </c>
      <c r="N281" s="2">
        <f t="shared" si="50"/>
        <v>3.0317460317460347E-2</v>
      </c>
      <c r="O281">
        <f t="shared" si="49"/>
        <v>4050</v>
      </c>
    </row>
    <row r="282" spans="1:15" x14ac:dyDescent="0.2">
      <c r="A282" s="1">
        <v>42259.624999999323</v>
      </c>
      <c r="B282">
        <v>4500</v>
      </c>
      <c r="C282">
        <v>4495</v>
      </c>
      <c r="E282">
        <f t="shared" si="44"/>
        <v>0</v>
      </c>
      <c r="F282">
        <f t="shared" si="45"/>
        <v>0</v>
      </c>
      <c r="G282">
        <f t="shared" si="46"/>
        <v>0</v>
      </c>
      <c r="I282" s="1">
        <f t="shared" si="47"/>
        <v>42259.624999999323</v>
      </c>
      <c r="J282">
        <f t="shared" si="42"/>
        <v>4500</v>
      </c>
      <c r="K282">
        <f t="shared" si="43"/>
        <v>4495</v>
      </c>
      <c r="L282">
        <f t="shared" si="48"/>
        <v>7</v>
      </c>
      <c r="M282" s="10">
        <f t="shared" si="51"/>
        <v>4362.8571428571431</v>
      </c>
      <c r="N282" s="2">
        <f t="shared" si="50"/>
        <v>3.0476190476190417E-2</v>
      </c>
      <c r="O282">
        <f t="shared" si="49"/>
        <v>4050</v>
      </c>
    </row>
    <row r="283" spans="1:15" x14ac:dyDescent="0.2">
      <c r="A283" s="1">
        <v>42259.666666665988</v>
      </c>
      <c r="B283">
        <v>4500</v>
      </c>
      <c r="C283">
        <v>4500</v>
      </c>
      <c r="E283">
        <f t="shared" si="44"/>
        <v>0</v>
      </c>
      <c r="F283">
        <f t="shared" si="45"/>
        <v>0</v>
      </c>
      <c r="G283">
        <f t="shared" si="46"/>
        <v>0</v>
      </c>
      <c r="I283" s="1">
        <f t="shared" si="47"/>
        <v>42259.666666665988</v>
      </c>
      <c r="J283">
        <f t="shared" si="42"/>
        <v>4500</v>
      </c>
      <c r="K283">
        <f t="shared" si="43"/>
        <v>4500</v>
      </c>
      <c r="L283">
        <f t="shared" si="48"/>
        <v>1</v>
      </c>
      <c r="M283" s="10">
        <f t="shared" si="51"/>
        <v>4362.8571428571431</v>
      </c>
      <c r="N283" s="2">
        <f t="shared" si="50"/>
        <v>3.0476190476190417E-2</v>
      </c>
      <c r="O283">
        <f t="shared" si="49"/>
        <v>4050</v>
      </c>
    </row>
    <row r="284" spans="1:15" x14ac:dyDescent="0.2">
      <c r="A284" s="1">
        <v>42259.708333332652</v>
      </c>
      <c r="B284">
        <v>4500</v>
      </c>
      <c r="C284">
        <v>4500</v>
      </c>
      <c r="E284">
        <f t="shared" si="44"/>
        <v>0</v>
      </c>
      <c r="F284">
        <f t="shared" si="45"/>
        <v>0</v>
      </c>
      <c r="G284">
        <f t="shared" si="46"/>
        <v>0</v>
      </c>
      <c r="I284" s="1">
        <f t="shared" si="47"/>
        <v>42259.708333332652</v>
      </c>
      <c r="J284">
        <f t="shared" si="42"/>
        <v>4500</v>
      </c>
      <c r="K284">
        <f t="shared" si="43"/>
        <v>4500</v>
      </c>
      <c r="L284">
        <f t="shared" si="48"/>
        <v>2</v>
      </c>
      <c r="M284" s="10">
        <f t="shared" si="51"/>
        <v>4392.5714285714284</v>
      </c>
      <c r="N284" s="2">
        <f t="shared" si="50"/>
        <v>2.3873015873015904E-2</v>
      </c>
      <c r="O284">
        <f t="shared" si="49"/>
        <v>4050</v>
      </c>
    </row>
    <row r="285" spans="1:15" x14ac:dyDescent="0.2">
      <c r="A285" s="1">
        <v>42259.749999999316</v>
      </c>
      <c r="B285">
        <v>4500</v>
      </c>
      <c r="C285">
        <v>4500</v>
      </c>
      <c r="E285">
        <f t="shared" si="44"/>
        <v>0</v>
      </c>
      <c r="F285">
        <f t="shared" si="45"/>
        <v>0</v>
      </c>
      <c r="G285">
        <f t="shared" si="46"/>
        <v>0</v>
      </c>
      <c r="I285" s="1">
        <f t="shared" si="47"/>
        <v>42259.749999999316</v>
      </c>
      <c r="J285">
        <f t="shared" si="42"/>
        <v>4500</v>
      </c>
      <c r="K285">
        <f t="shared" si="43"/>
        <v>4500</v>
      </c>
      <c r="L285">
        <f t="shared" si="48"/>
        <v>3</v>
      </c>
      <c r="M285" s="10">
        <f t="shared" si="51"/>
        <v>4441</v>
      </c>
      <c r="N285" s="2">
        <f t="shared" si="50"/>
        <v>1.3111111111111112E-2</v>
      </c>
      <c r="O285">
        <f t="shared" si="49"/>
        <v>4050</v>
      </c>
    </row>
    <row r="286" spans="1:15" x14ac:dyDescent="0.2">
      <c r="A286" s="1">
        <v>42259.79166666598</v>
      </c>
      <c r="B286">
        <v>4500</v>
      </c>
      <c r="C286">
        <v>4045</v>
      </c>
      <c r="E286">
        <f t="shared" si="44"/>
        <v>0</v>
      </c>
      <c r="F286">
        <f t="shared" si="45"/>
        <v>0</v>
      </c>
      <c r="G286">
        <f t="shared" si="46"/>
        <v>0</v>
      </c>
      <c r="I286" s="1">
        <f t="shared" si="47"/>
        <v>42259.79166666598</v>
      </c>
      <c r="J286">
        <f t="shared" si="42"/>
        <v>4500</v>
      </c>
      <c r="K286">
        <f t="shared" si="43"/>
        <v>4045</v>
      </c>
      <c r="L286">
        <f t="shared" si="48"/>
        <v>4</v>
      </c>
      <c r="M286" s="10">
        <f t="shared" si="51"/>
        <v>4376</v>
      </c>
      <c r="N286" s="2">
        <f t="shared" si="50"/>
        <v>2.7555555555555555E-2</v>
      </c>
      <c r="O286">
        <f t="shared" si="49"/>
        <v>4050</v>
      </c>
    </row>
    <row r="287" spans="1:15" x14ac:dyDescent="0.2">
      <c r="A287" s="1">
        <v>42259.833333332645</v>
      </c>
      <c r="B287">
        <v>4500</v>
      </c>
      <c r="C287">
        <v>3684</v>
      </c>
      <c r="E287">
        <f t="shared" si="44"/>
        <v>0</v>
      </c>
      <c r="F287">
        <f t="shared" si="45"/>
        <v>0</v>
      </c>
      <c r="G287">
        <f t="shared" si="46"/>
        <v>0</v>
      </c>
      <c r="I287" s="1">
        <f t="shared" si="47"/>
        <v>42259.833333332645</v>
      </c>
      <c r="J287">
        <f t="shared" si="42"/>
        <v>4500</v>
      </c>
      <c r="K287">
        <f t="shared" si="43"/>
        <v>3684</v>
      </c>
      <c r="L287">
        <f t="shared" si="48"/>
        <v>5</v>
      </c>
      <c r="M287" s="10">
        <f t="shared" si="51"/>
        <v>4259.4285714285716</v>
      </c>
      <c r="N287" s="2">
        <f t="shared" si="50"/>
        <v>5.346031746031743E-2</v>
      </c>
      <c r="O287">
        <f t="shared" si="49"/>
        <v>4050</v>
      </c>
    </row>
    <row r="288" spans="1:15" x14ac:dyDescent="0.2">
      <c r="A288" s="1">
        <v>42259.874999999309</v>
      </c>
      <c r="B288">
        <v>4500</v>
      </c>
      <c r="C288">
        <v>4500</v>
      </c>
      <c r="E288">
        <f t="shared" si="44"/>
        <v>0</v>
      </c>
      <c r="F288">
        <f t="shared" si="45"/>
        <v>0</v>
      </c>
      <c r="G288">
        <f t="shared" si="46"/>
        <v>0</v>
      </c>
      <c r="I288" s="1">
        <f t="shared" si="47"/>
        <v>42259.874999999309</v>
      </c>
      <c r="J288">
        <f t="shared" si="42"/>
        <v>4500</v>
      </c>
      <c r="K288">
        <f t="shared" si="43"/>
        <v>4500</v>
      </c>
      <c r="L288">
        <f t="shared" si="48"/>
        <v>6</v>
      </c>
      <c r="M288" s="10">
        <f t="shared" si="51"/>
        <v>4317.7142857142853</v>
      </c>
      <c r="N288" s="2">
        <f t="shared" si="50"/>
        <v>4.0507936507936597E-2</v>
      </c>
      <c r="O288">
        <f t="shared" si="49"/>
        <v>4050</v>
      </c>
    </row>
    <row r="289" spans="1:15" x14ac:dyDescent="0.2">
      <c r="A289" s="1">
        <v>42259.916666665973</v>
      </c>
      <c r="B289">
        <v>4500</v>
      </c>
      <c r="C289">
        <v>4500</v>
      </c>
      <c r="E289">
        <f t="shared" si="44"/>
        <v>0</v>
      </c>
      <c r="F289">
        <f t="shared" si="45"/>
        <v>0</v>
      </c>
      <c r="G289">
        <f t="shared" si="46"/>
        <v>0</v>
      </c>
      <c r="I289" s="1">
        <f t="shared" si="47"/>
        <v>42259.916666665973</v>
      </c>
      <c r="J289">
        <f t="shared" si="42"/>
        <v>4500</v>
      </c>
      <c r="K289">
        <f t="shared" si="43"/>
        <v>4500</v>
      </c>
      <c r="L289">
        <f t="shared" si="48"/>
        <v>7</v>
      </c>
      <c r="M289" s="10">
        <f t="shared" si="51"/>
        <v>4318.4285714285716</v>
      </c>
      <c r="N289" s="2">
        <f t="shared" si="50"/>
        <v>4.0349206349206322E-2</v>
      </c>
      <c r="O289">
        <f t="shared" si="49"/>
        <v>4050</v>
      </c>
    </row>
    <row r="290" spans="1:15" x14ac:dyDescent="0.2">
      <c r="A290" s="1">
        <v>42259.958333332637</v>
      </c>
      <c r="B290">
        <v>4500</v>
      </c>
      <c r="C290">
        <v>4500</v>
      </c>
      <c r="E290">
        <f t="shared" si="44"/>
        <v>0</v>
      </c>
      <c r="F290">
        <f t="shared" si="45"/>
        <v>0</v>
      </c>
      <c r="G290">
        <f t="shared" si="46"/>
        <v>0</v>
      </c>
      <c r="I290" s="1">
        <f t="shared" si="47"/>
        <v>42259.958333332637</v>
      </c>
      <c r="J290">
        <f t="shared" si="42"/>
        <v>4500</v>
      </c>
      <c r="K290">
        <f t="shared" si="43"/>
        <v>4500</v>
      </c>
      <c r="L290">
        <f t="shared" si="48"/>
        <v>1</v>
      </c>
      <c r="M290" s="10">
        <f t="shared" si="51"/>
        <v>4318.4285714285716</v>
      </c>
      <c r="N290" s="2">
        <f t="shared" si="50"/>
        <v>4.0349206349206322E-2</v>
      </c>
      <c r="O290">
        <f t="shared" si="49"/>
        <v>4050</v>
      </c>
    </row>
    <row r="291" spans="1:15" x14ac:dyDescent="0.2">
      <c r="A291" s="1">
        <v>42263.999999999069</v>
      </c>
      <c r="B291">
        <v>4500</v>
      </c>
      <c r="C291">
        <v>3888</v>
      </c>
      <c r="E291">
        <f t="shared" si="44"/>
        <v>0</v>
      </c>
      <c r="F291">
        <f t="shared" si="45"/>
        <v>0</v>
      </c>
      <c r="G291">
        <f t="shared" si="46"/>
        <v>0</v>
      </c>
      <c r="I291" s="1">
        <f t="shared" si="47"/>
        <v>42259.999999999302</v>
      </c>
      <c r="J291">
        <f t="shared" si="42"/>
        <v>4500</v>
      </c>
      <c r="K291">
        <f t="shared" si="43"/>
        <v>0</v>
      </c>
      <c r="L291">
        <f t="shared" si="48"/>
        <v>2</v>
      </c>
      <c r="M291" s="10">
        <f t="shared" si="51"/>
        <v>3675.5714285714284</v>
      </c>
      <c r="N291" s="2">
        <f t="shared" si="50"/>
        <v>0.18320634920634923</v>
      </c>
      <c r="O291">
        <f t="shared" si="49"/>
        <v>4050</v>
      </c>
    </row>
    <row r="292" spans="1:15" x14ac:dyDescent="0.2">
      <c r="A292" s="1">
        <v>42264.041666665733</v>
      </c>
      <c r="B292">
        <v>4500</v>
      </c>
      <c r="C292">
        <v>4500</v>
      </c>
      <c r="E292">
        <f t="shared" si="44"/>
        <v>0</v>
      </c>
      <c r="F292">
        <f t="shared" si="45"/>
        <v>0</v>
      </c>
      <c r="G292">
        <f t="shared" si="46"/>
        <v>0</v>
      </c>
      <c r="I292" s="1">
        <f t="shared" si="47"/>
        <v>42260.041666665966</v>
      </c>
      <c r="J292">
        <f t="shared" si="42"/>
        <v>4500</v>
      </c>
      <c r="K292">
        <f t="shared" si="43"/>
        <v>0</v>
      </c>
      <c r="L292">
        <f t="shared" si="48"/>
        <v>3</v>
      </c>
      <c r="M292" s="10">
        <f t="shared" si="51"/>
        <v>3032.7142857142858</v>
      </c>
      <c r="N292" s="2">
        <f t="shared" si="50"/>
        <v>0.32606349206349206</v>
      </c>
      <c r="O292">
        <f t="shared" si="49"/>
        <v>4050</v>
      </c>
    </row>
    <row r="293" spans="1:15" x14ac:dyDescent="0.2">
      <c r="A293" s="1">
        <v>42264.083333332397</v>
      </c>
      <c r="B293">
        <v>4500</v>
      </c>
      <c r="C293">
        <v>4500</v>
      </c>
      <c r="E293">
        <f t="shared" si="44"/>
        <v>0</v>
      </c>
      <c r="F293">
        <f t="shared" si="45"/>
        <v>0</v>
      </c>
      <c r="G293">
        <f t="shared" si="46"/>
        <v>0</v>
      </c>
      <c r="I293" s="1">
        <f t="shared" si="47"/>
        <v>42260.08333333263</v>
      </c>
      <c r="J293">
        <f t="shared" si="42"/>
        <v>4500</v>
      </c>
      <c r="K293">
        <f t="shared" si="43"/>
        <v>0</v>
      </c>
      <c r="L293">
        <f t="shared" si="48"/>
        <v>4</v>
      </c>
      <c r="M293" s="10">
        <f t="shared" si="51"/>
        <v>2454.8571428571427</v>
      </c>
      <c r="N293" s="2">
        <f t="shared" si="50"/>
        <v>0.45447619047619053</v>
      </c>
      <c r="O293">
        <f t="shared" si="49"/>
        <v>4050</v>
      </c>
    </row>
    <row r="294" spans="1:15" x14ac:dyDescent="0.2">
      <c r="A294" s="1">
        <v>42264.124999999061</v>
      </c>
      <c r="B294">
        <v>4500</v>
      </c>
      <c r="C294">
        <v>4500</v>
      </c>
      <c r="E294">
        <f t="shared" si="44"/>
        <v>0</v>
      </c>
      <c r="F294">
        <f t="shared" si="45"/>
        <v>0</v>
      </c>
      <c r="G294">
        <f t="shared" si="46"/>
        <v>0</v>
      </c>
      <c r="I294" s="1">
        <f t="shared" si="47"/>
        <v>42260.124999999294</v>
      </c>
      <c r="J294">
        <f t="shared" si="42"/>
        <v>4500</v>
      </c>
      <c r="K294">
        <f t="shared" si="43"/>
        <v>0</v>
      </c>
      <c r="L294">
        <f t="shared" si="48"/>
        <v>5</v>
      </c>
      <c r="M294" s="10">
        <f t="shared" si="51"/>
        <v>1928.5714285714287</v>
      </c>
      <c r="N294" s="2">
        <f t="shared" si="50"/>
        <v>0.57142857142857151</v>
      </c>
      <c r="O294">
        <f t="shared" si="49"/>
        <v>4050</v>
      </c>
    </row>
    <row r="295" spans="1:15" x14ac:dyDescent="0.2">
      <c r="A295" s="1">
        <v>42264.166666665726</v>
      </c>
      <c r="B295">
        <v>4500</v>
      </c>
      <c r="C295">
        <v>4500</v>
      </c>
      <c r="E295">
        <f t="shared" si="44"/>
        <v>0</v>
      </c>
      <c r="F295">
        <f t="shared" si="45"/>
        <v>0</v>
      </c>
      <c r="G295">
        <f t="shared" si="46"/>
        <v>0</v>
      </c>
      <c r="I295" s="1">
        <f t="shared" si="47"/>
        <v>42260.166666665958</v>
      </c>
      <c r="J295">
        <f t="shared" si="42"/>
        <v>4500</v>
      </c>
      <c r="K295">
        <f t="shared" si="43"/>
        <v>0</v>
      </c>
      <c r="L295">
        <f t="shared" si="48"/>
        <v>6</v>
      </c>
      <c r="M295" s="10">
        <f t="shared" si="51"/>
        <v>1285.7142857142858</v>
      </c>
      <c r="N295" s="2">
        <f t="shared" si="50"/>
        <v>0.7142857142857143</v>
      </c>
      <c r="O295">
        <f t="shared" si="49"/>
        <v>4050</v>
      </c>
    </row>
    <row r="296" spans="1:15" x14ac:dyDescent="0.2">
      <c r="A296" s="1">
        <v>42264.20833333239</v>
      </c>
      <c r="B296">
        <v>4500</v>
      </c>
      <c r="C296">
        <v>4003</v>
      </c>
      <c r="E296">
        <f t="shared" si="44"/>
        <v>0</v>
      </c>
      <c r="F296">
        <f t="shared" si="45"/>
        <v>0</v>
      </c>
      <c r="G296">
        <f t="shared" si="46"/>
        <v>0</v>
      </c>
      <c r="I296" s="1">
        <f t="shared" si="47"/>
        <v>42260.208333332623</v>
      </c>
      <c r="J296">
        <f t="shared" si="42"/>
        <v>4500</v>
      </c>
      <c r="K296">
        <f t="shared" si="43"/>
        <v>0</v>
      </c>
      <c r="L296">
        <f t="shared" si="48"/>
        <v>7</v>
      </c>
      <c r="M296" s="10">
        <f t="shared" si="51"/>
        <v>642.85714285714289</v>
      </c>
      <c r="N296" s="2">
        <f t="shared" si="50"/>
        <v>0.8571428571428571</v>
      </c>
      <c r="O296">
        <f t="shared" si="49"/>
        <v>4050</v>
      </c>
    </row>
    <row r="297" spans="1:15" x14ac:dyDescent="0.2">
      <c r="A297" s="1">
        <v>42264.249999999054</v>
      </c>
      <c r="B297">
        <v>4500</v>
      </c>
      <c r="C297">
        <v>4500</v>
      </c>
      <c r="E297">
        <f t="shared" si="44"/>
        <v>0</v>
      </c>
      <c r="F297">
        <f t="shared" si="45"/>
        <v>0</v>
      </c>
      <c r="G297">
        <f t="shared" si="46"/>
        <v>0</v>
      </c>
      <c r="I297" s="1">
        <f t="shared" si="47"/>
        <v>42260.249999999287</v>
      </c>
      <c r="J297">
        <f t="shared" si="42"/>
        <v>4500</v>
      </c>
      <c r="K297">
        <f t="shared" si="43"/>
        <v>0</v>
      </c>
      <c r="L297">
        <f t="shared" si="48"/>
        <v>1</v>
      </c>
      <c r="M297" s="10">
        <f t="shared" si="51"/>
        <v>0</v>
      </c>
      <c r="N297" s="2">
        <f t="shared" si="50"/>
        <v>1</v>
      </c>
      <c r="O297">
        <f t="shared" si="49"/>
        <v>4050</v>
      </c>
    </row>
    <row r="298" spans="1:15" x14ac:dyDescent="0.2">
      <c r="A298" s="1">
        <v>42264.291666665718</v>
      </c>
      <c r="B298">
        <v>4500</v>
      </c>
      <c r="C298">
        <v>4500</v>
      </c>
      <c r="E298">
        <f t="shared" si="44"/>
        <v>0</v>
      </c>
      <c r="F298">
        <f t="shared" si="45"/>
        <v>0</v>
      </c>
      <c r="G298">
        <f t="shared" si="46"/>
        <v>0</v>
      </c>
      <c r="I298" s="1">
        <f t="shared" si="47"/>
        <v>42260.291666665951</v>
      </c>
      <c r="J298">
        <f t="shared" si="42"/>
        <v>4500</v>
      </c>
      <c r="K298">
        <f t="shared" si="43"/>
        <v>0</v>
      </c>
      <c r="L298">
        <f t="shared" si="48"/>
        <v>2</v>
      </c>
      <c r="M298" s="10">
        <f t="shared" si="51"/>
        <v>0</v>
      </c>
      <c r="N298" s="2">
        <f t="shared" si="50"/>
        <v>1</v>
      </c>
      <c r="O298">
        <f t="shared" si="49"/>
        <v>4050</v>
      </c>
    </row>
    <row r="299" spans="1:15" x14ac:dyDescent="0.2">
      <c r="A299" s="1">
        <v>42264.333333332383</v>
      </c>
      <c r="B299">
        <v>4500</v>
      </c>
      <c r="C299">
        <v>4500</v>
      </c>
      <c r="E299">
        <f t="shared" si="44"/>
        <v>0</v>
      </c>
      <c r="F299">
        <f t="shared" si="45"/>
        <v>0</v>
      </c>
      <c r="G299">
        <f t="shared" si="46"/>
        <v>0</v>
      </c>
      <c r="I299" s="1">
        <f t="shared" si="47"/>
        <v>42260.333333332615</v>
      </c>
      <c r="J299">
        <f t="shared" si="42"/>
        <v>4500</v>
      </c>
      <c r="K299">
        <f t="shared" si="43"/>
        <v>0</v>
      </c>
      <c r="L299">
        <f t="shared" si="48"/>
        <v>3</v>
      </c>
      <c r="M299" s="10">
        <f t="shared" si="51"/>
        <v>0</v>
      </c>
      <c r="N299" s="2">
        <f t="shared" si="50"/>
        <v>1</v>
      </c>
      <c r="O299">
        <f t="shared" si="49"/>
        <v>4050</v>
      </c>
    </row>
    <row r="300" spans="1:15" x14ac:dyDescent="0.2">
      <c r="A300" s="1">
        <v>42264.374999999047</v>
      </c>
      <c r="B300">
        <v>4500</v>
      </c>
      <c r="C300">
        <v>4061</v>
      </c>
      <c r="E300">
        <f t="shared" si="44"/>
        <v>0</v>
      </c>
      <c r="F300">
        <f t="shared" si="45"/>
        <v>0</v>
      </c>
      <c r="G300">
        <f t="shared" si="46"/>
        <v>0</v>
      </c>
      <c r="I300" s="1">
        <f t="shared" si="47"/>
        <v>42260.37499999928</v>
      </c>
      <c r="J300">
        <f t="shared" si="42"/>
        <v>4500</v>
      </c>
      <c r="K300">
        <f t="shared" si="43"/>
        <v>0</v>
      </c>
      <c r="L300">
        <f t="shared" si="48"/>
        <v>4</v>
      </c>
      <c r="M300" s="10">
        <f t="shared" si="51"/>
        <v>0</v>
      </c>
      <c r="N300" s="2">
        <f t="shared" si="50"/>
        <v>1</v>
      </c>
      <c r="O300">
        <f t="shared" si="49"/>
        <v>4050</v>
      </c>
    </row>
    <row r="301" spans="1:15" x14ac:dyDescent="0.2">
      <c r="A301" s="1">
        <v>42264.416666665711</v>
      </c>
      <c r="B301">
        <v>4500</v>
      </c>
      <c r="C301">
        <v>4500</v>
      </c>
      <c r="E301">
        <f t="shared" si="44"/>
        <v>0</v>
      </c>
      <c r="F301">
        <f t="shared" si="45"/>
        <v>0</v>
      </c>
      <c r="G301">
        <f t="shared" si="46"/>
        <v>0</v>
      </c>
      <c r="I301" s="1">
        <f t="shared" si="47"/>
        <v>42260.416666665944</v>
      </c>
      <c r="J301">
        <f t="shared" si="42"/>
        <v>4500</v>
      </c>
      <c r="K301">
        <f t="shared" si="43"/>
        <v>0</v>
      </c>
      <c r="L301">
        <f t="shared" si="48"/>
        <v>5</v>
      </c>
      <c r="M301" s="10">
        <f t="shared" si="51"/>
        <v>0</v>
      </c>
      <c r="N301" s="2">
        <f t="shared" si="50"/>
        <v>1</v>
      </c>
      <c r="O301">
        <f t="shared" si="49"/>
        <v>4050</v>
      </c>
    </row>
    <row r="302" spans="1:15" x14ac:dyDescent="0.2">
      <c r="A302" s="1">
        <v>42264.458333332375</v>
      </c>
      <c r="B302">
        <v>4500</v>
      </c>
      <c r="C302">
        <v>4325</v>
      </c>
      <c r="E302">
        <f t="shared" si="44"/>
        <v>0</v>
      </c>
      <c r="F302">
        <f t="shared" si="45"/>
        <v>0</v>
      </c>
      <c r="G302">
        <f t="shared" si="46"/>
        <v>0</v>
      </c>
      <c r="I302" s="1">
        <f t="shared" si="47"/>
        <v>42260.458333332608</v>
      </c>
      <c r="J302">
        <f t="shared" si="42"/>
        <v>4500</v>
      </c>
      <c r="K302">
        <f t="shared" si="43"/>
        <v>0</v>
      </c>
      <c r="L302">
        <f t="shared" si="48"/>
        <v>6</v>
      </c>
      <c r="M302" s="10">
        <f t="shared" si="51"/>
        <v>0</v>
      </c>
      <c r="N302" s="2">
        <f t="shared" si="50"/>
        <v>1</v>
      </c>
      <c r="O302">
        <f t="shared" si="49"/>
        <v>4050</v>
      </c>
    </row>
    <row r="303" spans="1:15" x14ac:dyDescent="0.2">
      <c r="A303" s="1">
        <v>42264.49999999904</v>
      </c>
      <c r="B303">
        <v>4500</v>
      </c>
      <c r="C303">
        <v>4165</v>
      </c>
      <c r="E303">
        <f t="shared" si="44"/>
        <v>0</v>
      </c>
      <c r="F303">
        <f t="shared" si="45"/>
        <v>0</v>
      </c>
      <c r="G303">
        <f t="shared" si="46"/>
        <v>0</v>
      </c>
      <c r="I303" s="1">
        <f t="shared" si="47"/>
        <v>42260.499999999272</v>
      </c>
      <c r="J303">
        <f t="shared" si="42"/>
        <v>4500</v>
      </c>
      <c r="K303">
        <f t="shared" si="43"/>
        <v>0</v>
      </c>
      <c r="L303">
        <f t="shared" si="48"/>
        <v>7</v>
      </c>
      <c r="M303" s="10">
        <f t="shared" si="51"/>
        <v>0</v>
      </c>
      <c r="N303" s="2">
        <f t="shared" si="50"/>
        <v>1</v>
      </c>
      <c r="O303">
        <f t="shared" si="49"/>
        <v>4050</v>
      </c>
    </row>
    <row r="304" spans="1:15" x14ac:dyDescent="0.2">
      <c r="A304" s="1">
        <v>42264.541666665704</v>
      </c>
      <c r="B304">
        <v>4500</v>
      </c>
      <c r="C304">
        <v>4500</v>
      </c>
      <c r="E304">
        <f t="shared" si="44"/>
        <v>0</v>
      </c>
      <c r="F304">
        <f t="shared" si="45"/>
        <v>0</v>
      </c>
      <c r="G304">
        <f t="shared" si="46"/>
        <v>0</v>
      </c>
      <c r="I304" s="1">
        <f t="shared" si="47"/>
        <v>42260.541666665937</v>
      </c>
      <c r="J304">
        <f t="shared" si="42"/>
        <v>4500</v>
      </c>
      <c r="K304">
        <f t="shared" si="43"/>
        <v>0</v>
      </c>
      <c r="L304">
        <f t="shared" si="48"/>
        <v>1</v>
      </c>
      <c r="M304" s="10">
        <f t="shared" si="51"/>
        <v>0</v>
      </c>
      <c r="N304" s="2">
        <f t="shared" si="50"/>
        <v>1</v>
      </c>
      <c r="O304">
        <f t="shared" si="49"/>
        <v>4050</v>
      </c>
    </row>
    <row r="305" spans="1:15" x14ac:dyDescent="0.2">
      <c r="A305" s="1">
        <v>42264.583333332368</v>
      </c>
      <c r="B305">
        <v>4500</v>
      </c>
      <c r="C305">
        <v>4500</v>
      </c>
      <c r="E305">
        <f t="shared" si="44"/>
        <v>0</v>
      </c>
      <c r="F305">
        <f t="shared" si="45"/>
        <v>0</v>
      </c>
      <c r="G305">
        <f t="shared" si="46"/>
        <v>0</v>
      </c>
      <c r="I305" s="1">
        <f t="shared" si="47"/>
        <v>42260.583333332601</v>
      </c>
      <c r="J305">
        <f t="shared" si="42"/>
        <v>4500</v>
      </c>
      <c r="K305">
        <f t="shared" si="43"/>
        <v>0</v>
      </c>
      <c r="L305">
        <f t="shared" si="48"/>
        <v>2</v>
      </c>
      <c r="M305" s="10">
        <f t="shared" si="51"/>
        <v>0</v>
      </c>
      <c r="N305" s="2">
        <f t="shared" si="50"/>
        <v>1</v>
      </c>
      <c r="O305">
        <f t="shared" si="49"/>
        <v>4050</v>
      </c>
    </row>
    <row r="306" spans="1:15" x14ac:dyDescent="0.2">
      <c r="A306" s="1">
        <v>42264.624999999032</v>
      </c>
      <c r="B306">
        <v>4500</v>
      </c>
      <c r="C306">
        <v>4270</v>
      </c>
      <c r="E306">
        <f t="shared" si="44"/>
        <v>0</v>
      </c>
      <c r="F306">
        <f t="shared" si="45"/>
        <v>0</v>
      </c>
      <c r="G306">
        <f t="shared" si="46"/>
        <v>0</v>
      </c>
      <c r="I306" s="1">
        <f t="shared" si="47"/>
        <v>42260.624999999265</v>
      </c>
      <c r="J306">
        <f t="shared" si="42"/>
        <v>4500</v>
      </c>
      <c r="K306">
        <f t="shared" si="43"/>
        <v>0</v>
      </c>
      <c r="L306">
        <f t="shared" si="48"/>
        <v>3</v>
      </c>
      <c r="M306" s="10">
        <f t="shared" si="51"/>
        <v>0</v>
      </c>
      <c r="N306" s="2">
        <f t="shared" si="50"/>
        <v>1</v>
      </c>
      <c r="O306">
        <f t="shared" si="49"/>
        <v>4050</v>
      </c>
    </row>
    <row r="307" spans="1:15" x14ac:dyDescent="0.2">
      <c r="A307" s="1">
        <v>42264.666666665697</v>
      </c>
      <c r="B307">
        <v>4500</v>
      </c>
      <c r="C307">
        <v>4384</v>
      </c>
      <c r="E307">
        <f t="shared" si="44"/>
        <v>0</v>
      </c>
      <c r="F307">
        <f t="shared" si="45"/>
        <v>0</v>
      </c>
      <c r="G307">
        <f t="shared" si="46"/>
        <v>0</v>
      </c>
      <c r="I307" s="1">
        <f t="shared" si="47"/>
        <v>42260.666666665929</v>
      </c>
      <c r="J307">
        <f t="shared" si="42"/>
        <v>4500</v>
      </c>
      <c r="K307">
        <f t="shared" si="43"/>
        <v>0</v>
      </c>
      <c r="L307">
        <f t="shared" si="48"/>
        <v>4</v>
      </c>
      <c r="M307" s="10">
        <f t="shared" si="51"/>
        <v>0</v>
      </c>
      <c r="N307" s="2">
        <f t="shared" si="50"/>
        <v>1</v>
      </c>
      <c r="O307">
        <f t="shared" si="49"/>
        <v>4050</v>
      </c>
    </row>
    <row r="308" spans="1:15" x14ac:dyDescent="0.2">
      <c r="A308" s="1">
        <v>42264.708333332361</v>
      </c>
      <c r="B308">
        <v>4500</v>
      </c>
      <c r="C308">
        <v>4500</v>
      </c>
      <c r="E308">
        <f t="shared" si="44"/>
        <v>0</v>
      </c>
      <c r="F308">
        <f t="shared" si="45"/>
        <v>0</v>
      </c>
      <c r="G308">
        <f t="shared" si="46"/>
        <v>0</v>
      </c>
      <c r="I308" s="1">
        <f t="shared" si="47"/>
        <v>42260.708333332594</v>
      </c>
      <c r="J308">
        <f t="shared" si="42"/>
        <v>4500</v>
      </c>
      <c r="K308">
        <f t="shared" si="43"/>
        <v>0</v>
      </c>
      <c r="L308">
        <f t="shared" si="48"/>
        <v>5</v>
      </c>
      <c r="M308" s="10">
        <f t="shared" si="51"/>
        <v>0</v>
      </c>
      <c r="N308" s="2">
        <f t="shared" si="50"/>
        <v>1</v>
      </c>
      <c r="O308">
        <f t="shared" si="49"/>
        <v>4050</v>
      </c>
    </row>
    <row r="309" spans="1:15" x14ac:dyDescent="0.2">
      <c r="A309" s="1">
        <v>42264.749999999025</v>
      </c>
      <c r="B309">
        <v>4500</v>
      </c>
      <c r="C309">
        <v>4500</v>
      </c>
      <c r="E309">
        <f t="shared" si="44"/>
        <v>0</v>
      </c>
      <c r="F309">
        <f t="shared" si="45"/>
        <v>0</v>
      </c>
      <c r="G309">
        <f t="shared" si="46"/>
        <v>0</v>
      </c>
      <c r="I309" s="1">
        <f t="shared" si="47"/>
        <v>42260.749999999258</v>
      </c>
      <c r="J309">
        <f t="shared" si="42"/>
        <v>4500</v>
      </c>
      <c r="K309">
        <f t="shared" si="43"/>
        <v>0</v>
      </c>
      <c r="L309">
        <f t="shared" si="48"/>
        <v>6</v>
      </c>
      <c r="M309" s="10">
        <f t="shared" si="51"/>
        <v>0</v>
      </c>
      <c r="N309" s="2">
        <f t="shared" si="50"/>
        <v>1</v>
      </c>
      <c r="O309">
        <f t="shared" si="49"/>
        <v>4050</v>
      </c>
    </row>
    <row r="310" spans="1:15" x14ac:dyDescent="0.2">
      <c r="A310" s="1">
        <v>42264.791666665689</v>
      </c>
      <c r="B310">
        <v>4500</v>
      </c>
      <c r="C310">
        <v>4491</v>
      </c>
      <c r="E310">
        <f t="shared" si="44"/>
        <v>0</v>
      </c>
      <c r="F310">
        <f t="shared" si="45"/>
        <v>0</v>
      </c>
      <c r="G310">
        <f t="shared" si="46"/>
        <v>0</v>
      </c>
      <c r="I310" s="1">
        <f t="shared" si="47"/>
        <v>42260.791666665922</v>
      </c>
      <c r="J310">
        <f t="shared" si="42"/>
        <v>4500</v>
      </c>
      <c r="K310">
        <f t="shared" si="43"/>
        <v>0</v>
      </c>
      <c r="L310">
        <f t="shared" si="48"/>
        <v>7</v>
      </c>
      <c r="M310" s="10">
        <f t="shared" si="51"/>
        <v>0</v>
      </c>
      <c r="N310" s="2">
        <f t="shared" si="50"/>
        <v>1</v>
      </c>
      <c r="O310">
        <f t="shared" si="49"/>
        <v>4050</v>
      </c>
    </row>
    <row r="311" spans="1:15" x14ac:dyDescent="0.2">
      <c r="A311" s="1">
        <v>42264.833333332354</v>
      </c>
      <c r="B311">
        <v>4500</v>
      </c>
      <c r="C311">
        <v>4500</v>
      </c>
      <c r="E311">
        <f t="shared" si="44"/>
        <v>0</v>
      </c>
      <c r="F311">
        <f t="shared" si="45"/>
        <v>0</v>
      </c>
      <c r="G311">
        <f t="shared" si="46"/>
        <v>0</v>
      </c>
      <c r="I311" s="1">
        <f t="shared" si="47"/>
        <v>42260.833333332586</v>
      </c>
      <c r="J311">
        <f t="shared" si="42"/>
        <v>4500</v>
      </c>
      <c r="K311">
        <f t="shared" si="43"/>
        <v>0</v>
      </c>
      <c r="L311">
        <f t="shared" si="48"/>
        <v>1</v>
      </c>
      <c r="M311" s="10">
        <f t="shared" si="51"/>
        <v>0</v>
      </c>
      <c r="N311" s="2">
        <f t="shared" si="50"/>
        <v>1</v>
      </c>
      <c r="O311">
        <f t="shared" si="49"/>
        <v>4050</v>
      </c>
    </row>
    <row r="312" spans="1:15" x14ac:dyDescent="0.2">
      <c r="A312" s="1">
        <v>42264.874999999018</v>
      </c>
      <c r="B312">
        <v>4500</v>
      </c>
      <c r="C312">
        <v>4062</v>
      </c>
      <c r="E312">
        <f t="shared" si="44"/>
        <v>0</v>
      </c>
      <c r="F312">
        <f t="shared" si="45"/>
        <v>0</v>
      </c>
      <c r="G312">
        <f t="shared" si="46"/>
        <v>0</v>
      </c>
      <c r="I312" s="1">
        <f t="shared" si="47"/>
        <v>42260.874999999251</v>
      </c>
      <c r="J312">
        <f t="shared" si="42"/>
        <v>4500</v>
      </c>
      <c r="K312">
        <f t="shared" si="43"/>
        <v>0</v>
      </c>
      <c r="L312">
        <f t="shared" si="48"/>
        <v>2</v>
      </c>
      <c r="M312" s="10">
        <f t="shared" si="51"/>
        <v>0</v>
      </c>
      <c r="N312" s="2">
        <f t="shared" si="50"/>
        <v>1</v>
      </c>
      <c r="O312">
        <f t="shared" si="49"/>
        <v>4050</v>
      </c>
    </row>
    <row r="313" spans="1:15" x14ac:dyDescent="0.2">
      <c r="A313" s="1">
        <v>42264.916666665682</v>
      </c>
      <c r="B313">
        <v>4500</v>
      </c>
      <c r="C313">
        <v>4443</v>
      </c>
      <c r="E313">
        <f t="shared" si="44"/>
        <v>0</v>
      </c>
      <c r="F313">
        <f t="shared" si="45"/>
        <v>0</v>
      </c>
      <c r="G313">
        <f t="shared" si="46"/>
        <v>0</v>
      </c>
      <c r="I313" s="1">
        <f t="shared" si="47"/>
        <v>42260.916666665915</v>
      </c>
      <c r="J313">
        <f t="shared" si="42"/>
        <v>4500</v>
      </c>
      <c r="K313">
        <f t="shared" si="43"/>
        <v>0</v>
      </c>
      <c r="L313">
        <f t="shared" si="48"/>
        <v>3</v>
      </c>
      <c r="M313" s="10">
        <f t="shared" si="51"/>
        <v>0</v>
      </c>
      <c r="N313" s="2">
        <f t="shared" si="50"/>
        <v>1</v>
      </c>
      <c r="O313">
        <f t="shared" si="49"/>
        <v>4050</v>
      </c>
    </row>
    <row r="314" spans="1:15" x14ac:dyDescent="0.2">
      <c r="A314" s="1">
        <v>42264.958333332346</v>
      </c>
      <c r="B314">
        <v>4500</v>
      </c>
      <c r="C314">
        <v>4499</v>
      </c>
      <c r="E314">
        <f t="shared" si="44"/>
        <v>0</v>
      </c>
      <c r="F314">
        <f t="shared" si="45"/>
        <v>0</v>
      </c>
      <c r="G314">
        <f t="shared" si="46"/>
        <v>0</v>
      </c>
      <c r="I314" s="1">
        <f t="shared" si="47"/>
        <v>42260.958333332579</v>
      </c>
      <c r="J314">
        <f t="shared" si="42"/>
        <v>4500</v>
      </c>
      <c r="K314">
        <f t="shared" si="43"/>
        <v>0</v>
      </c>
      <c r="L314">
        <f t="shared" si="48"/>
        <v>4</v>
      </c>
      <c r="M314" s="10">
        <f t="shared" si="51"/>
        <v>0</v>
      </c>
      <c r="N314" s="2">
        <f t="shared" si="50"/>
        <v>1</v>
      </c>
      <c r="O314">
        <f t="shared" si="49"/>
        <v>4050</v>
      </c>
    </row>
    <row r="315" spans="1:15" x14ac:dyDescent="0.2">
      <c r="A315" s="1">
        <v>42264.99999999901</v>
      </c>
      <c r="B315">
        <v>4500</v>
      </c>
      <c r="C315">
        <v>4500</v>
      </c>
      <c r="E315">
        <f t="shared" si="44"/>
        <v>0</v>
      </c>
      <c r="F315">
        <f t="shared" si="45"/>
        <v>0</v>
      </c>
      <c r="G315">
        <f t="shared" si="46"/>
        <v>0</v>
      </c>
      <c r="I315" s="1">
        <f t="shared" si="47"/>
        <v>42260.999999999243</v>
      </c>
      <c r="J315">
        <f t="shared" si="42"/>
        <v>4500</v>
      </c>
      <c r="K315">
        <f t="shared" si="43"/>
        <v>0</v>
      </c>
      <c r="L315">
        <f t="shared" si="48"/>
        <v>5</v>
      </c>
      <c r="M315" s="10">
        <f t="shared" si="51"/>
        <v>0</v>
      </c>
      <c r="N315" s="2">
        <f t="shared" si="50"/>
        <v>1</v>
      </c>
      <c r="O315">
        <f t="shared" si="49"/>
        <v>4050</v>
      </c>
    </row>
    <row r="316" spans="1:15" x14ac:dyDescent="0.2">
      <c r="A316" s="1">
        <v>42265.041666665675</v>
      </c>
      <c r="B316">
        <v>4500</v>
      </c>
      <c r="C316">
        <v>4500</v>
      </c>
      <c r="E316">
        <f t="shared" si="44"/>
        <v>0</v>
      </c>
      <c r="F316">
        <f t="shared" si="45"/>
        <v>0</v>
      </c>
      <c r="G316">
        <f t="shared" si="46"/>
        <v>0</v>
      </c>
      <c r="I316" s="1">
        <f t="shared" si="47"/>
        <v>42261.041666665908</v>
      </c>
      <c r="J316">
        <f t="shared" si="42"/>
        <v>4500</v>
      </c>
      <c r="K316">
        <f t="shared" si="43"/>
        <v>0</v>
      </c>
      <c r="L316">
        <f t="shared" si="48"/>
        <v>6</v>
      </c>
      <c r="M316" s="10">
        <f t="shared" si="51"/>
        <v>0</v>
      </c>
      <c r="N316" s="2">
        <f t="shared" si="50"/>
        <v>1</v>
      </c>
      <c r="O316">
        <f t="shared" si="49"/>
        <v>4050</v>
      </c>
    </row>
    <row r="317" spans="1:15" x14ac:dyDescent="0.2">
      <c r="A317" s="1">
        <v>42265.083333332339</v>
      </c>
      <c r="B317">
        <v>4500</v>
      </c>
      <c r="C317">
        <v>4500</v>
      </c>
      <c r="E317">
        <f t="shared" si="44"/>
        <v>0</v>
      </c>
      <c r="F317">
        <f t="shared" si="45"/>
        <v>0</v>
      </c>
      <c r="G317">
        <f t="shared" si="46"/>
        <v>0</v>
      </c>
      <c r="I317" s="1">
        <f t="shared" si="47"/>
        <v>42261.083333332572</v>
      </c>
      <c r="J317">
        <f t="shared" si="42"/>
        <v>4500</v>
      </c>
      <c r="K317">
        <f t="shared" si="43"/>
        <v>0</v>
      </c>
      <c r="L317">
        <f t="shared" si="48"/>
        <v>7</v>
      </c>
      <c r="M317" s="10">
        <f t="shared" si="51"/>
        <v>0</v>
      </c>
      <c r="N317" s="2">
        <f t="shared" si="50"/>
        <v>1</v>
      </c>
      <c r="O317">
        <f t="shared" si="49"/>
        <v>4050</v>
      </c>
    </row>
    <row r="318" spans="1:15" x14ac:dyDescent="0.2">
      <c r="A318" s="1">
        <v>42265.124999999003</v>
      </c>
      <c r="B318">
        <v>4500</v>
      </c>
      <c r="C318">
        <v>4500</v>
      </c>
      <c r="E318">
        <f t="shared" si="44"/>
        <v>0</v>
      </c>
      <c r="F318">
        <f t="shared" si="45"/>
        <v>0</v>
      </c>
      <c r="G318">
        <f t="shared" si="46"/>
        <v>0</v>
      </c>
      <c r="I318" s="1">
        <f t="shared" si="47"/>
        <v>42261.124999999236</v>
      </c>
      <c r="J318">
        <f t="shared" si="42"/>
        <v>4500</v>
      </c>
      <c r="K318">
        <f t="shared" si="43"/>
        <v>0</v>
      </c>
      <c r="L318">
        <f t="shared" si="48"/>
        <v>1</v>
      </c>
      <c r="M318" s="10">
        <f t="shared" si="51"/>
        <v>0</v>
      </c>
      <c r="N318" s="2">
        <f t="shared" si="50"/>
        <v>1</v>
      </c>
      <c r="O318">
        <f t="shared" si="49"/>
        <v>4050</v>
      </c>
    </row>
    <row r="319" spans="1:15" x14ac:dyDescent="0.2">
      <c r="A319" s="1">
        <v>42265.166666665667</v>
      </c>
      <c r="B319">
        <v>4500</v>
      </c>
      <c r="C319">
        <v>4500</v>
      </c>
      <c r="E319">
        <f t="shared" si="44"/>
        <v>0</v>
      </c>
      <c r="F319">
        <f t="shared" si="45"/>
        <v>0</v>
      </c>
      <c r="G319">
        <f t="shared" si="46"/>
        <v>0</v>
      </c>
      <c r="I319" s="1">
        <f t="shared" si="47"/>
        <v>42261.1666666659</v>
      </c>
      <c r="J319">
        <f t="shared" si="42"/>
        <v>4500</v>
      </c>
      <c r="K319">
        <f t="shared" si="43"/>
        <v>0</v>
      </c>
      <c r="L319">
        <f t="shared" si="48"/>
        <v>2</v>
      </c>
      <c r="M319" s="10">
        <f t="shared" si="51"/>
        <v>0</v>
      </c>
      <c r="N319" s="2">
        <f t="shared" si="50"/>
        <v>1</v>
      </c>
      <c r="O319">
        <f t="shared" si="49"/>
        <v>4050</v>
      </c>
    </row>
    <row r="320" spans="1:15" x14ac:dyDescent="0.2">
      <c r="A320" s="1">
        <v>42265.208333332332</v>
      </c>
      <c r="B320">
        <v>4500</v>
      </c>
      <c r="C320">
        <v>3941</v>
      </c>
      <c r="E320">
        <f t="shared" si="44"/>
        <v>0</v>
      </c>
      <c r="F320">
        <f t="shared" si="45"/>
        <v>0</v>
      </c>
      <c r="G320">
        <f t="shared" si="46"/>
        <v>0</v>
      </c>
      <c r="I320" s="1">
        <f t="shared" si="47"/>
        <v>42261.208333332565</v>
      </c>
      <c r="J320">
        <f t="shared" si="42"/>
        <v>4500</v>
      </c>
      <c r="K320">
        <f t="shared" si="43"/>
        <v>0</v>
      </c>
      <c r="L320">
        <f t="shared" si="48"/>
        <v>3</v>
      </c>
      <c r="M320" s="10">
        <f t="shared" si="51"/>
        <v>0</v>
      </c>
      <c r="N320" s="2">
        <f t="shared" si="50"/>
        <v>1</v>
      </c>
      <c r="O320">
        <f t="shared" si="49"/>
        <v>4050</v>
      </c>
    </row>
    <row r="321" spans="1:15" x14ac:dyDescent="0.2">
      <c r="A321" s="1">
        <v>42265.249999998996</v>
      </c>
      <c r="B321">
        <v>4500</v>
      </c>
      <c r="C321">
        <v>3844</v>
      </c>
      <c r="E321">
        <f t="shared" si="44"/>
        <v>0</v>
      </c>
      <c r="F321">
        <f t="shared" si="45"/>
        <v>0</v>
      </c>
      <c r="G321">
        <f t="shared" si="46"/>
        <v>0</v>
      </c>
      <c r="I321" s="1">
        <f t="shared" si="47"/>
        <v>42261.249999999229</v>
      </c>
      <c r="J321">
        <f t="shared" si="42"/>
        <v>4500</v>
      </c>
      <c r="K321">
        <f t="shared" si="43"/>
        <v>0</v>
      </c>
      <c r="L321">
        <f t="shared" si="48"/>
        <v>4</v>
      </c>
      <c r="M321" s="10">
        <f t="shared" si="51"/>
        <v>0</v>
      </c>
      <c r="N321" s="2">
        <f t="shared" si="50"/>
        <v>1</v>
      </c>
      <c r="O321">
        <f t="shared" si="49"/>
        <v>4050</v>
      </c>
    </row>
    <row r="322" spans="1:15" x14ac:dyDescent="0.2">
      <c r="A322" s="1">
        <v>42265.29166666566</v>
      </c>
      <c r="B322">
        <v>4500</v>
      </c>
      <c r="C322">
        <v>4483</v>
      </c>
      <c r="E322">
        <f t="shared" si="44"/>
        <v>0</v>
      </c>
      <c r="F322">
        <f t="shared" si="45"/>
        <v>0</v>
      </c>
      <c r="G322">
        <f t="shared" si="46"/>
        <v>0</v>
      </c>
      <c r="I322" s="1">
        <f t="shared" si="47"/>
        <v>42261.291666665893</v>
      </c>
      <c r="J322">
        <f t="shared" si="42"/>
        <v>4500</v>
      </c>
      <c r="K322">
        <f t="shared" si="43"/>
        <v>0</v>
      </c>
      <c r="L322">
        <f t="shared" si="48"/>
        <v>5</v>
      </c>
      <c r="M322" s="10">
        <f t="shared" si="51"/>
        <v>0</v>
      </c>
      <c r="N322" s="2">
        <f t="shared" si="50"/>
        <v>1</v>
      </c>
      <c r="O322">
        <f t="shared" si="49"/>
        <v>4050</v>
      </c>
    </row>
    <row r="323" spans="1:15" x14ac:dyDescent="0.2">
      <c r="A323" s="1">
        <v>42265.333333332324</v>
      </c>
      <c r="B323">
        <v>4500</v>
      </c>
      <c r="C323">
        <v>4500</v>
      </c>
      <c r="E323">
        <f t="shared" si="44"/>
        <v>0</v>
      </c>
      <c r="F323">
        <f t="shared" si="45"/>
        <v>0</v>
      </c>
      <c r="G323">
        <f t="shared" si="46"/>
        <v>0</v>
      </c>
      <c r="I323" s="1">
        <f t="shared" si="47"/>
        <v>42261.333333332557</v>
      </c>
      <c r="J323">
        <f t="shared" ref="J323:J386" si="52">_xlfn.IFNA(INDEX($A$2:$C$721,MATCH($I323,$A$2:$A$721,0),2),$T$3)</f>
        <v>4500</v>
      </c>
      <c r="K323">
        <f t="shared" ref="K323:K386" si="53">_xlfn.IFNA(INDEX($A$2:$C$721,MATCH($I323,$A$2:$A$721,0),3),0)</f>
        <v>0</v>
      </c>
      <c r="L323">
        <f t="shared" si="48"/>
        <v>6</v>
      </c>
      <c r="M323" s="10">
        <f t="shared" si="51"/>
        <v>0</v>
      </c>
      <c r="N323" s="2">
        <f t="shared" si="50"/>
        <v>1</v>
      </c>
      <c r="O323">
        <f t="shared" si="49"/>
        <v>4050</v>
      </c>
    </row>
    <row r="324" spans="1:15" x14ac:dyDescent="0.2">
      <c r="A324" s="1">
        <v>42265.374999998989</v>
      </c>
      <c r="B324">
        <v>4500</v>
      </c>
      <c r="C324">
        <v>4192</v>
      </c>
      <c r="E324">
        <f t="shared" si="44"/>
        <v>0</v>
      </c>
      <c r="F324">
        <f t="shared" si="45"/>
        <v>0</v>
      </c>
      <c r="G324">
        <f t="shared" si="46"/>
        <v>0</v>
      </c>
      <c r="I324" s="1">
        <f t="shared" si="47"/>
        <v>42261.374999999221</v>
      </c>
      <c r="J324">
        <f t="shared" si="52"/>
        <v>4500</v>
      </c>
      <c r="K324">
        <f t="shared" si="53"/>
        <v>0</v>
      </c>
      <c r="L324">
        <f t="shared" si="48"/>
        <v>7</v>
      </c>
      <c r="M324" s="10">
        <f t="shared" si="51"/>
        <v>0</v>
      </c>
      <c r="N324" s="2">
        <f t="shared" si="50"/>
        <v>1</v>
      </c>
      <c r="O324">
        <f t="shared" si="49"/>
        <v>4050</v>
      </c>
    </row>
    <row r="325" spans="1:15" x14ac:dyDescent="0.2">
      <c r="A325" s="1">
        <v>42265.416666665653</v>
      </c>
      <c r="B325">
        <v>4500</v>
      </c>
      <c r="C325">
        <v>4137</v>
      </c>
      <c r="E325">
        <f t="shared" ref="E325:E388" si="54">IF(A324="",1,0)</f>
        <v>0</v>
      </c>
      <c r="F325">
        <f t="shared" ref="F325:F388" si="55">IF(B324="",1,0)</f>
        <v>0</v>
      </c>
      <c r="G325">
        <f t="shared" ref="G325:G388" si="56">IF(C324="",1,0)</f>
        <v>0</v>
      </c>
      <c r="I325" s="1">
        <f t="shared" ref="I325:I388" si="57">I324+TIME(1,0,0)</f>
        <v>42261.416666665886</v>
      </c>
      <c r="J325">
        <f t="shared" si="52"/>
        <v>4500</v>
      </c>
      <c r="K325">
        <f t="shared" si="53"/>
        <v>0</v>
      </c>
      <c r="L325">
        <f t="shared" si="48"/>
        <v>1</v>
      </c>
      <c r="M325" s="10">
        <f t="shared" si="51"/>
        <v>0</v>
      </c>
      <c r="N325" s="2">
        <f t="shared" si="50"/>
        <v>1</v>
      </c>
      <c r="O325">
        <f t="shared" si="49"/>
        <v>4050</v>
      </c>
    </row>
    <row r="326" spans="1:15" x14ac:dyDescent="0.2">
      <c r="A326" s="1">
        <v>42265.458333332317</v>
      </c>
      <c r="B326">
        <v>4500</v>
      </c>
      <c r="C326">
        <v>4500</v>
      </c>
      <c r="E326">
        <f t="shared" si="54"/>
        <v>0</v>
      </c>
      <c r="F326">
        <f t="shared" si="55"/>
        <v>0</v>
      </c>
      <c r="G326">
        <f t="shared" si="56"/>
        <v>0</v>
      </c>
      <c r="I326" s="1">
        <f t="shared" si="57"/>
        <v>42261.45833333255</v>
      </c>
      <c r="J326">
        <f t="shared" si="52"/>
        <v>4500</v>
      </c>
      <c r="K326">
        <f t="shared" si="53"/>
        <v>0</v>
      </c>
      <c r="L326">
        <f t="shared" si="48"/>
        <v>2</v>
      </c>
      <c r="M326" s="10">
        <f t="shared" si="51"/>
        <v>0</v>
      </c>
      <c r="N326" s="2">
        <f t="shared" si="50"/>
        <v>1</v>
      </c>
      <c r="O326">
        <f t="shared" si="49"/>
        <v>4050</v>
      </c>
    </row>
    <row r="327" spans="1:15" x14ac:dyDescent="0.2">
      <c r="A327" s="1">
        <v>42265.499999998981</v>
      </c>
      <c r="B327">
        <v>4500</v>
      </c>
      <c r="C327">
        <v>4500</v>
      </c>
      <c r="E327">
        <f t="shared" si="54"/>
        <v>0</v>
      </c>
      <c r="F327">
        <f t="shared" si="55"/>
        <v>0</v>
      </c>
      <c r="G327">
        <f t="shared" si="56"/>
        <v>0</v>
      </c>
      <c r="I327" s="1">
        <f t="shared" si="57"/>
        <v>42261.499999999214</v>
      </c>
      <c r="J327">
        <f t="shared" si="52"/>
        <v>4500</v>
      </c>
      <c r="K327">
        <f t="shared" si="53"/>
        <v>0</v>
      </c>
      <c r="L327">
        <f t="shared" ref="L327:L390" si="58">IF(L326=7,1,L326+1)</f>
        <v>3</v>
      </c>
      <c r="M327" s="10">
        <f t="shared" si="51"/>
        <v>0</v>
      </c>
      <c r="N327" s="2">
        <f t="shared" si="50"/>
        <v>1</v>
      </c>
      <c r="O327">
        <f t="shared" si="49"/>
        <v>4050</v>
      </c>
    </row>
    <row r="328" spans="1:15" x14ac:dyDescent="0.2">
      <c r="A328" s="1">
        <v>42265.541666665646</v>
      </c>
      <c r="B328">
        <v>4500</v>
      </c>
      <c r="C328">
        <v>4214</v>
      </c>
      <c r="E328">
        <f t="shared" si="54"/>
        <v>0</v>
      </c>
      <c r="F328">
        <f t="shared" si="55"/>
        <v>0</v>
      </c>
      <c r="G328">
        <f t="shared" si="56"/>
        <v>0</v>
      </c>
      <c r="I328" s="1">
        <f t="shared" si="57"/>
        <v>42261.541666665878</v>
      </c>
      <c r="J328">
        <f t="shared" si="52"/>
        <v>4500</v>
      </c>
      <c r="K328">
        <f t="shared" si="53"/>
        <v>0</v>
      </c>
      <c r="L328">
        <f t="shared" si="58"/>
        <v>4</v>
      </c>
      <c r="M328" s="10">
        <f t="shared" si="51"/>
        <v>0</v>
      </c>
      <c r="N328" s="2">
        <f t="shared" si="50"/>
        <v>1</v>
      </c>
      <c r="O328">
        <f t="shared" si="49"/>
        <v>4050</v>
      </c>
    </row>
    <row r="329" spans="1:15" x14ac:dyDescent="0.2">
      <c r="A329" s="1">
        <v>42265.58333333231</v>
      </c>
      <c r="B329">
        <v>4500</v>
      </c>
      <c r="C329">
        <v>4500</v>
      </c>
      <c r="E329">
        <f t="shared" si="54"/>
        <v>0</v>
      </c>
      <c r="F329">
        <f t="shared" si="55"/>
        <v>0</v>
      </c>
      <c r="G329">
        <f t="shared" si="56"/>
        <v>0</v>
      </c>
      <c r="I329" s="1">
        <f t="shared" si="57"/>
        <v>42261.583333332543</v>
      </c>
      <c r="J329">
        <f t="shared" si="52"/>
        <v>4500</v>
      </c>
      <c r="K329">
        <f t="shared" si="53"/>
        <v>0</v>
      </c>
      <c r="L329">
        <f t="shared" si="58"/>
        <v>5</v>
      </c>
      <c r="M329" s="10">
        <f t="shared" si="51"/>
        <v>0</v>
      </c>
      <c r="N329" s="2">
        <f t="shared" si="50"/>
        <v>1</v>
      </c>
      <c r="O329">
        <f t="shared" ref="O329:O392" si="59">J329*(1-$Q$9)</f>
        <v>4050</v>
      </c>
    </row>
    <row r="330" spans="1:15" x14ac:dyDescent="0.2">
      <c r="A330" s="1">
        <v>42265.624999998974</v>
      </c>
      <c r="B330">
        <v>4500</v>
      </c>
      <c r="C330">
        <v>4370</v>
      </c>
      <c r="E330">
        <f t="shared" si="54"/>
        <v>0</v>
      </c>
      <c r="F330">
        <f t="shared" si="55"/>
        <v>0</v>
      </c>
      <c r="G330">
        <f t="shared" si="56"/>
        <v>0</v>
      </c>
      <c r="I330" s="1">
        <f t="shared" si="57"/>
        <v>42261.624999999207</v>
      </c>
      <c r="J330">
        <f t="shared" si="52"/>
        <v>4500</v>
      </c>
      <c r="K330">
        <f t="shared" si="53"/>
        <v>0</v>
      </c>
      <c r="L330">
        <f t="shared" si="58"/>
        <v>6</v>
      </c>
      <c r="M330" s="10">
        <f t="shared" si="51"/>
        <v>0</v>
      </c>
      <c r="N330" s="2">
        <f t="shared" ref="N330:N393" si="60">(J330-M330)/J330</f>
        <v>1</v>
      </c>
      <c r="O330">
        <f t="shared" si="59"/>
        <v>4050</v>
      </c>
    </row>
    <row r="331" spans="1:15" x14ac:dyDescent="0.2">
      <c r="A331" s="1">
        <v>42265.666666665638</v>
      </c>
      <c r="B331">
        <v>4500</v>
      </c>
      <c r="C331">
        <v>4204</v>
      </c>
      <c r="E331">
        <f t="shared" si="54"/>
        <v>0</v>
      </c>
      <c r="F331">
        <f t="shared" si="55"/>
        <v>0</v>
      </c>
      <c r="G331">
        <f t="shared" si="56"/>
        <v>0</v>
      </c>
      <c r="I331" s="1">
        <f t="shared" si="57"/>
        <v>42261.666666665871</v>
      </c>
      <c r="J331">
        <f t="shared" si="52"/>
        <v>4500</v>
      </c>
      <c r="K331">
        <f t="shared" si="53"/>
        <v>0</v>
      </c>
      <c r="L331">
        <f t="shared" si="58"/>
        <v>7</v>
      </c>
      <c r="M331" s="10">
        <f t="shared" ref="M331:M394" si="61">SUM(K325:K331)/7</f>
        <v>0</v>
      </c>
      <c r="N331" s="2">
        <f t="shared" si="60"/>
        <v>1</v>
      </c>
      <c r="O331">
        <f t="shared" si="59"/>
        <v>4050</v>
      </c>
    </row>
    <row r="332" spans="1:15" x14ac:dyDescent="0.2">
      <c r="A332" s="1">
        <v>42265.708333332303</v>
      </c>
      <c r="B332">
        <v>4500</v>
      </c>
      <c r="C332">
        <v>4500</v>
      </c>
      <c r="E332">
        <f t="shared" si="54"/>
        <v>0</v>
      </c>
      <c r="F332">
        <f t="shared" si="55"/>
        <v>0</v>
      </c>
      <c r="G332">
        <f t="shared" si="56"/>
        <v>0</v>
      </c>
      <c r="I332" s="1">
        <f t="shared" si="57"/>
        <v>42261.708333332535</v>
      </c>
      <c r="J332">
        <f t="shared" si="52"/>
        <v>4500</v>
      </c>
      <c r="K332">
        <f t="shared" si="53"/>
        <v>0</v>
      </c>
      <c r="L332">
        <f t="shared" si="58"/>
        <v>1</v>
      </c>
      <c r="M332" s="10">
        <f t="shared" si="61"/>
        <v>0</v>
      </c>
      <c r="N332" s="2">
        <f t="shared" si="60"/>
        <v>1</v>
      </c>
      <c r="O332">
        <f t="shared" si="59"/>
        <v>4050</v>
      </c>
    </row>
    <row r="333" spans="1:15" x14ac:dyDescent="0.2">
      <c r="A333" s="1">
        <v>42265.749999998967</v>
      </c>
      <c r="B333">
        <v>4500</v>
      </c>
      <c r="C333">
        <v>4500</v>
      </c>
      <c r="E333">
        <f t="shared" si="54"/>
        <v>0</v>
      </c>
      <c r="F333">
        <f t="shared" si="55"/>
        <v>0</v>
      </c>
      <c r="G333">
        <f t="shared" si="56"/>
        <v>0</v>
      </c>
      <c r="I333" s="1">
        <f t="shared" si="57"/>
        <v>42261.7499999992</v>
      </c>
      <c r="J333">
        <f t="shared" si="52"/>
        <v>4500</v>
      </c>
      <c r="K333">
        <f t="shared" si="53"/>
        <v>0</v>
      </c>
      <c r="L333">
        <f t="shared" si="58"/>
        <v>2</v>
      </c>
      <c r="M333" s="10">
        <f t="shared" si="61"/>
        <v>0</v>
      </c>
      <c r="N333" s="2">
        <f t="shared" si="60"/>
        <v>1</v>
      </c>
      <c r="O333">
        <f t="shared" si="59"/>
        <v>4050</v>
      </c>
    </row>
    <row r="334" spans="1:15" x14ac:dyDescent="0.2">
      <c r="A334" s="1">
        <v>42265.791666665631</v>
      </c>
      <c r="B334">
        <v>4500</v>
      </c>
      <c r="C334">
        <v>4106</v>
      </c>
      <c r="E334">
        <f t="shared" si="54"/>
        <v>0</v>
      </c>
      <c r="F334">
        <f t="shared" si="55"/>
        <v>0</v>
      </c>
      <c r="G334">
        <f t="shared" si="56"/>
        <v>0</v>
      </c>
      <c r="I334" s="1">
        <f t="shared" si="57"/>
        <v>42261.791666665864</v>
      </c>
      <c r="J334">
        <f t="shared" si="52"/>
        <v>4500</v>
      </c>
      <c r="K334">
        <f t="shared" si="53"/>
        <v>0</v>
      </c>
      <c r="L334">
        <f t="shared" si="58"/>
        <v>3</v>
      </c>
      <c r="M334" s="10">
        <f t="shared" si="61"/>
        <v>0</v>
      </c>
      <c r="N334" s="2">
        <f t="shared" si="60"/>
        <v>1</v>
      </c>
      <c r="O334">
        <f t="shared" si="59"/>
        <v>4050</v>
      </c>
    </row>
    <row r="335" spans="1:15" x14ac:dyDescent="0.2">
      <c r="A335" s="1">
        <v>42265.833333332295</v>
      </c>
      <c r="B335">
        <v>4500</v>
      </c>
      <c r="C335">
        <v>4500</v>
      </c>
      <c r="E335">
        <f t="shared" si="54"/>
        <v>0</v>
      </c>
      <c r="F335">
        <f t="shared" si="55"/>
        <v>0</v>
      </c>
      <c r="G335">
        <f t="shared" si="56"/>
        <v>0</v>
      </c>
      <c r="I335" s="1">
        <f t="shared" si="57"/>
        <v>42261.833333332528</v>
      </c>
      <c r="J335">
        <f t="shared" si="52"/>
        <v>4500</v>
      </c>
      <c r="K335">
        <f t="shared" si="53"/>
        <v>0</v>
      </c>
      <c r="L335">
        <f t="shared" si="58"/>
        <v>4</v>
      </c>
      <c r="M335" s="10">
        <f t="shared" si="61"/>
        <v>0</v>
      </c>
      <c r="N335" s="2">
        <f t="shared" si="60"/>
        <v>1</v>
      </c>
      <c r="O335">
        <f t="shared" si="59"/>
        <v>4050</v>
      </c>
    </row>
    <row r="336" spans="1:15" x14ac:dyDescent="0.2">
      <c r="A336" s="1">
        <v>42265.87499999896</v>
      </c>
      <c r="B336">
        <v>4500</v>
      </c>
      <c r="C336">
        <v>4167</v>
      </c>
      <c r="E336">
        <f t="shared" si="54"/>
        <v>0</v>
      </c>
      <c r="F336">
        <f t="shared" si="55"/>
        <v>0</v>
      </c>
      <c r="G336">
        <f t="shared" si="56"/>
        <v>0</v>
      </c>
      <c r="I336" s="1">
        <f t="shared" si="57"/>
        <v>42261.874999999192</v>
      </c>
      <c r="J336">
        <f t="shared" si="52"/>
        <v>4500</v>
      </c>
      <c r="K336">
        <f t="shared" si="53"/>
        <v>0</v>
      </c>
      <c r="L336">
        <f t="shared" si="58"/>
        <v>5</v>
      </c>
      <c r="M336" s="10">
        <f t="shared" si="61"/>
        <v>0</v>
      </c>
      <c r="N336" s="2">
        <f t="shared" si="60"/>
        <v>1</v>
      </c>
      <c r="O336">
        <f t="shared" si="59"/>
        <v>4050</v>
      </c>
    </row>
    <row r="337" spans="1:15" x14ac:dyDescent="0.2">
      <c r="A337" s="1">
        <v>42265.916666665624</v>
      </c>
      <c r="B337">
        <v>4500</v>
      </c>
      <c r="C337">
        <v>4341</v>
      </c>
      <c r="E337">
        <f t="shared" si="54"/>
        <v>0</v>
      </c>
      <c r="F337">
        <f t="shared" si="55"/>
        <v>0</v>
      </c>
      <c r="G337">
        <f t="shared" si="56"/>
        <v>0</v>
      </c>
      <c r="I337" s="1">
        <f t="shared" si="57"/>
        <v>42261.916666665857</v>
      </c>
      <c r="J337">
        <f t="shared" si="52"/>
        <v>4500</v>
      </c>
      <c r="K337">
        <f t="shared" si="53"/>
        <v>0</v>
      </c>
      <c r="L337">
        <f t="shared" si="58"/>
        <v>6</v>
      </c>
      <c r="M337" s="10">
        <f t="shared" si="61"/>
        <v>0</v>
      </c>
      <c r="N337" s="2">
        <f t="shared" si="60"/>
        <v>1</v>
      </c>
      <c r="O337">
        <f t="shared" si="59"/>
        <v>4050</v>
      </c>
    </row>
    <row r="338" spans="1:15" x14ac:dyDescent="0.2">
      <c r="A338" s="1">
        <v>42265.958333332288</v>
      </c>
      <c r="B338">
        <v>4500</v>
      </c>
      <c r="C338">
        <v>3985</v>
      </c>
      <c r="E338">
        <f t="shared" si="54"/>
        <v>0</v>
      </c>
      <c r="F338">
        <f t="shared" si="55"/>
        <v>0</v>
      </c>
      <c r="G338">
        <f t="shared" si="56"/>
        <v>0</v>
      </c>
      <c r="I338" s="1">
        <f t="shared" si="57"/>
        <v>42261.958333332521</v>
      </c>
      <c r="J338">
        <f t="shared" si="52"/>
        <v>4500</v>
      </c>
      <c r="K338">
        <f t="shared" si="53"/>
        <v>0</v>
      </c>
      <c r="L338">
        <f t="shared" si="58"/>
        <v>7</v>
      </c>
      <c r="M338" s="10">
        <f t="shared" si="61"/>
        <v>0</v>
      </c>
      <c r="N338" s="2">
        <f t="shared" si="60"/>
        <v>1</v>
      </c>
      <c r="O338">
        <f t="shared" si="59"/>
        <v>4050</v>
      </c>
    </row>
    <row r="339" spans="1:15" x14ac:dyDescent="0.2">
      <c r="A339" s="1">
        <v>42265.999999998952</v>
      </c>
      <c r="B339">
        <v>4500</v>
      </c>
      <c r="C339">
        <v>4500</v>
      </c>
      <c r="E339">
        <f t="shared" si="54"/>
        <v>0</v>
      </c>
      <c r="F339">
        <f t="shared" si="55"/>
        <v>0</v>
      </c>
      <c r="G339">
        <f t="shared" si="56"/>
        <v>0</v>
      </c>
      <c r="I339" s="1">
        <f t="shared" si="57"/>
        <v>42261.999999999185</v>
      </c>
      <c r="J339">
        <f t="shared" si="52"/>
        <v>4500</v>
      </c>
      <c r="K339">
        <f t="shared" si="53"/>
        <v>0</v>
      </c>
      <c r="L339">
        <f t="shared" si="58"/>
        <v>1</v>
      </c>
      <c r="M339" s="10">
        <f t="shared" si="61"/>
        <v>0</v>
      </c>
      <c r="N339" s="2">
        <f t="shared" si="60"/>
        <v>1</v>
      </c>
      <c r="O339">
        <f t="shared" si="59"/>
        <v>4050</v>
      </c>
    </row>
    <row r="340" spans="1:15" x14ac:dyDescent="0.2">
      <c r="A340" s="1">
        <v>42266.041666665617</v>
      </c>
      <c r="B340">
        <v>4500</v>
      </c>
      <c r="C340">
        <v>4500</v>
      </c>
      <c r="E340">
        <f t="shared" si="54"/>
        <v>0</v>
      </c>
      <c r="F340">
        <f t="shared" si="55"/>
        <v>0</v>
      </c>
      <c r="G340">
        <f t="shared" si="56"/>
        <v>0</v>
      </c>
      <c r="I340" s="1">
        <f t="shared" si="57"/>
        <v>42262.041666665849</v>
      </c>
      <c r="J340">
        <f t="shared" si="52"/>
        <v>4500</v>
      </c>
      <c r="K340">
        <f t="shared" si="53"/>
        <v>0</v>
      </c>
      <c r="L340">
        <f t="shared" si="58"/>
        <v>2</v>
      </c>
      <c r="M340" s="10">
        <f t="shared" si="61"/>
        <v>0</v>
      </c>
      <c r="N340" s="2">
        <f t="shared" si="60"/>
        <v>1</v>
      </c>
      <c r="O340">
        <f t="shared" si="59"/>
        <v>4050</v>
      </c>
    </row>
    <row r="341" spans="1:15" x14ac:dyDescent="0.2">
      <c r="A341" s="1">
        <v>42266.083333332281</v>
      </c>
      <c r="B341">
        <v>4500</v>
      </c>
      <c r="C341">
        <v>4457</v>
      </c>
      <c r="E341">
        <f t="shared" si="54"/>
        <v>0</v>
      </c>
      <c r="F341">
        <f t="shared" si="55"/>
        <v>0</v>
      </c>
      <c r="G341">
        <f t="shared" si="56"/>
        <v>0</v>
      </c>
      <c r="I341" s="1">
        <f t="shared" si="57"/>
        <v>42262.083333332514</v>
      </c>
      <c r="J341">
        <f t="shared" si="52"/>
        <v>4500</v>
      </c>
      <c r="K341">
        <f t="shared" si="53"/>
        <v>0</v>
      </c>
      <c r="L341">
        <f t="shared" si="58"/>
        <v>3</v>
      </c>
      <c r="M341" s="10">
        <f t="shared" si="61"/>
        <v>0</v>
      </c>
      <c r="N341" s="2">
        <f t="shared" si="60"/>
        <v>1</v>
      </c>
      <c r="O341">
        <f t="shared" si="59"/>
        <v>4050</v>
      </c>
    </row>
    <row r="342" spans="1:15" x14ac:dyDescent="0.2">
      <c r="A342" s="1">
        <v>42266.124999998945</v>
      </c>
      <c r="B342">
        <v>4500</v>
      </c>
      <c r="C342">
        <v>4500</v>
      </c>
      <c r="E342">
        <f t="shared" si="54"/>
        <v>0</v>
      </c>
      <c r="F342">
        <f t="shared" si="55"/>
        <v>0</v>
      </c>
      <c r="G342">
        <f t="shared" si="56"/>
        <v>0</v>
      </c>
      <c r="I342" s="1">
        <f t="shared" si="57"/>
        <v>42262.124999999178</v>
      </c>
      <c r="J342">
        <f t="shared" si="52"/>
        <v>4500</v>
      </c>
      <c r="K342">
        <f t="shared" si="53"/>
        <v>0</v>
      </c>
      <c r="L342">
        <f t="shared" si="58"/>
        <v>4</v>
      </c>
      <c r="M342" s="10">
        <f t="shared" si="61"/>
        <v>0</v>
      </c>
      <c r="N342" s="2">
        <f t="shared" si="60"/>
        <v>1</v>
      </c>
      <c r="O342">
        <f t="shared" si="59"/>
        <v>4050</v>
      </c>
    </row>
    <row r="343" spans="1:15" x14ac:dyDescent="0.2">
      <c r="A343" s="1">
        <v>42266.166666665609</v>
      </c>
      <c r="B343">
        <v>4500</v>
      </c>
      <c r="C343">
        <v>4500</v>
      </c>
      <c r="E343">
        <f t="shared" si="54"/>
        <v>0</v>
      </c>
      <c r="F343">
        <f t="shared" si="55"/>
        <v>0</v>
      </c>
      <c r="G343">
        <f t="shared" si="56"/>
        <v>0</v>
      </c>
      <c r="I343" s="1">
        <f t="shared" si="57"/>
        <v>42262.166666665842</v>
      </c>
      <c r="J343">
        <f t="shared" si="52"/>
        <v>4500</v>
      </c>
      <c r="K343">
        <f t="shared" si="53"/>
        <v>0</v>
      </c>
      <c r="L343">
        <f t="shared" si="58"/>
        <v>5</v>
      </c>
      <c r="M343" s="10">
        <f t="shared" si="61"/>
        <v>0</v>
      </c>
      <c r="N343" s="2">
        <f t="shared" si="60"/>
        <v>1</v>
      </c>
      <c r="O343">
        <f t="shared" si="59"/>
        <v>4050</v>
      </c>
    </row>
    <row r="344" spans="1:15" x14ac:dyDescent="0.2">
      <c r="A344" s="1">
        <v>42266.208333332273</v>
      </c>
      <c r="B344">
        <v>4500</v>
      </c>
      <c r="C344">
        <v>4500</v>
      </c>
      <c r="E344">
        <f t="shared" si="54"/>
        <v>0</v>
      </c>
      <c r="F344">
        <f t="shared" si="55"/>
        <v>0</v>
      </c>
      <c r="G344">
        <f t="shared" si="56"/>
        <v>0</v>
      </c>
      <c r="I344" s="1">
        <f t="shared" si="57"/>
        <v>42262.208333332506</v>
      </c>
      <c r="J344">
        <f t="shared" si="52"/>
        <v>4500</v>
      </c>
      <c r="K344">
        <f t="shared" si="53"/>
        <v>0</v>
      </c>
      <c r="L344">
        <f t="shared" si="58"/>
        <v>6</v>
      </c>
      <c r="M344" s="10">
        <f t="shared" si="61"/>
        <v>0</v>
      </c>
      <c r="N344" s="2">
        <f t="shared" si="60"/>
        <v>1</v>
      </c>
      <c r="O344">
        <f t="shared" si="59"/>
        <v>4050</v>
      </c>
    </row>
    <row r="345" spans="1:15" x14ac:dyDescent="0.2">
      <c r="A345" s="1">
        <v>42266.249999998938</v>
      </c>
      <c r="B345">
        <v>4500</v>
      </c>
      <c r="C345">
        <v>4500</v>
      </c>
      <c r="E345">
        <f t="shared" si="54"/>
        <v>0</v>
      </c>
      <c r="F345">
        <f t="shared" si="55"/>
        <v>0</v>
      </c>
      <c r="G345">
        <f t="shared" si="56"/>
        <v>0</v>
      </c>
      <c r="I345" s="1">
        <f t="shared" si="57"/>
        <v>42262.249999999171</v>
      </c>
      <c r="J345">
        <f t="shared" si="52"/>
        <v>4500</v>
      </c>
      <c r="K345">
        <f t="shared" si="53"/>
        <v>0</v>
      </c>
      <c r="L345">
        <f t="shared" si="58"/>
        <v>7</v>
      </c>
      <c r="M345" s="10">
        <f t="shared" si="61"/>
        <v>0</v>
      </c>
      <c r="N345" s="2">
        <f t="shared" si="60"/>
        <v>1</v>
      </c>
      <c r="O345">
        <f t="shared" si="59"/>
        <v>4050</v>
      </c>
    </row>
    <row r="346" spans="1:15" x14ac:dyDescent="0.2">
      <c r="A346" s="1">
        <v>42266.291666665602</v>
      </c>
      <c r="B346">
        <v>4500</v>
      </c>
      <c r="C346">
        <v>4269</v>
      </c>
      <c r="E346">
        <f t="shared" si="54"/>
        <v>0</v>
      </c>
      <c r="F346">
        <f t="shared" si="55"/>
        <v>0</v>
      </c>
      <c r="G346">
        <f t="shared" si="56"/>
        <v>0</v>
      </c>
      <c r="I346" s="1">
        <f t="shared" si="57"/>
        <v>42262.291666665835</v>
      </c>
      <c r="J346">
        <f t="shared" si="52"/>
        <v>4500</v>
      </c>
      <c r="K346">
        <f t="shared" si="53"/>
        <v>0</v>
      </c>
      <c r="L346">
        <f t="shared" si="58"/>
        <v>1</v>
      </c>
      <c r="M346" s="10">
        <f t="shared" si="61"/>
        <v>0</v>
      </c>
      <c r="N346" s="2">
        <f t="shared" si="60"/>
        <v>1</v>
      </c>
      <c r="O346">
        <f t="shared" si="59"/>
        <v>4050</v>
      </c>
    </row>
    <row r="347" spans="1:15" x14ac:dyDescent="0.2">
      <c r="A347" s="1">
        <v>42266.333333332266</v>
      </c>
      <c r="B347">
        <v>4500</v>
      </c>
      <c r="C347">
        <v>4500</v>
      </c>
      <c r="E347">
        <f t="shared" si="54"/>
        <v>0</v>
      </c>
      <c r="F347">
        <f t="shared" si="55"/>
        <v>0</v>
      </c>
      <c r="G347">
        <f t="shared" si="56"/>
        <v>0</v>
      </c>
      <c r="I347" s="1">
        <f t="shared" si="57"/>
        <v>42262.333333332499</v>
      </c>
      <c r="J347">
        <f t="shared" si="52"/>
        <v>4500</v>
      </c>
      <c r="K347">
        <f t="shared" si="53"/>
        <v>0</v>
      </c>
      <c r="L347">
        <f t="shared" si="58"/>
        <v>2</v>
      </c>
      <c r="M347" s="10">
        <f t="shared" si="61"/>
        <v>0</v>
      </c>
      <c r="N347" s="2">
        <f t="shared" si="60"/>
        <v>1</v>
      </c>
      <c r="O347">
        <f t="shared" si="59"/>
        <v>4050</v>
      </c>
    </row>
    <row r="348" spans="1:15" x14ac:dyDescent="0.2">
      <c r="A348" s="1">
        <v>42266.37499999893</v>
      </c>
      <c r="B348">
        <v>4500</v>
      </c>
      <c r="C348">
        <v>4165</v>
      </c>
      <c r="E348">
        <f t="shared" si="54"/>
        <v>0</v>
      </c>
      <c r="F348">
        <f t="shared" si="55"/>
        <v>0</v>
      </c>
      <c r="G348">
        <f t="shared" si="56"/>
        <v>0</v>
      </c>
      <c r="I348" s="1">
        <f t="shared" si="57"/>
        <v>42262.374999999163</v>
      </c>
      <c r="J348">
        <f t="shared" si="52"/>
        <v>4500</v>
      </c>
      <c r="K348">
        <f t="shared" si="53"/>
        <v>0</v>
      </c>
      <c r="L348">
        <f t="shared" si="58"/>
        <v>3</v>
      </c>
      <c r="M348" s="10">
        <f t="shared" si="61"/>
        <v>0</v>
      </c>
      <c r="N348" s="2">
        <f t="shared" si="60"/>
        <v>1</v>
      </c>
      <c r="O348">
        <f t="shared" si="59"/>
        <v>4050</v>
      </c>
    </row>
    <row r="349" spans="1:15" x14ac:dyDescent="0.2">
      <c r="A349" s="1">
        <v>42266.416666665595</v>
      </c>
      <c r="B349">
        <v>4500</v>
      </c>
      <c r="C349">
        <v>4500</v>
      </c>
      <c r="E349">
        <f t="shared" si="54"/>
        <v>0</v>
      </c>
      <c r="F349">
        <f t="shared" si="55"/>
        <v>0</v>
      </c>
      <c r="G349">
        <f t="shared" si="56"/>
        <v>0</v>
      </c>
      <c r="I349" s="1">
        <f t="shared" si="57"/>
        <v>42262.416666665828</v>
      </c>
      <c r="J349">
        <f t="shared" si="52"/>
        <v>4500</v>
      </c>
      <c r="K349">
        <f t="shared" si="53"/>
        <v>0</v>
      </c>
      <c r="L349">
        <f t="shared" si="58"/>
        <v>4</v>
      </c>
      <c r="M349" s="10">
        <f t="shared" si="61"/>
        <v>0</v>
      </c>
      <c r="N349" s="2">
        <f t="shared" si="60"/>
        <v>1</v>
      </c>
      <c r="O349">
        <f t="shared" si="59"/>
        <v>4050</v>
      </c>
    </row>
    <row r="350" spans="1:15" x14ac:dyDescent="0.2">
      <c r="A350" s="1">
        <v>42266.458333332259</v>
      </c>
      <c r="B350">
        <v>4500</v>
      </c>
      <c r="C350">
        <v>3642</v>
      </c>
      <c r="E350">
        <f t="shared" si="54"/>
        <v>0</v>
      </c>
      <c r="F350">
        <f t="shared" si="55"/>
        <v>0</v>
      </c>
      <c r="G350">
        <f t="shared" si="56"/>
        <v>0</v>
      </c>
      <c r="I350" s="1">
        <f t="shared" si="57"/>
        <v>42262.458333332492</v>
      </c>
      <c r="J350">
        <f t="shared" si="52"/>
        <v>4500</v>
      </c>
      <c r="K350">
        <f t="shared" si="53"/>
        <v>0</v>
      </c>
      <c r="L350">
        <f t="shared" si="58"/>
        <v>5</v>
      </c>
      <c r="M350" s="10">
        <f t="shared" si="61"/>
        <v>0</v>
      </c>
      <c r="N350" s="2">
        <f t="shared" si="60"/>
        <v>1</v>
      </c>
      <c r="O350">
        <f t="shared" si="59"/>
        <v>4050</v>
      </c>
    </row>
    <row r="351" spans="1:15" x14ac:dyDescent="0.2">
      <c r="A351" s="1">
        <v>42266.499999998923</v>
      </c>
      <c r="B351">
        <v>4500</v>
      </c>
      <c r="C351">
        <v>3731</v>
      </c>
      <c r="E351">
        <f t="shared" si="54"/>
        <v>0</v>
      </c>
      <c r="F351">
        <f t="shared" si="55"/>
        <v>0</v>
      </c>
      <c r="G351">
        <f t="shared" si="56"/>
        <v>0</v>
      </c>
      <c r="I351" s="1">
        <f t="shared" si="57"/>
        <v>42262.499999999156</v>
      </c>
      <c r="J351">
        <f t="shared" si="52"/>
        <v>4500</v>
      </c>
      <c r="K351">
        <f t="shared" si="53"/>
        <v>0</v>
      </c>
      <c r="L351">
        <f t="shared" si="58"/>
        <v>6</v>
      </c>
      <c r="M351" s="10">
        <f t="shared" si="61"/>
        <v>0</v>
      </c>
      <c r="N351" s="2">
        <f t="shared" si="60"/>
        <v>1</v>
      </c>
      <c r="O351">
        <f t="shared" si="59"/>
        <v>4050</v>
      </c>
    </row>
    <row r="352" spans="1:15" x14ac:dyDescent="0.2">
      <c r="A352" s="1">
        <v>42266.541666665587</v>
      </c>
      <c r="B352">
        <v>4500</v>
      </c>
      <c r="C352">
        <v>4363</v>
      </c>
      <c r="E352">
        <f t="shared" si="54"/>
        <v>0</v>
      </c>
      <c r="F352">
        <f t="shared" si="55"/>
        <v>0</v>
      </c>
      <c r="G352">
        <f t="shared" si="56"/>
        <v>0</v>
      </c>
      <c r="I352" s="1">
        <f t="shared" si="57"/>
        <v>42262.54166666582</v>
      </c>
      <c r="J352">
        <f t="shared" si="52"/>
        <v>4500</v>
      </c>
      <c r="K352">
        <f t="shared" si="53"/>
        <v>0</v>
      </c>
      <c r="L352">
        <f t="shared" si="58"/>
        <v>7</v>
      </c>
      <c r="M352" s="10">
        <f t="shared" si="61"/>
        <v>0</v>
      </c>
      <c r="N352" s="2">
        <f t="shared" si="60"/>
        <v>1</v>
      </c>
      <c r="O352">
        <f t="shared" si="59"/>
        <v>4050</v>
      </c>
    </row>
    <row r="353" spans="1:15" x14ac:dyDescent="0.2">
      <c r="A353" s="1">
        <v>42266.583333332252</v>
      </c>
      <c r="B353">
        <v>4500</v>
      </c>
      <c r="C353">
        <v>4500</v>
      </c>
      <c r="E353">
        <f t="shared" si="54"/>
        <v>0</v>
      </c>
      <c r="F353">
        <f t="shared" si="55"/>
        <v>0</v>
      </c>
      <c r="G353">
        <f t="shared" si="56"/>
        <v>0</v>
      </c>
      <c r="I353" s="1">
        <f t="shared" si="57"/>
        <v>42262.583333332484</v>
      </c>
      <c r="J353">
        <f t="shared" si="52"/>
        <v>4500</v>
      </c>
      <c r="K353">
        <f t="shared" si="53"/>
        <v>0</v>
      </c>
      <c r="L353">
        <f t="shared" si="58"/>
        <v>1</v>
      </c>
      <c r="M353" s="10">
        <f t="shared" si="61"/>
        <v>0</v>
      </c>
      <c r="N353" s="2">
        <f t="shared" si="60"/>
        <v>1</v>
      </c>
      <c r="O353">
        <f t="shared" si="59"/>
        <v>4050</v>
      </c>
    </row>
    <row r="354" spans="1:15" x14ac:dyDescent="0.2">
      <c r="A354" s="1">
        <v>42266.624999998916</v>
      </c>
      <c r="B354">
        <v>4500</v>
      </c>
      <c r="C354">
        <v>4500</v>
      </c>
      <c r="E354">
        <f t="shared" si="54"/>
        <v>0</v>
      </c>
      <c r="F354">
        <f t="shared" si="55"/>
        <v>0</v>
      </c>
      <c r="G354">
        <f t="shared" si="56"/>
        <v>0</v>
      </c>
      <c r="I354" s="1">
        <f t="shared" si="57"/>
        <v>42262.624999999149</v>
      </c>
      <c r="J354">
        <f t="shared" si="52"/>
        <v>4500</v>
      </c>
      <c r="K354">
        <f t="shared" si="53"/>
        <v>0</v>
      </c>
      <c r="L354">
        <f t="shared" si="58"/>
        <v>2</v>
      </c>
      <c r="M354" s="10">
        <f t="shared" si="61"/>
        <v>0</v>
      </c>
      <c r="N354" s="2">
        <f t="shared" si="60"/>
        <v>1</v>
      </c>
      <c r="O354">
        <f t="shared" si="59"/>
        <v>4050</v>
      </c>
    </row>
    <row r="355" spans="1:15" x14ac:dyDescent="0.2">
      <c r="A355" s="1">
        <v>42266.66666666558</v>
      </c>
      <c r="B355">
        <v>4500</v>
      </c>
      <c r="C355">
        <v>4487</v>
      </c>
      <c r="E355">
        <f t="shared" si="54"/>
        <v>0</v>
      </c>
      <c r="F355">
        <f t="shared" si="55"/>
        <v>0</v>
      </c>
      <c r="G355">
        <f t="shared" si="56"/>
        <v>0</v>
      </c>
      <c r="I355" s="1">
        <f t="shared" si="57"/>
        <v>42262.666666665813</v>
      </c>
      <c r="J355">
        <f t="shared" si="52"/>
        <v>4500</v>
      </c>
      <c r="K355">
        <f t="shared" si="53"/>
        <v>0</v>
      </c>
      <c r="L355">
        <f t="shared" si="58"/>
        <v>3</v>
      </c>
      <c r="M355" s="10">
        <f t="shared" si="61"/>
        <v>0</v>
      </c>
      <c r="N355" s="2">
        <f t="shared" si="60"/>
        <v>1</v>
      </c>
      <c r="O355">
        <f t="shared" si="59"/>
        <v>4050</v>
      </c>
    </row>
    <row r="356" spans="1:15" x14ac:dyDescent="0.2">
      <c r="A356" s="1">
        <v>42266.708333332244</v>
      </c>
      <c r="B356">
        <v>4500</v>
      </c>
      <c r="C356">
        <v>4274</v>
      </c>
      <c r="E356">
        <f t="shared" si="54"/>
        <v>0</v>
      </c>
      <c r="F356">
        <f t="shared" si="55"/>
        <v>0</v>
      </c>
      <c r="G356">
        <f t="shared" si="56"/>
        <v>0</v>
      </c>
      <c r="I356" s="1">
        <f t="shared" si="57"/>
        <v>42262.708333332477</v>
      </c>
      <c r="J356">
        <f t="shared" si="52"/>
        <v>4500</v>
      </c>
      <c r="K356">
        <f t="shared" si="53"/>
        <v>0</v>
      </c>
      <c r="L356">
        <f t="shared" si="58"/>
        <v>4</v>
      </c>
      <c r="M356" s="10">
        <f t="shared" si="61"/>
        <v>0</v>
      </c>
      <c r="N356" s="2">
        <f t="shared" si="60"/>
        <v>1</v>
      </c>
      <c r="O356">
        <f t="shared" si="59"/>
        <v>4050</v>
      </c>
    </row>
    <row r="357" spans="1:15" x14ac:dyDescent="0.2">
      <c r="A357" s="1">
        <v>42266.749999998909</v>
      </c>
      <c r="B357">
        <v>4500</v>
      </c>
      <c r="C357">
        <v>4500</v>
      </c>
      <c r="E357">
        <f t="shared" si="54"/>
        <v>0</v>
      </c>
      <c r="F357">
        <f t="shared" si="55"/>
        <v>0</v>
      </c>
      <c r="G357">
        <f t="shared" si="56"/>
        <v>0</v>
      </c>
      <c r="I357" s="1">
        <f t="shared" si="57"/>
        <v>42262.749999999141</v>
      </c>
      <c r="J357">
        <f t="shared" si="52"/>
        <v>4500</v>
      </c>
      <c r="K357">
        <f t="shared" si="53"/>
        <v>0</v>
      </c>
      <c r="L357">
        <f t="shared" si="58"/>
        <v>5</v>
      </c>
      <c r="M357" s="10">
        <f t="shared" si="61"/>
        <v>0</v>
      </c>
      <c r="N357" s="2">
        <f t="shared" si="60"/>
        <v>1</v>
      </c>
      <c r="O357">
        <f t="shared" si="59"/>
        <v>4050</v>
      </c>
    </row>
    <row r="358" spans="1:15" x14ac:dyDescent="0.2">
      <c r="A358" s="1">
        <v>42266.791666665573</v>
      </c>
      <c r="B358">
        <v>4500</v>
      </c>
      <c r="C358">
        <v>4500</v>
      </c>
      <c r="E358">
        <f t="shared" si="54"/>
        <v>0</v>
      </c>
      <c r="F358">
        <f t="shared" si="55"/>
        <v>0</v>
      </c>
      <c r="G358">
        <f t="shared" si="56"/>
        <v>0</v>
      </c>
      <c r="I358" s="1">
        <f t="shared" si="57"/>
        <v>42262.791666665806</v>
      </c>
      <c r="J358">
        <f t="shared" si="52"/>
        <v>4500</v>
      </c>
      <c r="K358">
        <f t="shared" si="53"/>
        <v>0</v>
      </c>
      <c r="L358">
        <f t="shared" si="58"/>
        <v>6</v>
      </c>
      <c r="M358" s="10">
        <f t="shared" si="61"/>
        <v>0</v>
      </c>
      <c r="N358" s="2">
        <f t="shared" si="60"/>
        <v>1</v>
      </c>
      <c r="O358">
        <f t="shared" si="59"/>
        <v>4050</v>
      </c>
    </row>
    <row r="359" spans="1:15" x14ac:dyDescent="0.2">
      <c r="A359" s="1">
        <v>42266.833333332237</v>
      </c>
      <c r="B359">
        <v>4500</v>
      </c>
      <c r="C359">
        <v>4500</v>
      </c>
      <c r="E359">
        <f t="shared" si="54"/>
        <v>0</v>
      </c>
      <c r="F359">
        <f t="shared" si="55"/>
        <v>0</v>
      </c>
      <c r="G359">
        <f t="shared" si="56"/>
        <v>0</v>
      </c>
      <c r="I359" s="1">
        <f t="shared" si="57"/>
        <v>42262.83333333247</v>
      </c>
      <c r="J359">
        <f t="shared" si="52"/>
        <v>4500</v>
      </c>
      <c r="K359">
        <f t="shared" si="53"/>
        <v>0</v>
      </c>
      <c r="L359">
        <f t="shared" si="58"/>
        <v>7</v>
      </c>
      <c r="M359" s="10">
        <f t="shared" si="61"/>
        <v>0</v>
      </c>
      <c r="N359" s="2">
        <f t="shared" si="60"/>
        <v>1</v>
      </c>
      <c r="O359">
        <f t="shared" si="59"/>
        <v>4050</v>
      </c>
    </row>
    <row r="360" spans="1:15" x14ac:dyDescent="0.2">
      <c r="A360" s="1">
        <v>42266.874999998901</v>
      </c>
      <c r="B360">
        <v>4500</v>
      </c>
      <c r="C360">
        <v>4500</v>
      </c>
      <c r="E360">
        <f t="shared" si="54"/>
        <v>0</v>
      </c>
      <c r="F360">
        <f t="shared" si="55"/>
        <v>0</v>
      </c>
      <c r="G360">
        <f t="shared" si="56"/>
        <v>0</v>
      </c>
      <c r="I360" s="1">
        <f t="shared" si="57"/>
        <v>42262.874999999134</v>
      </c>
      <c r="J360">
        <f t="shared" si="52"/>
        <v>4500</v>
      </c>
      <c r="K360">
        <f t="shared" si="53"/>
        <v>0</v>
      </c>
      <c r="L360">
        <f t="shared" si="58"/>
        <v>1</v>
      </c>
      <c r="M360" s="10">
        <f t="shared" si="61"/>
        <v>0</v>
      </c>
      <c r="N360" s="2">
        <f t="shared" si="60"/>
        <v>1</v>
      </c>
      <c r="O360">
        <f t="shared" si="59"/>
        <v>4050</v>
      </c>
    </row>
    <row r="361" spans="1:15" x14ac:dyDescent="0.2">
      <c r="A361" s="1">
        <v>42266.916666665566</v>
      </c>
      <c r="B361">
        <v>4500</v>
      </c>
      <c r="C361">
        <v>4364</v>
      </c>
      <c r="E361">
        <f t="shared" si="54"/>
        <v>0</v>
      </c>
      <c r="F361">
        <f t="shared" si="55"/>
        <v>0</v>
      </c>
      <c r="G361">
        <f t="shared" si="56"/>
        <v>0</v>
      </c>
      <c r="I361" s="1">
        <f t="shared" si="57"/>
        <v>42262.916666665798</v>
      </c>
      <c r="J361">
        <f t="shared" si="52"/>
        <v>4500</v>
      </c>
      <c r="K361">
        <f t="shared" si="53"/>
        <v>0</v>
      </c>
      <c r="L361">
        <f t="shared" si="58"/>
        <v>2</v>
      </c>
      <c r="M361" s="10">
        <f t="shared" si="61"/>
        <v>0</v>
      </c>
      <c r="N361" s="2">
        <f t="shared" si="60"/>
        <v>1</v>
      </c>
      <c r="O361">
        <f t="shared" si="59"/>
        <v>4050</v>
      </c>
    </row>
    <row r="362" spans="1:15" x14ac:dyDescent="0.2">
      <c r="A362" s="1">
        <v>42266.95833333223</v>
      </c>
      <c r="B362">
        <v>4500</v>
      </c>
      <c r="C362">
        <v>4325</v>
      </c>
      <c r="E362">
        <f t="shared" si="54"/>
        <v>0</v>
      </c>
      <c r="F362">
        <f t="shared" si="55"/>
        <v>0</v>
      </c>
      <c r="G362">
        <f t="shared" si="56"/>
        <v>0</v>
      </c>
      <c r="I362" s="1">
        <f t="shared" si="57"/>
        <v>42262.958333332463</v>
      </c>
      <c r="J362">
        <f t="shared" si="52"/>
        <v>4500</v>
      </c>
      <c r="K362">
        <f t="shared" si="53"/>
        <v>0</v>
      </c>
      <c r="L362">
        <f t="shared" si="58"/>
        <v>3</v>
      </c>
      <c r="M362" s="10">
        <f t="shared" si="61"/>
        <v>0</v>
      </c>
      <c r="N362" s="2">
        <f t="shared" si="60"/>
        <v>1</v>
      </c>
      <c r="O362">
        <f t="shared" si="59"/>
        <v>4050</v>
      </c>
    </row>
    <row r="363" spans="1:15" x14ac:dyDescent="0.2">
      <c r="A363" s="1">
        <v>42266.999999998894</v>
      </c>
      <c r="B363">
        <v>4500</v>
      </c>
      <c r="C363">
        <v>4500</v>
      </c>
      <c r="E363">
        <f t="shared" si="54"/>
        <v>0</v>
      </c>
      <c r="F363">
        <f t="shared" si="55"/>
        <v>0</v>
      </c>
      <c r="G363">
        <f t="shared" si="56"/>
        <v>0</v>
      </c>
      <c r="I363" s="1">
        <f t="shared" si="57"/>
        <v>42262.999999999127</v>
      </c>
      <c r="J363">
        <f t="shared" si="52"/>
        <v>4500</v>
      </c>
      <c r="K363">
        <f t="shared" si="53"/>
        <v>0</v>
      </c>
      <c r="L363">
        <f t="shared" si="58"/>
        <v>4</v>
      </c>
      <c r="M363" s="10">
        <f t="shared" si="61"/>
        <v>0</v>
      </c>
      <c r="N363" s="2">
        <f t="shared" si="60"/>
        <v>1</v>
      </c>
      <c r="O363">
        <f t="shared" si="59"/>
        <v>4050</v>
      </c>
    </row>
    <row r="364" spans="1:15" x14ac:dyDescent="0.2">
      <c r="A364" s="1">
        <v>42267.041666665558</v>
      </c>
      <c r="B364">
        <v>4500</v>
      </c>
      <c r="C364">
        <v>4500</v>
      </c>
      <c r="E364">
        <f t="shared" si="54"/>
        <v>0</v>
      </c>
      <c r="F364">
        <f t="shared" si="55"/>
        <v>0</v>
      </c>
      <c r="G364">
        <f t="shared" si="56"/>
        <v>0</v>
      </c>
      <c r="I364" s="1">
        <f t="shared" si="57"/>
        <v>42263.041666665791</v>
      </c>
      <c r="J364">
        <f t="shared" si="52"/>
        <v>4500</v>
      </c>
      <c r="K364">
        <f t="shared" si="53"/>
        <v>0</v>
      </c>
      <c r="L364">
        <f t="shared" si="58"/>
        <v>5</v>
      </c>
      <c r="M364" s="10">
        <f t="shared" si="61"/>
        <v>0</v>
      </c>
      <c r="N364" s="2">
        <f t="shared" si="60"/>
        <v>1</v>
      </c>
      <c r="O364">
        <f t="shared" si="59"/>
        <v>4050</v>
      </c>
    </row>
    <row r="365" spans="1:15" x14ac:dyDescent="0.2">
      <c r="A365" s="1">
        <v>42267.083333332223</v>
      </c>
      <c r="B365">
        <v>4500</v>
      </c>
      <c r="C365">
        <v>4059</v>
      </c>
      <c r="E365">
        <f t="shared" si="54"/>
        <v>0</v>
      </c>
      <c r="F365">
        <f t="shared" si="55"/>
        <v>0</v>
      </c>
      <c r="G365">
        <f t="shared" si="56"/>
        <v>0</v>
      </c>
      <c r="I365" s="1">
        <f t="shared" si="57"/>
        <v>42263.083333332455</v>
      </c>
      <c r="J365">
        <f t="shared" si="52"/>
        <v>4500</v>
      </c>
      <c r="K365">
        <f t="shared" si="53"/>
        <v>0</v>
      </c>
      <c r="L365">
        <f t="shared" si="58"/>
        <v>6</v>
      </c>
      <c r="M365" s="10">
        <f t="shared" si="61"/>
        <v>0</v>
      </c>
      <c r="N365" s="2">
        <f t="shared" si="60"/>
        <v>1</v>
      </c>
      <c r="O365">
        <f t="shared" si="59"/>
        <v>4050</v>
      </c>
    </row>
    <row r="366" spans="1:15" x14ac:dyDescent="0.2">
      <c r="A366" s="1">
        <v>42267.124999998887</v>
      </c>
      <c r="B366">
        <v>4500</v>
      </c>
      <c r="C366">
        <v>4500</v>
      </c>
      <c r="E366">
        <f t="shared" si="54"/>
        <v>0</v>
      </c>
      <c r="F366">
        <f t="shared" si="55"/>
        <v>0</v>
      </c>
      <c r="G366">
        <f t="shared" si="56"/>
        <v>0</v>
      </c>
      <c r="I366" s="1">
        <f t="shared" si="57"/>
        <v>42263.12499999912</v>
      </c>
      <c r="J366">
        <f t="shared" si="52"/>
        <v>4500</v>
      </c>
      <c r="K366">
        <f t="shared" si="53"/>
        <v>0</v>
      </c>
      <c r="L366">
        <f t="shared" si="58"/>
        <v>7</v>
      </c>
      <c r="M366" s="10">
        <f t="shared" si="61"/>
        <v>0</v>
      </c>
      <c r="N366" s="2">
        <f t="shared" si="60"/>
        <v>1</v>
      </c>
      <c r="O366">
        <f t="shared" si="59"/>
        <v>4050</v>
      </c>
    </row>
    <row r="367" spans="1:15" x14ac:dyDescent="0.2">
      <c r="A367" s="1">
        <v>42267.166666665551</v>
      </c>
      <c r="B367">
        <v>4500</v>
      </c>
      <c r="C367">
        <v>3826</v>
      </c>
      <c r="E367">
        <f t="shared" si="54"/>
        <v>0</v>
      </c>
      <c r="F367">
        <f t="shared" si="55"/>
        <v>0</v>
      </c>
      <c r="G367">
        <f t="shared" si="56"/>
        <v>0</v>
      </c>
      <c r="I367" s="1">
        <f t="shared" si="57"/>
        <v>42263.166666665784</v>
      </c>
      <c r="J367">
        <f t="shared" si="52"/>
        <v>4500</v>
      </c>
      <c r="K367">
        <f t="shared" si="53"/>
        <v>0</v>
      </c>
      <c r="L367">
        <f t="shared" si="58"/>
        <v>1</v>
      </c>
      <c r="M367" s="10">
        <f t="shared" si="61"/>
        <v>0</v>
      </c>
      <c r="N367" s="2">
        <f t="shared" si="60"/>
        <v>1</v>
      </c>
      <c r="O367">
        <f t="shared" si="59"/>
        <v>4050</v>
      </c>
    </row>
    <row r="368" spans="1:15" x14ac:dyDescent="0.2">
      <c r="A368" s="1">
        <v>42267.208333332215</v>
      </c>
      <c r="B368">
        <v>4500</v>
      </c>
      <c r="C368">
        <v>4500</v>
      </c>
      <c r="E368">
        <f t="shared" si="54"/>
        <v>0</v>
      </c>
      <c r="F368">
        <f t="shared" si="55"/>
        <v>0</v>
      </c>
      <c r="G368">
        <f t="shared" si="56"/>
        <v>0</v>
      </c>
      <c r="I368" s="1">
        <f t="shared" si="57"/>
        <v>42263.208333332448</v>
      </c>
      <c r="J368">
        <f t="shared" si="52"/>
        <v>4500</v>
      </c>
      <c r="K368">
        <f t="shared" si="53"/>
        <v>0</v>
      </c>
      <c r="L368">
        <f t="shared" si="58"/>
        <v>2</v>
      </c>
      <c r="M368" s="10">
        <f t="shared" si="61"/>
        <v>0</v>
      </c>
      <c r="N368" s="2">
        <f t="shared" si="60"/>
        <v>1</v>
      </c>
      <c r="O368">
        <f t="shared" si="59"/>
        <v>4050</v>
      </c>
    </row>
    <row r="369" spans="1:15" x14ac:dyDescent="0.2">
      <c r="A369" s="1">
        <v>42267.24999999888</v>
      </c>
      <c r="B369">
        <v>4500</v>
      </c>
      <c r="C369">
        <v>4149</v>
      </c>
      <c r="E369">
        <f t="shared" si="54"/>
        <v>0</v>
      </c>
      <c r="F369">
        <f t="shared" si="55"/>
        <v>0</v>
      </c>
      <c r="G369">
        <f t="shared" si="56"/>
        <v>0</v>
      </c>
      <c r="I369" s="1">
        <f t="shared" si="57"/>
        <v>42263.249999999112</v>
      </c>
      <c r="J369">
        <f t="shared" si="52"/>
        <v>4500</v>
      </c>
      <c r="K369">
        <f t="shared" si="53"/>
        <v>0</v>
      </c>
      <c r="L369">
        <f t="shared" si="58"/>
        <v>3</v>
      </c>
      <c r="M369" s="10">
        <f t="shared" si="61"/>
        <v>0</v>
      </c>
      <c r="N369" s="2">
        <f t="shared" si="60"/>
        <v>1</v>
      </c>
      <c r="O369">
        <f t="shared" si="59"/>
        <v>4050</v>
      </c>
    </row>
    <row r="370" spans="1:15" x14ac:dyDescent="0.2">
      <c r="A370" s="1">
        <v>42267.291666665544</v>
      </c>
      <c r="B370">
        <v>4500</v>
      </c>
      <c r="C370">
        <v>4500</v>
      </c>
      <c r="E370">
        <f t="shared" si="54"/>
        <v>0</v>
      </c>
      <c r="F370">
        <f t="shared" si="55"/>
        <v>0</v>
      </c>
      <c r="G370">
        <f t="shared" si="56"/>
        <v>0</v>
      </c>
      <c r="I370" s="1">
        <f t="shared" si="57"/>
        <v>42263.291666665777</v>
      </c>
      <c r="J370">
        <f t="shared" si="52"/>
        <v>4500</v>
      </c>
      <c r="K370">
        <f t="shared" si="53"/>
        <v>0</v>
      </c>
      <c r="L370">
        <f t="shared" si="58"/>
        <v>4</v>
      </c>
      <c r="M370" s="10">
        <f t="shared" si="61"/>
        <v>0</v>
      </c>
      <c r="N370" s="2">
        <f t="shared" si="60"/>
        <v>1</v>
      </c>
      <c r="O370">
        <f t="shared" si="59"/>
        <v>4050</v>
      </c>
    </row>
    <row r="371" spans="1:15" x14ac:dyDescent="0.2">
      <c r="A371" s="1">
        <v>42267.333333332208</v>
      </c>
      <c r="B371">
        <v>4500</v>
      </c>
      <c r="C371">
        <v>4500</v>
      </c>
      <c r="E371">
        <f t="shared" si="54"/>
        <v>0</v>
      </c>
      <c r="F371">
        <f t="shared" si="55"/>
        <v>0</v>
      </c>
      <c r="G371">
        <f t="shared" si="56"/>
        <v>0</v>
      </c>
      <c r="I371" s="1">
        <f t="shared" si="57"/>
        <v>42263.333333332441</v>
      </c>
      <c r="J371">
        <f t="shared" si="52"/>
        <v>4500</v>
      </c>
      <c r="K371">
        <f t="shared" si="53"/>
        <v>0</v>
      </c>
      <c r="L371">
        <f t="shared" si="58"/>
        <v>5</v>
      </c>
      <c r="M371" s="10">
        <f t="shared" si="61"/>
        <v>0</v>
      </c>
      <c r="N371" s="2">
        <f t="shared" si="60"/>
        <v>1</v>
      </c>
      <c r="O371">
        <f t="shared" si="59"/>
        <v>4050</v>
      </c>
    </row>
    <row r="372" spans="1:15" x14ac:dyDescent="0.2">
      <c r="A372" s="1">
        <v>42267.374999998872</v>
      </c>
      <c r="B372">
        <v>4500</v>
      </c>
      <c r="C372">
        <v>4500</v>
      </c>
      <c r="E372">
        <f t="shared" si="54"/>
        <v>0</v>
      </c>
      <c r="F372">
        <f t="shared" si="55"/>
        <v>0</v>
      </c>
      <c r="G372">
        <f t="shared" si="56"/>
        <v>0</v>
      </c>
      <c r="I372" s="1">
        <f t="shared" si="57"/>
        <v>42263.374999999105</v>
      </c>
      <c r="J372">
        <f t="shared" si="52"/>
        <v>4500</v>
      </c>
      <c r="K372">
        <f t="shared" si="53"/>
        <v>0</v>
      </c>
      <c r="L372">
        <f t="shared" si="58"/>
        <v>6</v>
      </c>
      <c r="M372" s="10">
        <f t="shared" si="61"/>
        <v>0</v>
      </c>
      <c r="N372" s="2">
        <f t="shared" si="60"/>
        <v>1</v>
      </c>
      <c r="O372">
        <f t="shared" si="59"/>
        <v>4050</v>
      </c>
    </row>
    <row r="373" spans="1:15" x14ac:dyDescent="0.2">
      <c r="A373" s="1">
        <v>42267.416666665536</v>
      </c>
      <c r="B373">
        <v>4500</v>
      </c>
      <c r="C373">
        <v>4401</v>
      </c>
      <c r="E373">
        <f t="shared" si="54"/>
        <v>0</v>
      </c>
      <c r="F373">
        <f t="shared" si="55"/>
        <v>0</v>
      </c>
      <c r="G373">
        <f t="shared" si="56"/>
        <v>0</v>
      </c>
      <c r="I373" s="1">
        <f t="shared" si="57"/>
        <v>42263.416666665769</v>
      </c>
      <c r="J373">
        <f t="shared" si="52"/>
        <v>4500</v>
      </c>
      <c r="K373">
        <f t="shared" si="53"/>
        <v>0</v>
      </c>
      <c r="L373">
        <f t="shared" si="58"/>
        <v>7</v>
      </c>
      <c r="M373" s="10">
        <f t="shared" si="61"/>
        <v>0</v>
      </c>
      <c r="N373" s="2">
        <f t="shared" si="60"/>
        <v>1</v>
      </c>
      <c r="O373">
        <f t="shared" si="59"/>
        <v>4050</v>
      </c>
    </row>
    <row r="374" spans="1:15" x14ac:dyDescent="0.2">
      <c r="A374" s="1">
        <v>42267.458333332201</v>
      </c>
      <c r="B374">
        <v>4500</v>
      </c>
      <c r="C374">
        <v>4500</v>
      </c>
      <c r="E374">
        <f t="shared" si="54"/>
        <v>0</v>
      </c>
      <c r="F374">
        <f t="shared" si="55"/>
        <v>0</v>
      </c>
      <c r="G374">
        <f t="shared" si="56"/>
        <v>0</v>
      </c>
      <c r="I374" s="1">
        <f t="shared" si="57"/>
        <v>42263.458333332434</v>
      </c>
      <c r="J374">
        <f t="shared" si="52"/>
        <v>4500</v>
      </c>
      <c r="K374">
        <f t="shared" si="53"/>
        <v>0</v>
      </c>
      <c r="L374">
        <f t="shared" si="58"/>
        <v>1</v>
      </c>
      <c r="M374" s="10">
        <f t="shared" si="61"/>
        <v>0</v>
      </c>
      <c r="N374" s="2">
        <f t="shared" si="60"/>
        <v>1</v>
      </c>
      <c r="O374">
        <f t="shared" si="59"/>
        <v>4050</v>
      </c>
    </row>
    <row r="375" spans="1:15" x14ac:dyDescent="0.2">
      <c r="A375" s="1">
        <v>42267.499999998865</v>
      </c>
      <c r="B375">
        <v>4500</v>
      </c>
      <c r="C375">
        <v>4500</v>
      </c>
      <c r="E375">
        <f t="shared" si="54"/>
        <v>0</v>
      </c>
      <c r="F375">
        <f t="shared" si="55"/>
        <v>0</v>
      </c>
      <c r="G375">
        <f t="shared" si="56"/>
        <v>0</v>
      </c>
      <c r="I375" s="1">
        <f t="shared" si="57"/>
        <v>42263.499999999098</v>
      </c>
      <c r="J375">
        <f t="shared" si="52"/>
        <v>4500</v>
      </c>
      <c r="K375">
        <f t="shared" si="53"/>
        <v>0</v>
      </c>
      <c r="L375">
        <f t="shared" si="58"/>
        <v>2</v>
      </c>
      <c r="M375" s="10">
        <f t="shared" si="61"/>
        <v>0</v>
      </c>
      <c r="N375" s="2">
        <f t="shared" si="60"/>
        <v>1</v>
      </c>
      <c r="O375">
        <f t="shared" si="59"/>
        <v>4050</v>
      </c>
    </row>
    <row r="376" spans="1:15" x14ac:dyDescent="0.2">
      <c r="A376" s="1">
        <v>42267.541666665529</v>
      </c>
      <c r="B376">
        <v>4500</v>
      </c>
      <c r="C376">
        <v>4210</v>
      </c>
      <c r="E376">
        <f t="shared" si="54"/>
        <v>0</v>
      </c>
      <c r="F376">
        <f t="shared" si="55"/>
        <v>0</v>
      </c>
      <c r="G376">
        <f t="shared" si="56"/>
        <v>0</v>
      </c>
      <c r="I376" s="1">
        <f t="shared" si="57"/>
        <v>42263.541666665762</v>
      </c>
      <c r="J376">
        <f t="shared" si="52"/>
        <v>4500</v>
      </c>
      <c r="K376">
        <f t="shared" si="53"/>
        <v>0</v>
      </c>
      <c r="L376">
        <f t="shared" si="58"/>
        <v>3</v>
      </c>
      <c r="M376" s="10">
        <f t="shared" si="61"/>
        <v>0</v>
      </c>
      <c r="N376" s="2">
        <f t="shared" si="60"/>
        <v>1</v>
      </c>
      <c r="O376">
        <f t="shared" si="59"/>
        <v>4050</v>
      </c>
    </row>
    <row r="377" spans="1:15" x14ac:dyDescent="0.2">
      <c r="A377" s="1">
        <v>42267.583333332193</v>
      </c>
      <c r="B377">
        <v>4500</v>
      </c>
      <c r="C377">
        <v>3742</v>
      </c>
      <c r="E377">
        <f t="shared" si="54"/>
        <v>0</v>
      </c>
      <c r="F377">
        <f t="shared" si="55"/>
        <v>0</v>
      </c>
      <c r="G377">
        <f t="shared" si="56"/>
        <v>0</v>
      </c>
      <c r="I377" s="1">
        <f t="shared" si="57"/>
        <v>42263.583333332426</v>
      </c>
      <c r="J377">
        <f t="shared" si="52"/>
        <v>4500</v>
      </c>
      <c r="K377">
        <f t="shared" si="53"/>
        <v>0</v>
      </c>
      <c r="L377">
        <f t="shared" si="58"/>
        <v>4</v>
      </c>
      <c r="M377" s="10">
        <f t="shared" si="61"/>
        <v>0</v>
      </c>
      <c r="N377" s="2">
        <f t="shared" si="60"/>
        <v>1</v>
      </c>
      <c r="O377">
        <f t="shared" si="59"/>
        <v>4050</v>
      </c>
    </row>
    <row r="378" spans="1:15" x14ac:dyDescent="0.2">
      <c r="A378" s="1">
        <v>42267.624999998858</v>
      </c>
      <c r="B378">
        <v>4500</v>
      </c>
      <c r="C378">
        <v>4500</v>
      </c>
      <c r="E378">
        <f t="shared" si="54"/>
        <v>0</v>
      </c>
      <c r="F378">
        <f t="shared" si="55"/>
        <v>0</v>
      </c>
      <c r="G378">
        <f t="shared" si="56"/>
        <v>0</v>
      </c>
      <c r="I378" s="1">
        <f t="shared" si="57"/>
        <v>42263.624999999091</v>
      </c>
      <c r="J378">
        <f t="shared" si="52"/>
        <v>4500</v>
      </c>
      <c r="K378">
        <f t="shared" si="53"/>
        <v>0</v>
      </c>
      <c r="L378">
        <f t="shared" si="58"/>
        <v>5</v>
      </c>
      <c r="M378" s="10">
        <f t="shared" si="61"/>
        <v>0</v>
      </c>
      <c r="N378" s="2">
        <f t="shared" si="60"/>
        <v>1</v>
      </c>
      <c r="O378">
        <f t="shared" si="59"/>
        <v>4050</v>
      </c>
    </row>
    <row r="379" spans="1:15" x14ac:dyDescent="0.2">
      <c r="A379" s="1">
        <v>42267.666666665522</v>
      </c>
      <c r="B379">
        <v>4500</v>
      </c>
      <c r="C379">
        <v>4500</v>
      </c>
      <c r="E379">
        <f t="shared" si="54"/>
        <v>0</v>
      </c>
      <c r="F379">
        <f t="shared" si="55"/>
        <v>0</v>
      </c>
      <c r="G379">
        <f t="shared" si="56"/>
        <v>0</v>
      </c>
      <c r="I379" s="1">
        <f t="shared" si="57"/>
        <v>42263.666666665755</v>
      </c>
      <c r="J379">
        <f t="shared" si="52"/>
        <v>4500</v>
      </c>
      <c r="K379">
        <f t="shared" si="53"/>
        <v>0</v>
      </c>
      <c r="L379">
        <f t="shared" si="58"/>
        <v>6</v>
      </c>
      <c r="M379" s="10">
        <f t="shared" si="61"/>
        <v>0</v>
      </c>
      <c r="N379" s="2">
        <f t="shared" si="60"/>
        <v>1</v>
      </c>
      <c r="O379">
        <f t="shared" si="59"/>
        <v>4050</v>
      </c>
    </row>
    <row r="380" spans="1:15" x14ac:dyDescent="0.2">
      <c r="A380" s="1">
        <v>42267.708333332186</v>
      </c>
      <c r="B380">
        <v>4500</v>
      </c>
      <c r="C380">
        <v>4500</v>
      </c>
      <c r="E380">
        <f t="shared" si="54"/>
        <v>0</v>
      </c>
      <c r="F380">
        <f t="shared" si="55"/>
        <v>0</v>
      </c>
      <c r="G380">
        <f t="shared" si="56"/>
        <v>0</v>
      </c>
      <c r="I380" s="1">
        <f t="shared" si="57"/>
        <v>42263.708333332419</v>
      </c>
      <c r="J380">
        <f t="shared" si="52"/>
        <v>4500</v>
      </c>
      <c r="K380">
        <f t="shared" si="53"/>
        <v>0</v>
      </c>
      <c r="L380">
        <f t="shared" si="58"/>
        <v>7</v>
      </c>
      <c r="M380" s="10">
        <f t="shared" si="61"/>
        <v>0</v>
      </c>
      <c r="N380" s="2">
        <f t="shared" si="60"/>
        <v>1</v>
      </c>
      <c r="O380">
        <f t="shared" si="59"/>
        <v>4050</v>
      </c>
    </row>
    <row r="381" spans="1:15" x14ac:dyDescent="0.2">
      <c r="A381" s="1">
        <v>42267.74999999885</v>
      </c>
      <c r="B381">
        <v>4500</v>
      </c>
      <c r="C381">
        <v>4173</v>
      </c>
      <c r="E381">
        <f t="shared" si="54"/>
        <v>0</v>
      </c>
      <c r="F381">
        <f t="shared" si="55"/>
        <v>0</v>
      </c>
      <c r="G381">
        <f t="shared" si="56"/>
        <v>0</v>
      </c>
      <c r="I381" s="1">
        <f t="shared" si="57"/>
        <v>42263.749999999083</v>
      </c>
      <c r="J381">
        <f t="shared" si="52"/>
        <v>4500</v>
      </c>
      <c r="K381">
        <f t="shared" si="53"/>
        <v>0</v>
      </c>
      <c r="L381">
        <f t="shared" si="58"/>
        <v>1</v>
      </c>
      <c r="M381" s="10">
        <f t="shared" si="61"/>
        <v>0</v>
      </c>
      <c r="N381" s="2">
        <f t="shared" si="60"/>
        <v>1</v>
      </c>
      <c r="O381">
        <f t="shared" si="59"/>
        <v>4050</v>
      </c>
    </row>
    <row r="382" spans="1:15" x14ac:dyDescent="0.2">
      <c r="A382" s="1">
        <v>42267.791666665515</v>
      </c>
      <c r="B382">
        <v>4500</v>
      </c>
      <c r="C382">
        <v>4075</v>
      </c>
      <c r="E382">
        <f t="shared" si="54"/>
        <v>0</v>
      </c>
      <c r="F382">
        <f t="shared" si="55"/>
        <v>0</v>
      </c>
      <c r="G382">
        <f t="shared" si="56"/>
        <v>0</v>
      </c>
      <c r="I382" s="1">
        <f t="shared" si="57"/>
        <v>42263.791666665747</v>
      </c>
      <c r="J382">
        <f t="shared" si="52"/>
        <v>4500</v>
      </c>
      <c r="K382">
        <f t="shared" si="53"/>
        <v>0</v>
      </c>
      <c r="L382">
        <f t="shared" si="58"/>
        <v>2</v>
      </c>
      <c r="M382" s="10">
        <f t="shared" si="61"/>
        <v>0</v>
      </c>
      <c r="N382" s="2">
        <f t="shared" si="60"/>
        <v>1</v>
      </c>
      <c r="O382">
        <f t="shared" si="59"/>
        <v>4050</v>
      </c>
    </row>
    <row r="383" spans="1:15" x14ac:dyDescent="0.2">
      <c r="A383" s="1">
        <v>42267.833333332179</v>
      </c>
      <c r="B383">
        <v>4500</v>
      </c>
      <c r="C383">
        <v>4075</v>
      </c>
      <c r="E383">
        <f t="shared" si="54"/>
        <v>0</v>
      </c>
      <c r="F383">
        <f t="shared" si="55"/>
        <v>0</v>
      </c>
      <c r="G383">
        <f t="shared" si="56"/>
        <v>0</v>
      </c>
      <c r="I383" s="1">
        <f t="shared" si="57"/>
        <v>42263.833333332412</v>
      </c>
      <c r="J383">
        <f t="shared" si="52"/>
        <v>4500</v>
      </c>
      <c r="K383">
        <f t="shared" si="53"/>
        <v>0</v>
      </c>
      <c r="L383">
        <f t="shared" si="58"/>
        <v>3</v>
      </c>
      <c r="M383" s="10">
        <f t="shared" si="61"/>
        <v>0</v>
      </c>
      <c r="N383" s="2">
        <f t="shared" si="60"/>
        <v>1</v>
      </c>
      <c r="O383">
        <f t="shared" si="59"/>
        <v>4050</v>
      </c>
    </row>
    <row r="384" spans="1:15" x14ac:dyDescent="0.2">
      <c r="A384" s="1">
        <v>42267.874999998843</v>
      </c>
      <c r="B384">
        <v>4500</v>
      </c>
      <c r="C384">
        <v>4075</v>
      </c>
      <c r="E384">
        <f t="shared" si="54"/>
        <v>0</v>
      </c>
      <c r="F384">
        <f t="shared" si="55"/>
        <v>0</v>
      </c>
      <c r="G384">
        <f t="shared" si="56"/>
        <v>0</v>
      </c>
      <c r="I384" s="1">
        <f t="shared" si="57"/>
        <v>42263.874999999076</v>
      </c>
      <c r="J384">
        <f t="shared" si="52"/>
        <v>4500</v>
      </c>
      <c r="K384">
        <f t="shared" si="53"/>
        <v>0</v>
      </c>
      <c r="L384">
        <f t="shared" si="58"/>
        <v>4</v>
      </c>
      <c r="M384" s="10">
        <f t="shared" si="61"/>
        <v>0</v>
      </c>
      <c r="N384" s="2">
        <f t="shared" si="60"/>
        <v>1</v>
      </c>
      <c r="O384">
        <f t="shared" si="59"/>
        <v>4050</v>
      </c>
    </row>
    <row r="385" spans="1:15" x14ac:dyDescent="0.2">
      <c r="A385" s="1">
        <v>42267.916666665507</v>
      </c>
      <c r="B385">
        <v>4500</v>
      </c>
      <c r="C385">
        <v>4075</v>
      </c>
      <c r="E385">
        <f t="shared" si="54"/>
        <v>0</v>
      </c>
      <c r="F385">
        <f t="shared" si="55"/>
        <v>0</v>
      </c>
      <c r="G385">
        <f t="shared" si="56"/>
        <v>0</v>
      </c>
      <c r="I385" s="1">
        <f t="shared" si="57"/>
        <v>42263.91666666574</v>
      </c>
      <c r="J385">
        <f t="shared" si="52"/>
        <v>4500</v>
      </c>
      <c r="K385">
        <f t="shared" si="53"/>
        <v>0</v>
      </c>
      <c r="L385">
        <f t="shared" si="58"/>
        <v>5</v>
      </c>
      <c r="M385" s="10">
        <f t="shared" si="61"/>
        <v>0</v>
      </c>
      <c r="N385" s="2">
        <f t="shared" si="60"/>
        <v>1</v>
      </c>
      <c r="O385">
        <f t="shared" si="59"/>
        <v>4050</v>
      </c>
    </row>
    <row r="386" spans="1:15" x14ac:dyDescent="0.2">
      <c r="A386" s="1">
        <v>42267.958333332172</v>
      </c>
      <c r="B386">
        <v>4500</v>
      </c>
      <c r="C386">
        <v>4075</v>
      </c>
      <c r="E386">
        <f t="shared" si="54"/>
        <v>0</v>
      </c>
      <c r="F386">
        <f t="shared" si="55"/>
        <v>0</v>
      </c>
      <c r="G386">
        <f t="shared" si="56"/>
        <v>0</v>
      </c>
      <c r="I386" s="1">
        <f t="shared" si="57"/>
        <v>42263.958333332404</v>
      </c>
      <c r="J386">
        <f t="shared" si="52"/>
        <v>4500</v>
      </c>
      <c r="K386">
        <f t="shared" si="53"/>
        <v>0</v>
      </c>
      <c r="L386">
        <f t="shared" si="58"/>
        <v>6</v>
      </c>
      <c r="M386" s="10">
        <f t="shared" si="61"/>
        <v>0</v>
      </c>
      <c r="N386" s="2">
        <f t="shared" si="60"/>
        <v>1</v>
      </c>
      <c r="O386">
        <f t="shared" si="59"/>
        <v>4050</v>
      </c>
    </row>
    <row r="387" spans="1:15" x14ac:dyDescent="0.2">
      <c r="A387" s="1">
        <v>42267.999999998836</v>
      </c>
      <c r="B387">
        <v>4500</v>
      </c>
      <c r="C387">
        <v>4075</v>
      </c>
      <c r="E387">
        <f t="shared" si="54"/>
        <v>0</v>
      </c>
      <c r="F387">
        <f t="shared" si="55"/>
        <v>0</v>
      </c>
      <c r="G387">
        <f t="shared" si="56"/>
        <v>0</v>
      </c>
      <c r="I387" s="1">
        <f t="shared" si="57"/>
        <v>42263.999999999069</v>
      </c>
      <c r="J387">
        <f t="shared" ref="J387:J450" si="62">_xlfn.IFNA(INDEX($A$2:$C$721,MATCH($I387,$A$2:$A$721,0),2),$T$3)</f>
        <v>4500</v>
      </c>
      <c r="K387">
        <f t="shared" ref="K387:K450" si="63">_xlfn.IFNA(INDEX($A$2:$C$721,MATCH($I387,$A$2:$A$721,0),3),0)</f>
        <v>3888</v>
      </c>
      <c r="L387">
        <f t="shared" si="58"/>
        <v>7</v>
      </c>
      <c r="M387" s="10">
        <f t="shared" si="61"/>
        <v>555.42857142857144</v>
      </c>
      <c r="N387" s="2">
        <f t="shared" si="60"/>
        <v>0.87657142857142856</v>
      </c>
      <c r="O387">
        <f t="shared" si="59"/>
        <v>4050</v>
      </c>
    </row>
    <row r="388" spans="1:15" x14ac:dyDescent="0.2">
      <c r="A388" s="1">
        <v>42268.0416666655</v>
      </c>
      <c r="B388">
        <v>4500</v>
      </c>
      <c r="C388">
        <v>4075</v>
      </c>
      <c r="E388">
        <f t="shared" si="54"/>
        <v>0</v>
      </c>
      <c r="F388">
        <f t="shared" si="55"/>
        <v>0</v>
      </c>
      <c r="G388">
        <f t="shared" si="56"/>
        <v>0</v>
      </c>
      <c r="I388" s="1">
        <f t="shared" si="57"/>
        <v>42264.041666665733</v>
      </c>
      <c r="J388">
        <f t="shared" si="62"/>
        <v>4500</v>
      </c>
      <c r="K388">
        <f t="shared" si="63"/>
        <v>4500</v>
      </c>
      <c r="L388">
        <f t="shared" si="58"/>
        <v>1</v>
      </c>
      <c r="M388" s="10">
        <f t="shared" si="61"/>
        <v>1198.2857142857142</v>
      </c>
      <c r="N388" s="2">
        <f t="shared" si="60"/>
        <v>0.73371428571428576</v>
      </c>
      <c r="O388">
        <f t="shared" si="59"/>
        <v>4050</v>
      </c>
    </row>
    <row r="389" spans="1:15" x14ac:dyDescent="0.2">
      <c r="A389" s="1">
        <v>42268.083333332164</v>
      </c>
      <c r="B389">
        <v>4500</v>
      </c>
      <c r="C389">
        <v>4075</v>
      </c>
      <c r="E389">
        <f t="shared" ref="E389:E452" si="64">IF(A388="",1,0)</f>
        <v>0</v>
      </c>
      <c r="F389">
        <f t="shared" ref="F389:F452" si="65">IF(B388="",1,0)</f>
        <v>0</v>
      </c>
      <c r="G389">
        <f t="shared" ref="G389:G452" si="66">IF(C388="",1,0)</f>
        <v>0</v>
      </c>
      <c r="I389" s="1">
        <f t="shared" ref="I389:I452" si="67">I388+TIME(1,0,0)</f>
        <v>42264.083333332397</v>
      </c>
      <c r="J389">
        <f t="shared" si="62"/>
        <v>4500</v>
      </c>
      <c r="K389">
        <f t="shared" si="63"/>
        <v>4500</v>
      </c>
      <c r="L389">
        <f t="shared" si="58"/>
        <v>2</v>
      </c>
      <c r="M389" s="10">
        <f t="shared" si="61"/>
        <v>1841.1428571428571</v>
      </c>
      <c r="N389" s="2">
        <f t="shared" si="60"/>
        <v>0.59085714285714297</v>
      </c>
      <c r="O389">
        <f t="shared" si="59"/>
        <v>4050</v>
      </c>
    </row>
    <row r="390" spans="1:15" x14ac:dyDescent="0.2">
      <c r="A390" s="1">
        <v>42268.124999998829</v>
      </c>
      <c r="B390">
        <v>4500</v>
      </c>
      <c r="C390">
        <v>4075</v>
      </c>
      <c r="E390">
        <f t="shared" si="64"/>
        <v>0</v>
      </c>
      <c r="F390">
        <f t="shared" si="65"/>
        <v>0</v>
      </c>
      <c r="G390">
        <f t="shared" si="66"/>
        <v>0</v>
      </c>
      <c r="I390" s="1">
        <f t="shared" si="67"/>
        <v>42264.124999999061</v>
      </c>
      <c r="J390">
        <f t="shared" si="62"/>
        <v>4500</v>
      </c>
      <c r="K390">
        <f t="shared" si="63"/>
        <v>4500</v>
      </c>
      <c r="L390">
        <f t="shared" si="58"/>
        <v>3</v>
      </c>
      <c r="M390" s="10">
        <f t="shared" si="61"/>
        <v>2484</v>
      </c>
      <c r="N390" s="2">
        <f t="shared" si="60"/>
        <v>0.44800000000000001</v>
      </c>
      <c r="O390">
        <f t="shared" si="59"/>
        <v>4050</v>
      </c>
    </row>
    <row r="391" spans="1:15" x14ac:dyDescent="0.2">
      <c r="A391" s="1">
        <v>42268.166666665493</v>
      </c>
      <c r="B391">
        <v>4500</v>
      </c>
      <c r="C391">
        <v>4075</v>
      </c>
      <c r="E391">
        <f t="shared" si="64"/>
        <v>0</v>
      </c>
      <c r="F391">
        <f t="shared" si="65"/>
        <v>0</v>
      </c>
      <c r="G391">
        <f t="shared" si="66"/>
        <v>0</v>
      </c>
      <c r="I391" s="1">
        <f t="shared" si="67"/>
        <v>42264.166666665726</v>
      </c>
      <c r="J391">
        <f t="shared" si="62"/>
        <v>4500</v>
      </c>
      <c r="K391">
        <f t="shared" si="63"/>
        <v>4500</v>
      </c>
      <c r="L391">
        <f t="shared" ref="L391:L454" si="68">IF(L390=7,1,L390+1)</f>
        <v>4</v>
      </c>
      <c r="M391" s="10">
        <f t="shared" si="61"/>
        <v>3126.8571428571427</v>
      </c>
      <c r="N391" s="2">
        <f t="shared" si="60"/>
        <v>0.30514285714285716</v>
      </c>
      <c r="O391">
        <f t="shared" si="59"/>
        <v>4050</v>
      </c>
    </row>
    <row r="392" spans="1:15" x14ac:dyDescent="0.2">
      <c r="A392" s="1">
        <v>42268.208333332157</v>
      </c>
      <c r="B392">
        <v>4500</v>
      </c>
      <c r="C392">
        <v>4075</v>
      </c>
      <c r="E392">
        <f t="shared" si="64"/>
        <v>0</v>
      </c>
      <c r="F392">
        <f t="shared" si="65"/>
        <v>0</v>
      </c>
      <c r="G392">
        <f t="shared" si="66"/>
        <v>0</v>
      </c>
      <c r="I392" s="1">
        <f t="shared" si="67"/>
        <v>42264.20833333239</v>
      </c>
      <c r="J392">
        <f t="shared" si="62"/>
        <v>4500</v>
      </c>
      <c r="K392">
        <f t="shared" si="63"/>
        <v>4003</v>
      </c>
      <c r="L392">
        <f t="shared" si="68"/>
        <v>5</v>
      </c>
      <c r="M392" s="10">
        <f t="shared" si="61"/>
        <v>3698.7142857142858</v>
      </c>
      <c r="N392" s="2">
        <f t="shared" si="60"/>
        <v>0.17806349206349206</v>
      </c>
      <c r="O392">
        <f t="shared" si="59"/>
        <v>4050</v>
      </c>
    </row>
    <row r="393" spans="1:15" x14ac:dyDescent="0.2">
      <c r="A393" s="1">
        <v>42268.249999998821</v>
      </c>
      <c r="B393">
        <v>4500</v>
      </c>
      <c r="C393">
        <v>4075</v>
      </c>
      <c r="E393">
        <f t="shared" si="64"/>
        <v>0</v>
      </c>
      <c r="F393">
        <f t="shared" si="65"/>
        <v>0</v>
      </c>
      <c r="G393">
        <f t="shared" si="66"/>
        <v>0</v>
      </c>
      <c r="I393" s="1">
        <f t="shared" si="67"/>
        <v>42264.249999999054</v>
      </c>
      <c r="J393">
        <f t="shared" si="62"/>
        <v>4500</v>
      </c>
      <c r="K393">
        <f t="shared" si="63"/>
        <v>4500</v>
      </c>
      <c r="L393">
        <f t="shared" si="68"/>
        <v>6</v>
      </c>
      <c r="M393" s="10">
        <f t="shared" si="61"/>
        <v>4341.5714285714284</v>
      </c>
      <c r="N393" s="2">
        <f t="shared" si="60"/>
        <v>3.5206349206349234E-2</v>
      </c>
      <c r="O393">
        <f t="shared" ref="O393:O456" si="69">J393*(1-$Q$9)</f>
        <v>4050</v>
      </c>
    </row>
    <row r="394" spans="1:15" x14ac:dyDescent="0.2">
      <c r="A394" s="1">
        <v>42268.291666665486</v>
      </c>
      <c r="B394">
        <v>4500</v>
      </c>
      <c r="C394">
        <v>4075</v>
      </c>
      <c r="E394">
        <f t="shared" si="64"/>
        <v>0</v>
      </c>
      <c r="F394">
        <f t="shared" si="65"/>
        <v>0</v>
      </c>
      <c r="G394">
        <f t="shared" si="66"/>
        <v>0</v>
      </c>
      <c r="I394" s="1">
        <f t="shared" si="67"/>
        <v>42264.291666665718</v>
      </c>
      <c r="J394">
        <f t="shared" si="62"/>
        <v>4500</v>
      </c>
      <c r="K394">
        <f t="shared" si="63"/>
        <v>4500</v>
      </c>
      <c r="L394">
        <f t="shared" si="68"/>
        <v>7</v>
      </c>
      <c r="M394" s="10">
        <f t="shared" si="61"/>
        <v>4429</v>
      </c>
      <c r="N394" s="2">
        <f t="shared" ref="N394:N457" si="70">(J394-M394)/J394</f>
        <v>1.5777777777777779E-2</v>
      </c>
      <c r="O394">
        <f t="shared" si="69"/>
        <v>4050</v>
      </c>
    </row>
    <row r="395" spans="1:15" x14ac:dyDescent="0.2">
      <c r="A395" s="1">
        <v>42268.33333333215</v>
      </c>
      <c r="B395">
        <v>4500</v>
      </c>
      <c r="C395">
        <v>4075</v>
      </c>
      <c r="E395">
        <f t="shared" si="64"/>
        <v>0</v>
      </c>
      <c r="F395">
        <f t="shared" si="65"/>
        <v>0</v>
      </c>
      <c r="G395">
        <f t="shared" si="66"/>
        <v>0</v>
      </c>
      <c r="I395" s="1">
        <f t="shared" si="67"/>
        <v>42264.333333332383</v>
      </c>
      <c r="J395">
        <f t="shared" si="62"/>
        <v>4500</v>
      </c>
      <c r="K395">
        <f t="shared" si="63"/>
        <v>4500</v>
      </c>
      <c r="L395">
        <f t="shared" si="68"/>
        <v>1</v>
      </c>
      <c r="M395" s="10">
        <f t="shared" ref="M395:M458" si="71">SUM(K389:K395)/7</f>
        <v>4429</v>
      </c>
      <c r="N395" s="2">
        <f t="shared" si="70"/>
        <v>1.5777777777777779E-2</v>
      </c>
      <c r="O395">
        <f t="shared" si="69"/>
        <v>4050</v>
      </c>
    </row>
    <row r="396" spans="1:15" x14ac:dyDescent="0.2">
      <c r="A396" s="1">
        <v>42268.374999998814</v>
      </c>
      <c r="B396">
        <v>4500</v>
      </c>
      <c r="C396">
        <v>4075</v>
      </c>
      <c r="E396">
        <f t="shared" si="64"/>
        <v>0</v>
      </c>
      <c r="F396">
        <f t="shared" si="65"/>
        <v>0</v>
      </c>
      <c r="G396">
        <f t="shared" si="66"/>
        <v>0</v>
      </c>
      <c r="I396" s="1">
        <f t="shared" si="67"/>
        <v>42264.374999999047</v>
      </c>
      <c r="J396">
        <f t="shared" si="62"/>
        <v>4500</v>
      </c>
      <c r="K396">
        <f t="shared" si="63"/>
        <v>4061</v>
      </c>
      <c r="L396">
        <f t="shared" si="68"/>
        <v>2</v>
      </c>
      <c r="M396" s="10">
        <f t="shared" si="71"/>
        <v>4366.2857142857147</v>
      </c>
      <c r="N396" s="2">
        <f t="shared" si="70"/>
        <v>2.9714285714285627E-2</v>
      </c>
      <c r="O396">
        <f t="shared" si="69"/>
        <v>4050</v>
      </c>
    </row>
    <row r="397" spans="1:15" x14ac:dyDescent="0.2">
      <c r="A397" s="1">
        <v>42268.416666665478</v>
      </c>
      <c r="B397">
        <v>4500</v>
      </c>
      <c r="C397">
        <v>4075</v>
      </c>
      <c r="E397">
        <f t="shared" si="64"/>
        <v>0</v>
      </c>
      <c r="F397">
        <f t="shared" si="65"/>
        <v>0</v>
      </c>
      <c r="G397">
        <f t="shared" si="66"/>
        <v>0</v>
      </c>
      <c r="I397" s="1">
        <f t="shared" si="67"/>
        <v>42264.416666665711</v>
      </c>
      <c r="J397">
        <f t="shared" si="62"/>
        <v>4500</v>
      </c>
      <c r="K397">
        <f t="shared" si="63"/>
        <v>4500</v>
      </c>
      <c r="L397">
        <f t="shared" si="68"/>
        <v>3</v>
      </c>
      <c r="M397" s="10">
        <f t="shared" si="71"/>
        <v>4366.2857142857147</v>
      </c>
      <c r="N397" s="2">
        <f t="shared" si="70"/>
        <v>2.9714285714285627E-2</v>
      </c>
      <c r="O397">
        <f t="shared" si="69"/>
        <v>4050</v>
      </c>
    </row>
    <row r="398" spans="1:15" x14ac:dyDescent="0.2">
      <c r="A398" s="1">
        <v>42268.458333332143</v>
      </c>
      <c r="B398">
        <v>4500</v>
      </c>
      <c r="C398">
        <v>4075</v>
      </c>
      <c r="E398">
        <f t="shared" si="64"/>
        <v>0</v>
      </c>
      <c r="F398">
        <f t="shared" si="65"/>
        <v>0</v>
      </c>
      <c r="G398">
        <f t="shared" si="66"/>
        <v>0</v>
      </c>
      <c r="I398" s="1">
        <f t="shared" si="67"/>
        <v>42264.458333332375</v>
      </c>
      <c r="J398">
        <f t="shared" si="62"/>
        <v>4500</v>
      </c>
      <c r="K398">
        <f t="shared" si="63"/>
        <v>4325</v>
      </c>
      <c r="L398">
        <f t="shared" si="68"/>
        <v>4</v>
      </c>
      <c r="M398" s="10">
        <f t="shared" si="71"/>
        <v>4341.2857142857147</v>
      </c>
      <c r="N398" s="2">
        <f t="shared" si="70"/>
        <v>3.526984126984118E-2</v>
      </c>
      <c r="O398">
        <f t="shared" si="69"/>
        <v>4050</v>
      </c>
    </row>
    <row r="399" spans="1:15" x14ac:dyDescent="0.2">
      <c r="A399" s="1">
        <v>42268.499999998807</v>
      </c>
      <c r="B399">
        <v>4500</v>
      </c>
      <c r="C399">
        <v>4420</v>
      </c>
      <c r="E399">
        <f t="shared" si="64"/>
        <v>0</v>
      </c>
      <c r="F399">
        <f t="shared" si="65"/>
        <v>0</v>
      </c>
      <c r="G399">
        <f t="shared" si="66"/>
        <v>0</v>
      </c>
      <c r="I399" s="1">
        <f t="shared" si="67"/>
        <v>42264.49999999904</v>
      </c>
      <c r="J399">
        <f t="shared" si="62"/>
        <v>4500</v>
      </c>
      <c r="K399">
        <f t="shared" si="63"/>
        <v>4165</v>
      </c>
      <c r="L399">
        <f t="shared" si="68"/>
        <v>5</v>
      </c>
      <c r="M399" s="10">
        <f t="shared" si="71"/>
        <v>4364.4285714285716</v>
      </c>
      <c r="N399" s="2">
        <f t="shared" si="70"/>
        <v>3.0126984126984099E-2</v>
      </c>
      <c r="O399">
        <f t="shared" si="69"/>
        <v>4050</v>
      </c>
    </row>
    <row r="400" spans="1:15" x14ac:dyDescent="0.2">
      <c r="A400" s="1">
        <v>42268.541666665471</v>
      </c>
      <c r="B400">
        <v>4500</v>
      </c>
      <c r="C400">
        <v>4500</v>
      </c>
      <c r="E400">
        <f t="shared" si="64"/>
        <v>0</v>
      </c>
      <c r="F400">
        <f t="shared" si="65"/>
        <v>0</v>
      </c>
      <c r="G400">
        <f t="shared" si="66"/>
        <v>0</v>
      </c>
      <c r="I400" s="1">
        <f t="shared" si="67"/>
        <v>42264.541666665704</v>
      </c>
      <c r="J400">
        <f t="shared" si="62"/>
        <v>4500</v>
      </c>
      <c r="K400">
        <f t="shared" si="63"/>
        <v>4500</v>
      </c>
      <c r="L400">
        <f t="shared" si="68"/>
        <v>6</v>
      </c>
      <c r="M400" s="10">
        <f t="shared" si="71"/>
        <v>4364.4285714285716</v>
      </c>
      <c r="N400" s="2">
        <f t="shared" si="70"/>
        <v>3.0126984126984099E-2</v>
      </c>
      <c r="O400">
        <f t="shared" si="69"/>
        <v>4050</v>
      </c>
    </row>
    <row r="401" spans="1:15" x14ac:dyDescent="0.2">
      <c r="A401" s="1">
        <v>42268.583333332135</v>
      </c>
      <c r="B401">
        <v>4500</v>
      </c>
      <c r="C401">
        <v>4500</v>
      </c>
      <c r="E401">
        <f t="shared" si="64"/>
        <v>0</v>
      </c>
      <c r="F401">
        <f t="shared" si="65"/>
        <v>0</v>
      </c>
      <c r="G401">
        <f t="shared" si="66"/>
        <v>0</v>
      </c>
      <c r="I401" s="1">
        <f t="shared" si="67"/>
        <v>42264.583333332368</v>
      </c>
      <c r="J401">
        <f t="shared" si="62"/>
        <v>4500</v>
      </c>
      <c r="K401">
        <f t="shared" si="63"/>
        <v>4500</v>
      </c>
      <c r="L401">
        <f t="shared" si="68"/>
        <v>7</v>
      </c>
      <c r="M401" s="10">
        <f t="shared" si="71"/>
        <v>4364.4285714285716</v>
      </c>
      <c r="N401" s="2">
        <f t="shared" si="70"/>
        <v>3.0126984126984099E-2</v>
      </c>
      <c r="O401">
        <f t="shared" si="69"/>
        <v>4050</v>
      </c>
    </row>
    <row r="402" spans="1:15" x14ac:dyDescent="0.2">
      <c r="A402" s="1">
        <v>42268.624999998799</v>
      </c>
      <c r="B402">
        <v>4500</v>
      </c>
      <c r="C402">
        <v>4500</v>
      </c>
      <c r="E402">
        <f t="shared" si="64"/>
        <v>0</v>
      </c>
      <c r="F402">
        <f t="shared" si="65"/>
        <v>0</v>
      </c>
      <c r="G402">
        <f t="shared" si="66"/>
        <v>0</v>
      </c>
      <c r="I402" s="1">
        <f t="shared" si="67"/>
        <v>42264.624999999032</v>
      </c>
      <c r="J402">
        <f t="shared" si="62"/>
        <v>4500</v>
      </c>
      <c r="K402">
        <f t="shared" si="63"/>
        <v>4270</v>
      </c>
      <c r="L402">
        <f t="shared" si="68"/>
        <v>1</v>
      </c>
      <c r="M402" s="10">
        <f t="shared" si="71"/>
        <v>4331.5714285714284</v>
      </c>
      <c r="N402" s="2">
        <f t="shared" si="70"/>
        <v>3.7428571428571457E-2</v>
      </c>
      <c r="O402">
        <f t="shared" si="69"/>
        <v>4050</v>
      </c>
    </row>
    <row r="403" spans="1:15" x14ac:dyDescent="0.2">
      <c r="A403" s="1">
        <v>42268.666666665464</v>
      </c>
      <c r="B403">
        <v>4500</v>
      </c>
      <c r="C403">
        <v>4073</v>
      </c>
      <c r="E403">
        <f t="shared" si="64"/>
        <v>0</v>
      </c>
      <c r="F403">
        <f t="shared" si="65"/>
        <v>0</v>
      </c>
      <c r="G403">
        <f t="shared" si="66"/>
        <v>0</v>
      </c>
      <c r="I403" s="1">
        <f t="shared" si="67"/>
        <v>42264.666666665697</v>
      </c>
      <c r="J403">
        <f t="shared" si="62"/>
        <v>4500</v>
      </c>
      <c r="K403">
        <f t="shared" si="63"/>
        <v>4384</v>
      </c>
      <c r="L403">
        <f t="shared" si="68"/>
        <v>2</v>
      </c>
      <c r="M403" s="10">
        <f t="shared" si="71"/>
        <v>4377.7142857142853</v>
      </c>
      <c r="N403" s="2">
        <f t="shared" si="70"/>
        <v>2.7174603174603261E-2</v>
      </c>
      <c r="O403">
        <f t="shared" si="69"/>
        <v>4050</v>
      </c>
    </row>
    <row r="404" spans="1:15" x14ac:dyDescent="0.2">
      <c r="A404" s="1">
        <v>42268.708333332128</v>
      </c>
      <c r="B404">
        <v>4500</v>
      </c>
      <c r="C404">
        <v>3942</v>
      </c>
      <c r="E404">
        <f t="shared" si="64"/>
        <v>0</v>
      </c>
      <c r="F404">
        <f t="shared" si="65"/>
        <v>0</v>
      </c>
      <c r="G404">
        <f t="shared" si="66"/>
        <v>0</v>
      </c>
      <c r="I404" s="1">
        <f t="shared" si="67"/>
        <v>42264.708333332361</v>
      </c>
      <c r="J404">
        <f t="shared" si="62"/>
        <v>4500</v>
      </c>
      <c r="K404">
        <f t="shared" si="63"/>
        <v>4500</v>
      </c>
      <c r="L404">
        <f t="shared" si="68"/>
        <v>3</v>
      </c>
      <c r="M404" s="10">
        <f t="shared" si="71"/>
        <v>4377.7142857142853</v>
      </c>
      <c r="N404" s="2">
        <f t="shared" si="70"/>
        <v>2.7174603174603261E-2</v>
      </c>
      <c r="O404">
        <f t="shared" si="69"/>
        <v>4050</v>
      </c>
    </row>
    <row r="405" spans="1:15" x14ac:dyDescent="0.2">
      <c r="A405" s="1">
        <v>42268.749999998792</v>
      </c>
      <c r="B405">
        <v>4500</v>
      </c>
      <c r="C405">
        <v>4420</v>
      </c>
      <c r="E405">
        <f t="shared" si="64"/>
        <v>0</v>
      </c>
      <c r="F405">
        <f t="shared" si="65"/>
        <v>0</v>
      </c>
      <c r="G405">
        <f t="shared" si="66"/>
        <v>0</v>
      </c>
      <c r="I405" s="1">
        <f t="shared" si="67"/>
        <v>42264.749999999025</v>
      </c>
      <c r="J405">
        <f t="shared" si="62"/>
        <v>4500</v>
      </c>
      <c r="K405">
        <f t="shared" si="63"/>
        <v>4500</v>
      </c>
      <c r="L405">
        <f t="shared" si="68"/>
        <v>4</v>
      </c>
      <c r="M405" s="10">
        <f t="shared" si="71"/>
        <v>4402.7142857142853</v>
      </c>
      <c r="N405" s="2">
        <f t="shared" si="70"/>
        <v>2.1619047619047704E-2</v>
      </c>
      <c r="O405">
        <f t="shared" si="69"/>
        <v>4050</v>
      </c>
    </row>
    <row r="406" spans="1:15" x14ac:dyDescent="0.2">
      <c r="A406" s="1">
        <v>42268.791666665456</v>
      </c>
      <c r="B406">
        <v>4500</v>
      </c>
      <c r="C406">
        <v>4500</v>
      </c>
      <c r="E406">
        <f t="shared" si="64"/>
        <v>0</v>
      </c>
      <c r="F406">
        <f t="shared" si="65"/>
        <v>0</v>
      </c>
      <c r="G406">
        <f t="shared" si="66"/>
        <v>0</v>
      </c>
      <c r="I406" s="1">
        <f t="shared" si="67"/>
        <v>42264.791666665689</v>
      </c>
      <c r="J406">
        <f t="shared" si="62"/>
        <v>4500</v>
      </c>
      <c r="K406">
        <f t="shared" si="63"/>
        <v>4491</v>
      </c>
      <c r="L406">
        <f t="shared" si="68"/>
        <v>5</v>
      </c>
      <c r="M406" s="10">
        <f t="shared" si="71"/>
        <v>4449.2857142857147</v>
      </c>
      <c r="N406" s="2">
        <f t="shared" si="70"/>
        <v>1.1269841269841183E-2</v>
      </c>
      <c r="O406">
        <f t="shared" si="69"/>
        <v>4050</v>
      </c>
    </row>
    <row r="407" spans="1:15" x14ac:dyDescent="0.2">
      <c r="A407" s="1">
        <v>42268.833333332121</v>
      </c>
      <c r="B407">
        <v>4500</v>
      </c>
      <c r="C407">
        <v>4500</v>
      </c>
      <c r="E407">
        <f t="shared" si="64"/>
        <v>0</v>
      </c>
      <c r="F407">
        <f t="shared" si="65"/>
        <v>0</v>
      </c>
      <c r="G407">
        <f t="shared" si="66"/>
        <v>0</v>
      </c>
      <c r="I407" s="1">
        <f t="shared" si="67"/>
        <v>42264.833333332354</v>
      </c>
      <c r="J407">
        <f t="shared" si="62"/>
        <v>4500</v>
      </c>
      <c r="K407">
        <f t="shared" si="63"/>
        <v>4500</v>
      </c>
      <c r="L407">
        <f t="shared" si="68"/>
        <v>6</v>
      </c>
      <c r="M407" s="10">
        <f t="shared" si="71"/>
        <v>4449.2857142857147</v>
      </c>
      <c r="N407" s="2">
        <f t="shared" si="70"/>
        <v>1.1269841269841183E-2</v>
      </c>
      <c r="O407">
        <f t="shared" si="69"/>
        <v>4050</v>
      </c>
    </row>
    <row r="408" spans="1:15" x14ac:dyDescent="0.2">
      <c r="A408" s="1">
        <v>42268.874999998785</v>
      </c>
      <c r="B408">
        <v>4500</v>
      </c>
      <c r="C408">
        <v>4500</v>
      </c>
      <c r="E408">
        <f t="shared" si="64"/>
        <v>0</v>
      </c>
      <c r="F408">
        <f t="shared" si="65"/>
        <v>0</v>
      </c>
      <c r="G408">
        <f t="shared" si="66"/>
        <v>0</v>
      </c>
      <c r="I408" s="1">
        <f t="shared" si="67"/>
        <v>42264.874999999018</v>
      </c>
      <c r="J408">
        <f t="shared" si="62"/>
        <v>4500</v>
      </c>
      <c r="K408">
        <f t="shared" si="63"/>
        <v>4062</v>
      </c>
      <c r="L408">
        <f t="shared" si="68"/>
        <v>7</v>
      </c>
      <c r="M408" s="10">
        <f t="shared" si="71"/>
        <v>4386.7142857142853</v>
      </c>
      <c r="N408" s="2">
        <f t="shared" si="70"/>
        <v>2.5174603174603263E-2</v>
      </c>
      <c r="O408">
        <f t="shared" si="69"/>
        <v>4050</v>
      </c>
    </row>
    <row r="409" spans="1:15" x14ac:dyDescent="0.2">
      <c r="A409" s="1">
        <v>42268.916666665449</v>
      </c>
      <c r="B409">
        <v>4500</v>
      </c>
      <c r="C409">
        <v>4073</v>
      </c>
      <c r="E409">
        <f t="shared" si="64"/>
        <v>0</v>
      </c>
      <c r="F409">
        <f t="shared" si="65"/>
        <v>0</v>
      </c>
      <c r="G409">
        <f t="shared" si="66"/>
        <v>0</v>
      </c>
      <c r="I409" s="1">
        <f t="shared" si="67"/>
        <v>42264.916666665682</v>
      </c>
      <c r="J409">
        <f t="shared" si="62"/>
        <v>4500</v>
      </c>
      <c r="K409">
        <f t="shared" si="63"/>
        <v>4443</v>
      </c>
      <c r="L409">
        <f t="shared" si="68"/>
        <v>1</v>
      </c>
      <c r="M409" s="10">
        <f t="shared" si="71"/>
        <v>4411.4285714285716</v>
      </c>
      <c r="N409" s="2">
        <f t="shared" si="70"/>
        <v>1.9682539682539652E-2</v>
      </c>
      <c r="O409">
        <f t="shared" si="69"/>
        <v>4050</v>
      </c>
    </row>
    <row r="410" spans="1:15" x14ac:dyDescent="0.2">
      <c r="A410" s="1">
        <v>42268.958333332113</v>
      </c>
      <c r="B410">
        <v>4500</v>
      </c>
      <c r="C410">
        <v>3859</v>
      </c>
      <c r="E410">
        <f t="shared" si="64"/>
        <v>0</v>
      </c>
      <c r="F410">
        <f t="shared" si="65"/>
        <v>0</v>
      </c>
      <c r="G410">
        <f t="shared" si="66"/>
        <v>0</v>
      </c>
      <c r="I410" s="1">
        <f t="shared" si="67"/>
        <v>42264.958333332346</v>
      </c>
      <c r="J410">
        <f t="shared" si="62"/>
        <v>4500</v>
      </c>
      <c r="K410">
        <f t="shared" si="63"/>
        <v>4499</v>
      </c>
      <c r="L410">
        <f t="shared" si="68"/>
        <v>2</v>
      </c>
      <c r="M410" s="10">
        <f t="shared" si="71"/>
        <v>4427.8571428571431</v>
      </c>
      <c r="N410" s="2">
        <f t="shared" si="70"/>
        <v>1.6031746031745973E-2</v>
      </c>
      <c r="O410">
        <f t="shared" si="69"/>
        <v>4050</v>
      </c>
    </row>
    <row r="411" spans="1:15" x14ac:dyDescent="0.2">
      <c r="A411" s="1">
        <v>42268.999999998778</v>
      </c>
      <c r="B411">
        <v>4500</v>
      </c>
      <c r="C411">
        <v>4500</v>
      </c>
      <c r="E411">
        <f t="shared" si="64"/>
        <v>0</v>
      </c>
      <c r="F411">
        <f t="shared" si="65"/>
        <v>0</v>
      </c>
      <c r="G411">
        <f t="shared" si="66"/>
        <v>0</v>
      </c>
      <c r="I411" s="1">
        <f t="shared" si="67"/>
        <v>42264.99999999901</v>
      </c>
      <c r="J411">
        <f t="shared" si="62"/>
        <v>4500</v>
      </c>
      <c r="K411">
        <f t="shared" si="63"/>
        <v>4500</v>
      </c>
      <c r="L411">
        <f t="shared" si="68"/>
        <v>3</v>
      </c>
      <c r="M411" s="10">
        <f t="shared" si="71"/>
        <v>4427.8571428571431</v>
      </c>
      <c r="N411" s="2">
        <f t="shared" si="70"/>
        <v>1.6031746031745973E-2</v>
      </c>
      <c r="O411">
        <f t="shared" si="69"/>
        <v>4050</v>
      </c>
    </row>
    <row r="412" spans="1:15" x14ac:dyDescent="0.2">
      <c r="A412" s="1">
        <v>42269.041666665442</v>
      </c>
      <c r="B412">
        <v>4500</v>
      </c>
      <c r="C412">
        <v>4407</v>
      </c>
      <c r="E412">
        <f t="shared" si="64"/>
        <v>0</v>
      </c>
      <c r="F412">
        <f t="shared" si="65"/>
        <v>0</v>
      </c>
      <c r="G412">
        <f t="shared" si="66"/>
        <v>0</v>
      </c>
      <c r="I412" s="1">
        <f t="shared" si="67"/>
        <v>42265.041666665675</v>
      </c>
      <c r="J412">
        <f t="shared" si="62"/>
        <v>4500</v>
      </c>
      <c r="K412">
        <f t="shared" si="63"/>
        <v>4500</v>
      </c>
      <c r="L412">
        <f t="shared" si="68"/>
        <v>4</v>
      </c>
      <c r="M412" s="10">
        <f t="shared" si="71"/>
        <v>4427.8571428571431</v>
      </c>
      <c r="N412" s="2">
        <f t="shared" si="70"/>
        <v>1.6031746031745973E-2</v>
      </c>
      <c r="O412">
        <f t="shared" si="69"/>
        <v>4050</v>
      </c>
    </row>
    <row r="413" spans="1:15" x14ac:dyDescent="0.2">
      <c r="A413" s="1">
        <v>42269.083333332106</v>
      </c>
      <c r="B413">
        <v>4500</v>
      </c>
      <c r="C413">
        <v>4500</v>
      </c>
      <c r="E413">
        <f t="shared" si="64"/>
        <v>0</v>
      </c>
      <c r="F413">
        <f t="shared" si="65"/>
        <v>0</v>
      </c>
      <c r="G413">
        <f t="shared" si="66"/>
        <v>0</v>
      </c>
      <c r="I413" s="1">
        <f t="shared" si="67"/>
        <v>42265.083333332339</v>
      </c>
      <c r="J413">
        <f t="shared" si="62"/>
        <v>4500</v>
      </c>
      <c r="K413">
        <f t="shared" si="63"/>
        <v>4500</v>
      </c>
      <c r="L413">
        <f t="shared" si="68"/>
        <v>5</v>
      </c>
      <c r="M413" s="10">
        <f t="shared" si="71"/>
        <v>4429.1428571428569</v>
      </c>
      <c r="N413" s="2">
        <f t="shared" si="70"/>
        <v>1.5746031746031803E-2</v>
      </c>
      <c r="O413">
        <f t="shared" si="69"/>
        <v>4050</v>
      </c>
    </row>
    <row r="414" spans="1:15" x14ac:dyDescent="0.2">
      <c r="A414" s="1">
        <v>42269.12499999877</v>
      </c>
      <c r="B414">
        <v>4500</v>
      </c>
      <c r="C414">
        <v>4500</v>
      </c>
      <c r="E414">
        <f t="shared" si="64"/>
        <v>0</v>
      </c>
      <c r="F414">
        <f t="shared" si="65"/>
        <v>0</v>
      </c>
      <c r="G414">
        <f t="shared" si="66"/>
        <v>0</v>
      </c>
      <c r="I414" s="1">
        <f t="shared" si="67"/>
        <v>42265.124999999003</v>
      </c>
      <c r="J414">
        <f t="shared" si="62"/>
        <v>4500</v>
      </c>
      <c r="K414">
        <f t="shared" si="63"/>
        <v>4500</v>
      </c>
      <c r="L414">
        <f t="shared" si="68"/>
        <v>6</v>
      </c>
      <c r="M414" s="10">
        <f t="shared" si="71"/>
        <v>4429.1428571428569</v>
      </c>
      <c r="N414" s="2">
        <f t="shared" si="70"/>
        <v>1.5746031746031803E-2</v>
      </c>
      <c r="O414">
        <f t="shared" si="69"/>
        <v>4050</v>
      </c>
    </row>
    <row r="415" spans="1:15" x14ac:dyDescent="0.2">
      <c r="A415" s="1">
        <v>42269.166666665435</v>
      </c>
      <c r="B415">
        <v>4500</v>
      </c>
      <c r="C415">
        <v>4287</v>
      </c>
      <c r="E415">
        <f t="shared" si="64"/>
        <v>0</v>
      </c>
      <c r="F415">
        <f t="shared" si="65"/>
        <v>0</v>
      </c>
      <c r="G415">
        <f t="shared" si="66"/>
        <v>0</v>
      </c>
      <c r="I415" s="1">
        <f t="shared" si="67"/>
        <v>42265.166666665667</v>
      </c>
      <c r="J415">
        <f t="shared" si="62"/>
        <v>4500</v>
      </c>
      <c r="K415">
        <f t="shared" si="63"/>
        <v>4500</v>
      </c>
      <c r="L415">
        <f t="shared" si="68"/>
        <v>7</v>
      </c>
      <c r="M415" s="10">
        <f t="shared" si="71"/>
        <v>4491.7142857142853</v>
      </c>
      <c r="N415" s="2">
        <f t="shared" si="70"/>
        <v>1.8412698412699278E-3</v>
      </c>
      <c r="O415">
        <f t="shared" si="69"/>
        <v>4050</v>
      </c>
    </row>
    <row r="416" spans="1:15" x14ac:dyDescent="0.2">
      <c r="A416" s="1">
        <v>42269.208333332099</v>
      </c>
      <c r="B416">
        <v>4500</v>
      </c>
      <c r="C416">
        <v>4500</v>
      </c>
      <c r="E416">
        <f t="shared" si="64"/>
        <v>0</v>
      </c>
      <c r="F416">
        <f t="shared" si="65"/>
        <v>0</v>
      </c>
      <c r="G416">
        <f t="shared" si="66"/>
        <v>0</v>
      </c>
      <c r="I416" s="1">
        <f t="shared" si="67"/>
        <v>42265.208333332332</v>
      </c>
      <c r="J416">
        <f t="shared" si="62"/>
        <v>4500</v>
      </c>
      <c r="K416">
        <f t="shared" si="63"/>
        <v>3941</v>
      </c>
      <c r="L416">
        <f t="shared" si="68"/>
        <v>1</v>
      </c>
      <c r="M416" s="10">
        <f t="shared" si="71"/>
        <v>4420</v>
      </c>
      <c r="N416" s="2">
        <f t="shared" si="70"/>
        <v>1.7777777777777778E-2</v>
      </c>
      <c r="O416">
        <f t="shared" si="69"/>
        <v>4050</v>
      </c>
    </row>
    <row r="417" spans="1:15" x14ac:dyDescent="0.2">
      <c r="A417" s="1">
        <v>42269.249999998763</v>
      </c>
      <c r="B417">
        <v>4500</v>
      </c>
      <c r="C417">
        <v>4500</v>
      </c>
      <c r="E417">
        <f t="shared" si="64"/>
        <v>0</v>
      </c>
      <c r="F417">
        <f t="shared" si="65"/>
        <v>0</v>
      </c>
      <c r="G417">
        <f t="shared" si="66"/>
        <v>0</v>
      </c>
      <c r="I417" s="1">
        <f t="shared" si="67"/>
        <v>42265.249999998996</v>
      </c>
      <c r="J417">
        <f t="shared" si="62"/>
        <v>4500</v>
      </c>
      <c r="K417">
        <f t="shared" si="63"/>
        <v>3844</v>
      </c>
      <c r="L417">
        <f t="shared" si="68"/>
        <v>2</v>
      </c>
      <c r="M417" s="10">
        <f t="shared" si="71"/>
        <v>4326.4285714285716</v>
      </c>
      <c r="N417" s="2">
        <f t="shared" si="70"/>
        <v>3.8571428571428541E-2</v>
      </c>
      <c r="O417">
        <f t="shared" si="69"/>
        <v>4050</v>
      </c>
    </row>
    <row r="418" spans="1:15" x14ac:dyDescent="0.2">
      <c r="A418" s="1">
        <v>42269.291666665427</v>
      </c>
      <c r="B418">
        <v>4500</v>
      </c>
      <c r="C418">
        <v>4125</v>
      </c>
      <c r="E418">
        <f t="shared" si="64"/>
        <v>0</v>
      </c>
      <c r="F418">
        <f t="shared" si="65"/>
        <v>0</v>
      </c>
      <c r="G418">
        <f t="shared" si="66"/>
        <v>0</v>
      </c>
      <c r="I418" s="1">
        <f t="shared" si="67"/>
        <v>42265.29166666566</v>
      </c>
      <c r="J418">
        <f t="shared" si="62"/>
        <v>4500</v>
      </c>
      <c r="K418">
        <f t="shared" si="63"/>
        <v>4483</v>
      </c>
      <c r="L418">
        <f t="shared" si="68"/>
        <v>3</v>
      </c>
      <c r="M418" s="10">
        <f t="shared" si="71"/>
        <v>4324</v>
      </c>
      <c r="N418" s="2">
        <f t="shared" si="70"/>
        <v>3.911111111111111E-2</v>
      </c>
      <c r="O418">
        <f t="shared" si="69"/>
        <v>4050</v>
      </c>
    </row>
    <row r="419" spans="1:15" x14ac:dyDescent="0.2">
      <c r="A419" s="1">
        <v>42269.333333332092</v>
      </c>
      <c r="B419">
        <v>4500</v>
      </c>
      <c r="C419">
        <v>3717</v>
      </c>
      <c r="E419">
        <f t="shared" si="64"/>
        <v>0</v>
      </c>
      <c r="F419">
        <f t="shared" si="65"/>
        <v>0</v>
      </c>
      <c r="G419">
        <f t="shared" si="66"/>
        <v>0</v>
      </c>
      <c r="I419" s="1">
        <f t="shared" si="67"/>
        <v>42265.333333332324</v>
      </c>
      <c r="J419">
        <f t="shared" si="62"/>
        <v>4500</v>
      </c>
      <c r="K419">
        <f t="shared" si="63"/>
        <v>4500</v>
      </c>
      <c r="L419">
        <f t="shared" si="68"/>
        <v>4</v>
      </c>
      <c r="M419" s="10">
        <f t="shared" si="71"/>
        <v>4324</v>
      </c>
      <c r="N419" s="2">
        <f t="shared" si="70"/>
        <v>3.911111111111111E-2</v>
      </c>
      <c r="O419">
        <f t="shared" si="69"/>
        <v>4050</v>
      </c>
    </row>
    <row r="420" spans="1:15" x14ac:dyDescent="0.2">
      <c r="A420" s="1">
        <v>42269.374999998756</v>
      </c>
      <c r="B420">
        <v>4500</v>
      </c>
      <c r="C420">
        <v>4107</v>
      </c>
      <c r="E420">
        <f t="shared" si="64"/>
        <v>0</v>
      </c>
      <c r="F420">
        <f t="shared" si="65"/>
        <v>0</v>
      </c>
      <c r="G420">
        <f t="shared" si="66"/>
        <v>0</v>
      </c>
      <c r="I420" s="1">
        <f t="shared" si="67"/>
        <v>42265.374999998989</v>
      </c>
      <c r="J420">
        <f t="shared" si="62"/>
        <v>4500</v>
      </c>
      <c r="K420">
        <f t="shared" si="63"/>
        <v>4192</v>
      </c>
      <c r="L420">
        <f t="shared" si="68"/>
        <v>5</v>
      </c>
      <c r="M420" s="10">
        <f t="shared" si="71"/>
        <v>4280</v>
      </c>
      <c r="N420" s="2">
        <f t="shared" si="70"/>
        <v>4.8888888888888891E-2</v>
      </c>
      <c r="O420">
        <f t="shared" si="69"/>
        <v>4050</v>
      </c>
    </row>
    <row r="421" spans="1:15" x14ac:dyDescent="0.2">
      <c r="A421" s="1">
        <v>42269.41666666542</v>
      </c>
      <c r="B421">
        <v>4500</v>
      </c>
      <c r="C421">
        <v>4500</v>
      </c>
      <c r="E421">
        <f t="shared" si="64"/>
        <v>0</v>
      </c>
      <c r="F421">
        <f t="shared" si="65"/>
        <v>0</v>
      </c>
      <c r="G421">
        <f t="shared" si="66"/>
        <v>0</v>
      </c>
      <c r="I421" s="1">
        <f t="shared" si="67"/>
        <v>42265.416666665653</v>
      </c>
      <c r="J421">
        <f t="shared" si="62"/>
        <v>4500</v>
      </c>
      <c r="K421">
        <f t="shared" si="63"/>
        <v>4137</v>
      </c>
      <c r="L421">
        <f t="shared" si="68"/>
        <v>6</v>
      </c>
      <c r="M421" s="10">
        <f t="shared" si="71"/>
        <v>4228.1428571428569</v>
      </c>
      <c r="N421" s="2">
        <f t="shared" si="70"/>
        <v>6.0412698412698473E-2</v>
      </c>
      <c r="O421">
        <f t="shared" si="69"/>
        <v>4050</v>
      </c>
    </row>
    <row r="422" spans="1:15" x14ac:dyDescent="0.2">
      <c r="A422" s="1">
        <v>42269.458333332084</v>
      </c>
      <c r="B422">
        <v>4500</v>
      </c>
      <c r="C422">
        <v>4286</v>
      </c>
      <c r="E422">
        <f t="shared" si="64"/>
        <v>0</v>
      </c>
      <c r="F422">
        <f t="shared" si="65"/>
        <v>0</v>
      </c>
      <c r="G422">
        <f t="shared" si="66"/>
        <v>0</v>
      </c>
      <c r="I422" s="1">
        <f t="shared" si="67"/>
        <v>42265.458333332317</v>
      </c>
      <c r="J422">
        <f t="shared" si="62"/>
        <v>4500</v>
      </c>
      <c r="K422">
        <f t="shared" si="63"/>
        <v>4500</v>
      </c>
      <c r="L422">
        <f t="shared" si="68"/>
        <v>7</v>
      </c>
      <c r="M422" s="10">
        <f t="shared" si="71"/>
        <v>4228.1428571428569</v>
      </c>
      <c r="N422" s="2">
        <f t="shared" si="70"/>
        <v>6.0412698412698473E-2</v>
      </c>
      <c r="O422">
        <f t="shared" si="69"/>
        <v>4050</v>
      </c>
    </row>
    <row r="423" spans="1:15" x14ac:dyDescent="0.2">
      <c r="A423" s="1">
        <v>42269.499999998749</v>
      </c>
      <c r="B423">
        <v>4500</v>
      </c>
      <c r="C423">
        <v>4278</v>
      </c>
      <c r="E423">
        <f t="shared" si="64"/>
        <v>0</v>
      </c>
      <c r="F423">
        <f t="shared" si="65"/>
        <v>0</v>
      </c>
      <c r="G423">
        <f t="shared" si="66"/>
        <v>0</v>
      </c>
      <c r="I423" s="1">
        <f t="shared" si="67"/>
        <v>42265.499999998981</v>
      </c>
      <c r="J423">
        <f t="shared" si="62"/>
        <v>4500</v>
      </c>
      <c r="K423">
        <f t="shared" si="63"/>
        <v>4500</v>
      </c>
      <c r="L423">
        <f t="shared" si="68"/>
        <v>1</v>
      </c>
      <c r="M423" s="10">
        <f t="shared" si="71"/>
        <v>4308</v>
      </c>
      <c r="N423" s="2">
        <f t="shared" si="70"/>
        <v>4.2666666666666665E-2</v>
      </c>
      <c r="O423">
        <f t="shared" si="69"/>
        <v>4050</v>
      </c>
    </row>
    <row r="424" spans="1:15" x14ac:dyDescent="0.2">
      <c r="A424" s="1">
        <v>42269.541666665413</v>
      </c>
      <c r="B424">
        <v>4500</v>
      </c>
      <c r="C424">
        <v>4500</v>
      </c>
      <c r="E424">
        <f t="shared" si="64"/>
        <v>0</v>
      </c>
      <c r="F424">
        <f t="shared" si="65"/>
        <v>0</v>
      </c>
      <c r="G424">
        <f t="shared" si="66"/>
        <v>0</v>
      </c>
      <c r="I424" s="1">
        <f t="shared" si="67"/>
        <v>42265.541666665646</v>
      </c>
      <c r="J424">
        <f t="shared" si="62"/>
        <v>4500</v>
      </c>
      <c r="K424">
        <f t="shared" si="63"/>
        <v>4214</v>
      </c>
      <c r="L424">
        <f t="shared" si="68"/>
        <v>2</v>
      </c>
      <c r="M424" s="10">
        <f t="shared" si="71"/>
        <v>4360.8571428571431</v>
      </c>
      <c r="N424" s="2">
        <f t="shared" si="70"/>
        <v>3.0920634920634862E-2</v>
      </c>
      <c r="O424">
        <f t="shared" si="69"/>
        <v>4050</v>
      </c>
    </row>
    <row r="425" spans="1:15" x14ac:dyDescent="0.2">
      <c r="A425" s="1">
        <v>42269.583333332077</v>
      </c>
      <c r="B425">
        <v>4500</v>
      </c>
      <c r="C425">
        <v>4110</v>
      </c>
      <c r="E425">
        <f t="shared" si="64"/>
        <v>0</v>
      </c>
      <c r="F425">
        <f t="shared" si="65"/>
        <v>0</v>
      </c>
      <c r="G425">
        <f t="shared" si="66"/>
        <v>0</v>
      </c>
      <c r="I425" s="1">
        <f t="shared" si="67"/>
        <v>42265.58333333231</v>
      </c>
      <c r="J425">
        <f t="shared" si="62"/>
        <v>4500</v>
      </c>
      <c r="K425">
        <f t="shared" si="63"/>
        <v>4500</v>
      </c>
      <c r="L425">
        <f t="shared" si="68"/>
        <v>3</v>
      </c>
      <c r="M425" s="10">
        <f t="shared" si="71"/>
        <v>4363.2857142857147</v>
      </c>
      <c r="N425" s="2">
        <f t="shared" si="70"/>
        <v>3.0380952380952293E-2</v>
      </c>
      <c r="O425">
        <f t="shared" si="69"/>
        <v>4050</v>
      </c>
    </row>
    <row r="426" spans="1:15" x14ac:dyDescent="0.2">
      <c r="A426" s="1">
        <v>42269.624999998741</v>
      </c>
      <c r="B426">
        <v>4500</v>
      </c>
      <c r="C426">
        <v>4032</v>
      </c>
      <c r="E426">
        <f t="shared" si="64"/>
        <v>0</v>
      </c>
      <c r="F426">
        <f t="shared" si="65"/>
        <v>0</v>
      </c>
      <c r="G426">
        <f t="shared" si="66"/>
        <v>0</v>
      </c>
      <c r="I426" s="1">
        <f t="shared" si="67"/>
        <v>42265.624999998974</v>
      </c>
      <c r="J426">
        <f t="shared" si="62"/>
        <v>4500</v>
      </c>
      <c r="K426">
        <f t="shared" si="63"/>
        <v>4370</v>
      </c>
      <c r="L426">
        <f t="shared" si="68"/>
        <v>4</v>
      </c>
      <c r="M426" s="10">
        <f t="shared" si="71"/>
        <v>4344.7142857142853</v>
      </c>
      <c r="N426" s="2">
        <f t="shared" si="70"/>
        <v>3.4507936507936592E-2</v>
      </c>
      <c r="O426">
        <f t="shared" si="69"/>
        <v>4050</v>
      </c>
    </row>
    <row r="427" spans="1:15" x14ac:dyDescent="0.2">
      <c r="A427" s="1">
        <v>42269.666666665406</v>
      </c>
      <c r="B427">
        <v>4500</v>
      </c>
      <c r="C427">
        <v>4454</v>
      </c>
      <c r="E427">
        <f t="shared" si="64"/>
        <v>0</v>
      </c>
      <c r="F427">
        <f t="shared" si="65"/>
        <v>0</v>
      </c>
      <c r="G427">
        <f t="shared" si="66"/>
        <v>0</v>
      </c>
      <c r="I427" s="1">
        <f t="shared" si="67"/>
        <v>42265.666666665638</v>
      </c>
      <c r="J427">
        <f t="shared" si="62"/>
        <v>4500</v>
      </c>
      <c r="K427">
        <f t="shared" si="63"/>
        <v>4204</v>
      </c>
      <c r="L427">
        <f t="shared" si="68"/>
        <v>5</v>
      </c>
      <c r="M427" s="10">
        <f t="shared" si="71"/>
        <v>4346.4285714285716</v>
      </c>
      <c r="N427" s="2">
        <f t="shared" si="70"/>
        <v>3.4126984126984096E-2</v>
      </c>
      <c r="O427">
        <f t="shared" si="69"/>
        <v>4050</v>
      </c>
    </row>
    <row r="428" spans="1:15" x14ac:dyDescent="0.2">
      <c r="A428" s="1">
        <v>42269.70833333207</v>
      </c>
      <c r="B428">
        <v>4500</v>
      </c>
      <c r="C428">
        <v>3986</v>
      </c>
      <c r="E428">
        <f t="shared" si="64"/>
        <v>0</v>
      </c>
      <c r="F428">
        <f t="shared" si="65"/>
        <v>0</v>
      </c>
      <c r="G428">
        <f t="shared" si="66"/>
        <v>0</v>
      </c>
      <c r="I428" s="1">
        <f t="shared" si="67"/>
        <v>42265.708333332303</v>
      </c>
      <c r="J428">
        <f t="shared" si="62"/>
        <v>4500</v>
      </c>
      <c r="K428">
        <f t="shared" si="63"/>
        <v>4500</v>
      </c>
      <c r="L428">
        <f t="shared" si="68"/>
        <v>6</v>
      </c>
      <c r="M428" s="10">
        <f t="shared" si="71"/>
        <v>4398.2857142857147</v>
      </c>
      <c r="N428" s="2">
        <f t="shared" si="70"/>
        <v>2.2603174603174517E-2</v>
      </c>
      <c r="O428">
        <f t="shared" si="69"/>
        <v>4050</v>
      </c>
    </row>
    <row r="429" spans="1:15" x14ac:dyDescent="0.2">
      <c r="A429" s="1">
        <v>42269.749999998734</v>
      </c>
      <c r="B429">
        <v>4500</v>
      </c>
      <c r="C429">
        <v>4103</v>
      </c>
      <c r="E429">
        <f t="shared" si="64"/>
        <v>0</v>
      </c>
      <c r="F429">
        <f t="shared" si="65"/>
        <v>0</v>
      </c>
      <c r="G429">
        <f t="shared" si="66"/>
        <v>0</v>
      </c>
      <c r="I429" s="1">
        <f t="shared" si="67"/>
        <v>42265.749999998967</v>
      </c>
      <c r="J429">
        <f t="shared" si="62"/>
        <v>4500</v>
      </c>
      <c r="K429">
        <f t="shared" si="63"/>
        <v>4500</v>
      </c>
      <c r="L429">
        <f t="shared" si="68"/>
        <v>7</v>
      </c>
      <c r="M429" s="10">
        <f t="shared" si="71"/>
        <v>4398.2857142857147</v>
      </c>
      <c r="N429" s="2">
        <f t="shared" si="70"/>
        <v>2.2603174603174517E-2</v>
      </c>
      <c r="O429">
        <f t="shared" si="69"/>
        <v>4050</v>
      </c>
    </row>
    <row r="430" spans="1:15" x14ac:dyDescent="0.2">
      <c r="A430" s="1">
        <v>42269.791666665398</v>
      </c>
      <c r="B430">
        <v>4500</v>
      </c>
      <c r="C430">
        <v>4260</v>
      </c>
      <c r="E430">
        <f t="shared" si="64"/>
        <v>0</v>
      </c>
      <c r="F430">
        <f t="shared" si="65"/>
        <v>0</v>
      </c>
      <c r="G430">
        <f t="shared" si="66"/>
        <v>0</v>
      </c>
      <c r="I430" s="1">
        <f t="shared" si="67"/>
        <v>42265.791666665631</v>
      </c>
      <c r="J430">
        <f t="shared" si="62"/>
        <v>4500</v>
      </c>
      <c r="K430">
        <f t="shared" si="63"/>
        <v>4106</v>
      </c>
      <c r="L430">
        <f t="shared" si="68"/>
        <v>1</v>
      </c>
      <c r="M430" s="10">
        <f t="shared" si="71"/>
        <v>4342</v>
      </c>
      <c r="N430" s="2">
        <f t="shared" si="70"/>
        <v>3.5111111111111114E-2</v>
      </c>
      <c r="O430">
        <f t="shared" si="69"/>
        <v>4050</v>
      </c>
    </row>
    <row r="431" spans="1:15" x14ac:dyDescent="0.2">
      <c r="A431" s="1">
        <v>42269.833333332062</v>
      </c>
      <c r="B431">
        <v>4500</v>
      </c>
      <c r="C431">
        <v>3299</v>
      </c>
      <c r="E431">
        <f t="shared" si="64"/>
        <v>0</v>
      </c>
      <c r="F431">
        <f t="shared" si="65"/>
        <v>0</v>
      </c>
      <c r="G431">
        <f t="shared" si="66"/>
        <v>0</v>
      </c>
      <c r="I431" s="1">
        <f t="shared" si="67"/>
        <v>42265.833333332295</v>
      </c>
      <c r="J431">
        <f t="shared" si="62"/>
        <v>4500</v>
      </c>
      <c r="K431">
        <f t="shared" si="63"/>
        <v>4500</v>
      </c>
      <c r="L431">
        <f t="shared" si="68"/>
        <v>2</v>
      </c>
      <c r="M431" s="10">
        <f t="shared" si="71"/>
        <v>4382.8571428571431</v>
      </c>
      <c r="N431" s="2">
        <f t="shared" si="70"/>
        <v>2.6031746031745975E-2</v>
      </c>
      <c r="O431">
        <f t="shared" si="69"/>
        <v>4050</v>
      </c>
    </row>
    <row r="432" spans="1:15" x14ac:dyDescent="0.2">
      <c r="A432" s="1">
        <v>42269.874999998727</v>
      </c>
      <c r="B432">
        <v>4500</v>
      </c>
      <c r="C432">
        <v>4500</v>
      </c>
      <c r="E432">
        <f t="shared" si="64"/>
        <v>0</v>
      </c>
      <c r="F432">
        <f t="shared" si="65"/>
        <v>0</v>
      </c>
      <c r="G432">
        <f t="shared" si="66"/>
        <v>0</v>
      </c>
      <c r="I432" s="1">
        <f t="shared" si="67"/>
        <v>42265.87499999896</v>
      </c>
      <c r="J432">
        <f t="shared" si="62"/>
        <v>4500</v>
      </c>
      <c r="K432">
        <f t="shared" si="63"/>
        <v>4167</v>
      </c>
      <c r="L432">
        <f t="shared" si="68"/>
        <v>3</v>
      </c>
      <c r="M432" s="10">
        <f t="shared" si="71"/>
        <v>4335.2857142857147</v>
      </c>
      <c r="N432" s="2">
        <f t="shared" si="70"/>
        <v>3.6603174603174519E-2</v>
      </c>
      <c r="O432">
        <f t="shared" si="69"/>
        <v>4050</v>
      </c>
    </row>
    <row r="433" spans="1:15" x14ac:dyDescent="0.2">
      <c r="A433" s="1">
        <v>42269.916666665391</v>
      </c>
      <c r="B433">
        <v>4500</v>
      </c>
      <c r="C433">
        <v>4437</v>
      </c>
      <c r="E433">
        <f t="shared" si="64"/>
        <v>0</v>
      </c>
      <c r="F433">
        <f t="shared" si="65"/>
        <v>0</v>
      </c>
      <c r="G433">
        <f t="shared" si="66"/>
        <v>0</v>
      </c>
      <c r="I433" s="1">
        <f t="shared" si="67"/>
        <v>42265.916666665624</v>
      </c>
      <c r="J433">
        <f t="shared" si="62"/>
        <v>4500</v>
      </c>
      <c r="K433">
        <f t="shared" si="63"/>
        <v>4341</v>
      </c>
      <c r="L433">
        <f t="shared" si="68"/>
        <v>4</v>
      </c>
      <c r="M433" s="10">
        <f t="shared" si="71"/>
        <v>4331.1428571428569</v>
      </c>
      <c r="N433" s="2">
        <f t="shared" si="70"/>
        <v>3.7523809523809584E-2</v>
      </c>
      <c r="O433">
        <f t="shared" si="69"/>
        <v>4050</v>
      </c>
    </row>
    <row r="434" spans="1:15" x14ac:dyDescent="0.2">
      <c r="A434" s="1">
        <v>42269.958333332055</v>
      </c>
      <c r="B434">
        <v>4500</v>
      </c>
      <c r="C434">
        <v>4500</v>
      </c>
      <c r="E434">
        <f t="shared" si="64"/>
        <v>0</v>
      </c>
      <c r="F434">
        <f t="shared" si="65"/>
        <v>0</v>
      </c>
      <c r="G434">
        <f t="shared" si="66"/>
        <v>0</v>
      </c>
      <c r="I434" s="1">
        <f t="shared" si="67"/>
        <v>42265.958333332288</v>
      </c>
      <c r="J434">
        <f t="shared" si="62"/>
        <v>4500</v>
      </c>
      <c r="K434">
        <f t="shared" si="63"/>
        <v>3985</v>
      </c>
      <c r="L434">
        <f t="shared" si="68"/>
        <v>5</v>
      </c>
      <c r="M434" s="10">
        <f t="shared" si="71"/>
        <v>4299.8571428571431</v>
      </c>
      <c r="N434" s="2">
        <f t="shared" si="70"/>
        <v>4.4476190476190419E-2</v>
      </c>
      <c r="O434">
        <f t="shared" si="69"/>
        <v>4050</v>
      </c>
    </row>
    <row r="435" spans="1:15" x14ac:dyDescent="0.2">
      <c r="A435" s="1">
        <v>42269.999999998719</v>
      </c>
      <c r="B435">
        <v>4500</v>
      </c>
      <c r="C435">
        <v>4500</v>
      </c>
      <c r="E435">
        <f t="shared" si="64"/>
        <v>0</v>
      </c>
      <c r="F435">
        <f t="shared" si="65"/>
        <v>0</v>
      </c>
      <c r="G435">
        <f t="shared" si="66"/>
        <v>0</v>
      </c>
      <c r="I435" s="1">
        <f t="shared" si="67"/>
        <v>42265.999999998952</v>
      </c>
      <c r="J435">
        <f t="shared" si="62"/>
        <v>4500</v>
      </c>
      <c r="K435">
        <f t="shared" si="63"/>
        <v>4500</v>
      </c>
      <c r="L435">
        <f t="shared" si="68"/>
        <v>6</v>
      </c>
      <c r="M435" s="10">
        <f t="shared" si="71"/>
        <v>4299.8571428571431</v>
      </c>
      <c r="N435" s="2">
        <f t="shared" si="70"/>
        <v>4.4476190476190419E-2</v>
      </c>
      <c r="O435">
        <f t="shared" si="69"/>
        <v>4050</v>
      </c>
    </row>
    <row r="436" spans="1:15" x14ac:dyDescent="0.2">
      <c r="A436" s="1">
        <v>42270.041666665384</v>
      </c>
      <c r="B436">
        <v>4500</v>
      </c>
      <c r="C436">
        <v>4500</v>
      </c>
      <c r="E436">
        <f t="shared" si="64"/>
        <v>0</v>
      </c>
      <c r="F436">
        <f t="shared" si="65"/>
        <v>0</v>
      </c>
      <c r="G436">
        <f t="shared" si="66"/>
        <v>0</v>
      </c>
      <c r="I436" s="1">
        <f t="shared" si="67"/>
        <v>42266.041666665617</v>
      </c>
      <c r="J436">
        <f t="shared" si="62"/>
        <v>4500</v>
      </c>
      <c r="K436">
        <f t="shared" si="63"/>
        <v>4500</v>
      </c>
      <c r="L436">
        <f t="shared" si="68"/>
        <v>7</v>
      </c>
      <c r="M436" s="10">
        <f t="shared" si="71"/>
        <v>4299.8571428571431</v>
      </c>
      <c r="N436" s="2">
        <f t="shared" si="70"/>
        <v>4.4476190476190419E-2</v>
      </c>
      <c r="O436">
        <f t="shared" si="69"/>
        <v>4050</v>
      </c>
    </row>
    <row r="437" spans="1:15" x14ac:dyDescent="0.2">
      <c r="A437" s="1">
        <v>42270.083333332048</v>
      </c>
      <c r="B437">
        <v>4500</v>
      </c>
      <c r="C437">
        <v>4500</v>
      </c>
      <c r="E437">
        <f t="shared" si="64"/>
        <v>0</v>
      </c>
      <c r="F437">
        <f t="shared" si="65"/>
        <v>0</v>
      </c>
      <c r="G437">
        <f t="shared" si="66"/>
        <v>0</v>
      </c>
      <c r="I437" s="1">
        <f t="shared" si="67"/>
        <v>42266.083333332281</v>
      </c>
      <c r="J437">
        <f t="shared" si="62"/>
        <v>4500</v>
      </c>
      <c r="K437">
        <f t="shared" si="63"/>
        <v>4457</v>
      </c>
      <c r="L437">
        <f t="shared" si="68"/>
        <v>1</v>
      </c>
      <c r="M437" s="10">
        <f t="shared" si="71"/>
        <v>4350</v>
      </c>
      <c r="N437" s="2">
        <f t="shared" si="70"/>
        <v>3.3333333333333333E-2</v>
      </c>
      <c r="O437">
        <f t="shared" si="69"/>
        <v>4050</v>
      </c>
    </row>
    <row r="438" spans="1:15" x14ac:dyDescent="0.2">
      <c r="A438" s="1">
        <v>42270.124999998712</v>
      </c>
      <c r="B438">
        <v>4500</v>
      </c>
      <c r="C438">
        <v>4500</v>
      </c>
      <c r="E438">
        <f t="shared" si="64"/>
        <v>0</v>
      </c>
      <c r="F438">
        <f t="shared" si="65"/>
        <v>0</v>
      </c>
      <c r="G438">
        <f t="shared" si="66"/>
        <v>0</v>
      </c>
      <c r="I438" s="1">
        <f t="shared" si="67"/>
        <v>42266.124999998945</v>
      </c>
      <c r="J438">
        <f t="shared" si="62"/>
        <v>4500</v>
      </c>
      <c r="K438">
        <f t="shared" si="63"/>
        <v>4500</v>
      </c>
      <c r="L438">
        <f t="shared" si="68"/>
        <v>2</v>
      </c>
      <c r="M438" s="10">
        <f t="shared" si="71"/>
        <v>4350</v>
      </c>
      <c r="N438" s="2">
        <f t="shared" si="70"/>
        <v>3.3333333333333333E-2</v>
      </c>
      <c r="O438">
        <f t="shared" si="69"/>
        <v>4050</v>
      </c>
    </row>
    <row r="439" spans="1:15" x14ac:dyDescent="0.2">
      <c r="A439" s="1">
        <v>42270.166666665376</v>
      </c>
      <c r="B439">
        <v>4500</v>
      </c>
      <c r="C439">
        <v>3600</v>
      </c>
      <c r="E439">
        <f t="shared" si="64"/>
        <v>0</v>
      </c>
      <c r="F439">
        <f t="shared" si="65"/>
        <v>0</v>
      </c>
      <c r="G439">
        <f t="shared" si="66"/>
        <v>0</v>
      </c>
      <c r="I439" s="1">
        <f t="shared" si="67"/>
        <v>42266.166666665609</v>
      </c>
      <c r="J439">
        <f t="shared" si="62"/>
        <v>4500</v>
      </c>
      <c r="K439">
        <f t="shared" si="63"/>
        <v>4500</v>
      </c>
      <c r="L439">
        <f t="shared" si="68"/>
        <v>3</v>
      </c>
      <c r="M439" s="10">
        <f t="shared" si="71"/>
        <v>4397.5714285714284</v>
      </c>
      <c r="N439" s="2">
        <f t="shared" si="70"/>
        <v>2.2761904761904792E-2</v>
      </c>
      <c r="O439">
        <f t="shared" si="69"/>
        <v>4050</v>
      </c>
    </row>
    <row r="440" spans="1:15" x14ac:dyDescent="0.2">
      <c r="A440" s="1">
        <v>42270.208333332041</v>
      </c>
      <c r="B440">
        <v>4500</v>
      </c>
      <c r="C440">
        <v>4315</v>
      </c>
      <c r="E440">
        <f t="shared" si="64"/>
        <v>0</v>
      </c>
      <c r="F440">
        <f t="shared" si="65"/>
        <v>0</v>
      </c>
      <c r="G440">
        <f t="shared" si="66"/>
        <v>0</v>
      </c>
      <c r="I440" s="1">
        <f t="shared" si="67"/>
        <v>42266.208333332273</v>
      </c>
      <c r="J440">
        <f t="shared" si="62"/>
        <v>4500</v>
      </c>
      <c r="K440">
        <f t="shared" si="63"/>
        <v>4500</v>
      </c>
      <c r="L440">
        <f t="shared" si="68"/>
        <v>4</v>
      </c>
      <c r="M440" s="10">
        <f t="shared" si="71"/>
        <v>4420.2857142857147</v>
      </c>
      <c r="N440" s="2">
        <f t="shared" si="70"/>
        <v>1.7714285714285627E-2</v>
      </c>
      <c r="O440">
        <f t="shared" si="69"/>
        <v>4050</v>
      </c>
    </row>
    <row r="441" spans="1:15" x14ac:dyDescent="0.2">
      <c r="A441" s="1">
        <v>42270.249999998705</v>
      </c>
      <c r="B441">
        <v>4500</v>
      </c>
      <c r="C441">
        <v>4500</v>
      </c>
      <c r="E441">
        <f t="shared" si="64"/>
        <v>0</v>
      </c>
      <c r="F441">
        <f t="shared" si="65"/>
        <v>0</v>
      </c>
      <c r="G441">
        <f t="shared" si="66"/>
        <v>0</v>
      </c>
      <c r="I441" s="1">
        <f t="shared" si="67"/>
        <v>42266.249999998938</v>
      </c>
      <c r="J441">
        <f t="shared" si="62"/>
        <v>4500</v>
      </c>
      <c r="K441">
        <f t="shared" si="63"/>
        <v>4500</v>
      </c>
      <c r="L441">
        <f t="shared" si="68"/>
        <v>5</v>
      </c>
      <c r="M441" s="10">
        <f t="shared" si="71"/>
        <v>4493.8571428571431</v>
      </c>
      <c r="N441" s="2">
        <f t="shared" si="70"/>
        <v>1.3650793650793074E-3</v>
      </c>
      <c r="O441">
        <f t="shared" si="69"/>
        <v>4050</v>
      </c>
    </row>
    <row r="442" spans="1:15" x14ac:dyDescent="0.2">
      <c r="A442" s="1">
        <v>42270.291666665369</v>
      </c>
      <c r="B442">
        <v>4500</v>
      </c>
      <c r="C442">
        <v>4345</v>
      </c>
      <c r="E442">
        <f t="shared" si="64"/>
        <v>0</v>
      </c>
      <c r="F442">
        <f t="shared" si="65"/>
        <v>0</v>
      </c>
      <c r="G442">
        <f t="shared" si="66"/>
        <v>0</v>
      </c>
      <c r="I442" s="1">
        <f t="shared" si="67"/>
        <v>42266.291666665602</v>
      </c>
      <c r="J442">
        <f t="shared" si="62"/>
        <v>4500</v>
      </c>
      <c r="K442">
        <f t="shared" si="63"/>
        <v>4269</v>
      </c>
      <c r="L442">
        <f t="shared" si="68"/>
        <v>6</v>
      </c>
      <c r="M442" s="10">
        <f t="shared" si="71"/>
        <v>4460.8571428571431</v>
      </c>
      <c r="N442" s="2">
        <f t="shared" si="70"/>
        <v>8.6984126984126411E-3</v>
      </c>
      <c r="O442">
        <f t="shared" si="69"/>
        <v>4050</v>
      </c>
    </row>
    <row r="443" spans="1:15" x14ac:dyDescent="0.2">
      <c r="A443" s="1">
        <v>42270.333333332033</v>
      </c>
      <c r="B443">
        <v>4500</v>
      </c>
      <c r="C443">
        <v>3836</v>
      </c>
      <c r="E443">
        <f t="shared" si="64"/>
        <v>0</v>
      </c>
      <c r="F443">
        <f t="shared" si="65"/>
        <v>0</v>
      </c>
      <c r="G443">
        <f t="shared" si="66"/>
        <v>0</v>
      </c>
      <c r="I443" s="1">
        <f t="shared" si="67"/>
        <v>42266.333333332266</v>
      </c>
      <c r="J443">
        <f t="shared" si="62"/>
        <v>4500</v>
      </c>
      <c r="K443">
        <f t="shared" si="63"/>
        <v>4500</v>
      </c>
      <c r="L443">
        <f t="shared" si="68"/>
        <v>7</v>
      </c>
      <c r="M443" s="10">
        <f t="shared" si="71"/>
        <v>4460.8571428571431</v>
      </c>
      <c r="N443" s="2">
        <f t="shared" si="70"/>
        <v>8.6984126984126411E-3</v>
      </c>
      <c r="O443">
        <f t="shared" si="69"/>
        <v>4050</v>
      </c>
    </row>
    <row r="444" spans="1:15" x14ac:dyDescent="0.2">
      <c r="A444" s="1">
        <v>42270.374999998698</v>
      </c>
      <c r="B444">
        <v>4500</v>
      </c>
      <c r="C444">
        <v>4357</v>
      </c>
      <c r="E444">
        <f t="shared" si="64"/>
        <v>0</v>
      </c>
      <c r="F444">
        <f t="shared" si="65"/>
        <v>0</v>
      </c>
      <c r="G444">
        <f t="shared" si="66"/>
        <v>0</v>
      </c>
      <c r="I444" s="1">
        <f t="shared" si="67"/>
        <v>42266.37499999893</v>
      </c>
      <c r="J444">
        <f t="shared" si="62"/>
        <v>4500</v>
      </c>
      <c r="K444">
        <f t="shared" si="63"/>
        <v>4165</v>
      </c>
      <c r="L444">
        <f t="shared" si="68"/>
        <v>1</v>
      </c>
      <c r="M444" s="10">
        <f t="shared" si="71"/>
        <v>4419.1428571428569</v>
      </c>
      <c r="N444" s="2">
        <f t="shared" si="70"/>
        <v>1.7968253968254026E-2</v>
      </c>
      <c r="O444">
        <f t="shared" si="69"/>
        <v>4050</v>
      </c>
    </row>
    <row r="445" spans="1:15" x14ac:dyDescent="0.2">
      <c r="A445" s="1">
        <v>42270.416666665362</v>
      </c>
      <c r="B445">
        <v>4500</v>
      </c>
      <c r="C445">
        <v>4401</v>
      </c>
      <c r="E445">
        <f t="shared" si="64"/>
        <v>0</v>
      </c>
      <c r="F445">
        <f t="shared" si="65"/>
        <v>0</v>
      </c>
      <c r="G445">
        <f t="shared" si="66"/>
        <v>0</v>
      </c>
      <c r="I445" s="1">
        <f t="shared" si="67"/>
        <v>42266.416666665595</v>
      </c>
      <c r="J445">
        <f t="shared" si="62"/>
        <v>4500</v>
      </c>
      <c r="K445">
        <f t="shared" si="63"/>
        <v>4500</v>
      </c>
      <c r="L445">
        <f t="shared" si="68"/>
        <v>2</v>
      </c>
      <c r="M445" s="10">
        <f t="shared" si="71"/>
        <v>4419.1428571428569</v>
      </c>
      <c r="N445" s="2">
        <f t="shared" si="70"/>
        <v>1.7968253968254026E-2</v>
      </c>
      <c r="O445">
        <f t="shared" si="69"/>
        <v>4050</v>
      </c>
    </row>
    <row r="446" spans="1:15" x14ac:dyDescent="0.2">
      <c r="A446" s="1">
        <v>42270.458333332026</v>
      </c>
      <c r="B446">
        <v>4500</v>
      </c>
      <c r="C446">
        <v>4402</v>
      </c>
      <c r="E446">
        <f t="shared" si="64"/>
        <v>0</v>
      </c>
      <c r="F446">
        <f t="shared" si="65"/>
        <v>0</v>
      </c>
      <c r="G446">
        <f t="shared" si="66"/>
        <v>0</v>
      </c>
      <c r="I446" s="1">
        <f t="shared" si="67"/>
        <v>42266.458333332259</v>
      </c>
      <c r="J446">
        <f t="shared" si="62"/>
        <v>4500</v>
      </c>
      <c r="K446">
        <f t="shared" si="63"/>
        <v>3642</v>
      </c>
      <c r="L446">
        <f t="shared" si="68"/>
        <v>3</v>
      </c>
      <c r="M446" s="10">
        <f t="shared" si="71"/>
        <v>4296.5714285714284</v>
      </c>
      <c r="N446" s="2">
        <f t="shared" si="70"/>
        <v>4.5206349206349236E-2</v>
      </c>
      <c r="O446">
        <f t="shared" si="69"/>
        <v>4050</v>
      </c>
    </row>
    <row r="447" spans="1:15" x14ac:dyDescent="0.2">
      <c r="A447" s="1">
        <v>42270.49999999869</v>
      </c>
      <c r="B447">
        <v>4500</v>
      </c>
      <c r="C447">
        <v>4274</v>
      </c>
      <c r="E447">
        <f t="shared" si="64"/>
        <v>0</v>
      </c>
      <c r="F447">
        <f t="shared" si="65"/>
        <v>0</v>
      </c>
      <c r="G447">
        <f t="shared" si="66"/>
        <v>0</v>
      </c>
      <c r="I447" s="1">
        <f t="shared" si="67"/>
        <v>42266.499999998923</v>
      </c>
      <c r="J447">
        <f t="shared" si="62"/>
        <v>4500</v>
      </c>
      <c r="K447">
        <f t="shared" si="63"/>
        <v>3731</v>
      </c>
      <c r="L447">
        <f t="shared" si="68"/>
        <v>4</v>
      </c>
      <c r="M447" s="10">
        <f t="shared" si="71"/>
        <v>4186.7142857142853</v>
      </c>
      <c r="N447" s="2">
        <f t="shared" si="70"/>
        <v>6.9619047619047705E-2</v>
      </c>
      <c r="O447">
        <f t="shared" si="69"/>
        <v>4050</v>
      </c>
    </row>
    <row r="448" spans="1:15" x14ac:dyDescent="0.2">
      <c r="A448" s="1">
        <v>42270.541666665355</v>
      </c>
      <c r="B448">
        <v>4500</v>
      </c>
      <c r="C448">
        <v>4210</v>
      </c>
      <c r="E448">
        <f t="shared" si="64"/>
        <v>0</v>
      </c>
      <c r="F448">
        <f t="shared" si="65"/>
        <v>0</v>
      </c>
      <c r="G448">
        <f t="shared" si="66"/>
        <v>0</v>
      </c>
      <c r="I448" s="1">
        <f t="shared" si="67"/>
        <v>42266.541666665587</v>
      </c>
      <c r="J448">
        <f t="shared" si="62"/>
        <v>4500</v>
      </c>
      <c r="K448">
        <f t="shared" si="63"/>
        <v>4363</v>
      </c>
      <c r="L448">
        <f t="shared" si="68"/>
        <v>5</v>
      </c>
      <c r="M448" s="10">
        <f t="shared" si="71"/>
        <v>4167.1428571428569</v>
      </c>
      <c r="N448" s="2">
        <f t="shared" si="70"/>
        <v>7.396825396825403E-2</v>
      </c>
      <c r="O448">
        <f t="shared" si="69"/>
        <v>4050</v>
      </c>
    </row>
    <row r="449" spans="1:15" x14ac:dyDescent="0.2">
      <c r="A449" s="1">
        <v>42270.583333332019</v>
      </c>
      <c r="B449">
        <v>4500</v>
      </c>
      <c r="C449">
        <v>3777</v>
      </c>
      <c r="E449">
        <f t="shared" si="64"/>
        <v>0</v>
      </c>
      <c r="F449">
        <f t="shared" si="65"/>
        <v>0</v>
      </c>
      <c r="G449">
        <f t="shared" si="66"/>
        <v>0</v>
      </c>
      <c r="I449" s="1">
        <f t="shared" si="67"/>
        <v>42266.583333332252</v>
      </c>
      <c r="J449">
        <f t="shared" si="62"/>
        <v>4500</v>
      </c>
      <c r="K449">
        <f t="shared" si="63"/>
        <v>4500</v>
      </c>
      <c r="L449">
        <f t="shared" si="68"/>
        <v>6</v>
      </c>
      <c r="M449" s="10">
        <f t="shared" si="71"/>
        <v>4200.1428571428569</v>
      </c>
      <c r="N449" s="2">
        <f t="shared" si="70"/>
        <v>6.6634920634920686E-2</v>
      </c>
      <c r="O449">
        <f t="shared" si="69"/>
        <v>4050</v>
      </c>
    </row>
    <row r="450" spans="1:15" x14ac:dyDescent="0.2">
      <c r="A450" s="1">
        <v>42270.624999998683</v>
      </c>
      <c r="B450">
        <v>4500</v>
      </c>
      <c r="C450">
        <v>4247</v>
      </c>
      <c r="E450">
        <f t="shared" si="64"/>
        <v>0</v>
      </c>
      <c r="F450">
        <f t="shared" si="65"/>
        <v>0</v>
      </c>
      <c r="G450">
        <f t="shared" si="66"/>
        <v>0</v>
      </c>
      <c r="I450" s="1">
        <f t="shared" si="67"/>
        <v>42266.624999998916</v>
      </c>
      <c r="J450">
        <f t="shared" si="62"/>
        <v>4500</v>
      </c>
      <c r="K450">
        <f t="shared" si="63"/>
        <v>4500</v>
      </c>
      <c r="L450">
        <f t="shared" si="68"/>
        <v>7</v>
      </c>
      <c r="M450" s="10">
        <f t="shared" si="71"/>
        <v>4200.1428571428569</v>
      </c>
      <c r="N450" s="2">
        <f t="shared" si="70"/>
        <v>6.6634920634920686E-2</v>
      </c>
      <c r="O450">
        <f t="shared" si="69"/>
        <v>4050</v>
      </c>
    </row>
    <row r="451" spans="1:15" x14ac:dyDescent="0.2">
      <c r="A451" s="1">
        <v>42270.666666665347</v>
      </c>
      <c r="B451">
        <v>4500</v>
      </c>
      <c r="C451">
        <v>4111</v>
      </c>
      <c r="E451">
        <f t="shared" si="64"/>
        <v>0</v>
      </c>
      <c r="F451">
        <f t="shared" si="65"/>
        <v>0</v>
      </c>
      <c r="G451">
        <f t="shared" si="66"/>
        <v>0</v>
      </c>
      <c r="I451" s="1">
        <f t="shared" si="67"/>
        <v>42266.66666666558</v>
      </c>
      <c r="J451">
        <f t="shared" ref="J451:J514" si="72">_xlfn.IFNA(INDEX($A$2:$C$721,MATCH($I451,$A$2:$A$721,0),2),$T$3)</f>
        <v>4500</v>
      </c>
      <c r="K451">
        <f t="shared" ref="K451:K514" si="73">_xlfn.IFNA(INDEX($A$2:$C$721,MATCH($I451,$A$2:$A$721,0),3),0)</f>
        <v>4487</v>
      </c>
      <c r="L451">
        <f t="shared" si="68"/>
        <v>1</v>
      </c>
      <c r="M451" s="10">
        <f t="shared" si="71"/>
        <v>4246.1428571428569</v>
      </c>
      <c r="N451" s="2">
        <f t="shared" si="70"/>
        <v>5.641269841269847E-2</v>
      </c>
      <c r="O451">
        <f t="shared" si="69"/>
        <v>4050</v>
      </c>
    </row>
    <row r="452" spans="1:15" x14ac:dyDescent="0.2">
      <c r="A452" s="1">
        <v>42270.708333332012</v>
      </c>
      <c r="B452">
        <v>4500</v>
      </c>
      <c r="C452">
        <v>4231</v>
      </c>
      <c r="E452">
        <f t="shared" si="64"/>
        <v>0</v>
      </c>
      <c r="F452">
        <f t="shared" si="65"/>
        <v>0</v>
      </c>
      <c r="G452">
        <f t="shared" si="66"/>
        <v>0</v>
      </c>
      <c r="I452" s="1">
        <f t="shared" si="67"/>
        <v>42266.708333332244</v>
      </c>
      <c r="J452">
        <f t="shared" si="72"/>
        <v>4500</v>
      </c>
      <c r="K452">
        <f t="shared" si="73"/>
        <v>4274</v>
      </c>
      <c r="L452">
        <f t="shared" si="68"/>
        <v>2</v>
      </c>
      <c r="M452" s="10">
        <f t="shared" si="71"/>
        <v>4213.8571428571431</v>
      </c>
      <c r="N452" s="2">
        <f t="shared" si="70"/>
        <v>6.3587301587301526E-2</v>
      </c>
      <c r="O452">
        <f t="shared" si="69"/>
        <v>4050</v>
      </c>
    </row>
    <row r="453" spans="1:15" x14ac:dyDescent="0.2">
      <c r="A453" s="1">
        <v>42270.749999998676</v>
      </c>
      <c r="B453">
        <v>4500</v>
      </c>
      <c r="C453">
        <v>4500</v>
      </c>
      <c r="E453">
        <f t="shared" ref="E453:E516" si="74">IF(A452="",1,0)</f>
        <v>0</v>
      </c>
      <c r="F453">
        <f t="shared" ref="F453:F516" si="75">IF(B452="",1,0)</f>
        <v>0</v>
      </c>
      <c r="G453">
        <f t="shared" ref="G453:G516" si="76">IF(C452="",1,0)</f>
        <v>0</v>
      </c>
      <c r="I453" s="1">
        <f t="shared" ref="I453:I516" si="77">I452+TIME(1,0,0)</f>
        <v>42266.749999998909</v>
      </c>
      <c r="J453">
        <f t="shared" si="72"/>
        <v>4500</v>
      </c>
      <c r="K453">
        <f t="shared" si="73"/>
        <v>4500</v>
      </c>
      <c r="L453">
        <f t="shared" si="68"/>
        <v>3</v>
      </c>
      <c r="M453" s="10">
        <f t="shared" si="71"/>
        <v>4336.4285714285716</v>
      </c>
      <c r="N453" s="2">
        <f t="shared" si="70"/>
        <v>3.6349206349206319E-2</v>
      </c>
      <c r="O453">
        <f t="shared" si="69"/>
        <v>4050</v>
      </c>
    </row>
    <row r="454" spans="1:15" x14ac:dyDescent="0.2">
      <c r="A454" s="1">
        <v>42270.79166666534</v>
      </c>
      <c r="B454">
        <v>4500</v>
      </c>
      <c r="C454">
        <v>4015</v>
      </c>
      <c r="E454">
        <f t="shared" si="74"/>
        <v>0</v>
      </c>
      <c r="F454">
        <f t="shared" si="75"/>
        <v>0</v>
      </c>
      <c r="G454">
        <f t="shared" si="76"/>
        <v>0</v>
      </c>
      <c r="I454" s="1">
        <f t="shared" si="77"/>
        <v>42266.791666665573</v>
      </c>
      <c r="J454">
        <f t="shared" si="72"/>
        <v>4500</v>
      </c>
      <c r="K454">
        <f t="shared" si="73"/>
        <v>4500</v>
      </c>
      <c r="L454">
        <f t="shared" si="68"/>
        <v>4</v>
      </c>
      <c r="M454" s="10">
        <f t="shared" si="71"/>
        <v>4446.2857142857147</v>
      </c>
      <c r="N454" s="2">
        <f t="shared" si="70"/>
        <v>1.1936507936507849E-2</v>
      </c>
      <c r="O454">
        <f t="shared" si="69"/>
        <v>4050</v>
      </c>
    </row>
    <row r="455" spans="1:15" x14ac:dyDescent="0.2">
      <c r="A455" s="1">
        <v>42270.833333332004</v>
      </c>
      <c r="B455">
        <v>4500</v>
      </c>
      <c r="C455">
        <v>4500</v>
      </c>
      <c r="E455">
        <f t="shared" si="74"/>
        <v>0</v>
      </c>
      <c r="F455">
        <f t="shared" si="75"/>
        <v>0</v>
      </c>
      <c r="G455">
        <f t="shared" si="76"/>
        <v>0</v>
      </c>
      <c r="I455" s="1">
        <f t="shared" si="77"/>
        <v>42266.833333332237</v>
      </c>
      <c r="J455">
        <f t="shared" si="72"/>
        <v>4500</v>
      </c>
      <c r="K455">
        <f t="shared" si="73"/>
        <v>4500</v>
      </c>
      <c r="L455">
        <f t="shared" ref="L455:L486" si="78">IF(L454=7,1,L454+1)</f>
        <v>5</v>
      </c>
      <c r="M455" s="10">
        <f t="shared" si="71"/>
        <v>4465.8571428571431</v>
      </c>
      <c r="N455" s="2">
        <f t="shared" si="70"/>
        <v>7.5873015873015297E-3</v>
      </c>
      <c r="O455">
        <f t="shared" si="69"/>
        <v>4050</v>
      </c>
    </row>
    <row r="456" spans="1:15" x14ac:dyDescent="0.2">
      <c r="A456" s="1">
        <v>42270.874999998668</v>
      </c>
      <c r="B456">
        <v>4500</v>
      </c>
      <c r="C456">
        <v>4500</v>
      </c>
      <c r="E456">
        <f t="shared" si="74"/>
        <v>0</v>
      </c>
      <c r="F456">
        <f t="shared" si="75"/>
        <v>0</v>
      </c>
      <c r="G456">
        <f t="shared" si="76"/>
        <v>0</v>
      </c>
      <c r="I456" s="1">
        <f t="shared" si="77"/>
        <v>42266.874999998901</v>
      </c>
      <c r="J456">
        <f t="shared" si="72"/>
        <v>4500</v>
      </c>
      <c r="K456">
        <f t="shared" si="73"/>
        <v>4500</v>
      </c>
      <c r="L456">
        <f t="shared" si="78"/>
        <v>6</v>
      </c>
      <c r="M456" s="10">
        <f t="shared" si="71"/>
        <v>4465.8571428571431</v>
      </c>
      <c r="N456" s="2">
        <f t="shared" si="70"/>
        <v>7.5873015873015297E-3</v>
      </c>
      <c r="O456">
        <f t="shared" si="69"/>
        <v>4050</v>
      </c>
    </row>
    <row r="457" spans="1:15" x14ac:dyDescent="0.2">
      <c r="A457" s="1">
        <v>42270.916666665333</v>
      </c>
      <c r="B457">
        <v>4500</v>
      </c>
      <c r="C457">
        <v>3398</v>
      </c>
      <c r="E457">
        <f t="shared" si="74"/>
        <v>0</v>
      </c>
      <c r="F457">
        <f t="shared" si="75"/>
        <v>0</v>
      </c>
      <c r="G457">
        <f t="shared" si="76"/>
        <v>0</v>
      </c>
      <c r="I457" s="1">
        <f t="shared" si="77"/>
        <v>42266.916666665566</v>
      </c>
      <c r="J457">
        <f t="shared" si="72"/>
        <v>4500</v>
      </c>
      <c r="K457">
        <f t="shared" si="73"/>
        <v>4364</v>
      </c>
      <c r="L457">
        <f t="shared" si="78"/>
        <v>7</v>
      </c>
      <c r="M457" s="10">
        <f t="shared" si="71"/>
        <v>4446.4285714285716</v>
      </c>
      <c r="N457" s="2">
        <f t="shared" si="70"/>
        <v>1.1904761904761876E-2</v>
      </c>
      <c r="O457">
        <f t="shared" ref="O457:O520" si="79">J457*(1-$Q$9)</f>
        <v>4050</v>
      </c>
    </row>
    <row r="458" spans="1:15" x14ac:dyDescent="0.2">
      <c r="A458" s="1">
        <v>42270.958333331997</v>
      </c>
      <c r="B458">
        <v>4500</v>
      </c>
      <c r="C458">
        <v>4500</v>
      </c>
      <c r="E458">
        <f t="shared" si="74"/>
        <v>0</v>
      </c>
      <c r="F458">
        <f t="shared" si="75"/>
        <v>0</v>
      </c>
      <c r="G458">
        <f t="shared" si="76"/>
        <v>0</v>
      </c>
      <c r="I458" s="1">
        <f t="shared" si="77"/>
        <v>42266.95833333223</v>
      </c>
      <c r="J458">
        <f t="shared" si="72"/>
        <v>4500</v>
      </c>
      <c r="K458">
        <f t="shared" si="73"/>
        <v>4325</v>
      </c>
      <c r="L458">
        <f t="shared" si="78"/>
        <v>1</v>
      </c>
      <c r="M458" s="10">
        <f t="shared" si="71"/>
        <v>4423.2857142857147</v>
      </c>
      <c r="N458" s="2">
        <f t="shared" ref="N458:N521" si="80">(J458-M458)/J458</f>
        <v>1.7047619047618961E-2</v>
      </c>
      <c r="O458">
        <f t="shared" si="79"/>
        <v>4050</v>
      </c>
    </row>
    <row r="459" spans="1:15" x14ac:dyDescent="0.2">
      <c r="A459" s="1">
        <v>42270.999999998661</v>
      </c>
      <c r="B459">
        <v>4500</v>
      </c>
      <c r="C459">
        <v>4500</v>
      </c>
      <c r="E459">
        <f t="shared" si="74"/>
        <v>0</v>
      </c>
      <c r="F459">
        <f t="shared" si="75"/>
        <v>0</v>
      </c>
      <c r="G459">
        <f t="shared" si="76"/>
        <v>0</v>
      </c>
      <c r="I459" s="1">
        <f t="shared" si="77"/>
        <v>42266.999999998894</v>
      </c>
      <c r="J459">
        <f t="shared" si="72"/>
        <v>4500</v>
      </c>
      <c r="K459">
        <f t="shared" si="73"/>
        <v>4500</v>
      </c>
      <c r="L459">
        <f t="shared" si="78"/>
        <v>2</v>
      </c>
      <c r="M459" s="10">
        <f t="shared" ref="M459:M506" si="81">SUM(K453:K459)/7</f>
        <v>4455.5714285714284</v>
      </c>
      <c r="N459" s="2">
        <f t="shared" si="80"/>
        <v>9.8730158730159015E-3</v>
      </c>
      <c r="O459">
        <f t="shared" si="79"/>
        <v>4050</v>
      </c>
    </row>
    <row r="460" spans="1:15" x14ac:dyDescent="0.2">
      <c r="A460" s="1">
        <v>42271.041666665325</v>
      </c>
      <c r="B460">
        <v>4500</v>
      </c>
      <c r="C460">
        <v>4500</v>
      </c>
      <c r="E460">
        <f t="shared" si="74"/>
        <v>0</v>
      </c>
      <c r="F460">
        <f t="shared" si="75"/>
        <v>0</v>
      </c>
      <c r="G460">
        <f t="shared" si="76"/>
        <v>0</v>
      </c>
      <c r="I460" s="1">
        <f t="shared" si="77"/>
        <v>42267.041666665558</v>
      </c>
      <c r="J460">
        <f t="shared" si="72"/>
        <v>4500</v>
      </c>
      <c r="K460">
        <f t="shared" si="73"/>
        <v>4500</v>
      </c>
      <c r="L460">
        <f t="shared" si="78"/>
        <v>3</v>
      </c>
      <c r="M460" s="10">
        <f t="shared" si="81"/>
        <v>4455.5714285714284</v>
      </c>
      <c r="N460" s="2">
        <f t="shared" si="80"/>
        <v>9.8730158730159015E-3</v>
      </c>
      <c r="O460">
        <f t="shared" si="79"/>
        <v>4050</v>
      </c>
    </row>
    <row r="461" spans="1:15" x14ac:dyDescent="0.2">
      <c r="A461" s="1">
        <v>42271.08333333199</v>
      </c>
      <c r="B461">
        <v>4500</v>
      </c>
      <c r="C461">
        <v>3971</v>
      </c>
      <c r="E461">
        <f t="shared" si="74"/>
        <v>0</v>
      </c>
      <c r="F461">
        <f t="shared" si="75"/>
        <v>0</v>
      </c>
      <c r="G461">
        <f t="shared" si="76"/>
        <v>0</v>
      </c>
      <c r="I461" s="1">
        <f t="shared" si="77"/>
        <v>42267.083333332223</v>
      </c>
      <c r="J461">
        <f t="shared" si="72"/>
        <v>4500</v>
      </c>
      <c r="K461">
        <f t="shared" si="73"/>
        <v>4059</v>
      </c>
      <c r="L461">
        <f t="shared" si="78"/>
        <v>4</v>
      </c>
      <c r="M461" s="10">
        <f t="shared" si="81"/>
        <v>4392.5714285714284</v>
      </c>
      <c r="N461" s="2">
        <f t="shared" si="80"/>
        <v>2.3873015873015904E-2</v>
      </c>
      <c r="O461">
        <f t="shared" si="79"/>
        <v>4050</v>
      </c>
    </row>
    <row r="462" spans="1:15" x14ac:dyDescent="0.2">
      <c r="A462" s="1">
        <v>42271.124999998654</v>
      </c>
      <c r="B462">
        <v>4500</v>
      </c>
      <c r="C462">
        <v>4114</v>
      </c>
      <c r="E462">
        <f t="shared" si="74"/>
        <v>0</v>
      </c>
      <c r="F462">
        <f t="shared" si="75"/>
        <v>0</v>
      </c>
      <c r="G462">
        <f t="shared" si="76"/>
        <v>0</v>
      </c>
      <c r="I462" s="1">
        <f t="shared" si="77"/>
        <v>42267.124999998887</v>
      </c>
      <c r="J462">
        <f t="shared" si="72"/>
        <v>4500</v>
      </c>
      <c r="K462">
        <f t="shared" si="73"/>
        <v>4500</v>
      </c>
      <c r="L462">
        <f t="shared" si="78"/>
        <v>5</v>
      </c>
      <c r="M462" s="10">
        <f t="shared" si="81"/>
        <v>4392.5714285714284</v>
      </c>
      <c r="N462" s="2">
        <f t="shared" si="80"/>
        <v>2.3873015873015904E-2</v>
      </c>
      <c r="O462">
        <f t="shared" si="79"/>
        <v>4050</v>
      </c>
    </row>
    <row r="463" spans="1:15" x14ac:dyDescent="0.2">
      <c r="A463" s="1">
        <v>42271.166666665318</v>
      </c>
      <c r="B463">
        <v>4500</v>
      </c>
      <c r="C463">
        <v>3990</v>
      </c>
      <c r="E463">
        <f t="shared" si="74"/>
        <v>0</v>
      </c>
      <c r="F463">
        <f t="shared" si="75"/>
        <v>0</v>
      </c>
      <c r="G463">
        <f t="shared" si="76"/>
        <v>0</v>
      </c>
      <c r="I463" s="1">
        <f t="shared" si="77"/>
        <v>42267.166666665551</v>
      </c>
      <c r="J463">
        <f t="shared" si="72"/>
        <v>4500</v>
      </c>
      <c r="K463">
        <f t="shared" si="73"/>
        <v>3826</v>
      </c>
      <c r="L463">
        <f t="shared" si="78"/>
        <v>6</v>
      </c>
      <c r="M463" s="10">
        <f t="shared" si="81"/>
        <v>4296.2857142857147</v>
      </c>
      <c r="N463" s="2">
        <f t="shared" si="80"/>
        <v>4.5269841269841182E-2</v>
      </c>
      <c r="O463">
        <f t="shared" si="79"/>
        <v>4050</v>
      </c>
    </row>
    <row r="464" spans="1:15" x14ac:dyDescent="0.2">
      <c r="A464" s="1">
        <v>42271.208333331982</v>
      </c>
      <c r="B464">
        <v>4500</v>
      </c>
      <c r="C464">
        <v>4500</v>
      </c>
      <c r="E464">
        <f t="shared" si="74"/>
        <v>0</v>
      </c>
      <c r="F464">
        <f t="shared" si="75"/>
        <v>0</v>
      </c>
      <c r="G464">
        <f t="shared" si="76"/>
        <v>0</v>
      </c>
      <c r="I464" s="1">
        <f t="shared" si="77"/>
        <v>42267.208333332215</v>
      </c>
      <c r="J464">
        <f t="shared" si="72"/>
        <v>4500</v>
      </c>
      <c r="K464">
        <f t="shared" si="73"/>
        <v>4500</v>
      </c>
      <c r="L464">
        <f t="shared" si="78"/>
        <v>7</v>
      </c>
      <c r="M464" s="10">
        <f t="shared" si="81"/>
        <v>4315.7142857142853</v>
      </c>
      <c r="N464" s="2">
        <f t="shared" si="80"/>
        <v>4.0952380952381039E-2</v>
      </c>
      <c r="O464">
        <f t="shared" si="79"/>
        <v>4050</v>
      </c>
    </row>
    <row r="465" spans="1:15" x14ac:dyDescent="0.2">
      <c r="A465" s="1">
        <v>42271.249999998647</v>
      </c>
      <c r="B465">
        <v>4500</v>
      </c>
      <c r="C465">
        <v>4445</v>
      </c>
      <c r="E465">
        <f t="shared" si="74"/>
        <v>0</v>
      </c>
      <c r="F465">
        <f t="shared" si="75"/>
        <v>0</v>
      </c>
      <c r="G465">
        <f t="shared" si="76"/>
        <v>0</v>
      </c>
      <c r="I465" s="1">
        <f t="shared" si="77"/>
        <v>42267.24999999888</v>
      </c>
      <c r="J465">
        <f t="shared" si="72"/>
        <v>4500</v>
      </c>
      <c r="K465">
        <f t="shared" si="73"/>
        <v>4149</v>
      </c>
      <c r="L465">
        <f t="shared" si="78"/>
        <v>1</v>
      </c>
      <c r="M465" s="10">
        <f t="shared" si="81"/>
        <v>4290.5714285714284</v>
      </c>
      <c r="N465" s="2">
        <f t="shared" si="80"/>
        <v>4.6539682539682568E-2</v>
      </c>
      <c r="O465">
        <f t="shared" si="79"/>
        <v>4050</v>
      </c>
    </row>
    <row r="466" spans="1:15" x14ac:dyDescent="0.2">
      <c r="A466" s="1">
        <v>42271.291666665311</v>
      </c>
      <c r="B466">
        <v>4500</v>
      </c>
      <c r="C466">
        <v>4500</v>
      </c>
      <c r="E466">
        <f t="shared" si="74"/>
        <v>0</v>
      </c>
      <c r="F466">
        <f t="shared" si="75"/>
        <v>0</v>
      </c>
      <c r="G466">
        <f t="shared" si="76"/>
        <v>0</v>
      </c>
      <c r="I466" s="1">
        <f t="shared" si="77"/>
        <v>42267.291666665544</v>
      </c>
      <c r="J466">
        <f t="shared" si="72"/>
        <v>4500</v>
      </c>
      <c r="K466">
        <f t="shared" si="73"/>
        <v>4500</v>
      </c>
      <c r="L466">
        <f t="shared" si="78"/>
        <v>2</v>
      </c>
      <c r="M466" s="10">
        <f t="shared" si="81"/>
        <v>4290.5714285714284</v>
      </c>
      <c r="N466" s="2">
        <f t="shared" si="80"/>
        <v>4.6539682539682568E-2</v>
      </c>
      <c r="O466">
        <f t="shared" si="79"/>
        <v>4050</v>
      </c>
    </row>
    <row r="467" spans="1:15" x14ac:dyDescent="0.2">
      <c r="A467" s="1">
        <v>42271.333333331975</v>
      </c>
      <c r="B467">
        <v>4500</v>
      </c>
      <c r="C467">
        <v>4500</v>
      </c>
      <c r="E467">
        <f t="shared" si="74"/>
        <v>0</v>
      </c>
      <c r="F467">
        <f t="shared" si="75"/>
        <v>0</v>
      </c>
      <c r="G467">
        <f t="shared" si="76"/>
        <v>0</v>
      </c>
      <c r="I467" s="1">
        <f t="shared" si="77"/>
        <v>42267.333333332208</v>
      </c>
      <c r="J467">
        <f t="shared" si="72"/>
        <v>4500</v>
      </c>
      <c r="K467">
        <f t="shared" si="73"/>
        <v>4500</v>
      </c>
      <c r="L467">
        <f t="shared" si="78"/>
        <v>3</v>
      </c>
      <c r="M467" s="10">
        <f t="shared" si="81"/>
        <v>4290.5714285714284</v>
      </c>
      <c r="N467" s="2">
        <f t="shared" si="80"/>
        <v>4.6539682539682568E-2</v>
      </c>
      <c r="O467">
        <f t="shared" si="79"/>
        <v>4050</v>
      </c>
    </row>
    <row r="468" spans="1:15" x14ac:dyDescent="0.2">
      <c r="A468" s="1">
        <v>42271.374999998639</v>
      </c>
      <c r="B468">
        <v>4500</v>
      </c>
      <c r="C468">
        <v>4467</v>
      </c>
      <c r="E468">
        <f t="shared" si="74"/>
        <v>0</v>
      </c>
      <c r="F468">
        <f t="shared" si="75"/>
        <v>0</v>
      </c>
      <c r="G468">
        <f t="shared" si="76"/>
        <v>0</v>
      </c>
      <c r="I468" s="1">
        <f t="shared" si="77"/>
        <v>42267.374999998872</v>
      </c>
      <c r="J468">
        <f t="shared" si="72"/>
        <v>4500</v>
      </c>
      <c r="K468">
        <f t="shared" si="73"/>
        <v>4500</v>
      </c>
      <c r="L468">
        <f t="shared" si="78"/>
        <v>4</v>
      </c>
      <c r="M468" s="10">
        <f t="shared" si="81"/>
        <v>4353.5714285714284</v>
      </c>
      <c r="N468" s="2">
        <f t="shared" si="80"/>
        <v>3.253968253968257E-2</v>
      </c>
      <c r="O468">
        <f t="shared" si="79"/>
        <v>4050</v>
      </c>
    </row>
    <row r="469" spans="1:15" x14ac:dyDescent="0.2">
      <c r="A469" s="1">
        <v>42271.416666665304</v>
      </c>
      <c r="B469">
        <v>4500</v>
      </c>
      <c r="C469">
        <v>3956</v>
      </c>
      <c r="E469">
        <f t="shared" si="74"/>
        <v>0</v>
      </c>
      <c r="F469">
        <f t="shared" si="75"/>
        <v>0</v>
      </c>
      <c r="G469">
        <f t="shared" si="76"/>
        <v>0</v>
      </c>
      <c r="I469" s="1">
        <f t="shared" si="77"/>
        <v>42267.416666665536</v>
      </c>
      <c r="J469">
        <f t="shared" si="72"/>
        <v>4500</v>
      </c>
      <c r="K469">
        <f t="shared" si="73"/>
        <v>4401</v>
      </c>
      <c r="L469">
        <f t="shared" si="78"/>
        <v>5</v>
      </c>
      <c r="M469" s="10">
        <f t="shared" si="81"/>
        <v>4339.4285714285716</v>
      </c>
      <c r="N469" s="2">
        <f t="shared" si="80"/>
        <v>3.5682539682539656E-2</v>
      </c>
      <c r="O469">
        <f t="shared" si="79"/>
        <v>4050</v>
      </c>
    </row>
    <row r="470" spans="1:15" x14ac:dyDescent="0.2">
      <c r="A470" s="1">
        <v>42271.458333331968</v>
      </c>
      <c r="B470">
        <v>4500</v>
      </c>
      <c r="C470">
        <v>4347</v>
      </c>
      <c r="E470">
        <f t="shared" si="74"/>
        <v>0</v>
      </c>
      <c r="F470">
        <f t="shared" si="75"/>
        <v>0</v>
      </c>
      <c r="G470">
        <f t="shared" si="76"/>
        <v>0</v>
      </c>
      <c r="I470" s="1">
        <f t="shared" si="77"/>
        <v>42267.458333332201</v>
      </c>
      <c r="J470">
        <f t="shared" si="72"/>
        <v>4500</v>
      </c>
      <c r="K470">
        <f t="shared" si="73"/>
        <v>4500</v>
      </c>
      <c r="L470">
        <f t="shared" si="78"/>
        <v>6</v>
      </c>
      <c r="M470" s="10">
        <f t="shared" si="81"/>
        <v>4435.7142857142853</v>
      </c>
      <c r="N470" s="2">
        <f t="shared" si="80"/>
        <v>1.4285714285714372E-2</v>
      </c>
      <c r="O470">
        <f t="shared" si="79"/>
        <v>4050</v>
      </c>
    </row>
    <row r="471" spans="1:15" x14ac:dyDescent="0.2">
      <c r="A471" s="1">
        <v>42271.499999998632</v>
      </c>
      <c r="B471">
        <v>4500</v>
      </c>
      <c r="C471">
        <v>3896</v>
      </c>
      <c r="E471">
        <f t="shared" si="74"/>
        <v>0</v>
      </c>
      <c r="F471">
        <f t="shared" si="75"/>
        <v>0</v>
      </c>
      <c r="G471">
        <f t="shared" si="76"/>
        <v>0</v>
      </c>
      <c r="I471" s="1">
        <f t="shared" si="77"/>
        <v>42267.499999998865</v>
      </c>
      <c r="J471">
        <f t="shared" si="72"/>
        <v>4500</v>
      </c>
      <c r="K471">
        <f t="shared" si="73"/>
        <v>4500</v>
      </c>
      <c r="L471">
        <f t="shared" si="78"/>
        <v>7</v>
      </c>
      <c r="M471" s="10">
        <f t="shared" si="81"/>
        <v>4435.7142857142853</v>
      </c>
      <c r="N471" s="2">
        <f t="shared" si="80"/>
        <v>1.4285714285714372E-2</v>
      </c>
      <c r="O471">
        <f t="shared" si="79"/>
        <v>4050</v>
      </c>
    </row>
    <row r="472" spans="1:15" x14ac:dyDescent="0.2">
      <c r="A472" s="1">
        <v>42271.541666665296</v>
      </c>
      <c r="B472">
        <v>4500</v>
      </c>
      <c r="C472">
        <v>4500</v>
      </c>
      <c r="E472">
        <f t="shared" si="74"/>
        <v>0</v>
      </c>
      <c r="F472">
        <f t="shared" si="75"/>
        <v>0</v>
      </c>
      <c r="G472">
        <f t="shared" si="76"/>
        <v>0</v>
      </c>
      <c r="I472" s="1">
        <f t="shared" si="77"/>
        <v>42267.541666665529</v>
      </c>
      <c r="J472">
        <f t="shared" si="72"/>
        <v>4500</v>
      </c>
      <c r="K472">
        <f t="shared" si="73"/>
        <v>4210</v>
      </c>
      <c r="L472">
        <f t="shared" si="78"/>
        <v>1</v>
      </c>
      <c r="M472" s="10">
        <f t="shared" si="81"/>
        <v>4444.4285714285716</v>
      </c>
      <c r="N472" s="2">
        <f t="shared" si="80"/>
        <v>1.234920634920632E-2</v>
      </c>
      <c r="O472">
        <f t="shared" si="79"/>
        <v>4050</v>
      </c>
    </row>
    <row r="473" spans="1:15" x14ac:dyDescent="0.2">
      <c r="A473" s="1">
        <v>42271.583333331961</v>
      </c>
      <c r="B473">
        <v>4500</v>
      </c>
      <c r="C473">
        <v>4500</v>
      </c>
      <c r="E473">
        <f t="shared" si="74"/>
        <v>0</v>
      </c>
      <c r="F473">
        <f t="shared" si="75"/>
        <v>0</v>
      </c>
      <c r="G473">
        <f t="shared" si="76"/>
        <v>0</v>
      </c>
      <c r="I473" s="1">
        <f t="shared" si="77"/>
        <v>42267.583333332193</v>
      </c>
      <c r="J473">
        <f t="shared" si="72"/>
        <v>4500</v>
      </c>
      <c r="K473">
        <f t="shared" si="73"/>
        <v>3742</v>
      </c>
      <c r="L473">
        <f t="shared" si="78"/>
        <v>2</v>
      </c>
      <c r="M473" s="10">
        <f t="shared" si="81"/>
        <v>4336.1428571428569</v>
      </c>
      <c r="N473" s="2">
        <f t="shared" si="80"/>
        <v>3.6412698412698473E-2</v>
      </c>
      <c r="O473">
        <f t="shared" si="79"/>
        <v>4050</v>
      </c>
    </row>
    <row r="474" spans="1:15" x14ac:dyDescent="0.2">
      <c r="A474" s="1">
        <v>42271.624999998625</v>
      </c>
      <c r="B474">
        <v>4500</v>
      </c>
      <c r="C474">
        <v>4478</v>
      </c>
      <c r="E474">
        <f t="shared" si="74"/>
        <v>0</v>
      </c>
      <c r="F474">
        <f t="shared" si="75"/>
        <v>0</v>
      </c>
      <c r="G474">
        <f t="shared" si="76"/>
        <v>0</v>
      </c>
      <c r="I474" s="1">
        <f t="shared" si="77"/>
        <v>42267.624999998858</v>
      </c>
      <c r="J474">
        <f t="shared" si="72"/>
        <v>4500</v>
      </c>
      <c r="K474">
        <f t="shared" si="73"/>
        <v>4500</v>
      </c>
      <c r="L474">
        <f t="shared" si="78"/>
        <v>3</v>
      </c>
      <c r="M474" s="10">
        <f t="shared" si="81"/>
        <v>4336.1428571428569</v>
      </c>
      <c r="N474" s="2">
        <f t="shared" si="80"/>
        <v>3.6412698412698473E-2</v>
      </c>
      <c r="O474">
        <f t="shared" si="79"/>
        <v>4050</v>
      </c>
    </row>
    <row r="475" spans="1:15" x14ac:dyDescent="0.2">
      <c r="A475" s="1">
        <v>42271.666666665289</v>
      </c>
      <c r="B475">
        <v>4500</v>
      </c>
      <c r="C475">
        <v>4500</v>
      </c>
      <c r="E475">
        <f t="shared" si="74"/>
        <v>0</v>
      </c>
      <c r="F475">
        <f t="shared" si="75"/>
        <v>0</v>
      </c>
      <c r="G475">
        <f t="shared" si="76"/>
        <v>0</v>
      </c>
      <c r="I475" s="1">
        <f t="shared" si="77"/>
        <v>42267.666666665522</v>
      </c>
      <c r="J475">
        <f t="shared" si="72"/>
        <v>4500</v>
      </c>
      <c r="K475">
        <f t="shared" si="73"/>
        <v>4500</v>
      </c>
      <c r="L475">
        <f t="shared" si="78"/>
        <v>4</v>
      </c>
      <c r="M475" s="10">
        <f t="shared" si="81"/>
        <v>4336.1428571428569</v>
      </c>
      <c r="N475" s="2">
        <f t="shared" si="80"/>
        <v>3.6412698412698473E-2</v>
      </c>
      <c r="O475">
        <f t="shared" si="79"/>
        <v>4050</v>
      </c>
    </row>
    <row r="476" spans="1:15" x14ac:dyDescent="0.2">
      <c r="A476" s="1">
        <v>42271.708333331953</v>
      </c>
      <c r="B476">
        <v>4500</v>
      </c>
      <c r="C476">
        <v>4500</v>
      </c>
      <c r="E476">
        <f t="shared" si="74"/>
        <v>0</v>
      </c>
      <c r="F476">
        <f t="shared" si="75"/>
        <v>0</v>
      </c>
      <c r="G476">
        <f t="shared" si="76"/>
        <v>0</v>
      </c>
      <c r="I476" s="1">
        <f t="shared" si="77"/>
        <v>42267.708333332186</v>
      </c>
      <c r="J476">
        <f t="shared" si="72"/>
        <v>4500</v>
      </c>
      <c r="K476">
        <f t="shared" si="73"/>
        <v>4500</v>
      </c>
      <c r="L476">
        <f t="shared" si="78"/>
        <v>5</v>
      </c>
      <c r="M476" s="10">
        <f t="shared" si="81"/>
        <v>4350.2857142857147</v>
      </c>
      <c r="N476" s="2">
        <f t="shared" si="80"/>
        <v>3.3269841269841186E-2</v>
      </c>
      <c r="O476">
        <f t="shared" si="79"/>
        <v>4050</v>
      </c>
    </row>
    <row r="477" spans="1:15" x14ac:dyDescent="0.2">
      <c r="A477" s="1">
        <v>42271.749999998618</v>
      </c>
      <c r="B477">
        <v>4500</v>
      </c>
      <c r="C477">
        <v>4321</v>
      </c>
      <c r="E477">
        <f t="shared" si="74"/>
        <v>0</v>
      </c>
      <c r="F477">
        <f t="shared" si="75"/>
        <v>0</v>
      </c>
      <c r="G477">
        <f t="shared" si="76"/>
        <v>0</v>
      </c>
      <c r="I477" s="1">
        <f t="shared" si="77"/>
        <v>42267.74999999885</v>
      </c>
      <c r="J477">
        <f t="shared" si="72"/>
        <v>4500</v>
      </c>
      <c r="K477">
        <f t="shared" si="73"/>
        <v>4173</v>
      </c>
      <c r="L477">
        <f t="shared" si="78"/>
        <v>6</v>
      </c>
      <c r="M477" s="10">
        <f t="shared" si="81"/>
        <v>4303.5714285714284</v>
      </c>
      <c r="N477" s="2">
        <f t="shared" si="80"/>
        <v>4.3650793650793683E-2</v>
      </c>
      <c r="O477">
        <f t="shared" si="79"/>
        <v>4050</v>
      </c>
    </row>
    <row r="478" spans="1:15" x14ac:dyDescent="0.2">
      <c r="A478" s="1">
        <v>42271.791666665282</v>
      </c>
      <c r="B478">
        <v>4500</v>
      </c>
      <c r="C478">
        <v>4500</v>
      </c>
      <c r="E478">
        <f t="shared" si="74"/>
        <v>0</v>
      </c>
      <c r="F478">
        <f t="shared" si="75"/>
        <v>0</v>
      </c>
      <c r="G478">
        <f t="shared" si="76"/>
        <v>0</v>
      </c>
      <c r="I478" s="1">
        <f t="shared" si="77"/>
        <v>42267.791666665515</v>
      </c>
      <c r="J478">
        <f t="shared" si="72"/>
        <v>4500</v>
      </c>
      <c r="K478">
        <f t="shared" si="73"/>
        <v>4075</v>
      </c>
      <c r="L478">
        <f t="shared" si="78"/>
        <v>7</v>
      </c>
      <c r="M478" s="10">
        <f t="shared" si="81"/>
        <v>4242.8571428571431</v>
      </c>
      <c r="N478" s="2">
        <f t="shared" si="80"/>
        <v>5.7142857142857086E-2</v>
      </c>
      <c r="O478">
        <f t="shared" si="79"/>
        <v>4050</v>
      </c>
    </row>
    <row r="479" spans="1:15" x14ac:dyDescent="0.2">
      <c r="A479" s="1">
        <v>42271.833333331946</v>
      </c>
      <c r="B479">
        <v>4500</v>
      </c>
      <c r="C479">
        <v>4500</v>
      </c>
      <c r="E479">
        <f t="shared" si="74"/>
        <v>0</v>
      </c>
      <c r="F479">
        <f t="shared" si="75"/>
        <v>0</v>
      </c>
      <c r="G479">
        <f t="shared" si="76"/>
        <v>0</v>
      </c>
      <c r="I479" s="1">
        <f t="shared" si="77"/>
        <v>42267.833333332179</v>
      </c>
      <c r="J479">
        <f t="shared" si="72"/>
        <v>4500</v>
      </c>
      <c r="K479">
        <f t="shared" si="73"/>
        <v>4075</v>
      </c>
      <c r="L479">
        <f t="shared" si="78"/>
        <v>1</v>
      </c>
      <c r="M479" s="10">
        <f t="shared" si="81"/>
        <v>4223.5714285714284</v>
      </c>
      <c r="N479" s="2">
        <f t="shared" si="80"/>
        <v>6.1428571428571457E-2</v>
      </c>
      <c r="O479">
        <f t="shared" si="79"/>
        <v>4050</v>
      </c>
    </row>
    <row r="480" spans="1:15" x14ac:dyDescent="0.2">
      <c r="A480" s="1">
        <v>42271.87499999861</v>
      </c>
      <c r="B480">
        <v>4500</v>
      </c>
      <c r="C480">
        <v>3668</v>
      </c>
      <c r="E480">
        <f t="shared" si="74"/>
        <v>0</v>
      </c>
      <c r="F480">
        <f t="shared" si="75"/>
        <v>0</v>
      </c>
      <c r="G480">
        <f t="shared" si="76"/>
        <v>0</v>
      </c>
      <c r="I480" s="1">
        <f t="shared" si="77"/>
        <v>42267.874999998843</v>
      </c>
      <c r="J480">
        <f t="shared" si="72"/>
        <v>4500</v>
      </c>
      <c r="K480">
        <f t="shared" si="73"/>
        <v>4075</v>
      </c>
      <c r="L480">
        <f t="shared" si="78"/>
        <v>2</v>
      </c>
      <c r="M480" s="10">
        <f t="shared" si="81"/>
        <v>4271.1428571428569</v>
      </c>
      <c r="N480" s="2">
        <f t="shared" si="80"/>
        <v>5.0857142857142913E-2</v>
      </c>
      <c r="O480">
        <f t="shared" si="79"/>
        <v>4050</v>
      </c>
    </row>
    <row r="481" spans="1:15" x14ac:dyDescent="0.2">
      <c r="A481" s="1">
        <v>42271.916666665275</v>
      </c>
      <c r="B481">
        <v>4500</v>
      </c>
      <c r="C481">
        <v>4500</v>
      </c>
      <c r="E481">
        <f t="shared" si="74"/>
        <v>0</v>
      </c>
      <c r="F481">
        <f t="shared" si="75"/>
        <v>0</v>
      </c>
      <c r="G481">
        <f t="shared" si="76"/>
        <v>0</v>
      </c>
      <c r="I481" s="1">
        <f t="shared" si="77"/>
        <v>42267.916666665507</v>
      </c>
      <c r="J481">
        <f t="shared" si="72"/>
        <v>4500</v>
      </c>
      <c r="K481">
        <f t="shared" si="73"/>
        <v>4075</v>
      </c>
      <c r="L481">
        <f t="shared" si="78"/>
        <v>3</v>
      </c>
      <c r="M481" s="10">
        <f t="shared" si="81"/>
        <v>4210.4285714285716</v>
      </c>
      <c r="N481" s="2">
        <f t="shared" si="80"/>
        <v>6.4349206349206323E-2</v>
      </c>
      <c r="O481">
        <f t="shared" si="79"/>
        <v>4050</v>
      </c>
    </row>
    <row r="482" spans="1:15" x14ac:dyDescent="0.2">
      <c r="A482" s="1">
        <v>42271.958333331939</v>
      </c>
      <c r="B482">
        <v>4500</v>
      </c>
      <c r="C482">
        <v>4500</v>
      </c>
      <c r="E482">
        <f t="shared" si="74"/>
        <v>0</v>
      </c>
      <c r="F482">
        <f t="shared" si="75"/>
        <v>0</v>
      </c>
      <c r="G482">
        <f t="shared" si="76"/>
        <v>0</v>
      </c>
      <c r="I482" s="1">
        <f t="shared" si="77"/>
        <v>42267.958333332172</v>
      </c>
      <c r="J482">
        <f t="shared" si="72"/>
        <v>4500</v>
      </c>
      <c r="K482">
        <f t="shared" si="73"/>
        <v>4075</v>
      </c>
      <c r="L482">
        <f t="shared" si="78"/>
        <v>4</v>
      </c>
      <c r="M482" s="10">
        <f t="shared" si="81"/>
        <v>4149.7142857142853</v>
      </c>
      <c r="N482" s="2">
        <f t="shared" si="80"/>
        <v>7.7841269841269933E-2</v>
      </c>
      <c r="O482">
        <f t="shared" si="79"/>
        <v>4050</v>
      </c>
    </row>
    <row r="483" spans="1:15" x14ac:dyDescent="0.2">
      <c r="A483" s="1">
        <v>42271.999999998603</v>
      </c>
      <c r="B483">
        <v>4500</v>
      </c>
      <c r="C483">
        <v>4500</v>
      </c>
      <c r="E483">
        <f t="shared" si="74"/>
        <v>0</v>
      </c>
      <c r="F483">
        <f t="shared" si="75"/>
        <v>0</v>
      </c>
      <c r="G483">
        <f t="shared" si="76"/>
        <v>0</v>
      </c>
      <c r="I483" s="1">
        <f t="shared" si="77"/>
        <v>42267.999999998836</v>
      </c>
      <c r="J483">
        <f t="shared" si="72"/>
        <v>4500</v>
      </c>
      <c r="K483">
        <f t="shared" si="73"/>
        <v>4075</v>
      </c>
      <c r="L483">
        <f t="shared" si="78"/>
        <v>5</v>
      </c>
      <c r="M483" s="10">
        <f t="shared" si="81"/>
        <v>4089</v>
      </c>
      <c r="N483" s="2">
        <f t="shared" si="80"/>
        <v>9.1333333333333336E-2</v>
      </c>
      <c r="O483">
        <f t="shared" si="79"/>
        <v>4050</v>
      </c>
    </row>
    <row r="484" spans="1:15" x14ac:dyDescent="0.2">
      <c r="A484" s="1">
        <v>42272.041666665267</v>
      </c>
      <c r="B484">
        <v>4500</v>
      </c>
      <c r="C484">
        <v>4500</v>
      </c>
      <c r="E484">
        <f t="shared" si="74"/>
        <v>0</v>
      </c>
      <c r="F484">
        <f t="shared" si="75"/>
        <v>0</v>
      </c>
      <c r="G484">
        <f t="shared" si="76"/>
        <v>0</v>
      </c>
      <c r="I484" s="1">
        <f t="shared" si="77"/>
        <v>42268.0416666655</v>
      </c>
      <c r="J484">
        <f t="shared" si="72"/>
        <v>4500</v>
      </c>
      <c r="K484">
        <f t="shared" si="73"/>
        <v>4075</v>
      </c>
      <c r="L484">
        <f t="shared" si="78"/>
        <v>6</v>
      </c>
      <c r="M484" s="10">
        <f t="shared" si="81"/>
        <v>4075</v>
      </c>
      <c r="N484" s="2">
        <f t="shared" si="80"/>
        <v>9.4444444444444442E-2</v>
      </c>
      <c r="O484">
        <f t="shared" si="79"/>
        <v>4050</v>
      </c>
    </row>
    <row r="485" spans="1:15" x14ac:dyDescent="0.2">
      <c r="A485" s="1">
        <v>42272.083333331931</v>
      </c>
      <c r="B485">
        <v>4500</v>
      </c>
      <c r="C485">
        <v>4089</v>
      </c>
      <c r="E485">
        <f t="shared" si="74"/>
        <v>0</v>
      </c>
      <c r="F485">
        <f t="shared" si="75"/>
        <v>0</v>
      </c>
      <c r="G485">
        <f t="shared" si="76"/>
        <v>0</v>
      </c>
      <c r="I485" s="1">
        <f t="shared" si="77"/>
        <v>42268.083333332164</v>
      </c>
      <c r="J485">
        <f t="shared" si="72"/>
        <v>4500</v>
      </c>
      <c r="K485">
        <f t="shared" si="73"/>
        <v>4075</v>
      </c>
      <c r="L485">
        <f t="shared" si="78"/>
        <v>7</v>
      </c>
      <c r="M485" s="10">
        <f t="shared" si="81"/>
        <v>4075</v>
      </c>
      <c r="N485" s="2">
        <f t="shared" si="80"/>
        <v>9.4444444444444442E-2</v>
      </c>
      <c r="O485">
        <f t="shared" si="79"/>
        <v>4050</v>
      </c>
    </row>
    <row r="486" spans="1:15" x14ac:dyDescent="0.2">
      <c r="A486" s="1">
        <v>42272.124999998596</v>
      </c>
      <c r="B486">
        <v>4500</v>
      </c>
      <c r="C486">
        <v>4500</v>
      </c>
      <c r="E486">
        <f t="shared" si="74"/>
        <v>0</v>
      </c>
      <c r="F486">
        <f t="shared" si="75"/>
        <v>0</v>
      </c>
      <c r="G486">
        <f t="shared" si="76"/>
        <v>0</v>
      </c>
      <c r="I486" s="1">
        <f t="shared" si="77"/>
        <v>42268.124999998829</v>
      </c>
      <c r="J486">
        <f t="shared" si="72"/>
        <v>4500</v>
      </c>
      <c r="K486">
        <f t="shared" si="73"/>
        <v>4075</v>
      </c>
      <c r="L486">
        <f t="shared" si="78"/>
        <v>1</v>
      </c>
      <c r="M486" s="10">
        <f t="shared" si="81"/>
        <v>4075</v>
      </c>
      <c r="N486" s="2">
        <f t="shared" si="80"/>
        <v>9.4444444444444442E-2</v>
      </c>
      <c r="O486">
        <f t="shared" si="79"/>
        <v>4050</v>
      </c>
    </row>
    <row r="487" spans="1:15" x14ac:dyDescent="0.2">
      <c r="A487" s="1">
        <v>42272.16666666526</v>
      </c>
      <c r="B487">
        <v>4500</v>
      </c>
      <c r="C487">
        <v>4500</v>
      </c>
      <c r="E487">
        <f t="shared" si="74"/>
        <v>0</v>
      </c>
      <c r="F487">
        <f t="shared" si="75"/>
        <v>0</v>
      </c>
      <c r="G487">
        <f t="shared" si="76"/>
        <v>0</v>
      </c>
      <c r="I487" s="1">
        <f t="shared" si="77"/>
        <v>42268.166666665493</v>
      </c>
      <c r="J487">
        <f t="shared" si="72"/>
        <v>4500</v>
      </c>
      <c r="K487">
        <f t="shared" si="73"/>
        <v>4075</v>
      </c>
      <c r="L487">
        <f t="shared" ref="L487:L506" si="82">IF(L486=7,1,L486+1)</f>
        <v>2</v>
      </c>
      <c r="M487" s="10">
        <f t="shared" si="81"/>
        <v>4075</v>
      </c>
      <c r="N487" s="2">
        <f t="shared" si="80"/>
        <v>9.4444444444444442E-2</v>
      </c>
      <c r="O487">
        <f t="shared" si="79"/>
        <v>4050</v>
      </c>
    </row>
    <row r="488" spans="1:15" x14ac:dyDescent="0.2">
      <c r="A488" s="1">
        <v>42272.208333331924</v>
      </c>
      <c r="B488">
        <v>4500</v>
      </c>
      <c r="C488">
        <v>4500</v>
      </c>
      <c r="E488">
        <f t="shared" si="74"/>
        <v>0</v>
      </c>
      <c r="F488">
        <f t="shared" si="75"/>
        <v>0</v>
      </c>
      <c r="G488">
        <f t="shared" si="76"/>
        <v>0</v>
      </c>
      <c r="I488" s="1">
        <f t="shared" si="77"/>
        <v>42268.208333332157</v>
      </c>
      <c r="J488">
        <f t="shared" si="72"/>
        <v>4500</v>
      </c>
      <c r="K488">
        <f t="shared" si="73"/>
        <v>4075</v>
      </c>
      <c r="L488">
        <f t="shared" si="82"/>
        <v>3</v>
      </c>
      <c r="M488" s="10">
        <f t="shared" si="81"/>
        <v>4075</v>
      </c>
      <c r="N488" s="2">
        <f t="shared" si="80"/>
        <v>9.4444444444444442E-2</v>
      </c>
      <c r="O488">
        <f t="shared" si="79"/>
        <v>4050</v>
      </c>
    </row>
    <row r="489" spans="1:15" x14ac:dyDescent="0.2">
      <c r="A489" s="1">
        <v>42272.249999998588</v>
      </c>
      <c r="B489">
        <v>4500</v>
      </c>
      <c r="C489">
        <v>4187</v>
      </c>
      <c r="E489">
        <f t="shared" si="74"/>
        <v>0</v>
      </c>
      <c r="F489">
        <f t="shared" si="75"/>
        <v>0</v>
      </c>
      <c r="G489">
        <f t="shared" si="76"/>
        <v>0</v>
      </c>
      <c r="I489" s="1">
        <f t="shared" si="77"/>
        <v>42268.249999998821</v>
      </c>
      <c r="J489">
        <f t="shared" si="72"/>
        <v>4500</v>
      </c>
      <c r="K489">
        <f t="shared" si="73"/>
        <v>4075</v>
      </c>
      <c r="L489">
        <f t="shared" si="82"/>
        <v>4</v>
      </c>
      <c r="M489" s="10">
        <f t="shared" si="81"/>
        <v>4075</v>
      </c>
      <c r="N489" s="2">
        <f t="shared" si="80"/>
        <v>9.4444444444444442E-2</v>
      </c>
      <c r="O489">
        <f t="shared" si="79"/>
        <v>4050</v>
      </c>
    </row>
    <row r="490" spans="1:15" x14ac:dyDescent="0.2">
      <c r="A490" s="1">
        <v>42272.291666665253</v>
      </c>
      <c r="B490">
        <v>4500</v>
      </c>
      <c r="C490">
        <v>3948</v>
      </c>
      <c r="E490">
        <f t="shared" si="74"/>
        <v>0</v>
      </c>
      <c r="F490">
        <f t="shared" si="75"/>
        <v>0</v>
      </c>
      <c r="G490">
        <f t="shared" si="76"/>
        <v>0</v>
      </c>
      <c r="I490" s="1">
        <f t="shared" si="77"/>
        <v>42268.291666665486</v>
      </c>
      <c r="J490">
        <f t="shared" si="72"/>
        <v>4500</v>
      </c>
      <c r="K490">
        <f t="shared" si="73"/>
        <v>4075</v>
      </c>
      <c r="L490">
        <f t="shared" si="82"/>
        <v>5</v>
      </c>
      <c r="M490" s="10">
        <f t="shared" si="81"/>
        <v>4075</v>
      </c>
      <c r="N490" s="2">
        <f t="shared" si="80"/>
        <v>9.4444444444444442E-2</v>
      </c>
      <c r="O490">
        <f t="shared" si="79"/>
        <v>4050</v>
      </c>
    </row>
    <row r="491" spans="1:15" x14ac:dyDescent="0.2">
      <c r="A491" s="1">
        <v>42272.333333331917</v>
      </c>
      <c r="B491">
        <v>4500</v>
      </c>
      <c r="C491">
        <v>4500</v>
      </c>
      <c r="E491">
        <f t="shared" si="74"/>
        <v>0</v>
      </c>
      <c r="F491">
        <f t="shared" si="75"/>
        <v>0</v>
      </c>
      <c r="G491">
        <f t="shared" si="76"/>
        <v>0</v>
      </c>
      <c r="I491" s="1">
        <f t="shared" si="77"/>
        <v>42268.33333333215</v>
      </c>
      <c r="J491">
        <f t="shared" si="72"/>
        <v>4500</v>
      </c>
      <c r="K491">
        <f t="shared" si="73"/>
        <v>4075</v>
      </c>
      <c r="L491">
        <f t="shared" si="82"/>
        <v>6</v>
      </c>
      <c r="M491" s="10">
        <f t="shared" si="81"/>
        <v>4075</v>
      </c>
      <c r="N491" s="2">
        <f t="shared" si="80"/>
        <v>9.4444444444444442E-2</v>
      </c>
      <c r="O491">
        <f t="shared" si="79"/>
        <v>4050</v>
      </c>
    </row>
    <row r="492" spans="1:15" x14ac:dyDescent="0.2">
      <c r="A492" s="1">
        <v>42272.374999998581</v>
      </c>
      <c r="B492">
        <v>4500</v>
      </c>
      <c r="C492">
        <v>3967</v>
      </c>
      <c r="E492">
        <f t="shared" si="74"/>
        <v>0</v>
      </c>
      <c r="F492">
        <f t="shared" si="75"/>
        <v>0</v>
      </c>
      <c r="G492">
        <f t="shared" si="76"/>
        <v>0</v>
      </c>
      <c r="I492" s="1">
        <f t="shared" si="77"/>
        <v>42268.374999998814</v>
      </c>
      <c r="J492">
        <f t="shared" si="72"/>
        <v>4500</v>
      </c>
      <c r="K492">
        <f t="shared" si="73"/>
        <v>4075</v>
      </c>
      <c r="L492">
        <f t="shared" si="82"/>
        <v>7</v>
      </c>
      <c r="M492" s="10">
        <f t="shared" si="81"/>
        <v>4075</v>
      </c>
      <c r="N492" s="2">
        <f t="shared" si="80"/>
        <v>9.4444444444444442E-2</v>
      </c>
      <c r="O492">
        <f t="shared" si="79"/>
        <v>4050</v>
      </c>
    </row>
    <row r="493" spans="1:15" x14ac:dyDescent="0.2">
      <c r="A493" s="1">
        <v>42272.416666665245</v>
      </c>
      <c r="B493">
        <v>4500</v>
      </c>
      <c r="C493">
        <v>4252</v>
      </c>
      <c r="E493">
        <f t="shared" si="74"/>
        <v>0</v>
      </c>
      <c r="F493">
        <f t="shared" si="75"/>
        <v>0</v>
      </c>
      <c r="G493">
        <f t="shared" si="76"/>
        <v>0</v>
      </c>
      <c r="I493" s="1">
        <f t="shared" si="77"/>
        <v>42268.416666665478</v>
      </c>
      <c r="J493">
        <f t="shared" si="72"/>
        <v>4500</v>
      </c>
      <c r="K493">
        <f t="shared" si="73"/>
        <v>4075</v>
      </c>
      <c r="L493">
        <f t="shared" si="82"/>
        <v>1</v>
      </c>
      <c r="M493" s="10">
        <f t="shared" si="81"/>
        <v>4075</v>
      </c>
      <c r="N493" s="2">
        <f t="shared" si="80"/>
        <v>9.4444444444444442E-2</v>
      </c>
      <c r="O493">
        <f t="shared" si="79"/>
        <v>4050</v>
      </c>
    </row>
    <row r="494" spans="1:15" x14ac:dyDescent="0.2">
      <c r="A494" s="1">
        <v>42272.45833333191</v>
      </c>
      <c r="B494">
        <v>4500</v>
      </c>
      <c r="C494">
        <v>4500</v>
      </c>
      <c r="E494">
        <f t="shared" si="74"/>
        <v>0</v>
      </c>
      <c r="F494">
        <f t="shared" si="75"/>
        <v>0</v>
      </c>
      <c r="G494">
        <f t="shared" si="76"/>
        <v>0</v>
      </c>
      <c r="I494" s="1">
        <f t="shared" si="77"/>
        <v>42268.458333332143</v>
      </c>
      <c r="J494">
        <f t="shared" si="72"/>
        <v>4500</v>
      </c>
      <c r="K494">
        <f t="shared" si="73"/>
        <v>4075</v>
      </c>
      <c r="L494">
        <f t="shared" si="82"/>
        <v>2</v>
      </c>
      <c r="M494" s="10">
        <f t="shared" si="81"/>
        <v>4075</v>
      </c>
      <c r="N494" s="2">
        <f t="shared" si="80"/>
        <v>9.4444444444444442E-2</v>
      </c>
      <c r="O494">
        <f t="shared" si="79"/>
        <v>4050</v>
      </c>
    </row>
    <row r="495" spans="1:15" x14ac:dyDescent="0.2">
      <c r="A495" s="1">
        <v>42272.499999998574</v>
      </c>
      <c r="B495">
        <v>4500</v>
      </c>
      <c r="C495">
        <v>4500</v>
      </c>
      <c r="E495">
        <f t="shared" si="74"/>
        <v>0</v>
      </c>
      <c r="F495">
        <f t="shared" si="75"/>
        <v>0</v>
      </c>
      <c r="G495">
        <f t="shared" si="76"/>
        <v>0</v>
      </c>
      <c r="I495" s="1">
        <f t="shared" si="77"/>
        <v>42268.499999998807</v>
      </c>
      <c r="J495">
        <f t="shared" si="72"/>
        <v>4500</v>
      </c>
      <c r="K495">
        <f t="shared" si="73"/>
        <v>4420</v>
      </c>
      <c r="L495">
        <f t="shared" si="82"/>
        <v>3</v>
      </c>
      <c r="M495" s="10">
        <f t="shared" si="81"/>
        <v>4124.2857142857147</v>
      </c>
      <c r="N495" s="2">
        <f t="shared" si="80"/>
        <v>8.3492063492063409E-2</v>
      </c>
      <c r="O495">
        <f t="shared" si="79"/>
        <v>4050</v>
      </c>
    </row>
    <row r="496" spans="1:15" x14ac:dyDescent="0.2">
      <c r="A496" s="1">
        <v>42272.541666665238</v>
      </c>
      <c r="B496">
        <v>4500</v>
      </c>
      <c r="C496">
        <v>4500</v>
      </c>
      <c r="E496">
        <f t="shared" si="74"/>
        <v>0</v>
      </c>
      <c r="F496">
        <f t="shared" si="75"/>
        <v>0</v>
      </c>
      <c r="G496">
        <f t="shared" si="76"/>
        <v>0</v>
      </c>
      <c r="I496" s="1">
        <f t="shared" si="77"/>
        <v>42268.541666665471</v>
      </c>
      <c r="J496">
        <f t="shared" si="72"/>
        <v>4500</v>
      </c>
      <c r="K496">
        <f t="shared" si="73"/>
        <v>4500</v>
      </c>
      <c r="L496">
        <f t="shared" si="82"/>
        <v>4</v>
      </c>
      <c r="M496" s="10">
        <f t="shared" si="81"/>
        <v>4185</v>
      </c>
      <c r="N496" s="2">
        <f t="shared" si="80"/>
        <v>7.0000000000000007E-2</v>
      </c>
      <c r="O496">
        <f t="shared" si="79"/>
        <v>4050</v>
      </c>
    </row>
    <row r="497" spans="1:15" x14ac:dyDescent="0.2">
      <c r="A497" s="1">
        <v>42272.583333331902</v>
      </c>
      <c r="B497">
        <v>4500</v>
      </c>
      <c r="C497">
        <v>3595</v>
      </c>
      <c r="E497">
        <f t="shared" si="74"/>
        <v>0</v>
      </c>
      <c r="F497">
        <f t="shared" si="75"/>
        <v>0</v>
      </c>
      <c r="G497">
        <f t="shared" si="76"/>
        <v>0</v>
      </c>
      <c r="I497" s="1">
        <f t="shared" si="77"/>
        <v>42268.583333332135</v>
      </c>
      <c r="J497">
        <f t="shared" si="72"/>
        <v>4500</v>
      </c>
      <c r="K497">
        <f t="shared" si="73"/>
        <v>4500</v>
      </c>
      <c r="L497">
        <f t="shared" si="82"/>
        <v>5</v>
      </c>
      <c r="M497" s="10">
        <f t="shared" si="81"/>
        <v>4245.7142857142853</v>
      </c>
      <c r="N497" s="2">
        <f t="shared" si="80"/>
        <v>5.6507936507936597E-2</v>
      </c>
      <c r="O497">
        <f t="shared" si="79"/>
        <v>4050</v>
      </c>
    </row>
    <row r="498" spans="1:15" x14ac:dyDescent="0.2">
      <c r="A498" s="1">
        <v>42272.624999998567</v>
      </c>
      <c r="B498">
        <v>4500</v>
      </c>
      <c r="C498">
        <v>4500</v>
      </c>
      <c r="E498">
        <f t="shared" si="74"/>
        <v>0</v>
      </c>
      <c r="F498">
        <f t="shared" si="75"/>
        <v>0</v>
      </c>
      <c r="G498">
        <f t="shared" si="76"/>
        <v>0</v>
      </c>
      <c r="I498" s="1">
        <f t="shared" si="77"/>
        <v>42268.624999998799</v>
      </c>
      <c r="J498">
        <f t="shared" si="72"/>
        <v>4500</v>
      </c>
      <c r="K498">
        <f t="shared" si="73"/>
        <v>4500</v>
      </c>
      <c r="L498">
        <f t="shared" si="82"/>
        <v>6</v>
      </c>
      <c r="M498" s="10">
        <f t="shared" si="81"/>
        <v>4306.4285714285716</v>
      </c>
      <c r="N498" s="2">
        <f t="shared" si="80"/>
        <v>4.3015873015872987E-2</v>
      </c>
      <c r="O498">
        <f t="shared" si="79"/>
        <v>4050</v>
      </c>
    </row>
    <row r="499" spans="1:15" x14ac:dyDescent="0.2">
      <c r="A499" s="1">
        <v>42272.666666665231</v>
      </c>
      <c r="B499">
        <v>4500</v>
      </c>
      <c r="C499">
        <v>4500</v>
      </c>
      <c r="E499">
        <f t="shared" si="74"/>
        <v>0</v>
      </c>
      <c r="F499">
        <f t="shared" si="75"/>
        <v>0</v>
      </c>
      <c r="G499">
        <f t="shared" si="76"/>
        <v>0</v>
      </c>
      <c r="I499" s="1">
        <f t="shared" si="77"/>
        <v>42268.666666665464</v>
      </c>
      <c r="J499">
        <f t="shared" si="72"/>
        <v>4500</v>
      </c>
      <c r="K499">
        <f t="shared" si="73"/>
        <v>4073</v>
      </c>
      <c r="L499">
        <f t="shared" si="82"/>
        <v>7</v>
      </c>
      <c r="M499" s="10">
        <f t="shared" si="81"/>
        <v>4306.1428571428569</v>
      </c>
      <c r="N499" s="2">
        <f t="shared" si="80"/>
        <v>4.3079365079365134E-2</v>
      </c>
      <c r="O499">
        <f t="shared" si="79"/>
        <v>4050</v>
      </c>
    </row>
    <row r="500" spans="1:15" x14ac:dyDescent="0.2">
      <c r="A500" s="1">
        <v>42272.708333331895</v>
      </c>
      <c r="B500">
        <v>4500</v>
      </c>
      <c r="C500">
        <v>4500</v>
      </c>
      <c r="E500">
        <f t="shared" si="74"/>
        <v>0</v>
      </c>
      <c r="F500">
        <f t="shared" si="75"/>
        <v>0</v>
      </c>
      <c r="G500">
        <f t="shared" si="76"/>
        <v>0</v>
      </c>
      <c r="I500" s="1">
        <f t="shared" si="77"/>
        <v>42268.708333332128</v>
      </c>
      <c r="J500">
        <f t="shared" si="72"/>
        <v>4500</v>
      </c>
      <c r="K500">
        <f t="shared" si="73"/>
        <v>3942</v>
      </c>
      <c r="L500">
        <f t="shared" si="82"/>
        <v>1</v>
      </c>
      <c r="M500" s="10">
        <f t="shared" si="81"/>
        <v>4287.1428571428569</v>
      </c>
      <c r="N500" s="2">
        <f t="shared" si="80"/>
        <v>4.7301587301587358E-2</v>
      </c>
      <c r="O500">
        <f t="shared" si="79"/>
        <v>4050</v>
      </c>
    </row>
    <row r="501" spans="1:15" x14ac:dyDescent="0.2">
      <c r="A501" s="1">
        <v>42272.749999998559</v>
      </c>
      <c r="B501">
        <v>4500</v>
      </c>
      <c r="C501">
        <v>4115</v>
      </c>
      <c r="E501">
        <f t="shared" si="74"/>
        <v>0</v>
      </c>
      <c r="F501">
        <f t="shared" si="75"/>
        <v>0</v>
      </c>
      <c r="G501">
        <f t="shared" si="76"/>
        <v>0</v>
      </c>
      <c r="I501" s="1">
        <f t="shared" si="77"/>
        <v>42268.749999998792</v>
      </c>
      <c r="J501">
        <f t="shared" si="72"/>
        <v>4500</v>
      </c>
      <c r="K501">
        <f t="shared" si="73"/>
        <v>4420</v>
      </c>
      <c r="L501">
        <f t="shared" si="82"/>
        <v>2</v>
      </c>
      <c r="M501" s="10">
        <f t="shared" si="81"/>
        <v>4336.4285714285716</v>
      </c>
      <c r="N501" s="2">
        <f t="shared" si="80"/>
        <v>3.6349206349206319E-2</v>
      </c>
      <c r="O501">
        <f t="shared" si="79"/>
        <v>4050</v>
      </c>
    </row>
    <row r="502" spans="1:15" x14ac:dyDescent="0.2">
      <c r="A502" s="1">
        <v>42272.791666665224</v>
      </c>
      <c r="B502">
        <v>4500</v>
      </c>
      <c r="C502">
        <v>4005</v>
      </c>
      <c r="E502">
        <f t="shared" si="74"/>
        <v>0</v>
      </c>
      <c r="F502">
        <f t="shared" si="75"/>
        <v>0</v>
      </c>
      <c r="G502">
        <f t="shared" si="76"/>
        <v>0</v>
      </c>
      <c r="I502" s="1">
        <f t="shared" si="77"/>
        <v>42268.791666665456</v>
      </c>
      <c r="J502">
        <f t="shared" si="72"/>
        <v>4500</v>
      </c>
      <c r="K502">
        <f t="shared" si="73"/>
        <v>4500</v>
      </c>
      <c r="L502">
        <f t="shared" si="82"/>
        <v>3</v>
      </c>
      <c r="M502" s="10">
        <f t="shared" si="81"/>
        <v>4347.8571428571431</v>
      </c>
      <c r="N502" s="2">
        <f t="shared" si="80"/>
        <v>3.3809523809523755E-2</v>
      </c>
      <c r="O502">
        <f t="shared" si="79"/>
        <v>4050</v>
      </c>
    </row>
    <row r="503" spans="1:15" x14ac:dyDescent="0.2">
      <c r="A503" s="1">
        <v>42272.833333331888</v>
      </c>
      <c r="B503">
        <v>4500</v>
      </c>
      <c r="C503">
        <v>4254</v>
      </c>
      <c r="E503">
        <f t="shared" si="74"/>
        <v>0</v>
      </c>
      <c r="F503">
        <f t="shared" si="75"/>
        <v>0</v>
      </c>
      <c r="G503">
        <f t="shared" si="76"/>
        <v>0</v>
      </c>
      <c r="I503" s="1">
        <f t="shared" si="77"/>
        <v>42268.833333332121</v>
      </c>
      <c r="J503">
        <f t="shared" si="72"/>
        <v>4500</v>
      </c>
      <c r="K503">
        <f t="shared" si="73"/>
        <v>4500</v>
      </c>
      <c r="L503">
        <f t="shared" si="82"/>
        <v>4</v>
      </c>
      <c r="M503" s="10">
        <f t="shared" si="81"/>
        <v>4347.8571428571431</v>
      </c>
      <c r="N503" s="2">
        <f t="shared" si="80"/>
        <v>3.3809523809523755E-2</v>
      </c>
      <c r="O503">
        <f t="shared" si="79"/>
        <v>4050</v>
      </c>
    </row>
    <row r="504" spans="1:15" x14ac:dyDescent="0.2">
      <c r="A504" s="1">
        <v>42272.874999998552</v>
      </c>
      <c r="B504">
        <v>4500</v>
      </c>
      <c r="C504">
        <v>4500</v>
      </c>
      <c r="E504">
        <f t="shared" si="74"/>
        <v>0</v>
      </c>
      <c r="F504">
        <f t="shared" si="75"/>
        <v>0</v>
      </c>
      <c r="G504">
        <f t="shared" si="76"/>
        <v>0</v>
      </c>
      <c r="I504" s="1">
        <f t="shared" si="77"/>
        <v>42268.874999998785</v>
      </c>
      <c r="J504">
        <f t="shared" si="72"/>
        <v>4500</v>
      </c>
      <c r="K504">
        <f t="shared" si="73"/>
        <v>4500</v>
      </c>
      <c r="L504">
        <f t="shared" si="82"/>
        <v>5</v>
      </c>
      <c r="M504" s="10">
        <f t="shared" si="81"/>
        <v>4347.8571428571431</v>
      </c>
      <c r="N504" s="2">
        <f t="shared" si="80"/>
        <v>3.3809523809523755E-2</v>
      </c>
      <c r="O504">
        <f t="shared" si="79"/>
        <v>4050</v>
      </c>
    </row>
    <row r="505" spans="1:15" x14ac:dyDescent="0.2">
      <c r="A505" s="1">
        <v>42272.916666665216</v>
      </c>
      <c r="B505">
        <v>4500</v>
      </c>
      <c r="C505">
        <v>4500</v>
      </c>
      <c r="E505">
        <f t="shared" si="74"/>
        <v>0</v>
      </c>
      <c r="F505">
        <f t="shared" si="75"/>
        <v>0</v>
      </c>
      <c r="G505">
        <f t="shared" si="76"/>
        <v>0</v>
      </c>
      <c r="I505" s="1">
        <f t="shared" si="77"/>
        <v>42268.916666665449</v>
      </c>
      <c r="J505">
        <f t="shared" si="72"/>
        <v>4500</v>
      </c>
      <c r="K505">
        <f t="shared" si="73"/>
        <v>4073</v>
      </c>
      <c r="L505">
        <f t="shared" si="82"/>
        <v>6</v>
      </c>
      <c r="M505" s="10">
        <f t="shared" si="81"/>
        <v>4286.8571428571431</v>
      </c>
      <c r="N505" s="2">
        <f t="shared" si="80"/>
        <v>4.7365079365079304E-2</v>
      </c>
      <c r="O505">
        <f t="shared" si="79"/>
        <v>4050</v>
      </c>
    </row>
    <row r="506" spans="1:15" x14ac:dyDescent="0.2">
      <c r="A506" s="1">
        <v>42272.958333331881</v>
      </c>
      <c r="B506">
        <v>4500</v>
      </c>
      <c r="C506">
        <v>4285</v>
      </c>
      <c r="E506">
        <f t="shared" si="74"/>
        <v>0</v>
      </c>
      <c r="F506">
        <f t="shared" si="75"/>
        <v>0</v>
      </c>
      <c r="G506">
        <f t="shared" si="76"/>
        <v>0</v>
      </c>
      <c r="I506" s="1">
        <f t="shared" si="77"/>
        <v>42268.958333332113</v>
      </c>
      <c r="J506">
        <f t="shared" si="72"/>
        <v>4500</v>
      </c>
      <c r="K506">
        <f t="shared" si="73"/>
        <v>3859</v>
      </c>
      <c r="L506">
        <f t="shared" si="82"/>
        <v>7</v>
      </c>
      <c r="M506" s="10">
        <f t="shared" si="81"/>
        <v>4256.2857142857147</v>
      </c>
      <c r="N506" s="2">
        <f t="shared" si="80"/>
        <v>5.4158730158730073E-2</v>
      </c>
      <c r="O506">
        <f t="shared" si="79"/>
        <v>4050</v>
      </c>
    </row>
    <row r="507" spans="1:15" x14ac:dyDescent="0.2">
      <c r="A507" s="1">
        <v>42272.999999998545</v>
      </c>
      <c r="B507">
        <v>4500</v>
      </c>
      <c r="C507">
        <v>4500</v>
      </c>
      <c r="E507">
        <f t="shared" si="74"/>
        <v>0</v>
      </c>
      <c r="F507">
        <f t="shared" si="75"/>
        <v>0</v>
      </c>
      <c r="G507">
        <f t="shared" si="76"/>
        <v>0</v>
      </c>
      <c r="I507" s="1">
        <f t="shared" si="77"/>
        <v>42268.999999998778</v>
      </c>
      <c r="J507">
        <f t="shared" si="72"/>
        <v>4500</v>
      </c>
      <c r="K507">
        <f t="shared" si="73"/>
        <v>4500</v>
      </c>
      <c r="L507">
        <f t="shared" ref="L507:L543" si="83">IF(L506=7,1,L506+1)</f>
        <v>1</v>
      </c>
      <c r="M507" s="10">
        <f t="shared" ref="M507:M543" si="84">SUM(K501:K507)/7</f>
        <v>4336</v>
      </c>
      <c r="N507" s="2">
        <f t="shared" si="80"/>
        <v>3.6444444444444446E-2</v>
      </c>
      <c r="O507">
        <f t="shared" si="79"/>
        <v>4050</v>
      </c>
    </row>
    <row r="508" spans="1:15" x14ac:dyDescent="0.2">
      <c r="A508" s="1">
        <v>42273.041666665209</v>
      </c>
      <c r="B508">
        <v>4500</v>
      </c>
      <c r="C508">
        <v>3838</v>
      </c>
      <c r="E508">
        <f t="shared" si="74"/>
        <v>0</v>
      </c>
      <c r="F508">
        <f t="shared" si="75"/>
        <v>0</v>
      </c>
      <c r="G508">
        <f t="shared" si="76"/>
        <v>0</v>
      </c>
      <c r="I508" s="1">
        <f t="shared" si="77"/>
        <v>42269.041666665442</v>
      </c>
      <c r="J508">
        <f t="shared" si="72"/>
        <v>4500</v>
      </c>
      <c r="K508">
        <f t="shared" si="73"/>
        <v>4407</v>
      </c>
      <c r="L508">
        <f t="shared" si="83"/>
        <v>2</v>
      </c>
      <c r="M508" s="10">
        <f t="shared" si="84"/>
        <v>4334.1428571428569</v>
      </c>
      <c r="N508" s="2">
        <f t="shared" si="80"/>
        <v>3.6857142857142915E-2</v>
      </c>
      <c r="O508">
        <f t="shared" si="79"/>
        <v>4050</v>
      </c>
    </row>
    <row r="509" spans="1:15" x14ac:dyDescent="0.2">
      <c r="A509" s="1">
        <v>42273.083333331873</v>
      </c>
      <c r="B509">
        <v>4500</v>
      </c>
      <c r="C509">
        <v>4500</v>
      </c>
      <c r="E509">
        <f t="shared" si="74"/>
        <v>0</v>
      </c>
      <c r="F509">
        <f t="shared" si="75"/>
        <v>0</v>
      </c>
      <c r="G509">
        <f t="shared" si="76"/>
        <v>0</v>
      </c>
      <c r="I509" s="1">
        <f t="shared" si="77"/>
        <v>42269.083333332106</v>
      </c>
      <c r="J509">
        <f t="shared" si="72"/>
        <v>4500</v>
      </c>
      <c r="K509">
        <f t="shared" si="73"/>
        <v>4500</v>
      </c>
      <c r="L509">
        <f t="shared" si="83"/>
        <v>3</v>
      </c>
      <c r="M509" s="10">
        <f t="shared" si="84"/>
        <v>4334.1428571428569</v>
      </c>
      <c r="N509" s="2">
        <f t="shared" si="80"/>
        <v>3.6857142857142915E-2</v>
      </c>
      <c r="O509">
        <f t="shared" si="79"/>
        <v>4050</v>
      </c>
    </row>
    <row r="510" spans="1:15" x14ac:dyDescent="0.2">
      <c r="A510" s="1">
        <v>42273.124999998538</v>
      </c>
      <c r="B510">
        <v>4500</v>
      </c>
      <c r="C510">
        <v>4435</v>
      </c>
      <c r="E510">
        <f t="shared" si="74"/>
        <v>0</v>
      </c>
      <c r="F510">
        <f t="shared" si="75"/>
        <v>0</v>
      </c>
      <c r="G510">
        <f t="shared" si="76"/>
        <v>0</v>
      </c>
      <c r="I510" s="1">
        <f t="shared" si="77"/>
        <v>42269.12499999877</v>
      </c>
      <c r="J510">
        <f t="shared" si="72"/>
        <v>4500</v>
      </c>
      <c r="K510">
        <f t="shared" si="73"/>
        <v>4500</v>
      </c>
      <c r="L510">
        <f t="shared" si="83"/>
        <v>4</v>
      </c>
      <c r="M510" s="10">
        <f t="shared" si="84"/>
        <v>4334.1428571428569</v>
      </c>
      <c r="N510" s="2">
        <f t="shared" si="80"/>
        <v>3.6857142857142915E-2</v>
      </c>
      <c r="O510">
        <f t="shared" si="79"/>
        <v>4050</v>
      </c>
    </row>
    <row r="511" spans="1:15" x14ac:dyDescent="0.2">
      <c r="A511" s="1">
        <v>42273.166666665202</v>
      </c>
      <c r="B511">
        <v>4500</v>
      </c>
      <c r="C511">
        <v>4500</v>
      </c>
      <c r="E511">
        <f t="shared" si="74"/>
        <v>0</v>
      </c>
      <c r="F511">
        <f t="shared" si="75"/>
        <v>0</v>
      </c>
      <c r="G511">
        <f t="shared" si="76"/>
        <v>0</v>
      </c>
      <c r="I511" s="1">
        <f t="shared" si="77"/>
        <v>42269.166666665435</v>
      </c>
      <c r="J511">
        <f t="shared" si="72"/>
        <v>4500</v>
      </c>
      <c r="K511">
        <f t="shared" si="73"/>
        <v>4287</v>
      </c>
      <c r="L511">
        <f t="shared" si="83"/>
        <v>5</v>
      </c>
      <c r="M511" s="10">
        <f t="shared" si="84"/>
        <v>4303.7142857142853</v>
      </c>
      <c r="N511" s="2">
        <f t="shared" si="80"/>
        <v>4.3619047619047703E-2</v>
      </c>
      <c r="O511">
        <f t="shared" si="79"/>
        <v>4050</v>
      </c>
    </row>
    <row r="512" spans="1:15" x14ac:dyDescent="0.2">
      <c r="A512" s="1">
        <v>42273.208333331866</v>
      </c>
      <c r="B512">
        <v>4500</v>
      </c>
      <c r="C512">
        <v>4467</v>
      </c>
      <c r="E512">
        <f t="shared" si="74"/>
        <v>0</v>
      </c>
      <c r="F512">
        <f t="shared" si="75"/>
        <v>0</v>
      </c>
      <c r="G512">
        <f t="shared" si="76"/>
        <v>0</v>
      </c>
      <c r="I512" s="1">
        <f t="shared" si="77"/>
        <v>42269.208333332099</v>
      </c>
      <c r="J512">
        <f t="shared" si="72"/>
        <v>4500</v>
      </c>
      <c r="K512">
        <f t="shared" si="73"/>
        <v>4500</v>
      </c>
      <c r="L512">
        <f t="shared" si="83"/>
        <v>6</v>
      </c>
      <c r="M512" s="10">
        <f t="shared" si="84"/>
        <v>4364.7142857142853</v>
      </c>
      <c r="N512" s="2">
        <f t="shared" si="80"/>
        <v>3.006349206349215E-2</v>
      </c>
      <c r="O512">
        <f t="shared" si="79"/>
        <v>4050</v>
      </c>
    </row>
    <row r="513" spans="1:15" x14ac:dyDescent="0.2">
      <c r="A513" s="1">
        <v>42273.24999999853</v>
      </c>
      <c r="B513">
        <v>4500</v>
      </c>
      <c r="C513">
        <v>4500</v>
      </c>
      <c r="E513">
        <f t="shared" si="74"/>
        <v>0</v>
      </c>
      <c r="F513">
        <f t="shared" si="75"/>
        <v>0</v>
      </c>
      <c r="G513">
        <f t="shared" si="76"/>
        <v>0</v>
      </c>
      <c r="I513" s="1">
        <f t="shared" si="77"/>
        <v>42269.249999998763</v>
      </c>
      <c r="J513">
        <f t="shared" si="72"/>
        <v>4500</v>
      </c>
      <c r="K513">
        <f t="shared" si="73"/>
        <v>4500</v>
      </c>
      <c r="L513">
        <f t="shared" si="83"/>
        <v>7</v>
      </c>
      <c r="M513" s="10">
        <f t="shared" si="84"/>
        <v>4456.2857142857147</v>
      </c>
      <c r="N513" s="2">
        <f t="shared" si="80"/>
        <v>9.7142857142856285E-3</v>
      </c>
      <c r="O513">
        <f t="shared" si="79"/>
        <v>4050</v>
      </c>
    </row>
    <row r="514" spans="1:15" x14ac:dyDescent="0.2">
      <c r="A514" s="1">
        <v>42273.291666665194</v>
      </c>
      <c r="B514">
        <v>4500</v>
      </c>
      <c r="C514">
        <v>4092</v>
      </c>
      <c r="E514">
        <f t="shared" si="74"/>
        <v>0</v>
      </c>
      <c r="F514">
        <f t="shared" si="75"/>
        <v>0</v>
      </c>
      <c r="G514">
        <f t="shared" si="76"/>
        <v>0</v>
      </c>
      <c r="I514" s="1">
        <f t="shared" si="77"/>
        <v>42269.291666665427</v>
      </c>
      <c r="J514">
        <f t="shared" si="72"/>
        <v>4500</v>
      </c>
      <c r="K514">
        <f t="shared" si="73"/>
        <v>4125</v>
      </c>
      <c r="L514">
        <f t="shared" si="83"/>
        <v>1</v>
      </c>
      <c r="M514" s="10">
        <f t="shared" si="84"/>
        <v>4402.7142857142853</v>
      </c>
      <c r="N514" s="2">
        <f t="shared" si="80"/>
        <v>2.1619047619047704E-2</v>
      </c>
      <c r="O514">
        <f t="shared" si="79"/>
        <v>4050</v>
      </c>
    </row>
    <row r="515" spans="1:15" x14ac:dyDescent="0.2">
      <c r="A515" s="1">
        <v>42273.333333331859</v>
      </c>
      <c r="B515">
        <v>4500</v>
      </c>
      <c r="C515">
        <v>4401</v>
      </c>
      <c r="E515">
        <f t="shared" si="74"/>
        <v>0</v>
      </c>
      <c r="F515">
        <f t="shared" si="75"/>
        <v>0</v>
      </c>
      <c r="G515">
        <f t="shared" si="76"/>
        <v>0</v>
      </c>
      <c r="I515" s="1">
        <f t="shared" si="77"/>
        <v>42269.333333332092</v>
      </c>
      <c r="J515">
        <f t="shared" ref="J515:J578" si="85">_xlfn.IFNA(INDEX($A$2:$C$721,MATCH($I515,$A$2:$A$721,0),2),$T$3)</f>
        <v>4500</v>
      </c>
      <c r="K515">
        <f t="shared" ref="K515:K578" si="86">_xlfn.IFNA(INDEX($A$2:$C$721,MATCH($I515,$A$2:$A$721,0),3),0)</f>
        <v>3717</v>
      </c>
      <c r="L515">
        <f t="shared" si="83"/>
        <v>2</v>
      </c>
      <c r="M515" s="10">
        <f t="shared" si="84"/>
        <v>4304.1428571428569</v>
      </c>
      <c r="N515" s="2">
        <f t="shared" si="80"/>
        <v>4.3523809523809583E-2</v>
      </c>
      <c r="O515">
        <f t="shared" si="79"/>
        <v>4050</v>
      </c>
    </row>
    <row r="516" spans="1:15" x14ac:dyDescent="0.2">
      <c r="A516" s="1">
        <v>42273.374999998523</v>
      </c>
      <c r="B516">
        <v>4500</v>
      </c>
      <c r="C516">
        <v>4500</v>
      </c>
      <c r="E516">
        <f t="shared" si="74"/>
        <v>0</v>
      </c>
      <c r="F516">
        <f t="shared" si="75"/>
        <v>0</v>
      </c>
      <c r="G516">
        <f t="shared" si="76"/>
        <v>0</v>
      </c>
      <c r="I516" s="1">
        <f t="shared" si="77"/>
        <v>42269.374999998756</v>
      </c>
      <c r="J516">
        <f t="shared" si="85"/>
        <v>4500</v>
      </c>
      <c r="K516">
        <f t="shared" si="86"/>
        <v>4107</v>
      </c>
      <c r="L516">
        <f t="shared" si="83"/>
        <v>3</v>
      </c>
      <c r="M516" s="10">
        <f t="shared" si="84"/>
        <v>4248</v>
      </c>
      <c r="N516" s="2">
        <f t="shared" si="80"/>
        <v>5.6000000000000001E-2</v>
      </c>
      <c r="O516">
        <f t="shared" si="79"/>
        <v>4050</v>
      </c>
    </row>
    <row r="517" spans="1:15" x14ac:dyDescent="0.2">
      <c r="A517" s="1">
        <v>42273.416666665187</v>
      </c>
      <c r="B517">
        <v>4500</v>
      </c>
      <c r="C517">
        <v>4500</v>
      </c>
      <c r="E517">
        <f t="shared" ref="E517:E580" si="87">IF(A516="",1,0)</f>
        <v>0</v>
      </c>
      <c r="F517">
        <f t="shared" ref="F517:F580" si="88">IF(B516="",1,0)</f>
        <v>0</v>
      </c>
      <c r="G517">
        <f t="shared" ref="G517:G580" si="89">IF(C516="",1,0)</f>
        <v>0</v>
      </c>
      <c r="I517" s="1">
        <f t="shared" ref="I517:I580" si="90">I516+TIME(1,0,0)</f>
        <v>42269.41666666542</v>
      </c>
      <c r="J517">
        <f t="shared" si="85"/>
        <v>4500</v>
      </c>
      <c r="K517">
        <f t="shared" si="86"/>
        <v>4500</v>
      </c>
      <c r="L517">
        <f t="shared" si="83"/>
        <v>4</v>
      </c>
      <c r="M517" s="10">
        <f t="shared" si="84"/>
        <v>4248</v>
      </c>
      <c r="N517" s="2">
        <f t="shared" si="80"/>
        <v>5.6000000000000001E-2</v>
      </c>
      <c r="O517">
        <f t="shared" si="79"/>
        <v>4050</v>
      </c>
    </row>
    <row r="518" spans="1:15" x14ac:dyDescent="0.2">
      <c r="A518" s="1">
        <v>42273.458333331851</v>
      </c>
      <c r="B518">
        <v>4500</v>
      </c>
      <c r="C518">
        <v>4500</v>
      </c>
      <c r="E518">
        <f t="shared" si="87"/>
        <v>0</v>
      </c>
      <c r="F518">
        <f t="shared" si="88"/>
        <v>0</v>
      </c>
      <c r="G518">
        <f t="shared" si="89"/>
        <v>0</v>
      </c>
      <c r="I518" s="1">
        <f t="shared" si="90"/>
        <v>42269.458333332084</v>
      </c>
      <c r="J518">
        <f t="shared" si="85"/>
        <v>4500</v>
      </c>
      <c r="K518">
        <f t="shared" si="86"/>
        <v>4286</v>
      </c>
      <c r="L518">
        <f t="shared" si="83"/>
        <v>5</v>
      </c>
      <c r="M518" s="10">
        <f t="shared" si="84"/>
        <v>4247.8571428571431</v>
      </c>
      <c r="N518" s="2">
        <f t="shared" si="80"/>
        <v>5.6031746031745974E-2</v>
      </c>
      <c r="O518">
        <f t="shared" si="79"/>
        <v>4050</v>
      </c>
    </row>
    <row r="519" spans="1:15" x14ac:dyDescent="0.2">
      <c r="A519" s="1">
        <v>42273.499999998516</v>
      </c>
      <c r="B519">
        <v>4500</v>
      </c>
      <c r="C519">
        <v>3674</v>
      </c>
      <c r="E519">
        <f t="shared" si="87"/>
        <v>0</v>
      </c>
      <c r="F519">
        <f t="shared" si="88"/>
        <v>0</v>
      </c>
      <c r="G519">
        <f t="shared" si="89"/>
        <v>0</v>
      </c>
      <c r="I519" s="1">
        <f t="shared" si="90"/>
        <v>42269.499999998749</v>
      </c>
      <c r="J519">
        <f t="shared" si="85"/>
        <v>4500</v>
      </c>
      <c r="K519">
        <f t="shared" si="86"/>
        <v>4278</v>
      </c>
      <c r="L519">
        <f t="shared" si="83"/>
        <v>6</v>
      </c>
      <c r="M519" s="10">
        <f t="shared" si="84"/>
        <v>4216.1428571428569</v>
      </c>
      <c r="N519" s="2">
        <f t="shared" si="80"/>
        <v>6.3079365079365138E-2</v>
      </c>
      <c r="O519">
        <f t="shared" si="79"/>
        <v>4050</v>
      </c>
    </row>
    <row r="520" spans="1:15" x14ac:dyDescent="0.2">
      <c r="A520" s="1">
        <v>42273.54166666518</v>
      </c>
      <c r="B520">
        <v>4500</v>
      </c>
      <c r="C520">
        <v>4077</v>
      </c>
      <c r="E520">
        <f t="shared" si="87"/>
        <v>0</v>
      </c>
      <c r="F520">
        <f t="shared" si="88"/>
        <v>0</v>
      </c>
      <c r="G520">
        <f t="shared" si="89"/>
        <v>0</v>
      </c>
      <c r="I520" s="1">
        <f t="shared" si="90"/>
        <v>42269.541666665413</v>
      </c>
      <c r="J520">
        <f t="shared" si="85"/>
        <v>4500</v>
      </c>
      <c r="K520">
        <f t="shared" si="86"/>
        <v>4500</v>
      </c>
      <c r="L520">
        <f t="shared" si="83"/>
        <v>7</v>
      </c>
      <c r="M520" s="10">
        <f t="shared" si="84"/>
        <v>4216.1428571428569</v>
      </c>
      <c r="N520" s="2">
        <f t="shared" si="80"/>
        <v>6.3079365079365138E-2</v>
      </c>
      <c r="O520">
        <f t="shared" si="79"/>
        <v>4050</v>
      </c>
    </row>
    <row r="521" spans="1:15" x14ac:dyDescent="0.2">
      <c r="A521" s="1">
        <v>42273.583333331844</v>
      </c>
      <c r="B521">
        <v>4500</v>
      </c>
      <c r="C521">
        <v>4395</v>
      </c>
      <c r="E521">
        <f t="shared" si="87"/>
        <v>0</v>
      </c>
      <c r="F521">
        <f t="shared" si="88"/>
        <v>0</v>
      </c>
      <c r="G521">
        <f t="shared" si="89"/>
        <v>0</v>
      </c>
      <c r="I521" s="1">
        <f t="shared" si="90"/>
        <v>42269.583333332077</v>
      </c>
      <c r="J521">
        <f t="shared" si="85"/>
        <v>4500</v>
      </c>
      <c r="K521">
        <f t="shared" si="86"/>
        <v>4110</v>
      </c>
      <c r="L521">
        <f t="shared" si="83"/>
        <v>1</v>
      </c>
      <c r="M521" s="10">
        <f t="shared" si="84"/>
        <v>4214</v>
      </c>
      <c r="N521" s="2">
        <f t="shared" si="80"/>
        <v>6.355555555555556E-2</v>
      </c>
      <c r="O521">
        <f t="shared" ref="O521:O584" si="91">J521*(1-$Q$9)</f>
        <v>4050</v>
      </c>
    </row>
    <row r="522" spans="1:15" x14ac:dyDescent="0.2">
      <c r="A522" s="1">
        <v>42273.624999998508</v>
      </c>
      <c r="B522">
        <v>4500</v>
      </c>
      <c r="C522">
        <v>4446</v>
      </c>
      <c r="E522">
        <f t="shared" si="87"/>
        <v>0</v>
      </c>
      <c r="F522">
        <f t="shared" si="88"/>
        <v>0</v>
      </c>
      <c r="G522">
        <f t="shared" si="89"/>
        <v>0</v>
      </c>
      <c r="I522" s="1">
        <f t="shared" si="90"/>
        <v>42269.624999998741</v>
      </c>
      <c r="J522">
        <f t="shared" si="85"/>
        <v>4500</v>
      </c>
      <c r="K522">
        <f t="shared" si="86"/>
        <v>4032</v>
      </c>
      <c r="L522">
        <f t="shared" si="83"/>
        <v>2</v>
      </c>
      <c r="M522" s="10">
        <f t="shared" si="84"/>
        <v>4259</v>
      </c>
      <c r="N522" s="2">
        <f t="shared" ref="N522:N585" si="92">(J522-M522)/J522</f>
        <v>5.3555555555555558E-2</v>
      </c>
      <c r="O522">
        <f t="shared" si="91"/>
        <v>4050</v>
      </c>
    </row>
    <row r="523" spans="1:15" x14ac:dyDescent="0.2">
      <c r="A523" s="1">
        <v>42273.666666665173</v>
      </c>
      <c r="B523">
        <v>4500</v>
      </c>
      <c r="C523">
        <v>4245</v>
      </c>
      <c r="E523">
        <f t="shared" si="87"/>
        <v>0</v>
      </c>
      <c r="F523">
        <f t="shared" si="88"/>
        <v>0</v>
      </c>
      <c r="G523">
        <f t="shared" si="89"/>
        <v>0</v>
      </c>
      <c r="I523" s="1">
        <f t="shared" si="90"/>
        <v>42269.666666665406</v>
      </c>
      <c r="J523">
        <f t="shared" si="85"/>
        <v>4500</v>
      </c>
      <c r="K523">
        <f t="shared" si="86"/>
        <v>4454</v>
      </c>
      <c r="L523">
        <f t="shared" si="83"/>
        <v>3</v>
      </c>
      <c r="M523" s="10">
        <f t="shared" si="84"/>
        <v>4308.5714285714284</v>
      </c>
      <c r="N523" s="2">
        <f t="shared" si="92"/>
        <v>4.2539682539682572E-2</v>
      </c>
      <c r="O523">
        <f t="shared" si="91"/>
        <v>4050</v>
      </c>
    </row>
    <row r="524" spans="1:15" x14ac:dyDescent="0.2">
      <c r="A524" s="1">
        <v>42273.708333331837</v>
      </c>
      <c r="B524">
        <v>4500</v>
      </c>
      <c r="C524">
        <v>4500</v>
      </c>
      <c r="E524">
        <f t="shared" si="87"/>
        <v>0</v>
      </c>
      <c r="F524">
        <f t="shared" si="88"/>
        <v>0</v>
      </c>
      <c r="G524">
        <f t="shared" si="89"/>
        <v>0</v>
      </c>
      <c r="I524" s="1">
        <f t="shared" si="90"/>
        <v>42269.70833333207</v>
      </c>
      <c r="J524">
        <f t="shared" si="85"/>
        <v>4500</v>
      </c>
      <c r="K524">
        <f t="shared" si="86"/>
        <v>3986</v>
      </c>
      <c r="L524">
        <f t="shared" si="83"/>
        <v>4</v>
      </c>
      <c r="M524" s="10">
        <f t="shared" si="84"/>
        <v>4235.1428571428569</v>
      </c>
      <c r="N524" s="2">
        <f t="shared" si="92"/>
        <v>5.8857142857142913E-2</v>
      </c>
      <c r="O524">
        <f t="shared" si="91"/>
        <v>4050</v>
      </c>
    </row>
    <row r="525" spans="1:15" x14ac:dyDescent="0.2">
      <c r="A525" s="1">
        <v>42273.749999998501</v>
      </c>
      <c r="B525">
        <v>4500</v>
      </c>
      <c r="C525">
        <v>3348</v>
      </c>
      <c r="E525">
        <f t="shared" si="87"/>
        <v>0</v>
      </c>
      <c r="F525">
        <f t="shared" si="88"/>
        <v>0</v>
      </c>
      <c r="G525">
        <f t="shared" si="89"/>
        <v>0</v>
      </c>
      <c r="I525" s="1">
        <f t="shared" si="90"/>
        <v>42269.749999998734</v>
      </c>
      <c r="J525">
        <f t="shared" si="85"/>
        <v>4500</v>
      </c>
      <c r="K525">
        <f t="shared" si="86"/>
        <v>4103</v>
      </c>
      <c r="L525">
        <f t="shared" si="83"/>
        <v>5</v>
      </c>
      <c r="M525" s="10">
        <f t="shared" si="84"/>
        <v>4209</v>
      </c>
      <c r="N525" s="2">
        <f t="shared" si="92"/>
        <v>6.4666666666666664E-2</v>
      </c>
      <c r="O525">
        <f t="shared" si="91"/>
        <v>4050</v>
      </c>
    </row>
    <row r="526" spans="1:15" x14ac:dyDescent="0.2">
      <c r="A526" s="1">
        <v>42273.791666665165</v>
      </c>
      <c r="B526">
        <v>4500</v>
      </c>
      <c r="C526">
        <v>4077</v>
      </c>
      <c r="E526">
        <f t="shared" si="87"/>
        <v>0</v>
      </c>
      <c r="F526">
        <f t="shared" si="88"/>
        <v>0</v>
      </c>
      <c r="G526">
        <f t="shared" si="89"/>
        <v>0</v>
      </c>
      <c r="I526" s="1">
        <f t="shared" si="90"/>
        <v>42269.791666665398</v>
      </c>
      <c r="J526">
        <f t="shared" si="85"/>
        <v>4500</v>
      </c>
      <c r="K526">
        <f t="shared" si="86"/>
        <v>4260</v>
      </c>
      <c r="L526">
        <f t="shared" si="83"/>
        <v>6</v>
      </c>
      <c r="M526" s="10">
        <f t="shared" si="84"/>
        <v>4206.4285714285716</v>
      </c>
      <c r="N526" s="2">
        <f t="shared" si="92"/>
        <v>6.5238095238095206E-2</v>
      </c>
      <c r="O526">
        <f t="shared" si="91"/>
        <v>4050</v>
      </c>
    </row>
    <row r="527" spans="1:15" x14ac:dyDescent="0.2">
      <c r="A527" s="1">
        <v>42273.83333333183</v>
      </c>
      <c r="B527">
        <v>4500</v>
      </c>
      <c r="C527">
        <v>4500</v>
      </c>
      <c r="E527">
        <f t="shared" si="87"/>
        <v>0</v>
      </c>
      <c r="F527">
        <f t="shared" si="88"/>
        <v>0</v>
      </c>
      <c r="G527">
        <f t="shared" si="89"/>
        <v>0</v>
      </c>
      <c r="I527" s="1">
        <f t="shared" si="90"/>
        <v>42269.833333332062</v>
      </c>
      <c r="J527">
        <f t="shared" si="85"/>
        <v>4500</v>
      </c>
      <c r="K527">
        <f t="shared" si="86"/>
        <v>3299</v>
      </c>
      <c r="L527">
        <f t="shared" si="83"/>
        <v>7</v>
      </c>
      <c r="M527" s="10">
        <f>SUM(K521:K527)/7</f>
        <v>4034.8571428571427</v>
      </c>
      <c r="N527" s="2">
        <f>(J527-M527)/J527</f>
        <v>0.10336507936507941</v>
      </c>
      <c r="O527">
        <f t="shared" si="91"/>
        <v>4050</v>
      </c>
    </row>
    <row r="528" spans="1:15" x14ac:dyDescent="0.2">
      <c r="A528" s="1">
        <v>42273.874999998494</v>
      </c>
      <c r="B528">
        <v>4500</v>
      </c>
      <c r="C528">
        <v>4500</v>
      </c>
      <c r="E528">
        <f t="shared" si="87"/>
        <v>0</v>
      </c>
      <c r="F528">
        <f t="shared" si="88"/>
        <v>0</v>
      </c>
      <c r="G528">
        <f t="shared" si="89"/>
        <v>0</v>
      </c>
      <c r="I528" s="1">
        <f t="shared" si="90"/>
        <v>42269.874999998727</v>
      </c>
      <c r="J528">
        <f t="shared" si="85"/>
        <v>4500</v>
      </c>
      <c r="K528">
        <f t="shared" si="86"/>
        <v>4500</v>
      </c>
      <c r="L528">
        <f t="shared" si="83"/>
        <v>1</v>
      </c>
      <c r="M528" s="10">
        <f t="shared" si="84"/>
        <v>4090.5714285714284</v>
      </c>
      <c r="N528" s="2">
        <f t="shared" si="92"/>
        <v>9.0984126984127014E-2</v>
      </c>
      <c r="O528">
        <f t="shared" si="91"/>
        <v>4050</v>
      </c>
    </row>
    <row r="529" spans="1:15" x14ac:dyDescent="0.2">
      <c r="A529" s="1">
        <v>42273.916666665158</v>
      </c>
      <c r="B529">
        <v>4500</v>
      </c>
      <c r="C529">
        <v>4500</v>
      </c>
      <c r="E529">
        <f t="shared" si="87"/>
        <v>0</v>
      </c>
      <c r="F529">
        <f t="shared" si="88"/>
        <v>0</v>
      </c>
      <c r="G529">
        <f t="shared" si="89"/>
        <v>0</v>
      </c>
      <c r="I529" s="1">
        <f t="shared" si="90"/>
        <v>42269.916666665391</v>
      </c>
      <c r="J529">
        <f t="shared" si="85"/>
        <v>4500</v>
      </c>
      <c r="K529">
        <f t="shared" si="86"/>
        <v>4437</v>
      </c>
      <c r="L529">
        <f t="shared" si="83"/>
        <v>2</v>
      </c>
      <c r="M529" s="10">
        <f t="shared" si="84"/>
        <v>4148.4285714285716</v>
      </c>
      <c r="N529" s="2">
        <f t="shared" si="92"/>
        <v>7.81269841269841E-2</v>
      </c>
      <c r="O529">
        <f t="shared" si="91"/>
        <v>4050</v>
      </c>
    </row>
    <row r="530" spans="1:15" x14ac:dyDescent="0.2">
      <c r="A530" s="1">
        <v>42273.958333331822</v>
      </c>
      <c r="B530">
        <v>4500</v>
      </c>
      <c r="C530">
        <v>4173</v>
      </c>
      <c r="E530">
        <f t="shared" si="87"/>
        <v>0</v>
      </c>
      <c r="F530">
        <f t="shared" si="88"/>
        <v>0</v>
      </c>
      <c r="G530">
        <f t="shared" si="89"/>
        <v>0</v>
      </c>
      <c r="I530" s="1">
        <f t="shared" si="90"/>
        <v>42269.958333332055</v>
      </c>
      <c r="J530">
        <f t="shared" si="85"/>
        <v>4500</v>
      </c>
      <c r="K530">
        <f t="shared" si="86"/>
        <v>4500</v>
      </c>
      <c r="L530">
        <f t="shared" si="83"/>
        <v>3</v>
      </c>
      <c r="M530" s="10">
        <f t="shared" si="84"/>
        <v>4155</v>
      </c>
      <c r="N530" s="2">
        <f t="shared" si="92"/>
        <v>7.6666666666666661E-2</v>
      </c>
      <c r="O530">
        <f t="shared" si="91"/>
        <v>4050</v>
      </c>
    </row>
    <row r="531" spans="1:15" x14ac:dyDescent="0.2">
      <c r="A531" s="1">
        <v>42273.999999998487</v>
      </c>
      <c r="B531">
        <v>4500</v>
      </c>
      <c r="C531">
        <v>4500</v>
      </c>
      <c r="E531">
        <f t="shared" si="87"/>
        <v>0</v>
      </c>
      <c r="F531">
        <f t="shared" si="88"/>
        <v>0</v>
      </c>
      <c r="G531">
        <f t="shared" si="89"/>
        <v>0</v>
      </c>
      <c r="I531" s="1">
        <f t="shared" si="90"/>
        <v>42269.999999998719</v>
      </c>
      <c r="J531">
        <f t="shared" si="85"/>
        <v>4500</v>
      </c>
      <c r="K531">
        <f t="shared" si="86"/>
        <v>4500</v>
      </c>
      <c r="L531">
        <f t="shared" si="83"/>
        <v>4</v>
      </c>
      <c r="M531" s="10">
        <f t="shared" si="84"/>
        <v>4228.4285714285716</v>
      </c>
      <c r="N531" s="2">
        <f t="shared" si="92"/>
        <v>6.0349206349206319E-2</v>
      </c>
      <c r="O531">
        <f t="shared" si="91"/>
        <v>4050</v>
      </c>
    </row>
    <row r="532" spans="1:15" x14ac:dyDescent="0.2">
      <c r="A532" s="1">
        <v>42274.041666665151</v>
      </c>
      <c r="B532">
        <v>4500</v>
      </c>
      <c r="C532">
        <v>3432</v>
      </c>
      <c r="E532">
        <f t="shared" si="87"/>
        <v>0</v>
      </c>
      <c r="F532">
        <f t="shared" si="88"/>
        <v>0</v>
      </c>
      <c r="G532">
        <f t="shared" si="89"/>
        <v>0</v>
      </c>
      <c r="I532" s="1">
        <f t="shared" si="90"/>
        <v>42270.041666665384</v>
      </c>
      <c r="J532">
        <f t="shared" si="85"/>
        <v>4500</v>
      </c>
      <c r="K532">
        <f t="shared" si="86"/>
        <v>4500</v>
      </c>
      <c r="L532">
        <f t="shared" si="83"/>
        <v>5</v>
      </c>
      <c r="M532" s="10">
        <f t="shared" si="84"/>
        <v>4285.1428571428569</v>
      </c>
      <c r="N532" s="2">
        <f t="shared" si="92"/>
        <v>4.7746031746031807E-2</v>
      </c>
      <c r="O532">
        <f t="shared" si="91"/>
        <v>4050</v>
      </c>
    </row>
    <row r="533" spans="1:15" x14ac:dyDescent="0.2">
      <c r="A533" s="1">
        <v>42274.083333331815</v>
      </c>
      <c r="B533">
        <v>4500</v>
      </c>
      <c r="C533">
        <v>3781</v>
      </c>
      <c r="E533">
        <f t="shared" si="87"/>
        <v>0</v>
      </c>
      <c r="F533">
        <f t="shared" si="88"/>
        <v>0</v>
      </c>
      <c r="G533">
        <f t="shared" si="89"/>
        <v>0</v>
      </c>
      <c r="I533" s="1">
        <f t="shared" si="90"/>
        <v>42270.083333332048</v>
      </c>
      <c r="J533">
        <f t="shared" si="85"/>
        <v>4500</v>
      </c>
      <c r="K533">
        <f t="shared" si="86"/>
        <v>4500</v>
      </c>
      <c r="L533">
        <f t="shared" si="83"/>
        <v>6</v>
      </c>
      <c r="M533" s="10">
        <f t="shared" si="84"/>
        <v>4319.4285714285716</v>
      </c>
      <c r="N533" s="2">
        <f t="shared" si="92"/>
        <v>4.0126984126984101E-2</v>
      </c>
      <c r="O533">
        <f t="shared" si="91"/>
        <v>4050</v>
      </c>
    </row>
    <row r="534" spans="1:15" x14ac:dyDescent="0.2">
      <c r="A534" s="1">
        <v>42274.124999998479</v>
      </c>
      <c r="B534">
        <v>4500</v>
      </c>
      <c r="C534">
        <v>4500</v>
      </c>
      <c r="E534">
        <f t="shared" si="87"/>
        <v>0</v>
      </c>
      <c r="F534">
        <f t="shared" si="88"/>
        <v>0</v>
      </c>
      <c r="G534">
        <f t="shared" si="89"/>
        <v>0</v>
      </c>
      <c r="I534" s="1">
        <f t="shared" si="90"/>
        <v>42270.124999998712</v>
      </c>
      <c r="J534">
        <f t="shared" si="85"/>
        <v>4500</v>
      </c>
      <c r="K534">
        <f t="shared" si="86"/>
        <v>4500</v>
      </c>
      <c r="L534">
        <f t="shared" si="83"/>
        <v>7</v>
      </c>
      <c r="M534" s="10">
        <f t="shared" si="84"/>
        <v>4491</v>
      </c>
      <c r="N534" s="2">
        <f t="shared" si="92"/>
        <v>2E-3</v>
      </c>
      <c r="O534">
        <f t="shared" si="91"/>
        <v>4050</v>
      </c>
    </row>
    <row r="535" spans="1:15" x14ac:dyDescent="0.2">
      <c r="A535" s="1">
        <v>42274.166666665144</v>
      </c>
      <c r="B535">
        <v>4500</v>
      </c>
      <c r="C535">
        <v>4114</v>
      </c>
      <c r="E535">
        <f t="shared" si="87"/>
        <v>0</v>
      </c>
      <c r="F535">
        <f t="shared" si="88"/>
        <v>0</v>
      </c>
      <c r="G535">
        <f t="shared" si="89"/>
        <v>0</v>
      </c>
      <c r="I535" s="1">
        <f t="shared" si="90"/>
        <v>42270.166666665376</v>
      </c>
      <c r="J535">
        <f t="shared" si="85"/>
        <v>4500</v>
      </c>
      <c r="K535">
        <f t="shared" si="86"/>
        <v>3600</v>
      </c>
      <c r="L535">
        <f t="shared" si="83"/>
        <v>1</v>
      </c>
      <c r="M535" s="10">
        <f t="shared" si="84"/>
        <v>4362.4285714285716</v>
      </c>
      <c r="N535" s="2">
        <f t="shared" si="92"/>
        <v>3.0571428571428541E-2</v>
      </c>
      <c r="O535">
        <f t="shared" si="91"/>
        <v>4050</v>
      </c>
    </row>
    <row r="536" spans="1:15" x14ac:dyDescent="0.2">
      <c r="A536" s="1">
        <v>42274.208333331808</v>
      </c>
      <c r="B536">
        <v>4500</v>
      </c>
      <c r="C536">
        <v>4500</v>
      </c>
      <c r="E536">
        <f t="shared" si="87"/>
        <v>0</v>
      </c>
      <c r="F536">
        <f t="shared" si="88"/>
        <v>0</v>
      </c>
      <c r="G536">
        <f t="shared" si="89"/>
        <v>0</v>
      </c>
      <c r="I536" s="1">
        <f t="shared" si="90"/>
        <v>42270.208333332041</v>
      </c>
      <c r="J536">
        <f t="shared" si="85"/>
        <v>4500</v>
      </c>
      <c r="K536">
        <f t="shared" si="86"/>
        <v>4315</v>
      </c>
      <c r="L536">
        <f t="shared" si="83"/>
        <v>2</v>
      </c>
      <c r="M536" s="10">
        <f t="shared" si="84"/>
        <v>4345</v>
      </c>
      <c r="N536" s="2">
        <f t="shared" si="92"/>
        <v>3.4444444444444444E-2</v>
      </c>
      <c r="O536">
        <f t="shared" si="91"/>
        <v>4050</v>
      </c>
    </row>
    <row r="537" spans="1:15" x14ac:dyDescent="0.2">
      <c r="A537" s="1">
        <v>42274.249999998472</v>
      </c>
      <c r="B537">
        <v>4500</v>
      </c>
      <c r="C537">
        <v>4500</v>
      </c>
      <c r="E537">
        <f t="shared" si="87"/>
        <v>0</v>
      </c>
      <c r="F537">
        <f t="shared" si="88"/>
        <v>0</v>
      </c>
      <c r="G537">
        <f t="shared" si="89"/>
        <v>0</v>
      </c>
      <c r="I537" s="1">
        <f t="shared" si="90"/>
        <v>42270.249999998705</v>
      </c>
      <c r="J537">
        <f t="shared" si="85"/>
        <v>4500</v>
      </c>
      <c r="K537">
        <f t="shared" si="86"/>
        <v>4500</v>
      </c>
      <c r="L537">
        <f t="shared" si="83"/>
        <v>3</v>
      </c>
      <c r="M537" s="10">
        <f t="shared" si="84"/>
        <v>4345</v>
      </c>
      <c r="N537" s="2">
        <f t="shared" si="92"/>
        <v>3.4444444444444444E-2</v>
      </c>
      <c r="O537">
        <f t="shared" si="91"/>
        <v>4050</v>
      </c>
    </row>
    <row r="538" spans="1:15" x14ac:dyDescent="0.2">
      <c r="A538" s="1">
        <v>42274.291666665136</v>
      </c>
      <c r="B538">
        <v>4500</v>
      </c>
      <c r="C538">
        <v>4164</v>
      </c>
      <c r="E538">
        <f t="shared" si="87"/>
        <v>0</v>
      </c>
      <c r="F538">
        <f t="shared" si="88"/>
        <v>0</v>
      </c>
      <c r="G538">
        <f t="shared" si="89"/>
        <v>0</v>
      </c>
      <c r="I538" s="1">
        <f t="shared" si="90"/>
        <v>42270.291666665369</v>
      </c>
      <c r="J538">
        <f t="shared" si="85"/>
        <v>4500</v>
      </c>
      <c r="K538">
        <f t="shared" si="86"/>
        <v>4345</v>
      </c>
      <c r="L538">
        <f t="shared" si="83"/>
        <v>4</v>
      </c>
      <c r="M538" s="10">
        <f t="shared" si="84"/>
        <v>4322.8571428571431</v>
      </c>
      <c r="N538" s="2">
        <f t="shared" si="92"/>
        <v>3.9365079365079304E-2</v>
      </c>
      <c r="O538">
        <f t="shared" si="91"/>
        <v>4050</v>
      </c>
    </row>
    <row r="539" spans="1:15" x14ac:dyDescent="0.2">
      <c r="A539" s="1">
        <v>42274.333333331801</v>
      </c>
      <c r="B539">
        <v>4500</v>
      </c>
      <c r="C539">
        <v>4500</v>
      </c>
      <c r="E539">
        <f t="shared" si="87"/>
        <v>0</v>
      </c>
      <c r="F539">
        <f t="shared" si="88"/>
        <v>0</v>
      </c>
      <c r="G539">
        <f t="shared" si="89"/>
        <v>0</v>
      </c>
      <c r="I539" s="1">
        <f t="shared" si="90"/>
        <v>42270.333333332033</v>
      </c>
      <c r="J539">
        <f t="shared" si="85"/>
        <v>4500</v>
      </c>
      <c r="K539">
        <f t="shared" si="86"/>
        <v>3836</v>
      </c>
      <c r="L539">
        <f t="shared" si="83"/>
        <v>5</v>
      </c>
      <c r="M539" s="10">
        <f t="shared" si="84"/>
        <v>4228</v>
      </c>
      <c r="N539" s="2">
        <f t="shared" si="92"/>
        <v>6.0444444444444446E-2</v>
      </c>
      <c r="O539">
        <f t="shared" si="91"/>
        <v>4050</v>
      </c>
    </row>
    <row r="540" spans="1:15" x14ac:dyDescent="0.2">
      <c r="A540" s="1">
        <v>42274.374999998465</v>
      </c>
      <c r="B540">
        <v>4500</v>
      </c>
      <c r="C540">
        <v>4500</v>
      </c>
      <c r="E540">
        <f t="shared" si="87"/>
        <v>0</v>
      </c>
      <c r="F540">
        <f t="shared" si="88"/>
        <v>0</v>
      </c>
      <c r="G540">
        <f t="shared" si="89"/>
        <v>0</v>
      </c>
      <c r="I540" s="1">
        <f t="shared" si="90"/>
        <v>42270.374999998698</v>
      </c>
      <c r="J540">
        <f t="shared" si="85"/>
        <v>4500</v>
      </c>
      <c r="K540">
        <f t="shared" si="86"/>
        <v>4357</v>
      </c>
      <c r="L540">
        <f t="shared" si="83"/>
        <v>6</v>
      </c>
      <c r="M540" s="10">
        <f t="shared" si="84"/>
        <v>4207.5714285714284</v>
      </c>
      <c r="N540" s="2">
        <f t="shared" si="92"/>
        <v>6.4984126984127019E-2</v>
      </c>
      <c r="O540">
        <f t="shared" si="91"/>
        <v>4050</v>
      </c>
    </row>
    <row r="541" spans="1:15" x14ac:dyDescent="0.2">
      <c r="A541" s="1">
        <v>42274.416666665129</v>
      </c>
      <c r="B541">
        <v>4500</v>
      </c>
      <c r="C541">
        <v>4500</v>
      </c>
      <c r="E541">
        <f t="shared" si="87"/>
        <v>0</v>
      </c>
      <c r="F541">
        <f t="shared" si="88"/>
        <v>0</v>
      </c>
      <c r="G541">
        <f t="shared" si="89"/>
        <v>0</v>
      </c>
      <c r="I541" s="1">
        <f t="shared" si="90"/>
        <v>42270.416666665362</v>
      </c>
      <c r="J541">
        <f t="shared" si="85"/>
        <v>4500</v>
      </c>
      <c r="K541">
        <f t="shared" si="86"/>
        <v>4401</v>
      </c>
      <c r="L541">
        <f t="shared" si="83"/>
        <v>7</v>
      </c>
      <c r="M541" s="10">
        <f t="shared" si="84"/>
        <v>4193.4285714285716</v>
      </c>
      <c r="N541" s="2">
        <f t="shared" si="92"/>
        <v>6.8126984126984091E-2</v>
      </c>
      <c r="O541">
        <f t="shared" si="91"/>
        <v>4050</v>
      </c>
    </row>
    <row r="542" spans="1:15" x14ac:dyDescent="0.2">
      <c r="A542" s="1">
        <v>42274.458333331793</v>
      </c>
      <c r="B542">
        <v>4500</v>
      </c>
      <c r="C542">
        <v>4486</v>
      </c>
      <c r="E542">
        <f t="shared" si="87"/>
        <v>0</v>
      </c>
      <c r="F542">
        <f t="shared" si="88"/>
        <v>0</v>
      </c>
      <c r="G542">
        <f t="shared" si="89"/>
        <v>0</v>
      </c>
      <c r="I542" s="1">
        <f t="shared" si="90"/>
        <v>42270.458333332026</v>
      </c>
      <c r="J542">
        <f t="shared" si="85"/>
        <v>4500</v>
      </c>
      <c r="K542">
        <f t="shared" si="86"/>
        <v>4402</v>
      </c>
      <c r="L542">
        <f t="shared" si="83"/>
        <v>1</v>
      </c>
      <c r="M542" s="10">
        <f t="shared" si="84"/>
        <v>4308</v>
      </c>
      <c r="N542" s="2">
        <f t="shared" si="92"/>
        <v>4.2666666666666665E-2</v>
      </c>
      <c r="O542">
        <f t="shared" si="91"/>
        <v>4050</v>
      </c>
    </row>
    <row r="543" spans="1:15" x14ac:dyDescent="0.2">
      <c r="A543" s="1">
        <v>42274.499999998457</v>
      </c>
      <c r="B543">
        <v>4500</v>
      </c>
      <c r="C543">
        <v>4092</v>
      </c>
      <c r="E543">
        <f t="shared" si="87"/>
        <v>0</v>
      </c>
      <c r="F543">
        <f t="shared" si="88"/>
        <v>0</v>
      </c>
      <c r="G543">
        <f t="shared" si="89"/>
        <v>0</v>
      </c>
      <c r="I543" s="1">
        <f t="shared" si="90"/>
        <v>42270.49999999869</v>
      </c>
      <c r="J543">
        <f t="shared" si="85"/>
        <v>4500</v>
      </c>
      <c r="K543">
        <f t="shared" si="86"/>
        <v>4274</v>
      </c>
      <c r="L543">
        <f t="shared" si="83"/>
        <v>2</v>
      </c>
      <c r="M543" s="10">
        <f t="shared" si="84"/>
        <v>4302.1428571428569</v>
      </c>
      <c r="N543" s="2">
        <f t="shared" si="92"/>
        <v>4.3968253968254024E-2</v>
      </c>
      <c r="O543">
        <f t="shared" si="91"/>
        <v>4050</v>
      </c>
    </row>
    <row r="544" spans="1:15" x14ac:dyDescent="0.2">
      <c r="A544" s="1">
        <v>42274.541666665122</v>
      </c>
      <c r="B544">
        <v>4500</v>
      </c>
      <c r="C544">
        <v>3968</v>
      </c>
      <c r="E544">
        <f t="shared" si="87"/>
        <v>0</v>
      </c>
      <c r="F544">
        <f t="shared" si="88"/>
        <v>0</v>
      </c>
      <c r="G544">
        <f t="shared" si="89"/>
        <v>0</v>
      </c>
      <c r="I544" s="1">
        <f t="shared" si="90"/>
        <v>42270.541666665355</v>
      </c>
      <c r="J544">
        <f t="shared" si="85"/>
        <v>4500</v>
      </c>
      <c r="K544">
        <f t="shared" si="86"/>
        <v>4210</v>
      </c>
      <c r="L544">
        <f>IF(L543=7,1,L543+1)</f>
        <v>3</v>
      </c>
      <c r="M544" s="10">
        <f>SUM(K538:K544)/7</f>
        <v>4260.7142857142853</v>
      </c>
      <c r="N544" s="2">
        <f t="shared" si="92"/>
        <v>5.3174603174603263E-2</v>
      </c>
      <c r="O544">
        <f t="shared" si="91"/>
        <v>4050</v>
      </c>
    </row>
    <row r="545" spans="1:15" x14ac:dyDescent="0.2">
      <c r="A545" s="1">
        <v>42274.583333331786</v>
      </c>
      <c r="B545">
        <v>4500</v>
      </c>
      <c r="C545">
        <v>4500</v>
      </c>
      <c r="E545">
        <f t="shared" si="87"/>
        <v>0</v>
      </c>
      <c r="F545">
        <f t="shared" si="88"/>
        <v>0</v>
      </c>
      <c r="G545">
        <f t="shared" si="89"/>
        <v>0</v>
      </c>
      <c r="I545" s="1">
        <f t="shared" si="90"/>
        <v>42270.583333332019</v>
      </c>
      <c r="J545">
        <f t="shared" si="85"/>
        <v>4500</v>
      </c>
      <c r="K545">
        <f t="shared" si="86"/>
        <v>3777</v>
      </c>
      <c r="L545">
        <f t="shared" ref="L545:L555" si="93">IF(L544=7,1,L544+1)</f>
        <v>4</v>
      </c>
      <c r="M545" s="10">
        <f t="shared" ref="M545:M555" si="94">SUM(K539:K545)/7</f>
        <v>4179.5714285714284</v>
      </c>
      <c r="N545" s="2">
        <f t="shared" si="92"/>
        <v>7.1206349206349231E-2</v>
      </c>
      <c r="O545">
        <f t="shared" si="91"/>
        <v>4050</v>
      </c>
    </row>
    <row r="546" spans="1:15" x14ac:dyDescent="0.2">
      <c r="A546" s="1">
        <v>42274.62499999845</v>
      </c>
      <c r="B546">
        <v>4500</v>
      </c>
      <c r="C546">
        <v>4500</v>
      </c>
      <c r="E546">
        <f t="shared" si="87"/>
        <v>0</v>
      </c>
      <c r="F546">
        <f t="shared" si="88"/>
        <v>0</v>
      </c>
      <c r="G546">
        <f t="shared" si="89"/>
        <v>0</v>
      </c>
      <c r="I546" s="1">
        <f t="shared" si="90"/>
        <v>42270.624999998683</v>
      </c>
      <c r="J546">
        <f t="shared" si="85"/>
        <v>4500</v>
      </c>
      <c r="K546">
        <f t="shared" si="86"/>
        <v>4247</v>
      </c>
      <c r="L546">
        <f t="shared" si="93"/>
        <v>5</v>
      </c>
      <c r="M546" s="10">
        <f t="shared" si="94"/>
        <v>4238.2857142857147</v>
      </c>
      <c r="N546" s="2">
        <f t="shared" si="92"/>
        <v>5.815873015873007E-2</v>
      </c>
      <c r="O546">
        <f t="shared" si="91"/>
        <v>4050</v>
      </c>
    </row>
    <row r="547" spans="1:15" x14ac:dyDescent="0.2">
      <c r="A547" s="1">
        <v>42274.666666665114</v>
      </c>
      <c r="B547">
        <v>4500</v>
      </c>
      <c r="C547">
        <v>4500</v>
      </c>
      <c r="E547">
        <f t="shared" si="87"/>
        <v>0</v>
      </c>
      <c r="F547">
        <f t="shared" si="88"/>
        <v>0</v>
      </c>
      <c r="G547">
        <f t="shared" si="89"/>
        <v>0</v>
      </c>
      <c r="I547" s="1">
        <f t="shared" si="90"/>
        <v>42270.666666665347</v>
      </c>
      <c r="J547">
        <f t="shared" si="85"/>
        <v>4500</v>
      </c>
      <c r="K547">
        <f t="shared" si="86"/>
        <v>4111</v>
      </c>
      <c r="L547">
        <f t="shared" si="93"/>
        <v>6</v>
      </c>
      <c r="M547" s="10">
        <f t="shared" si="94"/>
        <v>4203.1428571428569</v>
      </c>
      <c r="N547" s="2">
        <f t="shared" si="92"/>
        <v>6.5968253968254023E-2</v>
      </c>
      <c r="O547">
        <f t="shared" si="91"/>
        <v>4050</v>
      </c>
    </row>
    <row r="548" spans="1:15" x14ac:dyDescent="0.2">
      <c r="A548" s="1">
        <v>42274.708333331779</v>
      </c>
      <c r="B548">
        <v>4500</v>
      </c>
      <c r="C548">
        <v>4163</v>
      </c>
      <c r="E548">
        <f t="shared" si="87"/>
        <v>0</v>
      </c>
      <c r="F548">
        <f t="shared" si="88"/>
        <v>0</v>
      </c>
      <c r="G548">
        <f t="shared" si="89"/>
        <v>0</v>
      </c>
      <c r="I548" s="1">
        <f t="shared" si="90"/>
        <v>42270.708333332012</v>
      </c>
      <c r="J548">
        <f t="shared" si="85"/>
        <v>4500</v>
      </c>
      <c r="K548">
        <f t="shared" si="86"/>
        <v>4231</v>
      </c>
      <c r="L548">
        <f t="shared" si="93"/>
        <v>7</v>
      </c>
      <c r="M548" s="10">
        <f t="shared" si="94"/>
        <v>4178.8571428571431</v>
      </c>
      <c r="N548" s="2">
        <f t="shared" si="92"/>
        <v>7.1365079365079312E-2</v>
      </c>
      <c r="O548">
        <f t="shared" si="91"/>
        <v>4050</v>
      </c>
    </row>
    <row r="549" spans="1:15" x14ac:dyDescent="0.2">
      <c r="A549" s="1">
        <v>42274.749999998443</v>
      </c>
      <c r="B549">
        <v>4500</v>
      </c>
      <c r="C549">
        <v>4500</v>
      </c>
      <c r="E549">
        <f t="shared" si="87"/>
        <v>0</v>
      </c>
      <c r="F549">
        <f t="shared" si="88"/>
        <v>0</v>
      </c>
      <c r="G549">
        <f t="shared" si="89"/>
        <v>0</v>
      </c>
      <c r="I549" s="1">
        <f t="shared" si="90"/>
        <v>42270.749999998676</v>
      </c>
      <c r="J549">
        <f t="shared" si="85"/>
        <v>4500</v>
      </c>
      <c r="K549">
        <f t="shared" si="86"/>
        <v>4500</v>
      </c>
      <c r="L549">
        <f t="shared" si="93"/>
        <v>1</v>
      </c>
      <c r="M549" s="10">
        <f t="shared" si="94"/>
        <v>4192.8571428571431</v>
      </c>
      <c r="N549" s="2">
        <f t="shared" si="92"/>
        <v>6.8253968253968192E-2</v>
      </c>
      <c r="O549">
        <f t="shared" si="91"/>
        <v>4050</v>
      </c>
    </row>
    <row r="550" spans="1:15" x14ac:dyDescent="0.2">
      <c r="A550" s="1">
        <v>42274.791666665107</v>
      </c>
      <c r="B550">
        <v>4500</v>
      </c>
      <c r="C550">
        <v>4500</v>
      </c>
      <c r="E550">
        <f t="shared" si="87"/>
        <v>0</v>
      </c>
      <c r="F550">
        <f t="shared" si="88"/>
        <v>0</v>
      </c>
      <c r="G550">
        <f t="shared" si="89"/>
        <v>0</v>
      </c>
      <c r="I550" s="1">
        <f t="shared" si="90"/>
        <v>42270.79166666534</v>
      </c>
      <c r="J550">
        <f t="shared" si="85"/>
        <v>4500</v>
      </c>
      <c r="K550">
        <f t="shared" si="86"/>
        <v>4015</v>
      </c>
      <c r="L550">
        <f t="shared" si="93"/>
        <v>2</v>
      </c>
      <c r="M550" s="10">
        <f t="shared" si="94"/>
        <v>4155.8571428571431</v>
      </c>
      <c r="N550" s="2">
        <f t="shared" si="92"/>
        <v>7.647619047619042E-2</v>
      </c>
      <c r="O550">
        <f t="shared" si="91"/>
        <v>4050</v>
      </c>
    </row>
    <row r="551" spans="1:15" x14ac:dyDescent="0.2">
      <c r="A551" s="1">
        <v>42274.833333331771</v>
      </c>
      <c r="B551">
        <v>4500</v>
      </c>
      <c r="C551">
        <v>4500</v>
      </c>
      <c r="E551">
        <f t="shared" si="87"/>
        <v>0</v>
      </c>
      <c r="F551">
        <f t="shared" si="88"/>
        <v>0</v>
      </c>
      <c r="G551">
        <f t="shared" si="89"/>
        <v>0</v>
      </c>
      <c r="I551" s="1">
        <f t="shared" si="90"/>
        <v>42270.833333332004</v>
      </c>
      <c r="J551">
        <f t="shared" si="85"/>
        <v>4500</v>
      </c>
      <c r="K551">
        <f t="shared" si="86"/>
        <v>4500</v>
      </c>
      <c r="L551">
        <f t="shared" si="93"/>
        <v>3</v>
      </c>
      <c r="M551" s="10">
        <f t="shared" si="94"/>
        <v>4197.2857142857147</v>
      </c>
      <c r="N551" s="2">
        <f t="shared" si="92"/>
        <v>6.7269841269841188E-2</v>
      </c>
      <c r="O551">
        <f t="shared" si="91"/>
        <v>4050</v>
      </c>
    </row>
    <row r="552" spans="1:15" x14ac:dyDescent="0.2">
      <c r="A552" s="1">
        <v>42274.874999998436</v>
      </c>
      <c r="B552">
        <v>4500</v>
      </c>
      <c r="C552">
        <v>4338</v>
      </c>
      <c r="E552">
        <f t="shared" si="87"/>
        <v>0</v>
      </c>
      <c r="F552">
        <f t="shared" si="88"/>
        <v>0</v>
      </c>
      <c r="G552">
        <f t="shared" si="89"/>
        <v>0</v>
      </c>
      <c r="I552" s="1">
        <f t="shared" si="90"/>
        <v>42270.874999998668</v>
      </c>
      <c r="J552">
        <f t="shared" si="85"/>
        <v>4500</v>
      </c>
      <c r="K552">
        <f t="shared" si="86"/>
        <v>4500</v>
      </c>
      <c r="L552">
        <f t="shared" si="93"/>
        <v>4</v>
      </c>
      <c r="M552" s="10">
        <f t="shared" si="94"/>
        <v>4300.5714285714284</v>
      </c>
      <c r="N552" s="2">
        <f t="shared" si="92"/>
        <v>4.4317460317460346E-2</v>
      </c>
      <c r="O552">
        <f t="shared" si="91"/>
        <v>4050</v>
      </c>
    </row>
    <row r="553" spans="1:15" x14ac:dyDescent="0.2">
      <c r="A553" s="1">
        <v>42274.9166666651</v>
      </c>
      <c r="B553">
        <v>4500</v>
      </c>
      <c r="C553">
        <v>4395</v>
      </c>
      <c r="E553">
        <f t="shared" si="87"/>
        <v>0</v>
      </c>
      <c r="F553">
        <f t="shared" si="88"/>
        <v>0</v>
      </c>
      <c r="G553">
        <f t="shared" si="89"/>
        <v>0</v>
      </c>
      <c r="I553" s="1">
        <f t="shared" si="90"/>
        <v>42270.916666665333</v>
      </c>
      <c r="J553">
        <f t="shared" si="85"/>
        <v>4500</v>
      </c>
      <c r="K553">
        <f t="shared" si="86"/>
        <v>3398</v>
      </c>
      <c r="L553">
        <f t="shared" si="93"/>
        <v>5</v>
      </c>
      <c r="M553" s="10">
        <f t="shared" si="94"/>
        <v>4179.2857142857147</v>
      </c>
      <c r="N553" s="2">
        <f t="shared" si="92"/>
        <v>7.1269841269841178E-2</v>
      </c>
      <c r="O553">
        <f t="shared" si="91"/>
        <v>4050</v>
      </c>
    </row>
    <row r="554" spans="1:15" x14ac:dyDescent="0.2">
      <c r="A554" s="1">
        <v>42274.958333331764</v>
      </c>
      <c r="B554">
        <v>4500</v>
      </c>
      <c r="C554">
        <v>4500</v>
      </c>
      <c r="E554">
        <f t="shared" si="87"/>
        <v>0</v>
      </c>
      <c r="F554">
        <f t="shared" si="88"/>
        <v>0</v>
      </c>
      <c r="G554">
        <f t="shared" si="89"/>
        <v>0</v>
      </c>
      <c r="I554" s="1">
        <f t="shared" si="90"/>
        <v>42270.958333331997</v>
      </c>
      <c r="J554">
        <f t="shared" si="85"/>
        <v>4500</v>
      </c>
      <c r="K554">
        <f t="shared" si="86"/>
        <v>4500</v>
      </c>
      <c r="L554">
        <f t="shared" si="93"/>
        <v>6</v>
      </c>
      <c r="M554" s="10">
        <f t="shared" si="94"/>
        <v>4234.8571428571431</v>
      </c>
      <c r="N554" s="2">
        <f t="shared" si="92"/>
        <v>5.892063492063486E-2</v>
      </c>
      <c r="O554">
        <f t="shared" si="91"/>
        <v>4050</v>
      </c>
    </row>
    <row r="555" spans="1:15" x14ac:dyDescent="0.2">
      <c r="A555" s="1">
        <v>42274.999999998428</v>
      </c>
      <c r="B555">
        <v>4500</v>
      </c>
      <c r="C555">
        <v>4103</v>
      </c>
      <c r="E555">
        <f t="shared" si="87"/>
        <v>0</v>
      </c>
      <c r="F555">
        <f t="shared" si="88"/>
        <v>0</v>
      </c>
      <c r="G555">
        <f t="shared" si="89"/>
        <v>0</v>
      </c>
      <c r="I555" s="1">
        <f t="shared" si="90"/>
        <v>42270.999999998661</v>
      </c>
      <c r="J555">
        <f t="shared" si="85"/>
        <v>4500</v>
      </c>
      <c r="K555">
        <f t="shared" si="86"/>
        <v>4500</v>
      </c>
      <c r="L555">
        <f t="shared" si="93"/>
        <v>7</v>
      </c>
      <c r="M555" s="10">
        <f t="shared" si="94"/>
        <v>4273.2857142857147</v>
      </c>
      <c r="N555" s="2">
        <f t="shared" si="92"/>
        <v>5.0380952380952297E-2</v>
      </c>
      <c r="O555">
        <f t="shared" si="91"/>
        <v>4050</v>
      </c>
    </row>
    <row r="556" spans="1:15" x14ac:dyDescent="0.2">
      <c r="A556" s="1">
        <v>42275.041666665093</v>
      </c>
      <c r="B556">
        <v>4500</v>
      </c>
      <c r="C556">
        <v>4500</v>
      </c>
      <c r="E556">
        <f t="shared" si="87"/>
        <v>0</v>
      </c>
      <c r="F556">
        <f t="shared" si="88"/>
        <v>0</v>
      </c>
      <c r="G556">
        <f t="shared" si="89"/>
        <v>0</v>
      </c>
      <c r="I556" s="1">
        <f t="shared" si="90"/>
        <v>42271.041666665325</v>
      </c>
      <c r="J556">
        <f t="shared" si="85"/>
        <v>4500</v>
      </c>
      <c r="K556">
        <f t="shared" si="86"/>
        <v>4500</v>
      </c>
      <c r="L556">
        <f>IF(L555=7,1,L555+1)</f>
        <v>1</v>
      </c>
      <c r="M556" s="10">
        <f>SUM(K550:K556)/7</f>
        <v>4273.2857142857147</v>
      </c>
      <c r="N556" s="2">
        <f t="shared" si="92"/>
        <v>5.0380952380952297E-2</v>
      </c>
      <c r="O556">
        <f t="shared" si="91"/>
        <v>4050</v>
      </c>
    </row>
    <row r="557" spans="1:15" x14ac:dyDescent="0.2">
      <c r="A557" s="1">
        <v>42275.083333331757</v>
      </c>
      <c r="B557">
        <v>4500</v>
      </c>
      <c r="C557">
        <v>4500</v>
      </c>
      <c r="E557">
        <f t="shared" si="87"/>
        <v>0</v>
      </c>
      <c r="F557">
        <f t="shared" si="88"/>
        <v>0</v>
      </c>
      <c r="G557">
        <f t="shared" si="89"/>
        <v>0</v>
      </c>
      <c r="I557" s="1">
        <f t="shared" si="90"/>
        <v>42271.08333333199</v>
      </c>
      <c r="J557">
        <f t="shared" si="85"/>
        <v>4500</v>
      </c>
      <c r="K557">
        <f t="shared" si="86"/>
        <v>3971</v>
      </c>
      <c r="L557">
        <f t="shared" ref="L557:L561" si="95">IF(L556=7,1,L556+1)</f>
        <v>2</v>
      </c>
      <c r="M557" s="10">
        <f t="shared" ref="M557:M561" si="96">SUM(K551:K557)/7</f>
        <v>4267</v>
      </c>
      <c r="N557" s="2">
        <f t="shared" si="92"/>
        <v>5.1777777777777777E-2</v>
      </c>
      <c r="O557">
        <f t="shared" si="91"/>
        <v>4050</v>
      </c>
    </row>
    <row r="558" spans="1:15" x14ac:dyDescent="0.2">
      <c r="A558" s="1">
        <v>42275.124999998421</v>
      </c>
      <c r="B558">
        <v>4500</v>
      </c>
      <c r="C558">
        <v>4500</v>
      </c>
      <c r="E558">
        <f t="shared" si="87"/>
        <v>0</v>
      </c>
      <c r="F558">
        <f t="shared" si="88"/>
        <v>0</v>
      </c>
      <c r="G558">
        <f t="shared" si="89"/>
        <v>0</v>
      </c>
      <c r="I558" s="1">
        <f t="shared" si="90"/>
        <v>42271.124999998654</v>
      </c>
      <c r="J558">
        <f t="shared" si="85"/>
        <v>4500</v>
      </c>
      <c r="K558">
        <f t="shared" si="86"/>
        <v>4114</v>
      </c>
      <c r="L558">
        <f t="shared" si="95"/>
        <v>3</v>
      </c>
      <c r="M558" s="10">
        <f t="shared" si="96"/>
        <v>4211.8571428571431</v>
      </c>
      <c r="N558" s="2">
        <f t="shared" si="92"/>
        <v>6.4031746031745967E-2</v>
      </c>
      <c r="O558">
        <f t="shared" si="91"/>
        <v>4050</v>
      </c>
    </row>
    <row r="559" spans="1:15" x14ac:dyDescent="0.2">
      <c r="A559" s="1">
        <v>42275.166666665085</v>
      </c>
      <c r="B559">
        <v>4500</v>
      </c>
      <c r="C559">
        <v>4500</v>
      </c>
      <c r="E559">
        <f t="shared" si="87"/>
        <v>0</v>
      </c>
      <c r="F559">
        <f t="shared" si="88"/>
        <v>0</v>
      </c>
      <c r="G559">
        <f t="shared" si="89"/>
        <v>0</v>
      </c>
      <c r="I559" s="1">
        <f t="shared" si="90"/>
        <v>42271.166666665318</v>
      </c>
      <c r="J559">
        <f t="shared" si="85"/>
        <v>4500</v>
      </c>
      <c r="K559">
        <f t="shared" si="86"/>
        <v>3990</v>
      </c>
      <c r="L559">
        <f t="shared" si="95"/>
        <v>4</v>
      </c>
      <c r="M559" s="10">
        <f t="shared" si="96"/>
        <v>4139</v>
      </c>
      <c r="N559" s="2">
        <f t="shared" si="92"/>
        <v>8.0222222222222223E-2</v>
      </c>
      <c r="O559">
        <f t="shared" si="91"/>
        <v>4050</v>
      </c>
    </row>
    <row r="560" spans="1:15" x14ac:dyDescent="0.2">
      <c r="A560" s="1">
        <v>42275.20833333175</v>
      </c>
      <c r="B560">
        <v>4500</v>
      </c>
      <c r="C560">
        <v>4500</v>
      </c>
      <c r="E560">
        <f t="shared" si="87"/>
        <v>0</v>
      </c>
      <c r="F560">
        <f t="shared" si="88"/>
        <v>0</v>
      </c>
      <c r="G560">
        <f t="shared" si="89"/>
        <v>0</v>
      </c>
      <c r="I560" s="1">
        <f t="shared" si="90"/>
        <v>42271.208333331982</v>
      </c>
      <c r="J560">
        <f t="shared" si="85"/>
        <v>4500</v>
      </c>
      <c r="K560">
        <f t="shared" si="86"/>
        <v>4500</v>
      </c>
      <c r="L560">
        <f t="shared" si="95"/>
        <v>5</v>
      </c>
      <c r="M560" s="10">
        <f t="shared" si="96"/>
        <v>4296.4285714285716</v>
      </c>
      <c r="N560" s="2">
        <f t="shared" si="92"/>
        <v>4.5238095238095209E-2</v>
      </c>
      <c r="O560">
        <f t="shared" si="91"/>
        <v>4050</v>
      </c>
    </row>
    <row r="561" spans="1:15" x14ac:dyDescent="0.2">
      <c r="A561" s="1">
        <v>42275.249999998414</v>
      </c>
      <c r="B561">
        <v>4500</v>
      </c>
      <c r="C561">
        <v>4500</v>
      </c>
      <c r="E561">
        <f t="shared" si="87"/>
        <v>0</v>
      </c>
      <c r="F561">
        <f t="shared" si="88"/>
        <v>0</v>
      </c>
      <c r="G561">
        <f t="shared" si="89"/>
        <v>0</v>
      </c>
      <c r="I561" s="1">
        <f t="shared" si="90"/>
        <v>42271.249999998647</v>
      </c>
      <c r="J561">
        <f t="shared" si="85"/>
        <v>4500</v>
      </c>
      <c r="K561">
        <f t="shared" si="86"/>
        <v>4445</v>
      </c>
      <c r="L561">
        <f t="shared" si="95"/>
        <v>6</v>
      </c>
      <c r="M561" s="10">
        <f t="shared" si="96"/>
        <v>4288.5714285714284</v>
      </c>
      <c r="N561" s="2">
        <f t="shared" si="92"/>
        <v>4.698412698412701E-2</v>
      </c>
      <c r="O561">
        <f t="shared" si="91"/>
        <v>4050</v>
      </c>
    </row>
    <row r="562" spans="1:15" x14ac:dyDescent="0.2">
      <c r="A562" s="1">
        <v>42275.291666665078</v>
      </c>
      <c r="B562">
        <v>4500</v>
      </c>
      <c r="C562">
        <v>3679</v>
      </c>
      <c r="E562">
        <f t="shared" si="87"/>
        <v>0</v>
      </c>
      <c r="F562">
        <f t="shared" si="88"/>
        <v>0</v>
      </c>
      <c r="G562">
        <f t="shared" si="89"/>
        <v>0</v>
      </c>
      <c r="I562" s="1">
        <f t="shared" si="90"/>
        <v>42271.291666665311</v>
      </c>
      <c r="J562">
        <f t="shared" si="85"/>
        <v>4500</v>
      </c>
      <c r="K562">
        <f t="shared" si="86"/>
        <v>4500</v>
      </c>
      <c r="L562">
        <f>IF(L561=7,1,L561+1)</f>
        <v>7</v>
      </c>
      <c r="M562" s="10">
        <f>SUM(K556:K562)/7</f>
        <v>4288.5714285714284</v>
      </c>
      <c r="N562" s="2">
        <f t="shared" si="92"/>
        <v>4.698412698412701E-2</v>
      </c>
      <c r="O562">
        <f t="shared" si="91"/>
        <v>4050</v>
      </c>
    </row>
    <row r="563" spans="1:15" x14ac:dyDescent="0.2">
      <c r="A563" s="1">
        <v>42275.333333331742</v>
      </c>
      <c r="B563">
        <v>4500</v>
      </c>
      <c r="C563">
        <v>4500</v>
      </c>
      <c r="E563">
        <f t="shared" si="87"/>
        <v>0</v>
      </c>
      <c r="F563">
        <f t="shared" si="88"/>
        <v>0</v>
      </c>
      <c r="G563">
        <f t="shared" si="89"/>
        <v>0</v>
      </c>
      <c r="I563" s="1">
        <f t="shared" si="90"/>
        <v>42271.333333331975</v>
      </c>
      <c r="J563">
        <f t="shared" si="85"/>
        <v>4500</v>
      </c>
      <c r="K563">
        <f t="shared" si="86"/>
        <v>4500</v>
      </c>
      <c r="L563">
        <f t="shared" ref="L563:L572" si="97">IF(L562=7,1,L562+1)</f>
        <v>1</v>
      </c>
      <c r="M563" s="10">
        <f t="shared" ref="M563:M572" si="98">SUM(K557:K563)/7</f>
        <v>4288.5714285714284</v>
      </c>
      <c r="N563" s="2">
        <f t="shared" si="92"/>
        <v>4.698412698412701E-2</v>
      </c>
      <c r="O563">
        <f t="shared" si="91"/>
        <v>4050</v>
      </c>
    </row>
    <row r="564" spans="1:15" x14ac:dyDescent="0.2">
      <c r="A564" s="1">
        <v>42275.374999998407</v>
      </c>
      <c r="B564">
        <v>4500</v>
      </c>
      <c r="C564">
        <v>4478</v>
      </c>
      <c r="E564">
        <f t="shared" si="87"/>
        <v>0</v>
      </c>
      <c r="F564">
        <f t="shared" si="88"/>
        <v>0</v>
      </c>
      <c r="G564">
        <f t="shared" si="89"/>
        <v>0</v>
      </c>
      <c r="I564" s="1">
        <f t="shared" si="90"/>
        <v>42271.374999998639</v>
      </c>
      <c r="J564">
        <f t="shared" si="85"/>
        <v>4500</v>
      </c>
      <c r="K564">
        <f t="shared" si="86"/>
        <v>4467</v>
      </c>
      <c r="L564">
        <f t="shared" si="97"/>
        <v>2</v>
      </c>
      <c r="M564" s="10">
        <f t="shared" si="98"/>
        <v>4359.4285714285716</v>
      </c>
      <c r="N564" s="2">
        <f t="shared" si="92"/>
        <v>3.1238095238095211E-2</v>
      </c>
      <c r="O564">
        <f t="shared" si="91"/>
        <v>4050</v>
      </c>
    </row>
    <row r="565" spans="1:15" x14ac:dyDescent="0.2">
      <c r="A565" s="1">
        <v>42275.416666665071</v>
      </c>
      <c r="B565">
        <v>4500</v>
      </c>
      <c r="C565">
        <v>4349</v>
      </c>
      <c r="E565">
        <f t="shared" si="87"/>
        <v>0</v>
      </c>
      <c r="F565">
        <f t="shared" si="88"/>
        <v>0</v>
      </c>
      <c r="G565">
        <f t="shared" si="89"/>
        <v>0</v>
      </c>
      <c r="I565" s="1">
        <f t="shared" si="90"/>
        <v>42271.416666665304</v>
      </c>
      <c r="J565">
        <f t="shared" si="85"/>
        <v>4500</v>
      </c>
      <c r="K565">
        <f t="shared" si="86"/>
        <v>3956</v>
      </c>
      <c r="L565">
        <f t="shared" si="97"/>
        <v>3</v>
      </c>
      <c r="M565" s="10">
        <f t="shared" si="98"/>
        <v>4336.8571428571431</v>
      </c>
      <c r="N565" s="2">
        <f t="shared" si="92"/>
        <v>3.6253968253968198E-2</v>
      </c>
      <c r="O565">
        <f t="shared" si="91"/>
        <v>4050</v>
      </c>
    </row>
    <row r="566" spans="1:15" x14ac:dyDescent="0.2">
      <c r="A566" s="1">
        <v>42275.458333331735</v>
      </c>
      <c r="B566">
        <v>4500</v>
      </c>
      <c r="C566">
        <v>4500</v>
      </c>
      <c r="E566">
        <f t="shared" si="87"/>
        <v>0</v>
      </c>
      <c r="F566">
        <f t="shared" si="88"/>
        <v>0</v>
      </c>
      <c r="G566">
        <f t="shared" si="89"/>
        <v>0</v>
      </c>
      <c r="I566" s="1">
        <f t="shared" si="90"/>
        <v>42271.458333331968</v>
      </c>
      <c r="J566">
        <f t="shared" si="85"/>
        <v>4500</v>
      </c>
      <c r="K566">
        <f t="shared" si="86"/>
        <v>4347</v>
      </c>
      <c r="L566">
        <f t="shared" si="97"/>
        <v>4</v>
      </c>
      <c r="M566" s="10">
        <f t="shared" si="98"/>
        <v>4387.8571428571431</v>
      </c>
      <c r="N566" s="2">
        <f t="shared" si="92"/>
        <v>2.4920634920634864E-2</v>
      </c>
      <c r="O566">
        <f t="shared" si="91"/>
        <v>4050</v>
      </c>
    </row>
    <row r="567" spans="1:15" x14ac:dyDescent="0.2">
      <c r="A567" s="1">
        <v>42275.499999998399</v>
      </c>
      <c r="B567">
        <v>4500</v>
      </c>
      <c r="C567">
        <v>4500</v>
      </c>
      <c r="E567">
        <f t="shared" si="87"/>
        <v>0</v>
      </c>
      <c r="F567">
        <f t="shared" si="88"/>
        <v>0</v>
      </c>
      <c r="G567">
        <f t="shared" si="89"/>
        <v>0</v>
      </c>
      <c r="I567" s="1">
        <f t="shared" si="90"/>
        <v>42271.499999998632</v>
      </c>
      <c r="J567">
        <f t="shared" si="85"/>
        <v>4500</v>
      </c>
      <c r="K567">
        <f t="shared" si="86"/>
        <v>3896</v>
      </c>
      <c r="L567">
        <f t="shared" si="97"/>
        <v>5</v>
      </c>
      <c r="M567" s="10">
        <f t="shared" si="98"/>
        <v>4301.5714285714284</v>
      </c>
      <c r="N567" s="2">
        <f t="shared" si="92"/>
        <v>4.4095238095238125E-2</v>
      </c>
      <c r="O567">
        <f t="shared" si="91"/>
        <v>4050</v>
      </c>
    </row>
    <row r="568" spans="1:15" x14ac:dyDescent="0.2">
      <c r="A568" s="1">
        <v>42275.541666665064</v>
      </c>
      <c r="B568">
        <v>4500</v>
      </c>
      <c r="C568">
        <v>4500</v>
      </c>
      <c r="E568">
        <f t="shared" si="87"/>
        <v>0</v>
      </c>
      <c r="F568">
        <f t="shared" si="88"/>
        <v>0</v>
      </c>
      <c r="G568">
        <f t="shared" si="89"/>
        <v>0</v>
      </c>
      <c r="I568" s="1">
        <f t="shared" si="90"/>
        <v>42271.541666665296</v>
      </c>
      <c r="J568">
        <f t="shared" si="85"/>
        <v>4500</v>
      </c>
      <c r="K568">
        <f t="shared" si="86"/>
        <v>4500</v>
      </c>
      <c r="L568">
        <f t="shared" si="97"/>
        <v>6</v>
      </c>
      <c r="M568" s="10">
        <f t="shared" si="98"/>
        <v>4309.4285714285716</v>
      </c>
      <c r="N568" s="2">
        <f t="shared" si="92"/>
        <v>4.2349206349206317E-2</v>
      </c>
      <c r="O568">
        <f t="shared" si="91"/>
        <v>4050</v>
      </c>
    </row>
    <row r="569" spans="1:15" x14ac:dyDescent="0.2">
      <c r="A569" s="1">
        <v>42275.583333331728</v>
      </c>
      <c r="B569">
        <v>4500</v>
      </c>
      <c r="C569">
        <v>4500</v>
      </c>
      <c r="E569">
        <f t="shared" si="87"/>
        <v>0</v>
      </c>
      <c r="F569">
        <f t="shared" si="88"/>
        <v>0</v>
      </c>
      <c r="G569">
        <f t="shared" si="89"/>
        <v>0</v>
      </c>
      <c r="I569" s="1">
        <f t="shared" si="90"/>
        <v>42271.583333331961</v>
      </c>
      <c r="J569">
        <f t="shared" si="85"/>
        <v>4500</v>
      </c>
      <c r="K569">
        <f t="shared" si="86"/>
        <v>4500</v>
      </c>
      <c r="L569">
        <f t="shared" si="97"/>
        <v>7</v>
      </c>
      <c r="M569" s="10">
        <f t="shared" si="98"/>
        <v>4309.4285714285716</v>
      </c>
      <c r="N569" s="2">
        <f t="shared" si="92"/>
        <v>4.2349206349206317E-2</v>
      </c>
      <c r="O569">
        <f t="shared" si="91"/>
        <v>4050</v>
      </c>
    </row>
    <row r="570" spans="1:15" x14ac:dyDescent="0.2">
      <c r="A570" s="1">
        <v>42275.624999998392</v>
      </c>
      <c r="B570">
        <v>4500</v>
      </c>
      <c r="C570">
        <v>4500</v>
      </c>
      <c r="E570">
        <f t="shared" si="87"/>
        <v>0</v>
      </c>
      <c r="F570">
        <f t="shared" si="88"/>
        <v>0</v>
      </c>
      <c r="G570">
        <f t="shared" si="89"/>
        <v>0</v>
      </c>
      <c r="I570" s="1">
        <f t="shared" si="90"/>
        <v>42271.624999998625</v>
      </c>
      <c r="J570">
        <f t="shared" si="85"/>
        <v>4500</v>
      </c>
      <c r="K570">
        <f t="shared" si="86"/>
        <v>4478</v>
      </c>
      <c r="L570">
        <f t="shared" si="97"/>
        <v>1</v>
      </c>
      <c r="M570" s="10">
        <f t="shared" si="98"/>
        <v>4306.2857142857147</v>
      </c>
      <c r="N570" s="2">
        <f t="shared" si="92"/>
        <v>4.304761904761896E-2</v>
      </c>
      <c r="O570">
        <f t="shared" si="91"/>
        <v>4050</v>
      </c>
    </row>
    <row r="571" spans="1:15" x14ac:dyDescent="0.2">
      <c r="A571" s="1">
        <v>42275.666666665056</v>
      </c>
      <c r="B571">
        <v>4500</v>
      </c>
      <c r="C571">
        <v>4292</v>
      </c>
      <c r="E571">
        <f t="shared" si="87"/>
        <v>0</v>
      </c>
      <c r="F571">
        <f t="shared" si="88"/>
        <v>0</v>
      </c>
      <c r="G571">
        <f t="shared" si="89"/>
        <v>0</v>
      </c>
      <c r="I571" s="1">
        <f t="shared" si="90"/>
        <v>42271.666666665289</v>
      </c>
      <c r="J571">
        <f t="shared" si="85"/>
        <v>4500</v>
      </c>
      <c r="K571">
        <f t="shared" si="86"/>
        <v>4500</v>
      </c>
      <c r="L571">
        <f t="shared" si="97"/>
        <v>2</v>
      </c>
      <c r="M571" s="10">
        <f t="shared" si="98"/>
        <v>4311</v>
      </c>
      <c r="N571" s="2">
        <f t="shared" si="92"/>
        <v>4.2000000000000003E-2</v>
      </c>
      <c r="O571">
        <f t="shared" si="91"/>
        <v>4050</v>
      </c>
    </row>
    <row r="572" spans="1:15" x14ac:dyDescent="0.2">
      <c r="A572" s="1">
        <v>42275.70833333172</v>
      </c>
      <c r="B572">
        <v>4500</v>
      </c>
      <c r="C572">
        <v>4161</v>
      </c>
      <c r="E572">
        <f t="shared" si="87"/>
        <v>0</v>
      </c>
      <c r="F572">
        <f t="shared" si="88"/>
        <v>0</v>
      </c>
      <c r="G572">
        <f t="shared" si="89"/>
        <v>0</v>
      </c>
      <c r="I572" s="1">
        <f t="shared" si="90"/>
        <v>42271.708333331953</v>
      </c>
      <c r="J572">
        <f t="shared" si="85"/>
        <v>4500</v>
      </c>
      <c r="K572">
        <f t="shared" si="86"/>
        <v>4500</v>
      </c>
      <c r="L572">
        <f t="shared" si="97"/>
        <v>3</v>
      </c>
      <c r="M572" s="10">
        <f t="shared" si="98"/>
        <v>4388.7142857142853</v>
      </c>
      <c r="N572" s="2">
        <f t="shared" si="92"/>
        <v>2.4730158730158817E-2</v>
      </c>
      <c r="O572">
        <f t="shared" si="91"/>
        <v>4050</v>
      </c>
    </row>
    <row r="573" spans="1:15" x14ac:dyDescent="0.2">
      <c r="A573" s="1">
        <v>42275.749999998385</v>
      </c>
      <c r="B573">
        <v>4500</v>
      </c>
      <c r="C573">
        <v>4500</v>
      </c>
      <c r="E573">
        <f t="shared" si="87"/>
        <v>0</v>
      </c>
      <c r="F573">
        <f t="shared" si="88"/>
        <v>0</v>
      </c>
      <c r="G573">
        <f t="shared" si="89"/>
        <v>0</v>
      </c>
      <c r="I573" s="1">
        <f t="shared" si="90"/>
        <v>42271.749999998618</v>
      </c>
      <c r="J573">
        <f t="shared" si="85"/>
        <v>4500</v>
      </c>
      <c r="K573">
        <f t="shared" si="86"/>
        <v>4321</v>
      </c>
      <c r="L573">
        <f>IF(L572=7,1,L572+1)</f>
        <v>4</v>
      </c>
      <c r="M573" s="10">
        <f>SUM(K567:K573)/7</f>
        <v>4385</v>
      </c>
      <c r="N573" s="2">
        <f t="shared" si="92"/>
        <v>2.5555555555555557E-2</v>
      </c>
      <c r="O573">
        <f t="shared" si="91"/>
        <v>4050</v>
      </c>
    </row>
    <row r="574" spans="1:15" x14ac:dyDescent="0.2">
      <c r="A574" s="1">
        <v>42275.791666665049</v>
      </c>
      <c r="B574">
        <v>4500</v>
      </c>
      <c r="C574">
        <v>4500</v>
      </c>
      <c r="E574">
        <f t="shared" si="87"/>
        <v>0</v>
      </c>
      <c r="F574">
        <f t="shared" si="88"/>
        <v>0</v>
      </c>
      <c r="G574">
        <f t="shared" si="89"/>
        <v>0</v>
      </c>
      <c r="I574" s="1">
        <f t="shared" si="90"/>
        <v>42271.791666665282</v>
      </c>
      <c r="J574">
        <f t="shared" si="85"/>
        <v>4500</v>
      </c>
      <c r="K574">
        <f t="shared" si="86"/>
        <v>4500</v>
      </c>
      <c r="L574">
        <f t="shared" ref="L574:L584" si="99">IF(L573=7,1,L573+1)</f>
        <v>5</v>
      </c>
      <c r="M574" s="10">
        <f t="shared" ref="M574:M584" si="100">SUM(K568:K574)/7</f>
        <v>4471.2857142857147</v>
      </c>
      <c r="N574" s="2">
        <f t="shared" si="92"/>
        <v>6.3809523809522945E-3</v>
      </c>
      <c r="O574">
        <f t="shared" si="91"/>
        <v>4050</v>
      </c>
    </row>
    <row r="575" spans="1:15" x14ac:dyDescent="0.2">
      <c r="A575" s="1">
        <v>42275.833333331713</v>
      </c>
      <c r="B575">
        <v>4500</v>
      </c>
      <c r="C575">
        <v>4092</v>
      </c>
      <c r="E575">
        <f t="shared" si="87"/>
        <v>0</v>
      </c>
      <c r="F575">
        <f t="shared" si="88"/>
        <v>0</v>
      </c>
      <c r="G575">
        <f t="shared" si="89"/>
        <v>0</v>
      </c>
      <c r="I575" s="1">
        <f t="shared" si="90"/>
        <v>42271.833333331946</v>
      </c>
      <c r="J575">
        <f t="shared" si="85"/>
        <v>4500</v>
      </c>
      <c r="K575">
        <f t="shared" si="86"/>
        <v>4500</v>
      </c>
      <c r="L575">
        <f t="shared" si="99"/>
        <v>6</v>
      </c>
      <c r="M575" s="10">
        <f t="shared" si="100"/>
        <v>4471.2857142857147</v>
      </c>
      <c r="N575" s="2">
        <f t="shared" si="92"/>
        <v>6.3809523809522945E-3</v>
      </c>
      <c r="O575">
        <f t="shared" si="91"/>
        <v>4050</v>
      </c>
    </row>
    <row r="576" spans="1:15" x14ac:dyDescent="0.2">
      <c r="A576" s="1">
        <v>42275.874999998377</v>
      </c>
      <c r="B576">
        <v>4500</v>
      </c>
      <c r="C576">
        <v>4495</v>
      </c>
      <c r="E576">
        <f t="shared" si="87"/>
        <v>0</v>
      </c>
      <c r="F576">
        <f t="shared" si="88"/>
        <v>0</v>
      </c>
      <c r="G576">
        <f t="shared" si="89"/>
        <v>0</v>
      </c>
      <c r="I576" s="1">
        <f t="shared" si="90"/>
        <v>42271.87499999861</v>
      </c>
      <c r="J576">
        <f t="shared" si="85"/>
        <v>4500</v>
      </c>
      <c r="K576">
        <f t="shared" si="86"/>
        <v>3668</v>
      </c>
      <c r="L576">
        <f t="shared" si="99"/>
        <v>7</v>
      </c>
      <c r="M576" s="10">
        <f t="shared" si="100"/>
        <v>4352.4285714285716</v>
      </c>
      <c r="N576" s="2">
        <f t="shared" si="92"/>
        <v>3.2793650793650764E-2</v>
      </c>
      <c r="O576">
        <f t="shared" si="91"/>
        <v>4050</v>
      </c>
    </row>
    <row r="577" spans="1:15" x14ac:dyDescent="0.2">
      <c r="A577" s="1">
        <v>42275.916666665042</v>
      </c>
      <c r="B577">
        <v>4500</v>
      </c>
      <c r="C577">
        <v>4500</v>
      </c>
      <c r="E577">
        <f t="shared" si="87"/>
        <v>0</v>
      </c>
      <c r="F577">
        <f t="shared" si="88"/>
        <v>0</v>
      </c>
      <c r="G577">
        <f t="shared" si="89"/>
        <v>0</v>
      </c>
      <c r="I577" s="1">
        <f t="shared" si="90"/>
        <v>42271.916666665275</v>
      </c>
      <c r="J577">
        <f t="shared" si="85"/>
        <v>4500</v>
      </c>
      <c r="K577">
        <f t="shared" si="86"/>
        <v>4500</v>
      </c>
      <c r="L577">
        <f t="shared" si="99"/>
        <v>1</v>
      </c>
      <c r="M577" s="10">
        <f t="shared" si="100"/>
        <v>4355.5714285714284</v>
      </c>
      <c r="N577" s="2">
        <f t="shared" si="92"/>
        <v>3.2095238095238121E-2</v>
      </c>
      <c r="O577">
        <f t="shared" si="91"/>
        <v>4050</v>
      </c>
    </row>
    <row r="578" spans="1:15" x14ac:dyDescent="0.2">
      <c r="A578" s="1">
        <v>42275.958333331706</v>
      </c>
      <c r="B578">
        <v>4500</v>
      </c>
      <c r="C578">
        <v>4500</v>
      </c>
      <c r="E578">
        <f t="shared" si="87"/>
        <v>0</v>
      </c>
      <c r="F578">
        <f t="shared" si="88"/>
        <v>0</v>
      </c>
      <c r="G578">
        <f t="shared" si="89"/>
        <v>0</v>
      </c>
      <c r="I578" s="1">
        <f t="shared" si="90"/>
        <v>42271.958333331939</v>
      </c>
      <c r="J578">
        <f t="shared" si="85"/>
        <v>4500</v>
      </c>
      <c r="K578">
        <f t="shared" si="86"/>
        <v>4500</v>
      </c>
      <c r="L578">
        <f t="shared" si="99"/>
        <v>2</v>
      </c>
      <c r="M578" s="10">
        <f t="shared" si="100"/>
        <v>4355.5714285714284</v>
      </c>
      <c r="N578" s="2">
        <f t="shared" si="92"/>
        <v>3.2095238095238121E-2</v>
      </c>
      <c r="O578">
        <f t="shared" si="91"/>
        <v>4050</v>
      </c>
    </row>
    <row r="579" spans="1:15" x14ac:dyDescent="0.2">
      <c r="A579" s="1">
        <v>42275.99999999837</v>
      </c>
      <c r="B579">
        <v>4500</v>
      </c>
      <c r="C579">
        <v>4500</v>
      </c>
      <c r="E579">
        <f t="shared" si="87"/>
        <v>0</v>
      </c>
      <c r="F579">
        <f t="shared" si="88"/>
        <v>0</v>
      </c>
      <c r="G579">
        <f t="shared" si="89"/>
        <v>0</v>
      </c>
      <c r="I579" s="1">
        <f t="shared" si="90"/>
        <v>42271.999999998603</v>
      </c>
      <c r="J579">
        <f t="shared" ref="J579:J626" si="101">_xlfn.IFNA(INDEX($A$2:$C$721,MATCH($I579,$A$2:$A$721,0),2),$T$3)</f>
        <v>4500</v>
      </c>
      <c r="K579">
        <f t="shared" ref="K579:K626" si="102">_xlfn.IFNA(INDEX($A$2:$C$721,MATCH($I579,$A$2:$A$721,0),3),0)</f>
        <v>4500</v>
      </c>
      <c r="L579">
        <f t="shared" si="99"/>
        <v>3</v>
      </c>
      <c r="M579" s="10">
        <f t="shared" si="100"/>
        <v>4355.5714285714284</v>
      </c>
      <c r="N579" s="2">
        <f t="shared" si="92"/>
        <v>3.2095238095238121E-2</v>
      </c>
      <c r="O579">
        <f t="shared" si="91"/>
        <v>4050</v>
      </c>
    </row>
    <row r="580" spans="1:15" x14ac:dyDescent="0.2">
      <c r="A580" s="1">
        <v>42276.041666665034</v>
      </c>
      <c r="B580">
        <v>4500</v>
      </c>
      <c r="C580">
        <v>4045</v>
      </c>
      <c r="E580">
        <f t="shared" si="87"/>
        <v>0</v>
      </c>
      <c r="F580">
        <f t="shared" si="88"/>
        <v>0</v>
      </c>
      <c r="G580">
        <f t="shared" si="89"/>
        <v>0</v>
      </c>
      <c r="I580" s="1">
        <f t="shared" si="90"/>
        <v>42272.041666665267</v>
      </c>
      <c r="J580">
        <f t="shared" si="101"/>
        <v>4500</v>
      </c>
      <c r="K580">
        <f t="shared" si="102"/>
        <v>4500</v>
      </c>
      <c r="L580">
        <f t="shared" si="99"/>
        <v>4</v>
      </c>
      <c r="M580" s="10">
        <f t="shared" si="100"/>
        <v>4381.1428571428569</v>
      </c>
      <c r="N580" s="2">
        <f t="shared" si="92"/>
        <v>2.6412698412698471E-2</v>
      </c>
      <c r="O580">
        <f t="shared" si="91"/>
        <v>4050</v>
      </c>
    </row>
    <row r="581" spans="1:15" x14ac:dyDescent="0.2">
      <c r="A581" s="1">
        <v>42276.083333331699</v>
      </c>
      <c r="B581">
        <v>4500</v>
      </c>
      <c r="C581">
        <v>3684</v>
      </c>
      <c r="E581">
        <f t="shared" ref="E581:E626" si="103">IF(A580="",1,0)</f>
        <v>0</v>
      </c>
      <c r="F581">
        <f t="shared" ref="F581:F625" si="104">IF(B580="",1,0)</f>
        <v>0</v>
      </c>
      <c r="G581">
        <f t="shared" ref="G581:G626" si="105">IF(C580="",1,0)</f>
        <v>0</v>
      </c>
      <c r="I581" s="1">
        <f t="shared" ref="I581:I626" si="106">I580+TIME(1,0,0)</f>
        <v>42272.083333331931</v>
      </c>
      <c r="J581">
        <f t="shared" si="101"/>
        <v>4500</v>
      </c>
      <c r="K581">
        <f t="shared" si="102"/>
        <v>4089</v>
      </c>
      <c r="L581">
        <f t="shared" si="99"/>
        <v>5</v>
      </c>
      <c r="M581" s="10">
        <f t="shared" si="100"/>
        <v>4322.4285714285716</v>
      </c>
      <c r="N581" s="2">
        <f t="shared" si="92"/>
        <v>3.9460317460317432E-2</v>
      </c>
      <c r="O581">
        <f t="shared" si="91"/>
        <v>4050</v>
      </c>
    </row>
    <row r="582" spans="1:15" x14ac:dyDescent="0.2">
      <c r="A582" s="1">
        <v>42276.124999998363</v>
      </c>
      <c r="B582">
        <v>4500</v>
      </c>
      <c r="C582">
        <v>4500</v>
      </c>
      <c r="E582">
        <f t="shared" si="103"/>
        <v>0</v>
      </c>
      <c r="F582">
        <f t="shared" si="104"/>
        <v>0</v>
      </c>
      <c r="G582">
        <f t="shared" si="105"/>
        <v>0</v>
      </c>
      <c r="I582" s="1">
        <f t="shared" si="106"/>
        <v>42272.124999998596</v>
      </c>
      <c r="J582">
        <f t="shared" si="101"/>
        <v>4500</v>
      </c>
      <c r="K582">
        <f t="shared" si="102"/>
        <v>4500</v>
      </c>
      <c r="L582">
        <f t="shared" si="99"/>
        <v>6</v>
      </c>
      <c r="M582" s="10">
        <f t="shared" si="100"/>
        <v>4322.4285714285716</v>
      </c>
      <c r="N582" s="2">
        <f t="shared" si="92"/>
        <v>3.9460317460317432E-2</v>
      </c>
      <c r="O582">
        <f t="shared" si="91"/>
        <v>4050</v>
      </c>
    </row>
    <row r="583" spans="1:15" x14ac:dyDescent="0.2">
      <c r="A583" s="1">
        <v>42276.166666665027</v>
      </c>
      <c r="B583">
        <v>4500</v>
      </c>
      <c r="C583">
        <v>4500</v>
      </c>
      <c r="E583">
        <f t="shared" si="103"/>
        <v>0</v>
      </c>
      <c r="F583">
        <f t="shared" si="104"/>
        <v>0</v>
      </c>
      <c r="G583">
        <f t="shared" si="105"/>
        <v>0</v>
      </c>
      <c r="I583" s="1">
        <f t="shared" si="106"/>
        <v>42272.16666666526</v>
      </c>
      <c r="J583">
        <f t="shared" si="101"/>
        <v>4500</v>
      </c>
      <c r="K583">
        <f t="shared" si="102"/>
        <v>4500</v>
      </c>
      <c r="L583">
        <f t="shared" si="99"/>
        <v>7</v>
      </c>
      <c r="M583" s="10">
        <f t="shared" si="100"/>
        <v>4441.2857142857147</v>
      </c>
      <c r="N583" s="2">
        <f t="shared" si="92"/>
        <v>1.3047619047618961E-2</v>
      </c>
      <c r="O583">
        <f t="shared" si="91"/>
        <v>4050</v>
      </c>
    </row>
    <row r="584" spans="1:15" x14ac:dyDescent="0.2">
      <c r="A584" s="1">
        <v>42276.208333331691</v>
      </c>
      <c r="B584">
        <v>4500</v>
      </c>
      <c r="C584">
        <v>4500</v>
      </c>
      <c r="E584">
        <f t="shared" si="103"/>
        <v>0</v>
      </c>
      <c r="F584">
        <f t="shared" si="104"/>
        <v>0</v>
      </c>
      <c r="G584">
        <f t="shared" si="105"/>
        <v>0</v>
      </c>
      <c r="I584" s="1">
        <f t="shared" si="106"/>
        <v>42272.208333331924</v>
      </c>
      <c r="J584">
        <f t="shared" si="101"/>
        <v>4500</v>
      </c>
      <c r="K584">
        <f t="shared" si="102"/>
        <v>4500</v>
      </c>
      <c r="L584">
        <f t="shared" si="99"/>
        <v>1</v>
      </c>
      <c r="M584" s="10">
        <f t="shared" si="100"/>
        <v>4441.2857142857147</v>
      </c>
      <c r="N584" s="2">
        <f t="shared" si="92"/>
        <v>1.3047619047618961E-2</v>
      </c>
      <c r="O584">
        <f t="shared" si="91"/>
        <v>4050</v>
      </c>
    </row>
    <row r="585" spans="1:15" x14ac:dyDescent="0.2">
      <c r="A585" s="1">
        <v>42276.249999998356</v>
      </c>
      <c r="B585">
        <v>4500</v>
      </c>
      <c r="C585">
        <v>4240</v>
      </c>
      <c r="E585">
        <f t="shared" si="103"/>
        <v>0</v>
      </c>
      <c r="F585">
        <f t="shared" si="104"/>
        <v>0</v>
      </c>
      <c r="G585">
        <f t="shared" si="105"/>
        <v>0</v>
      </c>
      <c r="I585" s="1">
        <f t="shared" si="106"/>
        <v>42272.249999998588</v>
      </c>
      <c r="J585">
        <f t="shared" si="101"/>
        <v>4500</v>
      </c>
      <c r="K585">
        <f t="shared" si="102"/>
        <v>4187</v>
      </c>
      <c r="L585">
        <f>IF(L584=7,1,L584+1)</f>
        <v>2</v>
      </c>
      <c r="M585" s="10">
        <f>SUM(K579:K585)/7</f>
        <v>4396.5714285714284</v>
      </c>
      <c r="N585" s="2">
        <f t="shared" si="92"/>
        <v>2.2984126984127013E-2</v>
      </c>
      <c r="O585">
        <f t="shared" ref="O585:O626" si="107">J585*(1-$Q$9)</f>
        <v>4050</v>
      </c>
    </row>
    <row r="586" spans="1:15" x14ac:dyDescent="0.2">
      <c r="A586" s="1">
        <v>42276.29166666502</v>
      </c>
      <c r="B586">
        <v>4500</v>
      </c>
      <c r="C586">
        <v>4500</v>
      </c>
      <c r="E586">
        <f t="shared" si="103"/>
        <v>0</v>
      </c>
      <c r="F586">
        <f t="shared" si="104"/>
        <v>0</v>
      </c>
      <c r="G586">
        <f t="shared" si="105"/>
        <v>0</v>
      </c>
      <c r="I586" s="1">
        <f t="shared" si="106"/>
        <v>42272.291666665253</v>
      </c>
      <c r="J586">
        <f t="shared" si="101"/>
        <v>4500</v>
      </c>
      <c r="K586">
        <f t="shared" si="102"/>
        <v>3948</v>
      </c>
      <c r="L586">
        <f t="shared" ref="L586:L595" si="108">IF(L585=7,1,L585+1)</f>
        <v>3</v>
      </c>
      <c r="M586" s="10">
        <f t="shared" ref="M586:M595" si="109">SUM(K580:K586)/7</f>
        <v>4317.7142857142853</v>
      </c>
      <c r="N586" s="2">
        <f t="shared" ref="N586:N626" si="110">(J586-M586)/J586</f>
        <v>4.0507936507936597E-2</v>
      </c>
      <c r="O586">
        <f t="shared" si="107"/>
        <v>4050</v>
      </c>
    </row>
    <row r="587" spans="1:15" x14ac:dyDescent="0.2">
      <c r="A587" s="1">
        <v>42276.333333331684</v>
      </c>
      <c r="B587">
        <v>4500</v>
      </c>
      <c r="C587">
        <v>3889</v>
      </c>
      <c r="E587">
        <f t="shared" si="103"/>
        <v>0</v>
      </c>
      <c r="F587">
        <f t="shared" si="104"/>
        <v>0</v>
      </c>
      <c r="G587">
        <f t="shared" si="105"/>
        <v>0</v>
      </c>
      <c r="I587" s="1">
        <f t="shared" si="106"/>
        <v>42272.333333331917</v>
      </c>
      <c r="J587">
        <f t="shared" si="101"/>
        <v>4500</v>
      </c>
      <c r="K587">
        <f t="shared" si="102"/>
        <v>4500</v>
      </c>
      <c r="L587">
        <f t="shared" si="108"/>
        <v>4</v>
      </c>
      <c r="M587" s="10">
        <f t="shared" si="109"/>
        <v>4317.7142857142853</v>
      </c>
      <c r="N587" s="2">
        <f t="shared" si="110"/>
        <v>4.0507936507936597E-2</v>
      </c>
      <c r="O587">
        <f t="shared" si="107"/>
        <v>4050</v>
      </c>
    </row>
    <row r="588" spans="1:15" x14ac:dyDescent="0.2">
      <c r="A588" s="1">
        <v>42276.374999998348</v>
      </c>
      <c r="B588">
        <v>4500</v>
      </c>
      <c r="C588">
        <v>4434</v>
      </c>
      <c r="E588">
        <f t="shared" si="103"/>
        <v>0</v>
      </c>
      <c r="F588">
        <f t="shared" si="104"/>
        <v>0</v>
      </c>
      <c r="G588">
        <f t="shared" si="105"/>
        <v>0</v>
      </c>
      <c r="I588" s="1">
        <f t="shared" si="106"/>
        <v>42272.374999998581</v>
      </c>
      <c r="J588">
        <f t="shared" si="101"/>
        <v>4500</v>
      </c>
      <c r="K588">
        <f t="shared" si="102"/>
        <v>3967</v>
      </c>
      <c r="L588">
        <f t="shared" si="108"/>
        <v>5</v>
      </c>
      <c r="M588" s="10">
        <f t="shared" si="109"/>
        <v>4300.2857142857147</v>
      </c>
      <c r="N588" s="2">
        <f t="shared" si="110"/>
        <v>4.4380952380952292E-2</v>
      </c>
      <c r="O588">
        <f t="shared" si="107"/>
        <v>4050</v>
      </c>
    </row>
    <row r="589" spans="1:15" x14ac:dyDescent="0.2">
      <c r="A589" s="1">
        <v>42276.416666665013</v>
      </c>
      <c r="B589">
        <v>4500</v>
      </c>
      <c r="C589">
        <v>3429</v>
      </c>
      <c r="E589">
        <f t="shared" si="103"/>
        <v>0</v>
      </c>
      <c r="F589">
        <f t="shared" si="104"/>
        <v>0</v>
      </c>
      <c r="G589">
        <f t="shared" si="105"/>
        <v>0</v>
      </c>
      <c r="I589" s="1">
        <f t="shared" si="106"/>
        <v>42272.416666665245</v>
      </c>
      <c r="J589">
        <f t="shared" si="101"/>
        <v>4500</v>
      </c>
      <c r="K589">
        <f t="shared" si="102"/>
        <v>4252</v>
      </c>
      <c r="L589">
        <f t="shared" si="108"/>
        <v>6</v>
      </c>
      <c r="M589" s="10">
        <f t="shared" si="109"/>
        <v>4264.8571428571431</v>
      </c>
      <c r="N589" s="2">
        <f t="shared" si="110"/>
        <v>5.2253968253968198E-2</v>
      </c>
      <c r="O589">
        <f t="shared" si="107"/>
        <v>4050</v>
      </c>
    </row>
    <row r="590" spans="1:15" x14ac:dyDescent="0.2">
      <c r="A590" s="1">
        <v>42276.458333331677</v>
      </c>
      <c r="B590">
        <v>4500</v>
      </c>
      <c r="C590">
        <v>4500</v>
      </c>
      <c r="E590">
        <f t="shared" si="103"/>
        <v>0</v>
      </c>
      <c r="F590">
        <f t="shared" si="104"/>
        <v>0</v>
      </c>
      <c r="G590">
        <f t="shared" si="105"/>
        <v>0</v>
      </c>
      <c r="I590" s="1">
        <f t="shared" si="106"/>
        <v>42272.45833333191</v>
      </c>
      <c r="J590">
        <f t="shared" si="101"/>
        <v>4500</v>
      </c>
      <c r="K590">
        <f t="shared" si="102"/>
        <v>4500</v>
      </c>
      <c r="L590">
        <f t="shared" si="108"/>
        <v>7</v>
      </c>
      <c r="M590" s="10">
        <f t="shared" si="109"/>
        <v>4264.8571428571431</v>
      </c>
      <c r="N590" s="2">
        <f t="shared" si="110"/>
        <v>5.2253968253968198E-2</v>
      </c>
      <c r="O590">
        <f t="shared" si="107"/>
        <v>4050</v>
      </c>
    </row>
    <row r="591" spans="1:15" x14ac:dyDescent="0.2">
      <c r="A591" s="1">
        <v>42276.499999998341</v>
      </c>
      <c r="B591">
        <v>4500</v>
      </c>
      <c r="C591">
        <v>4390</v>
      </c>
      <c r="E591">
        <f t="shared" si="103"/>
        <v>0</v>
      </c>
      <c r="F591">
        <f t="shared" si="104"/>
        <v>0</v>
      </c>
      <c r="G591">
        <f t="shared" si="105"/>
        <v>0</v>
      </c>
      <c r="I591" s="1">
        <f t="shared" si="106"/>
        <v>42272.499999998574</v>
      </c>
      <c r="J591">
        <f t="shared" si="101"/>
        <v>4500</v>
      </c>
      <c r="K591">
        <f t="shared" si="102"/>
        <v>4500</v>
      </c>
      <c r="L591">
        <f t="shared" si="108"/>
        <v>1</v>
      </c>
      <c r="M591" s="10">
        <f t="shared" si="109"/>
        <v>4264.8571428571431</v>
      </c>
      <c r="N591" s="2">
        <f t="shared" si="110"/>
        <v>5.2253968253968198E-2</v>
      </c>
      <c r="O591">
        <f t="shared" si="107"/>
        <v>4050</v>
      </c>
    </row>
    <row r="592" spans="1:15" x14ac:dyDescent="0.2">
      <c r="A592" s="1">
        <v>42276.541666665005</v>
      </c>
      <c r="B592">
        <v>4500</v>
      </c>
      <c r="C592">
        <v>4500</v>
      </c>
      <c r="E592">
        <f t="shared" si="103"/>
        <v>0</v>
      </c>
      <c r="F592">
        <f t="shared" si="104"/>
        <v>0</v>
      </c>
      <c r="G592">
        <f t="shared" si="105"/>
        <v>0</v>
      </c>
      <c r="I592" s="1">
        <f t="shared" si="106"/>
        <v>42272.541666665238</v>
      </c>
      <c r="J592">
        <f t="shared" si="101"/>
        <v>4500</v>
      </c>
      <c r="K592">
        <f t="shared" si="102"/>
        <v>4500</v>
      </c>
      <c r="L592">
        <f t="shared" si="108"/>
        <v>2</v>
      </c>
      <c r="M592" s="10">
        <f t="shared" si="109"/>
        <v>4309.5714285714284</v>
      </c>
      <c r="N592" s="2">
        <f t="shared" si="110"/>
        <v>4.2317460317460344E-2</v>
      </c>
      <c r="O592">
        <f t="shared" si="107"/>
        <v>4050</v>
      </c>
    </row>
    <row r="593" spans="1:15" x14ac:dyDescent="0.2">
      <c r="A593" s="1">
        <v>42276.58333333167</v>
      </c>
      <c r="B593">
        <v>4500</v>
      </c>
      <c r="C593">
        <v>4500</v>
      </c>
      <c r="E593">
        <f t="shared" si="103"/>
        <v>0</v>
      </c>
      <c r="F593">
        <f t="shared" si="104"/>
        <v>0</v>
      </c>
      <c r="G593">
        <f t="shared" si="105"/>
        <v>0</v>
      </c>
      <c r="I593" s="1">
        <f t="shared" si="106"/>
        <v>42272.583333331902</v>
      </c>
      <c r="J593">
        <f t="shared" si="101"/>
        <v>4500</v>
      </c>
      <c r="K593">
        <f t="shared" si="102"/>
        <v>3595</v>
      </c>
      <c r="L593">
        <f t="shared" si="108"/>
        <v>3</v>
      </c>
      <c r="M593" s="10">
        <f t="shared" si="109"/>
        <v>4259.1428571428569</v>
      </c>
      <c r="N593" s="2">
        <f t="shared" si="110"/>
        <v>5.3523809523809585E-2</v>
      </c>
      <c r="O593">
        <f t="shared" si="107"/>
        <v>4050</v>
      </c>
    </row>
    <row r="594" spans="1:15" x14ac:dyDescent="0.2">
      <c r="A594" s="1">
        <v>42276.624999998334</v>
      </c>
      <c r="B594">
        <v>4500</v>
      </c>
      <c r="C594">
        <v>4500</v>
      </c>
      <c r="E594">
        <f t="shared" si="103"/>
        <v>0</v>
      </c>
      <c r="F594">
        <f t="shared" si="104"/>
        <v>0</v>
      </c>
      <c r="G594">
        <f t="shared" si="105"/>
        <v>0</v>
      </c>
      <c r="I594" s="1">
        <f t="shared" si="106"/>
        <v>42272.624999998567</v>
      </c>
      <c r="J594">
        <f t="shared" si="101"/>
        <v>4500</v>
      </c>
      <c r="K594">
        <f t="shared" si="102"/>
        <v>4500</v>
      </c>
      <c r="L594">
        <f t="shared" si="108"/>
        <v>4</v>
      </c>
      <c r="M594" s="10">
        <f t="shared" si="109"/>
        <v>4259.1428571428569</v>
      </c>
      <c r="N594" s="2">
        <f t="shared" si="110"/>
        <v>5.3523809523809585E-2</v>
      </c>
      <c r="O594">
        <f t="shared" si="107"/>
        <v>4050</v>
      </c>
    </row>
    <row r="595" spans="1:15" x14ac:dyDescent="0.2">
      <c r="A595" s="1">
        <v>42276.666666664998</v>
      </c>
      <c r="B595">
        <v>4500</v>
      </c>
      <c r="C595">
        <v>4500</v>
      </c>
      <c r="E595">
        <f t="shared" si="103"/>
        <v>0</v>
      </c>
      <c r="F595">
        <f t="shared" si="104"/>
        <v>0</v>
      </c>
      <c r="G595">
        <f t="shared" si="105"/>
        <v>0</v>
      </c>
      <c r="I595" s="1">
        <f t="shared" si="106"/>
        <v>42272.666666665231</v>
      </c>
      <c r="J595">
        <f t="shared" si="101"/>
        <v>4500</v>
      </c>
      <c r="K595">
        <f t="shared" si="102"/>
        <v>4500</v>
      </c>
      <c r="L595">
        <f t="shared" si="108"/>
        <v>5</v>
      </c>
      <c r="M595" s="10">
        <f t="shared" si="109"/>
        <v>4335.2857142857147</v>
      </c>
      <c r="N595" s="2">
        <f t="shared" si="110"/>
        <v>3.6603174603174519E-2</v>
      </c>
      <c r="O595">
        <f t="shared" si="107"/>
        <v>4050</v>
      </c>
    </row>
    <row r="596" spans="1:15" x14ac:dyDescent="0.2">
      <c r="A596" s="1">
        <v>42276.708333331662</v>
      </c>
      <c r="B596">
        <v>4500</v>
      </c>
      <c r="C596">
        <v>4500</v>
      </c>
      <c r="E596">
        <f t="shared" si="103"/>
        <v>0</v>
      </c>
      <c r="F596">
        <f t="shared" si="104"/>
        <v>0</v>
      </c>
      <c r="G596">
        <f t="shared" si="105"/>
        <v>0</v>
      </c>
      <c r="I596" s="1">
        <f t="shared" si="106"/>
        <v>42272.708333331895</v>
      </c>
      <c r="J596">
        <f t="shared" si="101"/>
        <v>4500</v>
      </c>
      <c r="K596">
        <f t="shared" si="102"/>
        <v>4500</v>
      </c>
      <c r="L596">
        <f>IF(L595=7,1,L595+1)</f>
        <v>6</v>
      </c>
      <c r="M596" s="10">
        <f>SUM(K590:K596)/7</f>
        <v>4370.7142857142853</v>
      </c>
      <c r="N596" s="2">
        <f t="shared" si="110"/>
        <v>2.8730158730158818E-2</v>
      </c>
      <c r="O596">
        <f t="shared" si="107"/>
        <v>4050</v>
      </c>
    </row>
    <row r="597" spans="1:15" x14ac:dyDescent="0.2">
      <c r="A597" s="1">
        <v>42276.749999998327</v>
      </c>
      <c r="B597">
        <v>4500</v>
      </c>
      <c r="C597">
        <v>4304</v>
      </c>
      <c r="E597">
        <f t="shared" si="103"/>
        <v>0</v>
      </c>
      <c r="F597">
        <f t="shared" si="104"/>
        <v>0</v>
      </c>
      <c r="G597">
        <f t="shared" si="105"/>
        <v>0</v>
      </c>
      <c r="I597" s="1">
        <f t="shared" si="106"/>
        <v>42272.749999998559</v>
      </c>
      <c r="J597">
        <f t="shared" si="101"/>
        <v>4500</v>
      </c>
      <c r="K597">
        <f t="shared" si="102"/>
        <v>4115</v>
      </c>
      <c r="L597">
        <f t="shared" ref="L597:L600" si="111">IF(L596=7,1,L596+1)</f>
        <v>7</v>
      </c>
      <c r="M597" s="10">
        <f t="shared" ref="M597:M600" si="112">SUM(K591:K597)/7</f>
        <v>4315.7142857142853</v>
      </c>
      <c r="N597" s="2">
        <f t="shared" si="110"/>
        <v>4.0952380952381039E-2</v>
      </c>
      <c r="O597">
        <f t="shared" si="107"/>
        <v>4050</v>
      </c>
    </row>
    <row r="598" spans="1:15" x14ac:dyDescent="0.2">
      <c r="A598" s="1">
        <v>42276.791666664991</v>
      </c>
      <c r="B598">
        <v>4500</v>
      </c>
      <c r="C598">
        <v>4500</v>
      </c>
      <c r="E598">
        <f t="shared" si="103"/>
        <v>0</v>
      </c>
      <c r="F598">
        <f t="shared" si="104"/>
        <v>0</v>
      </c>
      <c r="G598">
        <f t="shared" si="105"/>
        <v>0</v>
      </c>
      <c r="I598" s="1">
        <f t="shared" si="106"/>
        <v>42272.791666665224</v>
      </c>
      <c r="J598">
        <f t="shared" si="101"/>
        <v>4500</v>
      </c>
      <c r="K598">
        <f t="shared" si="102"/>
        <v>4005</v>
      </c>
      <c r="L598">
        <f t="shared" si="111"/>
        <v>1</v>
      </c>
      <c r="M598" s="10">
        <f t="shared" si="112"/>
        <v>4245</v>
      </c>
      <c r="N598" s="2">
        <f t="shared" si="110"/>
        <v>5.6666666666666664E-2</v>
      </c>
      <c r="O598">
        <f t="shared" si="107"/>
        <v>4050</v>
      </c>
    </row>
    <row r="599" spans="1:15" x14ac:dyDescent="0.2">
      <c r="A599" s="1">
        <v>42276.833333331655</v>
      </c>
      <c r="B599">
        <v>4500</v>
      </c>
      <c r="C599">
        <v>4500</v>
      </c>
      <c r="E599">
        <f t="shared" si="103"/>
        <v>0</v>
      </c>
      <c r="F599">
        <f t="shared" si="104"/>
        <v>0</v>
      </c>
      <c r="G599">
        <f t="shared" si="105"/>
        <v>0</v>
      </c>
      <c r="I599" s="1">
        <f t="shared" si="106"/>
        <v>42272.833333331888</v>
      </c>
      <c r="J599">
        <f t="shared" si="101"/>
        <v>4500</v>
      </c>
      <c r="K599">
        <f t="shared" si="102"/>
        <v>4254</v>
      </c>
      <c r="L599">
        <f t="shared" si="111"/>
        <v>2</v>
      </c>
      <c r="M599" s="10">
        <f t="shared" si="112"/>
        <v>4209.8571428571431</v>
      </c>
      <c r="N599" s="2">
        <f t="shared" si="110"/>
        <v>6.4476190476190423E-2</v>
      </c>
      <c r="O599">
        <f t="shared" si="107"/>
        <v>4050</v>
      </c>
    </row>
    <row r="600" spans="1:15" x14ac:dyDescent="0.2">
      <c r="A600" s="1">
        <v>42276.874999998319</v>
      </c>
      <c r="B600">
        <v>4500</v>
      </c>
      <c r="C600">
        <v>4167</v>
      </c>
      <c r="E600">
        <f t="shared" si="103"/>
        <v>0</v>
      </c>
      <c r="F600">
        <f t="shared" si="104"/>
        <v>0</v>
      </c>
      <c r="G600">
        <f t="shared" si="105"/>
        <v>0</v>
      </c>
      <c r="I600" s="1">
        <f t="shared" si="106"/>
        <v>42272.874999998552</v>
      </c>
      <c r="J600">
        <f t="shared" si="101"/>
        <v>4500</v>
      </c>
      <c r="K600">
        <f t="shared" si="102"/>
        <v>4500</v>
      </c>
      <c r="L600">
        <f t="shared" si="111"/>
        <v>3</v>
      </c>
      <c r="M600" s="10">
        <f t="shared" si="112"/>
        <v>4339.1428571428569</v>
      </c>
      <c r="N600" s="2">
        <f t="shared" si="110"/>
        <v>3.5746031746031803E-2</v>
      </c>
      <c r="O600">
        <f t="shared" si="107"/>
        <v>4050</v>
      </c>
    </row>
    <row r="601" spans="1:15" x14ac:dyDescent="0.2">
      <c r="A601" s="1">
        <v>42276.916666664983</v>
      </c>
      <c r="B601">
        <v>4500</v>
      </c>
      <c r="C601">
        <v>4215</v>
      </c>
      <c r="E601">
        <f t="shared" si="103"/>
        <v>0</v>
      </c>
      <c r="F601">
        <f t="shared" si="104"/>
        <v>0</v>
      </c>
      <c r="G601">
        <f t="shared" si="105"/>
        <v>0</v>
      </c>
      <c r="I601" s="1">
        <f t="shared" si="106"/>
        <v>42272.916666665216</v>
      </c>
      <c r="J601">
        <f t="shared" si="101"/>
        <v>4500</v>
      </c>
      <c r="K601">
        <f t="shared" si="102"/>
        <v>4500</v>
      </c>
      <c r="L601">
        <f>IF(L600=7,1,L600+1)</f>
        <v>4</v>
      </c>
      <c r="M601" s="10">
        <f>SUM(K595:K601)/7</f>
        <v>4339.1428571428569</v>
      </c>
      <c r="N601" s="2">
        <f t="shared" si="110"/>
        <v>3.5746031746031803E-2</v>
      </c>
      <c r="O601">
        <f t="shared" si="107"/>
        <v>4050</v>
      </c>
    </row>
    <row r="602" spans="1:15" x14ac:dyDescent="0.2">
      <c r="A602" s="1">
        <v>42276.958333331648</v>
      </c>
      <c r="B602">
        <v>4500</v>
      </c>
      <c r="C602">
        <v>4500</v>
      </c>
      <c r="E602">
        <f t="shared" si="103"/>
        <v>0</v>
      </c>
      <c r="F602">
        <f t="shared" si="104"/>
        <v>0</v>
      </c>
      <c r="G602">
        <f t="shared" si="105"/>
        <v>0</v>
      </c>
      <c r="I602" s="1">
        <f t="shared" si="106"/>
        <v>42272.958333331881</v>
      </c>
      <c r="J602">
        <f t="shared" si="101"/>
        <v>4500</v>
      </c>
      <c r="K602">
        <f t="shared" si="102"/>
        <v>4285</v>
      </c>
      <c r="L602">
        <f t="shared" ref="L602" si="113">IF(L601=7,1,L601+1)</f>
        <v>5</v>
      </c>
      <c r="M602" s="10">
        <f t="shared" ref="M602" si="114">SUM(K596:K602)/7</f>
        <v>4308.4285714285716</v>
      </c>
      <c r="N602" s="2">
        <f t="shared" si="110"/>
        <v>4.2571428571428545E-2</v>
      </c>
      <c r="O602">
        <f t="shared" si="107"/>
        <v>4050</v>
      </c>
    </row>
    <row r="603" spans="1:15" x14ac:dyDescent="0.2">
      <c r="A603" s="1">
        <v>42276.999999998312</v>
      </c>
      <c r="B603">
        <v>4500</v>
      </c>
      <c r="C603">
        <v>4500</v>
      </c>
      <c r="E603">
        <f t="shared" si="103"/>
        <v>0</v>
      </c>
      <c r="F603">
        <f t="shared" si="104"/>
        <v>0</v>
      </c>
      <c r="G603">
        <f t="shared" si="105"/>
        <v>0</v>
      </c>
      <c r="I603" s="1">
        <f t="shared" si="106"/>
        <v>42272.999999998545</v>
      </c>
      <c r="J603">
        <f t="shared" si="101"/>
        <v>4500</v>
      </c>
      <c r="K603">
        <f t="shared" si="102"/>
        <v>4500</v>
      </c>
      <c r="L603">
        <f t="shared" ref="L603:L625" si="115">IF(L602=7,1,L602+1)</f>
        <v>6</v>
      </c>
      <c r="M603" s="10">
        <f t="shared" ref="M603:M625" si="116">SUM(K597:K603)/7</f>
        <v>4308.4285714285716</v>
      </c>
      <c r="N603" s="2">
        <f t="shared" si="110"/>
        <v>4.2571428571428545E-2</v>
      </c>
      <c r="O603">
        <f t="shared" si="107"/>
        <v>4050</v>
      </c>
    </row>
    <row r="604" spans="1:15" x14ac:dyDescent="0.2">
      <c r="A604" s="1">
        <v>42277.041666664976</v>
      </c>
      <c r="B604">
        <v>4500</v>
      </c>
      <c r="C604">
        <v>3711</v>
      </c>
      <c r="E604">
        <f t="shared" si="103"/>
        <v>0</v>
      </c>
      <c r="F604">
        <f t="shared" si="104"/>
        <v>0</v>
      </c>
      <c r="G604">
        <f t="shared" si="105"/>
        <v>0</v>
      </c>
      <c r="I604" s="1">
        <f t="shared" si="106"/>
        <v>42273.041666665209</v>
      </c>
      <c r="J604">
        <f t="shared" si="101"/>
        <v>4500</v>
      </c>
      <c r="K604">
        <f t="shared" si="102"/>
        <v>3838</v>
      </c>
      <c r="L604">
        <f t="shared" si="115"/>
        <v>7</v>
      </c>
      <c r="M604" s="10">
        <f t="shared" si="116"/>
        <v>4268.8571428571431</v>
      </c>
      <c r="N604" s="2">
        <f t="shared" si="110"/>
        <v>5.1365079365079308E-2</v>
      </c>
      <c r="O604">
        <f t="shared" si="107"/>
        <v>4050</v>
      </c>
    </row>
    <row r="605" spans="1:15" x14ac:dyDescent="0.2">
      <c r="A605" s="1">
        <v>42277.08333333164</v>
      </c>
      <c r="B605">
        <v>4500</v>
      </c>
      <c r="C605">
        <v>4500</v>
      </c>
      <c r="E605">
        <f t="shared" si="103"/>
        <v>0</v>
      </c>
      <c r="F605">
        <f t="shared" si="104"/>
        <v>0</v>
      </c>
      <c r="G605">
        <f t="shared" si="105"/>
        <v>0</v>
      </c>
      <c r="I605" s="1">
        <f t="shared" si="106"/>
        <v>42273.083333331873</v>
      </c>
      <c r="J605">
        <f t="shared" si="101"/>
        <v>4500</v>
      </c>
      <c r="K605">
        <f t="shared" si="102"/>
        <v>4500</v>
      </c>
      <c r="L605">
        <f t="shared" si="115"/>
        <v>1</v>
      </c>
      <c r="M605" s="10">
        <f t="shared" si="116"/>
        <v>4339.5714285714284</v>
      </c>
      <c r="N605" s="2">
        <f t="shared" si="110"/>
        <v>3.5650793650793683E-2</v>
      </c>
      <c r="O605">
        <f t="shared" si="107"/>
        <v>4050</v>
      </c>
    </row>
    <row r="606" spans="1:15" x14ac:dyDescent="0.2">
      <c r="A606" s="1">
        <v>42277.124999998305</v>
      </c>
      <c r="B606">
        <v>4500</v>
      </c>
      <c r="C606">
        <v>4404</v>
      </c>
      <c r="E606">
        <f t="shared" si="103"/>
        <v>0</v>
      </c>
      <c r="F606">
        <f t="shared" si="104"/>
        <v>0</v>
      </c>
      <c r="G606">
        <f t="shared" si="105"/>
        <v>0</v>
      </c>
      <c r="I606" s="1">
        <f t="shared" si="106"/>
        <v>42273.124999998538</v>
      </c>
      <c r="J606">
        <f t="shared" si="101"/>
        <v>4500</v>
      </c>
      <c r="K606">
        <f t="shared" si="102"/>
        <v>4435</v>
      </c>
      <c r="L606">
        <f t="shared" si="115"/>
        <v>2</v>
      </c>
      <c r="M606" s="10">
        <f t="shared" si="116"/>
        <v>4365.4285714285716</v>
      </c>
      <c r="N606" s="2">
        <f t="shared" si="110"/>
        <v>2.9904761904761875E-2</v>
      </c>
      <c r="O606">
        <f t="shared" si="107"/>
        <v>4050</v>
      </c>
    </row>
    <row r="607" spans="1:15" x14ac:dyDescent="0.2">
      <c r="A607" s="1">
        <v>42277.166666664969</v>
      </c>
      <c r="B607">
        <v>4500</v>
      </c>
      <c r="C607">
        <v>4500</v>
      </c>
      <c r="E607">
        <f t="shared" si="103"/>
        <v>0</v>
      </c>
      <c r="F607">
        <f t="shared" si="104"/>
        <v>0</v>
      </c>
      <c r="G607">
        <f t="shared" si="105"/>
        <v>0</v>
      </c>
      <c r="I607" s="1">
        <f t="shared" si="106"/>
        <v>42273.166666665202</v>
      </c>
      <c r="J607">
        <f t="shared" si="101"/>
        <v>4500</v>
      </c>
      <c r="K607">
        <f t="shared" si="102"/>
        <v>4500</v>
      </c>
      <c r="L607">
        <f t="shared" si="115"/>
        <v>3</v>
      </c>
      <c r="M607" s="10">
        <f t="shared" si="116"/>
        <v>4365.4285714285716</v>
      </c>
      <c r="N607" s="2">
        <f t="shared" si="110"/>
        <v>2.9904761904761875E-2</v>
      </c>
      <c r="O607">
        <f t="shared" si="107"/>
        <v>4050</v>
      </c>
    </row>
    <row r="608" spans="1:15" x14ac:dyDescent="0.2">
      <c r="A608" s="1">
        <v>42277.208333331633</v>
      </c>
      <c r="B608">
        <v>4500</v>
      </c>
      <c r="C608">
        <v>3960</v>
      </c>
      <c r="E608">
        <f t="shared" si="103"/>
        <v>0</v>
      </c>
      <c r="F608">
        <f t="shared" si="104"/>
        <v>0</v>
      </c>
      <c r="G608">
        <f t="shared" si="105"/>
        <v>0</v>
      </c>
      <c r="I608" s="1">
        <f t="shared" si="106"/>
        <v>42273.208333331866</v>
      </c>
      <c r="J608">
        <f t="shared" si="101"/>
        <v>4500</v>
      </c>
      <c r="K608">
        <f t="shared" si="102"/>
        <v>4467</v>
      </c>
      <c r="L608">
        <f t="shared" si="115"/>
        <v>4</v>
      </c>
      <c r="M608" s="10">
        <f t="shared" si="116"/>
        <v>4360.7142857142853</v>
      </c>
      <c r="N608" s="2">
        <f t="shared" si="110"/>
        <v>3.095238095238104E-2</v>
      </c>
      <c r="O608">
        <f t="shared" si="107"/>
        <v>4050</v>
      </c>
    </row>
    <row r="609" spans="1:15" x14ac:dyDescent="0.2">
      <c r="A609" s="1">
        <v>42277.249999998297</v>
      </c>
      <c r="B609">
        <v>4500</v>
      </c>
      <c r="C609">
        <v>4322</v>
      </c>
      <c r="E609">
        <f t="shared" si="103"/>
        <v>0</v>
      </c>
      <c r="F609">
        <f t="shared" si="104"/>
        <v>0</v>
      </c>
      <c r="G609">
        <f t="shared" si="105"/>
        <v>0</v>
      </c>
      <c r="I609" s="1">
        <f t="shared" si="106"/>
        <v>42273.24999999853</v>
      </c>
      <c r="J609">
        <f t="shared" si="101"/>
        <v>4500</v>
      </c>
      <c r="K609">
        <f t="shared" si="102"/>
        <v>4500</v>
      </c>
      <c r="L609">
        <f t="shared" si="115"/>
        <v>5</v>
      </c>
      <c r="M609" s="10">
        <f t="shared" si="116"/>
        <v>4391.4285714285716</v>
      </c>
      <c r="N609" s="2">
        <f t="shared" si="110"/>
        <v>2.4126984126984097E-2</v>
      </c>
      <c r="O609">
        <f t="shared" si="107"/>
        <v>4050</v>
      </c>
    </row>
    <row r="610" spans="1:15" x14ac:dyDescent="0.2">
      <c r="A610" s="1">
        <v>42277.291666664962</v>
      </c>
      <c r="B610">
        <v>4500</v>
      </c>
      <c r="C610">
        <v>4500</v>
      </c>
      <c r="E610">
        <f t="shared" si="103"/>
        <v>0</v>
      </c>
      <c r="F610">
        <f t="shared" si="104"/>
        <v>0</v>
      </c>
      <c r="G610">
        <f t="shared" si="105"/>
        <v>0</v>
      </c>
      <c r="I610" s="1">
        <f t="shared" si="106"/>
        <v>42273.291666665194</v>
      </c>
      <c r="J610">
        <f t="shared" si="101"/>
        <v>4500</v>
      </c>
      <c r="K610">
        <f t="shared" si="102"/>
        <v>4092</v>
      </c>
      <c r="L610">
        <f t="shared" si="115"/>
        <v>6</v>
      </c>
      <c r="M610" s="10">
        <f t="shared" si="116"/>
        <v>4333.1428571428569</v>
      </c>
      <c r="N610" s="2">
        <f t="shared" si="110"/>
        <v>3.7079365079365136E-2</v>
      </c>
      <c r="O610">
        <f t="shared" si="107"/>
        <v>4050</v>
      </c>
    </row>
    <row r="611" spans="1:15" x14ac:dyDescent="0.2">
      <c r="A611" s="1">
        <v>42277.333333331626</v>
      </c>
      <c r="B611">
        <v>4500</v>
      </c>
      <c r="C611">
        <v>4500</v>
      </c>
      <c r="E611">
        <f t="shared" si="103"/>
        <v>0</v>
      </c>
      <c r="F611">
        <f t="shared" si="104"/>
        <v>0</v>
      </c>
      <c r="G611">
        <f t="shared" si="105"/>
        <v>0</v>
      </c>
      <c r="I611" s="1">
        <f t="shared" si="106"/>
        <v>42273.333333331859</v>
      </c>
      <c r="J611">
        <f t="shared" si="101"/>
        <v>4500</v>
      </c>
      <c r="K611">
        <f t="shared" si="102"/>
        <v>4401</v>
      </c>
      <c r="L611">
        <f t="shared" si="115"/>
        <v>7</v>
      </c>
      <c r="M611" s="10">
        <f t="shared" si="116"/>
        <v>4413.5714285714284</v>
      </c>
      <c r="N611" s="2">
        <f t="shared" si="110"/>
        <v>1.9206349206349234E-2</v>
      </c>
      <c r="O611">
        <f t="shared" si="107"/>
        <v>4050</v>
      </c>
    </row>
    <row r="612" spans="1:15" x14ac:dyDescent="0.2">
      <c r="A612" s="1">
        <v>42277.37499999829</v>
      </c>
      <c r="B612">
        <v>4500</v>
      </c>
      <c r="C612">
        <v>3770</v>
      </c>
      <c r="E612">
        <f t="shared" si="103"/>
        <v>0</v>
      </c>
      <c r="F612">
        <f t="shared" si="104"/>
        <v>0</v>
      </c>
      <c r="G612">
        <f t="shared" si="105"/>
        <v>0</v>
      </c>
      <c r="I612" s="1">
        <f t="shared" si="106"/>
        <v>42273.374999998523</v>
      </c>
      <c r="J612">
        <f t="shared" si="101"/>
        <v>4500</v>
      </c>
      <c r="K612">
        <f t="shared" si="102"/>
        <v>4500</v>
      </c>
      <c r="L612">
        <f t="shared" si="115"/>
        <v>1</v>
      </c>
      <c r="M612" s="10">
        <f t="shared" si="116"/>
        <v>4413.5714285714284</v>
      </c>
      <c r="N612" s="2">
        <f t="shared" si="110"/>
        <v>1.9206349206349234E-2</v>
      </c>
      <c r="O612">
        <f t="shared" si="107"/>
        <v>4050</v>
      </c>
    </row>
    <row r="613" spans="1:15" x14ac:dyDescent="0.2">
      <c r="A613" s="1">
        <v>42277.416666664954</v>
      </c>
      <c r="B613">
        <v>4500</v>
      </c>
      <c r="C613">
        <v>4500</v>
      </c>
      <c r="E613">
        <f t="shared" si="103"/>
        <v>0</v>
      </c>
      <c r="F613">
        <f t="shared" si="104"/>
        <v>0</v>
      </c>
      <c r="G613">
        <f t="shared" si="105"/>
        <v>0</v>
      </c>
      <c r="I613" s="1">
        <f t="shared" si="106"/>
        <v>42273.416666665187</v>
      </c>
      <c r="J613">
        <f t="shared" si="101"/>
        <v>4500</v>
      </c>
      <c r="K613">
        <f t="shared" si="102"/>
        <v>4500</v>
      </c>
      <c r="L613">
        <f t="shared" si="115"/>
        <v>2</v>
      </c>
      <c r="M613" s="10">
        <f t="shared" si="116"/>
        <v>4422.8571428571431</v>
      </c>
      <c r="N613" s="2">
        <f t="shared" si="110"/>
        <v>1.7142857142857085E-2</v>
      </c>
      <c r="O613">
        <f t="shared" si="107"/>
        <v>4050</v>
      </c>
    </row>
    <row r="614" spans="1:15" x14ac:dyDescent="0.2">
      <c r="A614" s="1">
        <v>42277.458333331619</v>
      </c>
      <c r="B614">
        <v>4500</v>
      </c>
      <c r="C614">
        <v>4500</v>
      </c>
      <c r="E614">
        <f t="shared" si="103"/>
        <v>0</v>
      </c>
      <c r="F614">
        <f t="shared" si="104"/>
        <v>0</v>
      </c>
      <c r="G614">
        <f t="shared" si="105"/>
        <v>0</v>
      </c>
      <c r="I614" s="1">
        <f t="shared" si="106"/>
        <v>42273.458333331851</v>
      </c>
      <c r="J614">
        <f t="shared" si="101"/>
        <v>4500</v>
      </c>
      <c r="K614">
        <f t="shared" si="102"/>
        <v>4500</v>
      </c>
      <c r="L614">
        <f t="shared" si="115"/>
        <v>3</v>
      </c>
      <c r="M614" s="10">
        <f t="shared" si="116"/>
        <v>4422.8571428571431</v>
      </c>
      <c r="N614" s="2">
        <f t="shared" si="110"/>
        <v>1.7142857142857085E-2</v>
      </c>
      <c r="O614">
        <f t="shared" si="107"/>
        <v>4050</v>
      </c>
    </row>
    <row r="615" spans="1:15" x14ac:dyDescent="0.2">
      <c r="A615" s="1">
        <v>42277.499999998283</v>
      </c>
      <c r="B615">
        <v>4500</v>
      </c>
      <c r="C615">
        <v>4379</v>
      </c>
      <c r="E615">
        <f t="shared" si="103"/>
        <v>0</v>
      </c>
      <c r="F615">
        <f t="shared" si="104"/>
        <v>0</v>
      </c>
      <c r="G615">
        <f t="shared" si="105"/>
        <v>0</v>
      </c>
      <c r="I615" s="1">
        <f t="shared" si="106"/>
        <v>42273.499999998516</v>
      </c>
      <c r="J615">
        <f t="shared" si="101"/>
        <v>4500</v>
      </c>
      <c r="K615">
        <f t="shared" si="102"/>
        <v>3674</v>
      </c>
      <c r="L615">
        <f t="shared" si="115"/>
        <v>4</v>
      </c>
      <c r="M615" s="10">
        <f t="shared" si="116"/>
        <v>4309.5714285714284</v>
      </c>
      <c r="N615" s="2">
        <f t="shared" si="110"/>
        <v>4.2317460317460344E-2</v>
      </c>
      <c r="O615">
        <f t="shared" si="107"/>
        <v>4050</v>
      </c>
    </row>
    <row r="616" spans="1:15" x14ac:dyDescent="0.2">
      <c r="A616" s="1">
        <v>42277.541666664947</v>
      </c>
      <c r="B616">
        <v>4500</v>
      </c>
      <c r="C616">
        <v>4500</v>
      </c>
      <c r="E616">
        <f t="shared" si="103"/>
        <v>0</v>
      </c>
      <c r="F616">
        <f t="shared" si="104"/>
        <v>0</v>
      </c>
      <c r="G616">
        <f t="shared" si="105"/>
        <v>0</v>
      </c>
      <c r="I616" s="1">
        <f t="shared" si="106"/>
        <v>42273.54166666518</v>
      </c>
      <c r="J616">
        <f t="shared" si="101"/>
        <v>4500</v>
      </c>
      <c r="K616">
        <f t="shared" si="102"/>
        <v>4077</v>
      </c>
      <c r="L616">
        <f t="shared" si="115"/>
        <v>5</v>
      </c>
      <c r="M616" s="10">
        <f t="shared" si="116"/>
        <v>4249.1428571428569</v>
      </c>
      <c r="N616" s="2">
        <f t="shared" si="110"/>
        <v>5.5746031746031807E-2</v>
      </c>
      <c r="O616">
        <f t="shared" si="107"/>
        <v>4050</v>
      </c>
    </row>
    <row r="617" spans="1:15" x14ac:dyDescent="0.2">
      <c r="A617" s="1">
        <v>42277.583333331611</v>
      </c>
      <c r="B617">
        <v>4500</v>
      </c>
      <c r="C617">
        <v>4500</v>
      </c>
      <c r="E617">
        <f t="shared" si="103"/>
        <v>0</v>
      </c>
      <c r="F617">
        <f t="shared" si="104"/>
        <v>0</v>
      </c>
      <c r="G617">
        <f t="shared" si="105"/>
        <v>0</v>
      </c>
      <c r="I617" s="1">
        <f t="shared" si="106"/>
        <v>42273.583333331844</v>
      </c>
      <c r="J617">
        <f t="shared" si="101"/>
        <v>4500</v>
      </c>
      <c r="K617">
        <f t="shared" si="102"/>
        <v>4395</v>
      </c>
      <c r="L617">
        <f t="shared" si="115"/>
        <v>6</v>
      </c>
      <c r="M617" s="10">
        <f t="shared" si="116"/>
        <v>4292.4285714285716</v>
      </c>
      <c r="N617" s="2">
        <f t="shared" si="110"/>
        <v>4.61269841269841E-2</v>
      </c>
      <c r="O617">
        <f t="shared" si="107"/>
        <v>4050</v>
      </c>
    </row>
    <row r="618" spans="1:15" x14ac:dyDescent="0.2">
      <c r="A618" s="1">
        <v>42277.624999998276</v>
      </c>
      <c r="B618">
        <v>4500</v>
      </c>
      <c r="C618">
        <v>4500</v>
      </c>
      <c r="E618">
        <f t="shared" si="103"/>
        <v>0</v>
      </c>
      <c r="F618">
        <f t="shared" si="104"/>
        <v>0</v>
      </c>
      <c r="G618">
        <f t="shared" si="105"/>
        <v>0</v>
      </c>
      <c r="I618" s="1">
        <f t="shared" si="106"/>
        <v>42273.624999998508</v>
      </c>
      <c r="J618">
        <f t="shared" si="101"/>
        <v>4500</v>
      </c>
      <c r="K618">
        <f t="shared" si="102"/>
        <v>4446</v>
      </c>
      <c r="L618">
        <f t="shared" si="115"/>
        <v>7</v>
      </c>
      <c r="M618" s="10">
        <f t="shared" si="116"/>
        <v>4298.8571428571431</v>
      </c>
      <c r="N618" s="2">
        <f t="shared" si="110"/>
        <v>4.469841269841264E-2</v>
      </c>
      <c r="O618">
        <f t="shared" si="107"/>
        <v>4050</v>
      </c>
    </row>
    <row r="619" spans="1:15" x14ac:dyDescent="0.2">
      <c r="A619" s="1">
        <v>42277.66666666494</v>
      </c>
      <c r="B619">
        <v>4500</v>
      </c>
      <c r="C619">
        <v>3954</v>
      </c>
      <c r="E619">
        <f t="shared" si="103"/>
        <v>0</v>
      </c>
      <c r="F619">
        <f t="shared" si="104"/>
        <v>0</v>
      </c>
      <c r="G619">
        <f t="shared" si="105"/>
        <v>0</v>
      </c>
      <c r="I619" s="1">
        <f t="shared" si="106"/>
        <v>42273.666666665173</v>
      </c>
      <c r="J619">
        <f t="shared" si="101"/>
        <v>4500</v>
      </c>
      <c r="K619">
        <f t="shared" si="102"/>
        <v>4245</v>
      </c>
      <c r="L619">
        <f t="shared" si="115"/>
        <v>1</v>
      </c>
      <c r="M619" s="10">
        <f t="shared" si="116"/>
        <v>4262.4285714285716</v>
      </c>
      <c r="N619" s="2">
        <f t="shared" si="110"/>
        <v>5.2793650793650768E-2</v>
      </c>
      <c r="O619">
        <f t="shared" si="107"/>
        <v>4050</v>
      </c>
    </row>
    <row r="620" spans="1:15" x14ac:dyDescent="0.2">
      <c r="A620" s="1">
        <v>42277.708333331604</v>
      </c>
      <c r="B620">
        <v>4500</v>
      </c>
      <c r="C620">
        <v>4161</v>
      </c>
      <c r="E620">
        <f t="shared" si="103"/>
        <v>0</v>
      </c>
      <c r="F620">
        <f t="shared" si="104"/>
        <v>0</v>
      </c>
      <c r="G620">
        <f t="shared" si="105"/>
        <v>0</v>
      </c>
      <c r="I620" s="1">
        <f t="shared" si="106"/>
        <v>42273.708333331837</v>
      </c>
      <c r="J620">
        <f t="shared" si="101"/>
        <v>4500</v>
      </c>
      <c r="K620">
        <f t="shared" si="102"/>
        <v>4500</v>
      </c>
      <c r="L620">
        <f t="shared" si="115"/>
        <v>2</v>
      </c>
      <c r="M620" s="10">
        <f t="shared" si="116"/>
        <v>4262.4285714285716</v>
      </c>
      <c r="N620" s="2">
        <f t="shared" si="110"/>
        <v>5.2793650793650768E-2</v>
      </c>
      <c r="O620">
        <f t="shared" si="107"/>
        <v>4050</v>
      </c>
    </row>
    <row r="621" spans="1:15" x14ac:dyDescent="0.2">
      <c r="A621" s="1">
        <v>42277.749999998268</v>
      </c>
      <c r="B621">
        <v>4500</v>
      </c>
      <c r="C621">
        <v>4415</v>
      </c>
      <c r="E621">
        <f t="shared" si="103"/>
        <v>0</v>
      </c>
      <c r="F621">
        <f t="shared" si="104"/>
        <v>0</v>
      </c>
      <c r="G621">
        <f t="shared" si="105"/>
        <v>0</v>
      </c>
      <c r="I621" s="1">
        <f t="shared" si="106"/>
        <v>42273.749999998501</v>
      </c>
      <c r="J621">
        <f t="shared" si="101"/>
        <v>4500</v>
      </c>
      <c r="K621">
        <f t="shared" si="102"/>
        <v>3348</v>
      </c>
      <c r="L621">
        <f t="shared" si="115"/>
        <v>3</v>
      </c>
      <c r="M621" s="10">
        <f t="shared" si="116"/>
        <v>4097.8571428571431</v>
      </c>
      <c r="N621" s="2">
        <f t="shared" si="110"/>
        <v>8.9365079365079314E-2</v>
      </c>
      <c r="O621">
        <f t="shared" si="107"/>
        <v>4050</v>
      </c>
    </row>
    <row r="622" spans="1:15" x14ac:dyDescent="0.2">
      <c r="A622" s="1">
        <v>42277.791666664933</v>
      </c>
      <c r="B622">
        <v>4500</v>
      </c>
      <c r="C622">
        <v>4300</v>
      </c>
      <c r="E622">
        <f t="shared" si="103"/>
        <v>0</v>
      </c>
      <c r="F622">
        <f t="shared" si="104"/>
        <v>0</v>
      </c>
      <c r="G622">
        <f t="shared" si="105"/>
        <v>0</v>
      </c>
      <c r="I622" s="1">
        <f t="shared" si="106"/>
        <v>42273.791666665165</v>
      </c>
      <c r="J622">
        <f t="shared" si="101"/>
        <v>4500</v>
      </c>
      <c r="K622">
        <f t="shared" si="102"/>
        <v>4077</v>
      </c>
      <c r="L622">
        <f t="shared" si="115"/>
        <v>4</v>
      </c>
      <c r="M622" s="10">
        <f t="shared" si="116"/>
        <v>4155.4285714285716</v>
      </c>
      <c r="N622" s="2">
        <f t="shared" si="110"/>
        <v>7.657142857142854E-2</v>
      </c>
      <c r="O622">
        <f t="shared" si="107"/>
        <v>4050</v>
      </c>
    </row>
    <row r="623" spans="1:15" x14ac:dyDescent="0.2">
      <c r="A623" s="1">
        <v>42277.833333331597</v>
      </c>
      <c r="B623">
        <v>4500</v>
      </c>
      <c r="C623">
        <v>4246</v>
      </c>
      <c r="E623">
        <f t="shared" si="103"/>
        <v>0</v>
      </c>
      <c r="F623">
        <f t="shared" si="104"/>
        <v>0</v>
      </c>
      <c r="G623">
        <f t="shared" si="105"/>
        <v>0</v>
      </c>
      <c r="I623" s="1">
        <f t="shared" si="106"/>
        <v>42273.83333333183</v>
      </c>
      <c r="J623">
        <f t="shared" si="101"/>
        <v>4500</v>
      </c>
      <c r="K623">
        <f t="shared" si="102"/>
        <v>4500</v>
      </c>
      <c r="L623">
        <f t="shared" si="115"/>
        <v>5</v>
      </c>
      <c r="M623" s="10">
        <f t="shared" si="116"/>
        <v>4215.8571428571431</v>
      </c>
      <c r="N623" s="2">
        <f t="shared" si="110"/>
        <v>6.3142857142857084E-2</v>
      </c>
      <c r="O623">
        <f t="shared" si="107"/>
        <v>4050</v>
      </c>
    </row>
    <row r="624" spans="1:15" x14ac:dyDescent="0.2">
      <c r="A624" s="1">
        <v>42277.874999998261</v>
      </c>
      <c r="B624">
        <v>4500</v>
      </c>
      <c r="C624">
        <v>4500</v>
      </c>
      <c r="E624">
        <f t="shared" si="103"/>
        <v>0</v>
      </c>
      <c r="F624">
        <f t="shared" si="104"/>
        <v>0</v>
      </c>
      <c r="G624">
        <f t="shared" si="105"/>
        <v>0</v>
      </c>
      <c r="I624" s="1">
        <f t="shared" si="106"/>
        <v>42273.874999998494</v>
      </c>
      <c r="J624">
        <f t="shared" si="101"/>
        <v>4500</v>
      </c>
      <c r="K624">
        <f t="shared" si="102"/>
        <v>4500</v>
      </c>
      <c r="L624">
        <f t="shared" si="115"/>
        <v>6</v>
      </c>
      <c r="M624" s="10">
        <f t="shared" si="116"/>
        <v>4230.8571428571431</v>
      </c>
      <c r="N624" s="2">
        <f t="shared" si="110"/>
        <v>5.980952380952375E-2</v>
      </c>
      <c r="O624">
        <f t="shared" si="107"/>
        <v>4050</v>
      </c>
    </row>
    <row r="625" spans="1:15" x14ac:dyDescent="0.2">
      <c r="A625" s="1">
        <v>42277.916666664925</v>
      </c>
      <c r="B625">
        <v>4500</v>
      </c>
      <c r="C625">
        <v>4500</v>
      </c>
      <c r="E625">
        <f t="shared" si="103"/>
        <v>0</v>
      </c>
      <c r="F625">
        <f t="shared" si="104"/>
        <v>0</v>
      </c>
      <c r="G625">
        <f t="shared" si="105"/>
        <v>0</v>
      </c>
      <c r="I625" s="1">
        <f t="shared" si="106"/>
        <v>42273.916666665158</v>
      </c>
      <c r="J625">
        <f t="shared" si="101"/>
        <v>4500</v>
      </c>
      <c r="K625">
        <f t="shared" si="102"/>
        <v>4500</v>
      </c>
      <c r="L625">
        <f t="shared" si="115"/>
        <v>7</v>
      </c>
      <c r="M625" s="10">
        <f t="shared" si="116"/>
        <v>4238.5714285714284</v>
      </c>
      <c r="N625" s="2">
        <f t="shared" si="110"/>
        <v>5.8095238095238123E-2</v>
      </c>
      <c r="O625">
        <f t="shared" si="107"/>
        <v>4050</v>
      </c>
    </row>
    <row r="626" spans="1:15" x14ac:dyDescent="0.2">
      <c r="A626" s="1">
        <v>42277.95833333159</v>
      </c>
      <c r="B626">
        <v>4500</v>
      </c>
      <c r="C626">
        <v>4500</v>
      </c>
      <c r="E626">
        <f t="shared" si="103"/>
        <v>0</v>
      </c>
      <c r="F626">
        <f>IF(B625="",1,0)</f>
        <v>0</v>
      </c>
      <c r="G626">
        <f t="shared" si="105"/>
        <v>0</v>
      </c>
      <c r="I626" s="1">
        <f t="shared" si="106"/>
        <v>42273.958333331822</v>
      </c>
      <c r="J626">
        <f t="shared" si="101"/>
        <v>4500</v>
      </c>
      <c r="K626">
        <f t="shared" si="102"/>
        <v>4173</v>
      </c>
      <c r="L626">
        <f t="shared" ref="L626" si="117">IF(L625=7,1,L625+1)</f>
        <v>1</v>
      </c>
      <c r="M626" s="10">
        <f t="shared" ref="M626" si="118">SUM(K620:K626)/7</f>
        <v>4228.2857142857147</v>
      </c>
      <c r="N626" s="2">
        <f t="shared" si="110"/>
        <v>6.0380952380952292E-2</v>
      </c>
      <c r="O626">
        <f t="shared" si="107"/>
        <v>4050</v>
      </c>
    </row>
    <row r="627" spans="1:15" x14ac:dyDescent="0.2">
      <c r="E627">
        <f t="shared" ref="E627" si="119">IF(A626="",1,0)</f>
        <v>0</v>
      </c>
      <c r="F627">
        <f>IF(B626="",1,0)</f>
        <v>0</v>
      </c>
      <c r="G627">
        <f t="shared" ref="G627" si="120">IF(C626="",1,0)</f>
        <v>0</v>
      </c>
      <c r="I627" s="1">
        <f t="shared" ref="I627:I650" si="121">I626+TIME(1,0,0)</f>
        <v>42273.999999998487</v>
      </c>
      <c r="J627">
        <f t="shared" ref="J627:J690" si="122">_xlfn.IFNA(INDEX($A$2:$C$721,MATCH($I627,$A$2:$A$721,0),2),$T$3)</f>
        <v>4500</v>
      </c>
      <c r="K627">
        <f t="shared" ref="K627:K690" si="123">_xlfn.IFNA(INDEX($A$2:$C$721,MATCH($I627,$A$2:$A$721,0),3),0)</f>
        <v>4500</v>
      </c>
      <c r="L627">
        <f t="shared" ref="L627:L650" si="124">IF(L626=7,1,L626+1)</f>
        <v>2</v>
      </c>
      <c r="M627" s="10">
        <f t="shared" ref="M627:M650" si="125">SUM(K621:K627)/7</f>
        <v>4228.2857142857147</v>
      </c>
      <c r="N627" s="2">
        <f t="shared" ref="N627:N650" si="126">(J627-M627)/J627</f>
        <v>6.0380952380952292E-2</v>
      </c>
      <c r="O627">
        <f t="shared" ref="O627:O650" si="127">J627*(1-$Q$9)</f>
        <v>4050</v>
      </c>
    </row>
    <row r="628" spans="1:15" x14ac:dyDescent="0.2">
      <c r="I628" s="1">
        <f t="shared" si="121"/>
        <v>42274.041666665151</v>
      </c>
      <c r="J628">
        <f t="shared" si="122"/>
        <v>4500</v>
      </c>
      <c r="K628">
        <f t="shared" si="123"/>
        <v>3432</v>
      </c>
      <c r="L628">
        <f t="shared" si="124"/>
        <v>3</v>
      </c>
      <c r="M628" s="10">
        <f t="shared" si="125"/>
        <v>4240.2857142857147</v>
      </c>
      <c r="N628" s="2">
        <f t="shared" si="126"/>
        <v>5.7714285714285628E-2</v>
      </c>
      <c r="O628">
        <f t="shared" si="127"/>
        <v>4050</v>
      </c>
    </row>
    <row r="629" spans="1:15" x14ac:dyDescent="0.2">
      <c r="I629" s="1">
        <f t="shared" si="121"/>
        <v>42274.083333331815</v>
      </c>
      <c r="J629">
        <f t="shared" si="122"/>
        <v>4500</v>
      </c>
      <c r="K629">
        <f t="shared" si="123"/>
        <v>3781</v>
      </c>
      <c r="L629">
        <f t="shared" si="124"/>
        <v>4</v>
      </c>
      <c r="M629" s="10">
        <f t="shared" si="125"/>
        <v>4198</v>
      </c>
      <c r="N629" s="2">
        <f t="shared" si="126"/>
        <v>6.7111111111111107E-2</v>
      </c>
      <c r="O629">
        <f t="shared" si="127"/>
        <v>4050</v>
      </c>
    </row>
    <row r="630" spans="1:15" x14ac:dyDescent="0.2">
      <c r="I630" s="1">
        <f t="shared" si="121"/>
        <v>42274.124999998479</v>
      </c>
      <c r="J630">
        <f t="shared" si="122"/>
        <v>4500</v>
      </c>
      <c r="K630">
        <f t="shared" si="123"/>
        <v>4500</v>
      </c>
      <c r="L630">
        <f t="shared" si="124"/>
        <v>5</v>
      </c>
      <c r="M630" s="10">
        <f t="shared" si="125"/>
        <v>4198</v>
      </c>
      <c r="N630" s="2">
        <f t="shared" si="126"/>
        <v>6.7111111111111107E-2</v>
      </c>
      <c r="O630">
        <f t="shared" si="127"/>
        <v>4050</v>
      </c>
    </row>
    <row r="631" spans="1:15" x14ac:dyDescent="0.2">
      <c r="I631" s="1">
        <f t="shared" si="121"/>
        <v>42274.166666665144</v>
      </c>
      <c r="J631">
        <f t="shared" si="122"/>
        <v>4500</v>
      </c>
      <c r="K631">
        <f t="shared" si="123"/>
        <v>4114</v>
      </c>
      <c r="L631">
        <f t="shared" si="124"/>
        <v>6</v>
      </c>
      <c r="M631" s="10">
        <f t="shared" si="125"/>
        <v>4142.8571428571431</v>
      </c>
      <c r="N631" s="2">
        <f t="shared" si="126"/>
        <v>7.9365079365079305E-2</v>
      </c>
      <c r="O631">
        <f t="shared" si="127"/>
        <v>4050</v>
      </c>
    </row>
    <row r="632" spans="1:15" x14ac:dyDescent="0.2">
      <c r="I632" s="1">
        <f t="shared" si="121"/>
        <v>42274.208333331808</v>
      </c>
      <c r="J632">
        <f t="shared" si="122"/>
        <v>4500</v>
      </c>
      <c r="K632">
        <f t="shared" si="123"/>
        <v>4500</v>
      </c>
      <c r="L632">
        <f t="shared" si="124"/>
        <v>7</v>
      </c>
      <c r="M632" s="10">
        <f t="shared" si="125"/>
        <v>4142.8571428571431</v>
      </c>
      <c r="N632" s="2">
        <f t="shared" si="126"/>
        <v>7.9365079365079305E-2</v>
      </c>
      <c r="O632">
        <f t="shared" si="127"/>
        <v>4050</v>
      </c>
    </row>
    <row r="633" spans="1:15" x14ac:dyDescent="0.2">
      <c r="I633" s="1">
        <f t="shared" si="121"/>
        <v>42274.249999998472</v>
      </c>
      <c r="J633">
        <f t="shared" si="122"/>
        <v>4500</v>
      </c>
      <c r="K633">
        <f t="shared" si="123"/>
        <v>4500</v>
      </c>
      <c r="L633">
        <f t="shared" si="124"/>
        <v>1</v>
      </c>
      <c r="M633" s="10">
        <f t="shared" si="125"/>
        <v>4189.5714285714284</v>
      </c>
      <c r="N633" s="2">
        <f t="shared" si="126"/>
        <v>6.8984126984127009E-2</v>
      </c>
      <c r="O633">
        <f t="shared" si="127"/>
        <v>4050</v>
      </c>
    </row>
    <row r="634" spans="1:15" x14ac:dyDescent="0.2">
      <c r="I634" s="1">
        <f t="shared" si="121"/>
        <v>42274.291666665136</v>
      </c>
      <c r="J634">
        <f t="shared" si="122"/>
        <v>4500</v>
      </c>
      <c r="K634">
        <f t="shared" si="123"/>
        <v>4164</v>
      </c>
      <c r="L634">
        <f t="shared" si="124"/>
        <v>2</v>
      </c>
      <c r="M634" s="10">
        <f t="shared" si="125"/>
        <v>4141.5714285714284</v>
      </c>
      <c r="N634" s="2">
        <f t="shared" si="126"/>
        <v>7.965079365079368E-2</v>
      </c>
      <c r="O634">
        <f t="shared" si="127"/>
        <v>4050</v>
      </c>
    </row>
    <row r="635" spans="1:15" x14ac:dyDescent="0.2">
      <c r="I635" s="1">
        <f t="shared" si="121"/>
        <v>42274.333333331801</v>
      </c>
      <c r="J635">
        <f t="shared" si="122"/>
        <v>4500</v>
      </c>
      <c r="K635">
        <f t="shared" si="123"/>
        <v>4500</v>
      </c>
      <c r="L635">
        <f t="shared" si="124"/>
        <v>3</v>
      </c>
      <c r="M635" s="10">
        <f t="shared" si="125"/>
        <v>4294.1428571428569</v>
      </c>
      <c r="N635" s="2">
        <f t="shared" si="126"/>
        <v>4.5746031746031805E-2</v>
      </c>
      <c r="O635">
        <f t="shared" si="127"/>
        <v>4050</v>
      </c>
    </row>
    <row r="636" spans="1:15" x14ac:dyDescent="0.2">
      <c r="I636" s="1">
        <f t="shared" si="121"/>
        <v>42274.374999998465</v>
      </c>
      <c r="J636">
        <f t="shared" si="122"/>
        <v>4500</v>
      </c>
      <c r="K636">
        <f t="shared" si="123"/>
        <v>4500</v>
      </c>
      <c r="L636">
        <f t="shared" si="124"/>
        <v>4</v>
      </c>
      <c r="M636" s="10">
        <f t="shared" si="125"/>
        <v>4396.8571428571431</v>
      </c>
      <c r="N636" s="2">
        <f t="shared" si="126"/>
        <v>2.2920634920634862E-2</v>
      </c>
      <c r="O636">
        <f t="shared" si="127"/>
        <v>4050</v>
      </c>
    </row>
    <row r="637" spans="1:15" x14ac:dyDescent="0.2">
      <c r="I637" s="1">
        <f t="shared" si="121"/>
        <v>42274.416666665129</v>
      </c>
      <c r="J637">
        <f t="shared" si="122"/>
        <v>4500</v>
      </c>
      <c r="K637">
        <f t="shared" si="123"/>
        <v>4500</v>
      </c>
      <c r="L637">
        <f t="shared" si="124"/>
        <v>5</v>
      </c>
      <c r="M637" s="10">
        <f t="shared" si="125"/>
        <v>4396.8571428571431</v>
      </c>
      <c r="N637" s="2">
        <f t="shared" si="126"/>
        <v>2.2920634920634862E-2</v>
      </c>
      <c r="O637">
        <f t="shared" si="127"/>
        <v>4050</v>
      </c>
    </row>
    <row r="638" spans="1:15" x14ac:dyDescent="0.2">
      <c r="I638" s="1">
        <f t="shared" si="121"/>
        <v>42274.458333331793</v>
      </c>
      <c r="J638">
        <f t="shared" si="122"/>
        <v>4500</v>
      </c>
      <c r="K638">
        <f t="shared" si="123"/>
        <v>4486</v>
      </c>
      <c r="L638">
        <f t="shared" si="124"/>
        <v>6</v>
      </c>
      <c r="M638" s="10">
        <f t="shared" si="125"/>
        <v>4450</v>
      </c>
      <c r="N638" s="2">
        <f t="shared" si="126"/>
        <v>1.1111111111111112E-2</v>
      </c>
      <c r="O638">
        <f t="shared" si="127"/>
        <v>4050</v>
      </c>
    </row>
    <row r="639" spans="1:15" x14ac:dyDescent="0.2">
      <c r="I639" s="1">
        <f t="shared" si="121"/>
        <v>42274.499999998457</v>
      </c>
      <c r="J639">
        <f t="shared" si="122"/>
        <v>4500</v>
      </c>
      <c r="K639">
        <f t="shared" si="123"/>
        <v>4092</v>
      </c>
      <c r="L639">
        <f t="shared" si="124"/>
        <v>7</v>
      </c>
      <c r="M639" s="10">
        <f t="shared" si="125"/>
        <v>4391.7142857142853</v>
      </c>
      <c r="N639" s="2">
        <f t="shared" si="126"/>
        <v>2.4063492063492151E-2</v>
      </c>
      <c r="O639">
        <f t="shared" si="127"/>
        <v>4050</v>
      </c>
    </row>
    <row r="640" spans="1:15" x14ac:dyDescent="0.2">
      <c r="I640" s="1">
        <f t="shared" si="121"/>
        <v>42274.541666665122</v>
      </c>
      <c r="J640">
        <f t="shared" si="122"/>
        <v>4500</v>
      </c>
      <c r="K640">
        <f t="shared" si="123"/>
        <v>3968</v>
      </c>
      <c r="L640">
        <f t="shared" si="124"/>
        <v>1</v>
      </c>
      <c r="M640" s="10">
        <f t="shared" si="125"/>
        <v>4315.7142857142853</v>
      </c>
      <c r="N640" s="2">
        <f t="shared" si="126"/>
        <v>4.0952380952381039E-2</v>
      </c>
      <c r="O640">
        <f t="shared" si="127"/>
        <v>4050</v>
      </c>
    </row>
    <row r="641" spans="9:15" x14ac:dyDescent="0.2">
      <c r="I641" s="1">
        <f t="shared" si="121"/>
        <v>42274.583333331786</v>
      </c>
      <c r="J641">
        <f t="shared" si="122"/>
        <v>4500</v>
      </c>
      <c r="K641">
        <f t="shared" si="123"/>
        <v>4500</v>
      </c>
      <c r="L641">
        <f t="shared" si="124"/>
        <v>2</v>
      </c>
      <c r="M641" s="10">
        <f t="shared" si="125"/>
        <v>4363.7142857142853</v>
      </c>
      <c r="N641" s="2">
        <f t="shared" si="126"/>
        <v>3.0285714285714371E-2</v>
      </c>
      <c r="O641">
        <f t="shared" si="127"/>
        <v>4050</v>
      </c>
    </row>
    <row r="642" spans="9:15" x14ac:dyDescent="0.2">
      <c r="I642" s="1">
        <f t="shared" si="121"/>
        <v>42274.62499999845</v>
      </c>
      <c r="J642">
        <f t="shared" si="122"/>
        <v>4500</v>
      </c>
      <c r="K642">
        <f t="shared" si="123"/>
        <v>4500</v>
      </c>
      <c r="L642">
        <f t="shared" si="124"/>
        <v>3</v>
      </c>
      <c r="M642" s="10">
        <f t="shared" si="125"/>
        <v>4363.7142857142853</v>
      </c>
      <c r="N642" s="2">
        <f t="shared" si="126"/>
        <v>3.0285714285714371E-2</v>
      </c>
      <c r="O642">
        <f t="shared" si="127"/>
        <v>4050</v>
      </c>
    </row>
    <row r="643" spans="9:15" x14ac:dyDescent="0.2">
      <c r="I643" s="1">
        <f t="shared" si="121"/>
        <v>42274.666666665114</v>
      </c>
      <c r="J643">
        <f t="shared" si="122"/>
        <v>4500</v>
      </c>
      <c r="K643">
        <f t="shared" si="123"/>
        <v>4500</v>
      </c>
      <c r="L643">
        <f t="shared" si="124"/>
        <v>4</v>
      </c>
      <c r="M643" s="10">
        <f t="shared" si="125"/>
        <v>4363.7142857142853</v>
      </c>
      <c r="N643" s="2">
        <f t="shared" si="126"/>
        <v>3.0285714285714371E-2</v>
      </c>
      <c r="O643">
        <f t="shared" si="127"/>
        <v>4050</v>
      </c>
    </row>
    <row r="644" spans="9:15" x14ac:dyDescent="0.2">
      <c r="I644" s="1">
        <f t="shared" si="121"/>
        <v>42274.708333331779</v>
      </c>
      <c r="J644">
        <f t="shared" si="122"/>
        <v>4500</v>
      </c>
      <c r="K644">
        <f t="shared" si="123"/>
        <v>4163</v>
      </c>
      <c r="L644">
        <f t="shared" si="124"/>
        <v>5</v>
      </c>
      <c r="M644" s="10">
        <f t="shared" si="125"/>
        <v>4315.5714285714284</v>
      </c>
      <c r="N644" s="2">
        <f t="shared" si="126"/>
        <v>4.0984126984127012E-2</v>
      </c>
      <c r="O644">
        <f t="shared" si="127"/>
        <v>4050</v>
      </c>
    </row>
    <row r="645" spans="9:15" x14ac:dyDescent="0.2">
      <c r="I645" s="1">
        <f t="shared" si="121"/>
        <v>42274.749999998443</v>
      </c>
      <c r="J645">
        <f t="shared" si="122"/>
        <v>4500</v>
      </c>
      <c r="K645">
        <f t="shared" si="123"/>
        <v>4500</v>
      </c>
      <c r="L645">
        <f t="shared" si="124"/>
        <v>6</v>
      </c>
      <c r="M645" s="10">
        <f t="shared" si="125"/>
        <v>4317.5714285714284</v>
      </c>
      <c r="N645" s="2">
        <f t="shared" si="126"/>
        <v>4.053968253968257E-2</v>
      </c>
      <c r="O645">
        <f t="shared" si="127"/>
        <v>4050</v>
      </c>
    </row>
    <row r="646" spans="9:15" x14ac:dyDescent="0.2">
      <c r="I646" s="1">
        <f t="shared" si="121"/>
        <v>42274.791666665107</v>
      </c>
      <c r="J646">
        <f t="shared" si="122"/>
        <v>4500</v>
      </c>
      <c r="K646">
        <f t="shared" si="123"/>
        <v>4500</v>
      </c>
      <c r="L646">
        <f t="shared" si="124"/>
        <v>7</v>
      </c>
      <c r="M646" s="10">
        <f t="shared" si="125"/>
        <v>4375.8571428571431</v>
      </c>
      <c r="N646" s="2">
        <f t="shared" si="126"/>
        <v>2.7587301587301528E-2</v>
      </c>
      <c r="O646">
        <f t="shared" si="127"/>
        <v>4050</v>
      </c>
    </row>
    <row r="647" spans="9:15" x14ac:dyDescent="0.2">
      <c r="I647" s="1">
        <f t="shared" si="121"/>
        <v>42274.833333331771</v>
      </c>
      <c r="J647">
        <f t="shared" si="122"/>
        <v>4500</v>
      </c>
      <c r="K647">
        <f t="shared" si="123"/>
        <v>4500</v>
      </c>
      <c r="L647">
        <f t="shared" si="124"/>
        <v>1</v>
      </c>
      <c r="M647" s="10">
        <f t="shared" si="125"/>
        <v>4451.8571428571431</v>
      </c>
      <c r="N647" s="2">
        <f t="shared" si="126"/>
        <v>1.0698412698412641E-2</v>
      </c>
      <c r="O647">
        <f t="shared" si="127"/>
        <v>4050</v>
      </c>
    </row>
    <row r="648" spans="9:15" x14ac:dyDescent="0.2">
      <c r="I648" s="1">
        <f t="shared" si="121"/>
        <v>42274.874999998436</v>
      </c>
      <c r="J648">
        <f t="shared" si="122"/>
        <v>4500</v>
      </c>
      <c r="K648">
        <f t="shared" si="123"/>
        <v>4338</v>
      </c>
      <c r="L648">
        <f t="shared" si="124"/>
        <v>2</v>
      </c>
      <c r="M648" s="10">
        <f t="shared" si="125"/>
        <v>4428.7142857142853</v>
      </c>
      <c r="N648" s="2">
        <f t="shared" si="126"/>
        <v>1.5841269841269927E-2</v>
      </c>
      <c r="O648">
        <f t="shared" si="127"/>
        <v>4050</v>
      </c>
    </row>
    <row r="649" spans="9:15" x14ac:dyDescent="0.2">
      <c r="I649" s="1">
        <f t="shared" si="121"/>
        <v>42274.9166666651</v>
      </c>
      <c r="J649">
        <f t="shared" si="122"/>
        <v>4500</v>
      </c>
      <c r="K649">
        <f t="shared" si="123"/>
        <v>4395</v>
      </c>
      <c r="L649">
        <f t="shared" si="124"/>
        <v>3</v>
      </c>
      <c r="M649" s="10">
        <f t="shared" si="125"/>
        <v>4413.7142857142853</v>
      </c>
      <c r="N649" s="2">
        <f t="shared" si="126"/>
        <v>1.9174603174603261E-2</v>
      </c>
      <c r="O649">
        <f t="shared" si="127"/>
        <v>4050</v>
      </c>
    </row>
    <row r="650" spans="9:15" x14ac:dyDescent="0.2">
      <c r="I650" s="1">
        <f t="shared" si="121"/>
        <v>42274.958333331764</v>
      </c>
      <c r="J650">
        <f t="shared" si="122"/>
        <v>4500</v>
      </c>
      <c r="K650">
        <f t="shared" si="123"/>
        <v>4500</v>
      </c>
      <c r="L650">
        <f t="shared" si="124"/>
        <v>4</v>
      </c>
      <c r="M650" s="10">
        <f t="shared" si="125"/>
        <v>4413.7142857142853</v>
      </c>
      <c r="N650" s="2">
        <f t="shared" si="126"/>
        <v>1.9174603174603261E-2</v>
      </c>
      <c r="O650">
        <f t="shared" si="127"/>
        <v>4050</v>
      </c>
    </row>
    <row r="651" spans="9:15" x14ac:dyDescent="0.2">
      <c r="I651" s="1">
        <f t="shared" ref="I651:I714" si="128">I650+TIME(1,0,0)</f>
        <v>42274.999999998428</v>
      </c>
      <c r="J651">
        <f t="shared" si="122"/>
        <v>4500</v>
      </c>
      <c r="K651">
        <f t="shared" si="123"/>
        <v>4103</v>
      </c>
      <c r="L651">
        <f t="shared" ref="L651:L714" si="129">IF(L650=7,1,L650+1)</f>
        <v>5</v>
      </c>
      <c r="M651" s="10">
        <f t="shared" ref="M651:M714" si="130">SUM(K645:K651)/7</f>
        <v>4405.1428571428569</v>
      </c>
      <c r="N651" s="2">
        <f t="shared" ref="N651:N714" si="131">(J651-M651)/J651</f>
        <v>2.1079365079365139E-2</v>
      </c>
      <c r="O651">
        <f t="shared" ref="O651:O677" si="132">J651*(1-$Q$9)</f>
        <v>4050</v>
      </c>
    </row>
    <row r="652" spans="9:15" x14ac:dyDescent="0.2">
      <c r="I652" s="1">
        <f t="shared" si="128"/>
        <v>42275.041666665093</v>
      </c>
      <c r="J652">
        <f t="shared" si="122"/>
        <v>4500</v>
      </c>
      <c r="K652">
        <f t="shared" si="123"/>
        <v>4500</v>
      </c>
      <c r="L652">
        <f t="shared" si="129"/>
        <v>6</v>
      </c>
      <c r="M652" s="10">
        <f t="shared" si="130"/>
        <v>4405.1428571428569</v>
      </c>
      <c r="N652" s="2">
        <f t="shared" si="131"/>
        <v>2.1079365079365139E-2</v>
      </c>
      <c r="O652">
        <f t="shared" si="132"/>
        <v>4050</v>
      </c>
    </row>
    <row r="653" spans="9:15" x14ac:dyDescent="0.2">
      <c r="I653" s="1">
        <f t="shared" si="128"/>
        <v>42275.083333331757</v>
      </c>
      <c r="J653">
        <f t="shared" si="122"/>
        <v>4500</v>
      </c>
      <c r="K653">
        <f t="shared" si="123"/>
        <v>4500</v>
      </c>
      <c r="L653">
        <f t="shared" si="129"/>
        <v>7</v>
      </c>
      <c r="M653" s="10">
        <f t="shared" si="130"/>
        <v>4405.1428571428569</v>
      </c>
      <c r="N653" s="2">
        <f t="shared" si="131"/>
        <v>2.1079365079365139E-2</v>
      </c>
      <c r="O653">
        <f t="shared" si="132"/>
        <v>4050</v>
      </c>
    </row>
    <row r="654" spans="9:15" x14ac:dyDescent="0.2">
      <c r="I654" s="1">
        <f t="shared" si="128"/>
        <v>42275.124999998421</v>
      </c>
      <c r="J654">
        <f t="shared" si="122"/>
        <v>4500</v>
      </c>
      <c r="K654">
        <f t="shared" si="123"/>
        <v>4500</v>
      </c>
      <c r="L654">
        <f t="shared" si="129"/>
        <v>1</v>
      </c>
      <c r="M654" s="10">
        <f t="shared" si="130"/>
        <v>4405.1428571428569</v>
      </c>
      <c r="N654" s="2">
        <f t="shared" si="131"/>
        <v>2.1079365079365139E-2</v>
      </c>
      <c r="O654">
        <f t="shared" si="132"/>
        <v>4050</v>
      </c>
    </row>
    <row r="655" spans="9:15" x14ac:dyDescent="0.2">
      <c r="I655" s="1">
        <f t="shared" si="128"/>
        <v>42275.166666665085</v>
      </c>
      <c r="J655">
        <f t="shared" si="122"/>
        <v>4500</v>
      </c>
      <c r="K655">
        <f t="shared" si="123"/>
        <v>4500</v>
      </c>
      <c r="L655">
        <f t="shared" si="129"/>
        <v>2</v>
      </c>
      <c r="M655" s="10">
        <f t="shared" si="130"/>
        <v>4428.2857142857147</v>
      </c>
      <c r="N655" s="2">
        <f t="shared" si="131"/>
        <v>1.5936507936507849E-2</v>
      </c>
      <c r="O655">
        <f t="shared" si="132"/>
        <v>4050</v>
      </c>
    </row>
    <row r="656" spans="9:15" x14ac:dyDescent="0.2">
      <c r="I656" s="1">
        <f t="shared" si="128"/>
        <v>42275.20833333175</v>
      </c>
      <c r="J656">
        <f t="shared" si="122"/>
        <v>4500</v>
      </c>
      <c r="K656">
        <f t="shared" si="123"/>
        <v>4500</v>
      </c>
      <c r="L656">
        <f t="shared" si="129"/>
        <v>3</v>
      </c>
      <c r="M656" s="10">
        <f t="shared" si="130"/>
        <v>4443.2857142857147</v>
      </c>
      <c r="N656" s="2">
        <f t="shared" si="131"/>
        <v>1.2603174603174517E-2</v>
      </c>
      <c r="O656">
        <f t="shared" si="132"/>
        <v>4050</v>
      </c>
    </row>
    <row r="657" spans="9:15" x14ac:dyDescent="0.2">
      <c r="I657" s="1">
        <f t="shared" si="128"/>
        <v>42275.249999998414</v>
      </c>
      <c r="J657">
        <f t="shared" si="122"/>
        <v>4500</v>
      </c>
      <c r="K657">
        <f t="shared" si="123"/>
        <v>4500</v>
      </c>
      <c r="L657">
        <f t="shared" si="129"/>
        <v>4</v>
      </c>
      <c r="M657" s="10">
        <f t="shared" si="130"/>
        <v>4443.2857142857147</v>
      </c>
      <c r="N657" s="2">
        <f t="shared" si="131"/>
        <v>1.2603174603174517E-2</v>
      </c>
      <c r="O657">
        <f t="shared" si="132"/>
        <v>4050</v>
      </c>
    </row>
    <row r="658" spans="9:15" x14ac:dyDescent="0.2">
      <c r="I658" s="1">
        <f t="shared" si="128"/>
        <v>42275.291666665078</v>
      </c>
      <c r="J658">
        <f t="shared" si="122"/>
        <v>4500</v>
      </c>
      <c r="K658">
        <f t="shared" si="123"/>
        <v>3679</v>
      </c>
      <c r="L658">
        <f t="shared" si="129"/>
        <v>5</v>
      </c>
      <c r="M658" s="10">
        <f t="shared" si="130"/>
        <v>4382.7142857142853</v>
      </c>
      <c r="N658" s="2">
        <f t="shared" si="131"/>
        <v>2.606349206349215E-2</v>
      </c>
      <c r="O658">
        <f t="shared" si="132"/>
        <v>4050</v>
      </c>
    </row>
    <row r="659" spans="9:15" x14ac:dyDescent="0.2">
      <c r="I659" s="1">
        <f t="shared" si="128"/>
        <v>42275.333333331742</v>
      </c>
      <c r="J659">
        <f t="shared" si="122"/>
        <v>4500</v>
      </c>
      <c r="K659">
        <f t="shared" si="123"/>
        <v>4500</v>
      </c>
      <c r="L659">
        <f t="shared" si="129"/>
        <v>6</v>
      </c>
      <c r="M659" s="10">
        <f t="shared" si="130"/>
        <v>4382.7142857142853</v>
      </c>
      <c r="N659" s="2">
        <f t="shared" si="131"/>
        <v>2.606349206349215E-2</v>
      </c>
      <c r="O659">
        <f t="shared" si="132"/>
        <v>4050</v>
      </c>
    </row>
    <row r="660" spans="9:15" x14ac:dyDescent="0.2">
      <c r="I660" s="1">
        <f t="shared" si="128"/>
        <v>42275.374999998407</v>
      </c>
      <c r="J660">
        <f t="shared" si="122"/>
        <v>4500</v>
      </c>
      <c r="K660">
        <f t="shared" si="123"/>
        <v>4478</v>
      </c>
      <c r="L660">
        <f t="shared" si="129"/>
        <v>7</v>
      </c>
      <c r="M660" s="10">
        <f t="shared" si="130"/>
        <v>4379.5714285714284</v>
      </c>
      <c r="N660" s="2">
        <f t="shared" si="131"/>
        <v>2.6761904761904792E-2</v>
      </c>
      <c r="O660">
        <f t="shared" si="132"/>
        <v>4050</v>
      </c>
    </row>
    <row r="661" spans="9:15" x14ac:dyDescent="0.2">
      <c r="I661" s="1">
        <f t="shared" si="128"/>
        <v>42275.416666665071</v>
      </c>
      <c r="J661">
        <f t="shared" si="122"/>
        <v>4500</v>
      </c>
      <c r="K661">
        <f t="shared" si="123"/>
        <v>4349</v>
      </c>
      <c r="L661">
        <f t="shared" si="129"/>
        <v>1</v>
      </c>
      <c r="M661" s="10">
        <f t="shared" si="130"/>
        <v>4358</v>
      </c>
      <c r="N661" s="2">
        <f t="shared" si="131"/>
        <v>3.1555555555555559E-2</v>
      </c>
      <c r="O661">
        <f t="shared" si="132"/>
        <v>4050</v>
      </c>
    </row>
    <row r="662" spans="9:15" x14ac:dyDescent="0.2">
      <c r="I662" s="1">
        <f t="shared" si="128"/>
        <v>42275.458333331735</v>
      </c>
      <c r="J662">
        <f t="shared" si="122"/>
        <v>4500</v>
      </c>
      <c r="K662">
        <f t="shared" si="123"/>
        <v>4500</v>
      </c>
      <c r="L662">
        <f t="shared" si="129"/>
        <v>2</v>
      </c>
      <c r="M662" s="10">
        <f t="shared" si="130"/>
        <v>4358</v>
      </c>
      <c r="N662" s="2">
        <f t="shared" si="131"/>
        <v>3.1555555555555559E-2</v>
      </c>
      <c r="O662">
        <f t="shared" si="132"/>
        <v>4050</v>
      </c>
    </row>
    <row r="663" spans="9:15" x14ac:dyDescent="0.2">
      <c r="I663" s="1">
        <f t="shared" si="128"/>
        <v>42275.499999998399</v>
      </c>
      <c r="J663">
        <f t="shared" si="122"/>
        <v>4500</v>
      </c>
      <c r="K663">
        <f t="shared" si="123"/>
        <v>4500</v>
      </c>
      <c r="L663">
        <f t="shared" si="129"/>
        <v>3</v>
      </c>
      <c r="M663" s="10">
        <f t="shared" si="130"/>
        <v>4358</v>
      </c>
      <c r="N663" s="2">
        <f t="shared" si="131"/>
        <v>3.1555555555555559E-2</v>
      </c>
      <c r="O663">
        <f t="shared" si="132"/>
        <v>4050</v>
      </c>
    </row>
    <row r="664" spans="9:15" x14ac:dyDescent="0.2">
      <c r="I664" s="1">
        <f t="shared" si="128"/>
        <v>42275.541666665064</v>
      </c>
      <c r="J664">
        <f t="shared" si="122"/>
        <v>4500</v>
      </c>
      <c r="K664">
        <f t="shared" si="123"/>
        <v>4500</v>
      </c>
      <c r="L664">
        <f t="shared" si="129"/>
        <v>4</v>
      </c>
      <c r="M664" s="10">
        <f t="shared" si="130"/>
        <v>4358</v>
      </c>
      <c r="N664" s="2">
        <f t="shared" si="131"/>
        <v>3.1555555555555559E-2</v>
      </c>
      <c r="O664">
        <f t="shared" si="132"/>
        <v>4050</v>
      </c>
    </row>
    <row r="665" spans="9:15" x14ac:dyDescent="0.2">
      <c r="I665" s="1">
        <f t="shared" si="128"/>
        <v>42275.583333331728</v>
      </c>
      <c r="J665">
        <f t="shared" si="122"/>
        <v>4500</v>
      </c>
      <c r="K665">
        <f t="shared" si="123"/>
        <v>4500</v>
      </c>
      <c r="L665">
        <f t="shared" si="129"/>
        <v>5</v>
      </c>
      <c r="M665" s="10">
        <f t="shared" si="130"/>
        <v>4475.2857142857147</v>
      </c>
      <c r="N665" s="2">
        <f t="shared" si="131"/>
        <v>5.4920634920634058E-3</v>
      </c>
      <c r="O665">
        <f t="shared" si="132"/>
        <v>4050</v>
      </c>
    </row>
    <row r="666" spans="9:15" x14ac:dyDescent="0.2">
      <c r="I666" s="1">
        <f t="shared" si="128"/>
        <v>42275.624999998392</v>
      </c>
      <c r="J666">
        <f t="shared" si="122"/>
        <v>4500</v>
      </c>
      <c r="K666">
        <f t="shared" si="123"/>
        <v>4500</v>
      </c>
      <c r="L666">
        <f t="shared" si="129"/>
        <v>6</v>
      </c>
      <c r="M666" s="10">
        <f t="shared" si="130"/>
        <v>4475.2857142857147</v>
      </c>
      <c r="N666" s="2">
        <f t="shared" si="131"/>
        <v>5.4920634920634058E-3</v>
      </c>
      <c r="O666">
        <f t="shared" si="132"/>
        <v>4050</v>
      </c>
    </row>
    <row r="667" spans="9:15" x14ac:dyDescent="0.2">
      <c r="I667" s="1">
        <f t="shared" si="128"/>
        <v>42275.666666665056</v>
      </c>
      <c r="J667">
        <f t="shared" si="122"/>
        <v>4500</v>
      </c>
      <c r="K667">
        <f t="shared" si="123"/>
        <v>4292</v>
      </c>
      <c r="L667">
        <f t="shared" si="129"/>
        <v>7</v>
      </c>
      <c r="M667" s="10">
        <f t="shared" si="130"/>
        <v>4448.7142857142853</v>
      </c>
      <c r="N667" s="2">
        <f t="shared" si="131"/>
        <v>1.1396825396825483E-2</v>
      </c>
      <c r="O667">
        <f t="shared" si="132"/>
        <v>4050</v>
      </c>
    </row>
    <row r="668" spans="9:15" x14ac:dyDescent="0.2">
      <c r="I668" s="1">
        <f t="shared" si="128"/>
        <v>42275.70833333172</v>
      </c>
      <c r="J668">
        <f t="shared" si="122"/>
        <v>4500</v>
      </c>
      <c r="K668">
        <f t="shared" si="123"/>
        <v>4161</v>
      </c>
      <c r="L668">
        <f t="shared" si="129"/>
        <v>1</v>
      </c>
      <c r="M668" s="10">
        <f t="shared" si="130"/>
        <v>4421.8571428571431</v>
      </c>
      <c r="N668" s="2">
        <f t="shared" si="131"/>
        <v>1.7365079365079306E-2</v>
      </c>
      <c r="O668">
        <f t="shared" si="132"/>
        <v>4050</v>
      </c>
    </row>
    <row r="669" spans="9:15" x14ac:dyDescent="0.2">
      <c r="I669" s="1">
        <f t="shared" si="128"/>
        <v>42275.749999998385</v>
      </c>
      <c r="J669">
        <f t="shared" si="122"/>
        <v>4500</v>
      </c>
      <c r="K669">
        <f t="shared" si="123"/>
        <v>4500</v>
      </c>
      <c r="L669">
        <f t="shared" si="129"/>
        <v>2</v>
      </c>
      <c r="M669" s="10">
        <f t="shared" si="130"/>
        <v>4421.8571428571431</v>
      </c>
      <c r="N669" s="2">
        <f t="shared" si="131"/>
        <v>1.7365079365079306E-2</v>
      </c>
      <c r="O669">
        <f t="shared" si="132"/>
        <v>4050</v>
      </c>
    </row>
    <row r="670" spans="9:15" x14ac:dyDescent="0.2">
      <c r="I670" s="1">
        <f t="shared" si="128"/>
        <v>42275.791666665049</v>
      </c>
      <c r="J670">
        <f t="shared" si="122"/>
        <v>4500</v>
      </c>
      <c r="K670">
        <f t="shared" si="123"/>
        <v>4500</v>
      </c>
      <c r="L670">
        <f t="shared" si="129"/>
        <v>3</v>
      </c>
      <c r="M670" s="10">
        <f t="shared" si="130"/>
        <v>4421.8571428571431</v>
      </c>
      <c r="N670" s="2">
        <f t="shared" si="131"/>
        <v>1.7365079365079306E-2</v>
      </c>
      <c r="O670">
        <f t="shared" si="132"/>
        <v>4050</v>
      </c>
    </row>
    <row r="671" spans="9:15" x14ac:dyDescent="0.2">
      <c r="I671" s="1">
        <f t="shared" si="128"/>
        <v>42275.833333331713</v>
      </c>
      <c r="J671">
        <f t="shared" si="122"/>
        <v>4500</v>
      </c>
      <c r="K671">
        <f t="shared" si="123"/>
        <v>4092</v>
      </c>
      <c r="L671">
        <f t="shared" si="129"/>
        <v>4</v>
      </c>
      <c r="M671" s="10">
        <f t="shared" si="130"/>
        <v>4363.5714285714284</v>
      </c>
      <c r="N671" s="2">
        <f t="shared" si="131"/>
        <v>3.0317460317460347E-2</v>
      </c>
      <c r="O671">
        <f t="shared" si="132"/>
        <v>4050</v>
      </c>
    </row>
    <row r="672" spans="9:15" x14ac:dyDescent="0.2">
      <c r="I672" s="1">
        <f t="shared" si="128"/>
        <v>42275.874999998377</v>
      </c>
      <c r="J672">
        <f t="shared" si="122"/>
        <v>4500</v>
      </c>
      <c r="K672">
        <f t="shared" si="123"/>
        <v>4495</v>
      </c>
      <c r="L672">
        <f t="shared" si="129"/>
        <v>5</v>
      </c>
      <c r="M672" s="10">
        <f t="shared" si="130"/>
        <v>4362.8571428571431</v>
      </c>
      <c r="N672" s="2">
        <f t="shared" si="131"/>
        <v>3.0476190476190417E-2</v>
      </c>
      <c r="O672">
        <f t="shared" si="132"/>
        <v>4050</v>
      </c>
    </row>
    <row r="673" spans="9:15" x14ac:dyDescent="0.2">
      <c r="I673" s="1">
        <f t="shared" si="128"/>
        <v>42275.916666665042</v>
      </c>
      <c r="J673">
        <f t="shared" si="122"/>
        <v>4500</v>
      </c>
      <c r="K673">
        <f t="shared" si="123"/>
        <v>4500</v>
      </c>
      <c r="L673">
        <f t="shared" si="129"/>
        <v>6</v>
      </c>
      <c r="M673" s="10">
        <f t="shared" si="130"/>
        <v>4362.8571428571431</v>
      </c>
      <c r="N673" s="2">
        <f t="shared" si="131"/>
        <v>3.0476190476190417E-2</v>
      </c>
      <c r="O673">
        <f t="shared" si="132"/>
        <v>4050</v>
      </c>
    </row>
    <row r="674" spans="9:15" x14ac:dyDescent="0.2">
      <c r="I674" s="1">
        <f t="shared" si="128"/>
        <v>42275.958333331706</v>
      </c>
      <c r="J674">
        <f t="shared" si="122"/>
        <v>4500</v>
      </c>
      <c r="K674">
        <f t="shared" si="123"/>
        <v>4500</v>
      </c>
      <c r="L674">
        <f t="shared" si="129"/>
        <v>7</v>
      </c>
      <c r="M674" s="10">
        <f t="shared" si="130"/>
        <v>4392.5714285714284</v>
      </c>
      <c r="N674" s="2">
        <f t="shared" si="131"/>
        <v>2.3873015873015904E-2</v>
      </c>
      <c r="O674">
        <f t="shared" si="132"/>
        <v>4050</v>
      </c>
    </row>
    <row r="675" spans="9:15" x14ac:dyDescent="0.2">
      <c r="I675" s="1">
        <f t="shared" si="128"/>
        <v>42275.99999999837</v>
      </c>
      <c r="J675">
        <f t="shared" si="122"/>
        <v>4500</v>
      </c>
      <c r="K675">
        <f t="shared" si="123"/>
        <v>4500</v>
      </c>
      <c r="L675">
        <f t="shared" si="129"/>
        <v>1</v>
      </c>
      <c r="M675" s="10">
        <f t="shared" si="130"/>
        <v>4441</v>
      </c>
      <c r="N675" s="2">
        <f t="shared" si="131"/>
        <v>1.3111111111111112E-2</v>
      </c>
      <c r="O675">
        <f t="shared" si="132"/>
        <v>4050</v>
      </c>
    </row>
    <row r="676" spans="9:15" x14ac:dyDescent="0.2">
      <c r="I676" s="1">
        <f t="shared" si="128"/>
        <v>42276.041666665034</v>
      </c>
      <c r="J676">
        <f t="shared" si="122"/>
        <v>4500</v>
      </c>
      <c r="K676">
        <f t="shared" si="123"/>
        <v>4045</v>
      </c>
      <c r="L676">
        <f t="shared" si="129"/>
        <v>2</v>
      </c>
      <c r="M676" s="10">
        <f t="shared" si="130"/>
        <v>4376</v>
      </c>
      <c r="N676" s="2">
        <f t="shared" si="131"/>
        <v>2.7555555555555555E-2</v>
      </c>
      <c r="O676">
        <f t="shared" si="132"/>
        <v>4050</v>
      </c>
    </row>
    <row r="677" spans="9:15" x14ac:dyDescent="0.2">
      <c r="I677" s="1">
        <f t="shared" si="128"/>
        <v>42276.083333331699</v>
      </c>
      <c r="J677">
        <f t="shared" si="122"/>
        <v>4500</v>
      </c>
      <c r="K677">
        <f t="shared" si="123"/>
        <v>3684</v>
      </c>
      <c r="L677">
        <f t="shared" si="129"/>
        <v>3</v>
      </c>
      <c r="M677" s="10">
        <f t="shared" si="130"/>
        <v>4259.4285714285716</v>
      </c>
      <c r="N677" s="2">
        <f t="shared" si="131"/>
        <v>5.346031746031743E-2</v>
      </c>
      <c r="O677">
        <f t="shared" si="132"/>
        <v>4050</v>
      </c>
    </row>
    <row r="678" spans="9:15" x14ac:dyDescent="0.2">
      <c r="I678" s="1">
        <f t="shared" si="128"/>
        <v>42276.124999998363</v>
      </c>
      <c r="J678">
        <f>_xlfn.IFNA(INDEX($A$2:$C$721,MATCH($I678,$A$2:$A$721,0),2),$T$3)</f>
        <v>4500</v>
      </c>
      <c r="K678">
        <f>_xlfn.IFNA(INDEX($A$2:$C$721,MATCH($I678,$A$2:$A$721,0),3),0)</f>
        <v>4500</v>
      </c>
      <c r="L678">
        <f t="shared" si="129"/>
        <v>4</v>
      </c>
      <c r="M678" s="10">
        <f t="shared" si="130"/>
        <v>4317.7142857142853</v>
      </c>
      <c r="N678" s="2">
        <f t="shared" si="131"/>
        <v>4.0507936507936597E-2</v>
      </c>
      <c r="O678">
        <f>J678*(1-$Q$9)</f>
        <v>4050</v>
      </c>
    </row>
    <row r="679" spans="9:15" x14ac:dyDescent="0.2">
      <c r="I679" s="1">
        <f t="shared" si="128"/>
        <v>42276.166666665027</v>
      </c>
      <c r="J679">
        <f t="shared" si="122"/>
        <v>4500</v>
      </c>
      <c r="K679">
        <f t="shared" si="123"/>
        <v>4500</v>
      </c>
      <c r="L679">
        <f t="shared" si="129"/>
        <v>5</v>
      </c>
      <c r="M679" s="10">
        <f t="shared" si="130"/>
        <v>4318.4285714285716</v>
      </c>
      <c r="N679" s="2">
        <f t="shared" si="131"/>
        <v>4.0349206349206322E-2</v>
      </c>
      <c r="O679">
        <f t="shared" ref="O679:O686" si="133">J679*(1-$Q$9)</f>
        <v>4050</v>
      </c>
    </row>
    <row r="680" spans="9:15" x14ac:dyDescent="0.2">
      <c r="I680" s="1">
        <f t="shared" si="128"/>
        <v>42276.208333331691</v>
      </c>
      <c r="J680">
        <f t="shared" si="122"/>
        <v>4500</v>
      </c>
      <c r="K680">
        <f t="shared" si="123"/>
        <v>4500</v>
      </c>
      <c r="L680">
        <f t="shared" si="129"/>
        <v>6</v>
      </c>
      <c r="M680" s="10">
        <f t="shared" si="130"/>
        <v>4318.4285714285716</v>
      </c>
      <c r="N680" s="2">
        <f t="shared" si="131"/>
        <v>4.0349206349206322E-2</v>
      </c>
      <c r="O680">
        <f t="shared" si="133"/>
        <v>4050</v>
      </c>
    </row>
    <row r="681" spans="9:15" x14ac:dyDescent="0.2">
      <c r="I681" s="1">
        <f t="shared" si="128"/>
        <v>42276.249999998356</v>
      </c>
      <c r="J681">
        <f t="shared" si="122"/>
        <v>4500</v>
      </c>
      <c r="K681">
        <f t="shared" si="123"/>
        <v>4240</v>
      </c>
      <c r="L681">
        <f t="shared" si="129"/>
        <v>7</v>
      </c>
      <c r="M681" s="10">
        <f t="shared" si="130"/>
        <v>4281.2857142857147</v>
      </c>
      <c r="N681" s="2">
        <f t="shared" si="131"/>
        <v>4.8603174603174516E-2</v>
      </c>
      <c r="O681">
        <f t="shared" si="133"/>
        <v>4050</v>
      </c>
    </row>
    <row r="682" spans="9:15" x14ac:dyDescent="0.2">
      <c r="I682" s="1">
        <f t="shared" si="128"/>
        <v>42276.29166666502</v>
      </c>
      <c r="J682">
        <f t="shared" si="122"/>
        <v>4500</v>
      </c>
      <c r="K682">
        <f t="shared" si="123"/>
        <v>4500</v>
      </c>
      <c r="L682">
        <f t="shared" si="129"/>
        <v>1</v>
      </c>
      <c r="M682" s="10">
        <f t="shared" si="130"/>
        <v>4281.2857142857147</v>
      </c>
      <c r="N682" s="2">
        <f t="shared" si="131"/>
        <v>4.8603174603174516E-2</v>
      </c>
      <c r="O682">
        <f t="shared" si="133"/>
        <v>4050</v>
      </c>
    </row>
    <row r="683" spans="9:15" x14ac:dyDescent="0.2">
      <c r="I683" s="1">
        <f t="shared" si="128"/>
        <v>42276.333333331684</v>
      </c>
      <c r="J683">
        <f t="shared" si="122"/>
        <v>4500</v>
      </c>
      <c r="K683">
        <f t="shared" si="123"/>
        <v>3889</v>
      </c>
      <c r="L683">
        <f t="shared" si="129"/>
        <v>2</v>
      </c>
      <c r="M683" s="10">
        <f t="shared" si="130"/>
        <v>4259</v>
      </c>
      <c r="N683" s="2">
        <f t="shared" si="131"/>
        <v>5.3555555555555558E-2</v>
      </c>
      <c r="O683">
        <f t="shared" si="133"/>
        <v>4050</v>
      </c>
    </row>
    <row r="684" spans="9:15" x14ac:dyDescent="0.2">
      <c r="I684" s="1">
        <f t="shared" si="128"/>
        <v>42276.374999998348</v>
      </c>
      <c r="J684">
        <f t="shared" si="122"/>
        <v>4500</v>
      </c>
      <c r="K684">
        <f t="shared" si="123"/>
        <v>4434</v>
      </c>
      <c r="L684">
        <f t="shared" si="129"/>
        <v>3</v>
      </c>
      <c r="M684" s="10">
        <f t="shared" si="130"/>
        <v>4366.1428571428569</v>
      </c>
      <c r="N684" s="2">
        <f t="shared" si="131"/>
        <v>2.9746031746031805E-2</v>
      </c>
      <c r="O684">
        <f t="shared" si="133"/>
        <v>4050</v>
      </c>
    </row>
    <row r="685" spans="9:15" x14ac:dyDescent="0.2">
      <c r="I685" s="1">
        <f t="shared" si="128"/>
        <v>42276.416666665013</v>
      </c>
      <c r="J685">
        <f t="shared" si="122"/>
        <v>4500</v>
      </c>
      <c r="K685">
        <f t="shared" si="123"/>
        <v>3429</v>
      </c>
      <c r="L685">
        <f t="shared" si="129"/>
        <v>4</v>
      </c>
      <c r="M685" s="10">
        <f t="shared" si="130"/>
        <v>4213.1428571428569</v>
      </c>
      <c r="N685" s="2">
        <f t="shared" si="131"/>
        <v>6.37460317460318E-2</v>
      </c>
      <c r="O685">
        <f t="shared" si="133"/>
        <v>4050</v>
      </c>
    </row>
    <row r="686" spans="9:15" x14ac:dyDescent="0.2">
      <c r="I686" s="1">
        <f t="shared" si="128"/>
        <v>42276.458333331677</v>
      </c>
      <c r="J686">
        <f t="shared" si="122"/>
        <v>4500</v>
      </c>
      <c r="K686">
        <f t="shared" si="123"/>
        <v>4500</v>
      </c>
      <c r="L686">
        <f t="shared" si="129"/>
        <v>5</v>
      </c>
      <c r="M686" s="10">
        <f t="shared" si="130"/>
        <v>4213.1428571428569</v>
      </c>
      <c r="N686" s="2">
        <f t="shared" si="131"/>
        <v>6.37460317460318E-2</v>
      </c>
      <c r="O686">
        <f t="shared" si="133"/>
        <v>4050</v>
      </c>
    </row>
    <row r="687" spans="9:15" x14ac:dyDescent="0.2">
      <c r="I687" s="1">
        <f t="shared" si="128"/>
        <v>42276.499999998341</v>
      </c>
      <c r="J687">
        <f>_xlfn.IFNA(INDEX($A$2:$C$721,MATCH($I687,$A$2:$A$721,0),2),$T$3)</f>
        <v>4500</v>
      </c>
      <c r="K687">
        <f>_xlfn.IFNA(INDEX($A$2:$C$721,MATCH($I687,$A$2:$A$721,0),3),0)</f>
        <v>4390</v>
      </c>
      <c r="L687">
        <f t="shared" si="129"/>
        <v>6</v>
      </c>
      <c r="M687" s="10">
        <f t="shared" si="130"/>
        <v>4197.4285714285716</v>
      </c>
      <c r="N687" s="2">
        <f t="shared" si="131"/>
        <v>6.7238095238095208E-2</v>
      </c>
      <c r="O687">
        <f>J687*(1-$Q$9)</f>
        <v>4050</v>
      </c>
    </row>
    <row r="688" spans="9:15" x14ac:dyDescent="0.2">
      <c r="I688" s="1">
        <f t="shared" si="128"/>
        <v>42276.541666665005</v>
      </c>
      <c r="J688">
        <f t="shared" si="122"/>
        <v>4500</v>
      </c>
      <c r="K688">
        <f t="shared" si="123"/>
        <v>4500</v>
      </c>
      <c r="L688">
        <f t="shared" si="129"/>
        <v>7</v>
      </c>
      <c r="M688" s="10">
        <f t="shared" si="130"/>
        <v>4234.5714285714284</v>
      </c>
      <c r="N688" s="2">
        <f t="shared" si="131"/>
        <v>5.8984126984127014E-2</v>
      </c>
      <c r="O688">
        <f t="shared" ref="O688:O703" si="134">J688*(1-$Q$9)</f>
        <v>4050</v>
      </c>
    </row>
    <row r="689" spans="9:15" x14ac:dyDescent="0.2">
      <c r="I689" s="1">
        <f t="shared" si="128"/>
        <v>42276.58333333167</v>
      </c>
      <c r="J689">
        <f t="shared" si="122"/>
        <v>4500</v>
      </c>
      <c r="K689">
        <f t="shared" si="123"/>
        <v>4500</v>
      </c>
      <c r="L689">
        <f t="shared" si="129"/>
        <v>1</v>
      </c>
      <c r="M689" s="10">
        <f t="shared" si="130"/>
        <v>4234.5714285714284</v>
      </c>
      <c r="N689" s="2">
        <f t="shared" si="131"/>
        <v>5.8984126984127014E-2</v>
      </c>
      <c r="O689">
        <f t="shared" si="134"/>
        <v>4050</v>
      </c>
    </row>
    <row r="690" spans="9:15" x14ac:dyDescent="0.2">
      <c r="I690" s="1">
        <f t="shared" si="128"/>
        <v>42276.624999998334</v>
      </c>
      <c r="J690">
        <f t="shared" si="122"/>
        <v>4500</v>
      </c>
      <c r="K690">
        <f t="shared" si="123"/>
        <v>4500</v>
      </c>
      <c r="L690">
        <f t="shared" si="129"/>
        <v>2</v>
      </c>
      <c r="M690" s="10">
        <f t="shared" si="130"/>
        <v>4321.8571428571431</v>
      </c>
      <c r="N690" s="2">
        <f t="shared" si="131"/>
        <v>3.9587301587301532E-2</v>
      </c>
      <c r="O690">
        <f t="shared" si="134"/>
        <v>4050</v>
      </c>
    </row>
    <row r="691" spans="9:15" x14ac:dyDescent="0.2">
      <c r="I691" s="1">
        <f t="shared" si="128"/>
        <v>42276.666666664998</v>
      </c>
      <c r="J691">
        <f t="shared" ref="J691:J703" si="135">_xlfn.IFNA(INDEX($A$2:$C$721,MATCH($I691,$A$2:$A$721,0),2),$T$3)</f>
        <v>4500</v>
      </c>
      <c r="K691">
        <f t="shared" ref="K691:K703" si="136">_xlfn.IFNA(INDEX($A$2:$C$721,MATCH($I691,$A$2:$A$721,0),3),0)</f>
        <v>4500</v>
      </c>
      <c r="L691">
        <f t="shared" si="129"/>
        <v>3</v>
      </c>
      <c r="M691" s="10">
        <f t="shared" si="130"/>
        <v>4331.2857142857147</v>
      </c>
      <c r="N691" s="2">
        <f t="shared" si="131"/>
        <v>3.7492063492063403E-2</v>
      </c>
      <c r="O691">
        <f t="shared" si="134"/>
        <v>4050</v>
      </c>
    </row>
    <row r="692" spans="9:15" x14ac:dyDescent="0.2">
      <c r="I692" s="1">
        <f t="shared" si="128"/>
        <v>42276.708333331662</v>
      </c>
      <c r="J692">
        <f t="shared" si="135"/>
        <v>4500</v>
      </c>
      <c r="K692">
        <f t="shared" si="136"/>
        <v>4500</v>
      </c>
      <c r="L692">
        <f t="shared" si="129"/>
        <v>4</v>
      </c>
      <c r="M692" s="10">
        <f t="shared" si="130"/>
        <v>4484.2857142857147</v>
      </c>
      <c r="N692" s="2">
        <f t="shared" si="131"/>
        <v>3.4920634920634053E-3</v>
      </c>
      <c r="O692">
        <f t="shared" si="134"/>
        <v>4050</v>
      </c>
    </row>
    <row r="693" spans="9:15" x14ac:dyDescent="0.2">
      <c r="I693" s="1">
        <f t="shared" si="128"/>
        <v>42276.749999998327</v>
      </c>
      <c r="J693">
        <f t="shared" si="135"/>
        <v>4500</v>
      </c>
      <c r="K693">
        <f t="shared" si="136"/>
        <v>4304</v>
      </c>
      <c r="L693">
        <f t="shared" si="129"/>
        <v>5</v>
      </c>
      <c r="M693" s="10">
        <f t="shared" si="130"/>
        <v>4456.2857142857147</v>
      </c>
      <c r="N693" s="2">
        <f t="shared" si="131"/>
        <v>9.7142857142856285E-3</v>
      </c>
      <c r="O693">
        <f t="shared" si="134"/>
        <v>4050</v>
      </c>
    </row>
    <row r="694" spans="9:15" x14ac:dyDescent="0.2">
      <c r="I694" s="1">
        <f t="shared" si="128"/>
        <v>42276.791666664991</v>
      </c>
      <c r="J694">
        <f t="shared" si="135"/>
        <v>4500</v>
      </c>
      <c r="K694">
        <f t="shared" si="136"/>
        <v>4500</v>
      </c>
      <c r="L694">
        <f t="shared" si="129"/>
        <v>6</v>
      </c>
      <c r="M694" s="10">
        <f t="shared" si="130"/>
        <v>4472</v>
      </c>
      <c r="N694" s="2">
        <f t="shared" si="131"/>
        <v>6.2222222222222219E-3</v>
      </c>
      <c r="O694">
        <f t="shared" si="134"/>
        <v>4050</v>
      </c>
    </row>
    <row r="695" spans="9:15" x14ac:dyDescent="0.2">
      <c r="I695" s="1">
        <f t="shared" si="128"/>
        <v>42276.833333331655</v>
      </c>
      <c r="J695">
        <f t="shared" si="135"/>
        <v>4500</v>
      </c>
      <c r="K695">
        <f t="shared" si="136"/>
        <v>4500</v>
      </c>
      <c r="L695">
        <f t="shared" si="129"/>
        <v>7</v>
      </c>
      <c r="M695" s="10">
        <f t="shared" si="130"/>
        <v>4472</v>
      </c>
      <c r="N695" s="2">
        <f t="shared" si="131"/>
        <v>6.2222222222222219E-3</v>
      </c>
      <c r="O695">
        <f t="shared" si="134"/>
        <v>4050</v>
      </c>
    </row>
    <row r="696" spans="9:15" x14ac:dyDescent="0.2">
      <c r="I696" s="1">
        <f t="shared" si="128"/>
        <v>42276.874999998319</v>
      </c>
      <c r="J696">
        <f t="shared" si="135"/>
        <v>4500</v>
      </c>
      <c r="K696">
        <f t="shared" si="136"/>
        <v>4167</v>
      </c>
      <c r="L696">
        <f t="shared" si="129"/>
        <v>1</v>
      </c>
      <c r="M696" s="10">
        <f t="shared" si="130"/>
        <v>4424.4285714285716</v>
      </c>
      <c r="N696" s="2">
        <f t="shared" si="131"/>
        <v>1.6793650793650763E-2</v>
      </c>
      <c r="O696">
        <f t="shared" si="134"/>
        <v>4050</v>
      </c>
    </row>
    <row r="697" spans="9:15" x14ac:dyDescent="0.2">
      <c r="I697" s="1">
        <f t="shared" si="128"/>
        <v>42276.916666664983</v>
      </c>
      <c r="J697">
        <f t="shared" si="135"/>
        <v>4500</v>
      </c>
      <c r="K697">
        <f t="shared" si="136"/>
        <v>4215</v>
      </c>
      <c r="L697">
        <f t="shared" si="129"/>
        <v>2</v>
      </c>
      <c r="M697" s="10">
        <f t="shared" si="130"/>
        <v>4383.7142857142853</v>
      </c>
      <c r="N697" s="2">
        <f t="shared" si="131"/>
        <v>2.5841269841269929E-2</v>
      </c>
      <c r="O697">
        <f t="shared" si="134"/>
        <v>4050</v>
      </c>
    </row>
    <row r="698" spans="9:15" x14ac:dyDescent="0.2">
      <c r="I698" s="1">
        <f t="shared" si="128"/>
        <v>42276.958333331648</v>
      </c>
      <c r="J698">
        <f t="shared" si="135"/>
        <v>4500</v>
      </c>
      <c r="K698">
        <f t="shared" si="136"/>
        <v>4500</v>
      </c>
      <c r="L698">
        <f t="shared" si="129"/>
        <v>3</v>
      </c>
      <c r="M698" s="10">
        <f t="shared" si="130"/>
        <v>4383.7142857142853</v>
      </c>
      <c r="N698" s="2">
        <f t="shared" si="131"/>
        <v>2.5841269841269929E-2</v>
      </c>
      <c r="O698">
        <f t="shared" si="134"/>
        <v>4050</v>
      </c>
    </row>
    <row r="699" spans="9:15" x14ac:dyDescent="0.2">
      <c r="I699" s="1">
        <f t="shared" si="128"/>
        <v>42276.999999998312</v>
      </c>
      <c r="J699">
        <f t="shared" si="135"/>
        <v>4500</v>
      </c>
      <c r="K699">
        <f t="shared" si="136"/>
        <v>4500</v>
      </c>
      <c r="L699">
        <f t="shared" si="129"/>
        <v>4</v>
      </c>
      <c r="M699" s="10">
        <f t="shared" si="130"/>
        <v>4383.7142857142853</v>
      </c>
      <c r="N699" s="2">
        <f t="shared" si="131"/>
        <v>2.5841269841269929E-2</v>
      </c>
      <c r="O699">
        <f t="shared" si="134"/>
        <v>4050</v>
      </c>
    </row>
    <row r="700" spans="9:15" x14ac:dyDescent="0.2">
      <c r="I700" s="1">
        <f t="shared" si="128"/>
        <v>42277.041666664976</v>
      </c>
      <c r="J700">
        <f t="shared" si="135"/>
        <v>4500</v>
      </c>
      <c r="K700">
        <f t="shared" si="136"/>
        <v>3711</v>
      </c>
      <c r="L700">
        <f t="shared" si="129"/>
        <v>5</v>
      </c>
      <c r="M700" s="10">
        <f t="shared" si="130"/>
        <v>4299</v>
      </c>
      <c r="N700" s="2">
        <f t="shared" si="131"/>
        <v>4.4666666666666667E-2</v>
      </c>
      <c r="O700">
        <f t="shared" si="134"/>
        <v>4050</v>
      </c>
    </row>
    <row r="701" spans="9:15" x14ac:dyDescent="0.2">
      <c r="I701" s="1">
        <f t="shared" si="128"/>
        <v>42277.08333333164</v>
      </c>
      <c r="J701">
        <f t="shared" si="135"/>
        <v>4500</v>
      </c>
      <c r="K701">
        <f t="shared" si="136"/>
        <v>4500</v>
      </c>
      <c r="L701">
        <f t="shared" si="129"/>
        <v>6</v>
      </c>
      <c r="M701" s="10">
        <f t="shared" si="130"/>
        <v>4299</v>
      </c>
      <c r="N701" s="2">
        <f t="shared" si="131"/>
        <v>4.4666666666666667E-2</v>
      </c>
      <c r="O701">
        <f t="shared" si="134"/>
        <v>4050</v>
      </c>
    </row>
    <row r="702" spans="9:15" x14ac:dyDescent="0.2">
      <c r="I702" s="1">
        <f t="shared" si="128"/>
        <v>42277.124999998305</v>
      </c>
      <c r="J702">
        <f t="shared" si="135"/>
        <v>4500</v>
      </c>
      <c r="K702">
        <f t="shared" si="136"/>
        <v>4404</v>
      </c>
      <c r="L702">
        <f t="shared" si="129"/>
        <v>7</v>
      </c>
      <c r="M702" s="10">
        <f t="shared" si="130"/>
        <v>4285.2857142857147</v>
      </c>
      <c r="N702" s="2">
        <f t="shared" si="131"/>
        <v>4.7714285714285626E-2</v>
      </c>
      <c r="O702">
        <f t="shared" si="134"/>
        <v>4050</v>
      </c>
    </row>
    <row r="703" spans="9:15" x14ac:dyDescent="0.2">
      <c r="I703" s="1">
        <f t="shared" si="128"/>
        <v>42277.166666664969</v>
      </c>
      <c r="J703">
        <f t="shared" si="135"/>
        <v>4500</v>
      </c>
      <c r="K703">
        <f t="shared" si="136"/>
        <v>4500</v>
      </c>
      <c r="L703">
        <f t="shared" si="129"/>
        <v>1</v>
      </c>
      <c r="M703" s="10">
        <f t="shared" si="130"/>
        <v>4332.8571428571431</v>
      </c>
      <c r="N703" s="2">
        <f t="shared" si="131"/>
        <v>3.7142857142857082E-2</v>
      </c>
      <c r="O703">
        <f t="shared" si="134"/>
        <v>4050</v>
      </c>
    </row>
    <row r="704" spans="9:15" x14ac:dyDescent="0.2">
      <c r="I704" s="1">
        <f t="shared" si="128"/>
        <v>42277.208333331633</v>
      </c>
      <c r="J704">
        <f>_xlfn.IFNA(INDEX($A$2:$C$721,MATCH($I704,$A$2:$A$721,0),2),$T$3)</f>
        <v>4500</v>
      </c>
      <c r="K704">
        <f>_xlfn.IFNA(INDEX($A$2:$C$721,MATCH($I704,$A$2:$A$721,0),3),0)</f>
        <v>3960</v>
      </c>
      <c r="L704">
        <f t="shared" si="129"/>
        <v>2</v>
      </c>
      <c r="M704" s="10">
        <f t="shared" si="130"/>
        <v>4296.4285714285716</v>
      </c>
      <c r="N704" s="2">
        <f t="shared" si="131"/>
        <v>4.5238095238095209E-2</v>
      </c>
      <c r="O704">
        <f>J704*(1-$Q$9)</f>
        <v>4050</v>
      </c>
    </row>
    <row r="705" spans="9:15" x14ac:dyDescent="0.2">
      <c r="I705" s="1">
        <f t="shared" si="128"/>
        <v>42277.249999998297</v>
      </c>
      <c r="J705">
        <f t="shared" ref="J705:J713" si="137">_xlfn.IFNA(INDEX($A$2:$C$721,MATCH($I705,$A$2:$A$721,0),2),$T$3)</f>
        <v>4500</v>
      </c>
      <c r="K705">
        <f t="shared" ref="K705:K713" si="138">_xlfn.IFNA(INDEX($A$2:$C$721,MATCH($I705,$A$2:$A$721,0),3),0)</f>
        <v>4322</v>
      </c>
      <c r="L705">
        <f t="shared" si="129"/>
        <v>3</v>
      </c>
      <c r="M705" s="10">
        <f t="shared" si="130"/>
        <v>4271</v>
      </c>
      <c r="N705" s="2">
        <f t="shared" si="131"/>
        <v>5.0888888888888886E-2</v>
      </c>
      <c r="O705">
        <f t="shared" ref="O705:O713" si="139">J705*(1-$Q$9)</f>
        <v>4050</v>
      </c>
    </row>
    <row r="706" spans="9:15" x14ac:dyDescent="0.2">
      <c r="I706" s="1">
        <f t="shared" si="128"/>
        <v>42277.291666664962</v>
      </c>
      <c r="J706">
        <f t="shared" si="137"/>
        <v>4500</v>
      </c>
      <c r="K706">
        <f t="shared" si="138"/>
        <v>4500</v>
      </c>
      <c r="L706">
        <f t="shared" si="129"/>
        <v>4</v>
      </c>
      <c r="M706" s="10">
        <f t="shared" si="130"/>
        <v>4271</v>
      </c>
      <c r="N706" s="2">
        <f t="shared" si="131"/>
        <v>5.0888888888888886E-2</v>
      </c>
      <c r="O706">
        <f t="shared" si="139"/>
        <v>4050</v>
      </c>
    </row>
    <row r="707" spans="9:15" x14ac:dyDescent="0.2">
      <c r="I707" s="1">
        <f t="shared" si="128"/>
        <v>42277.333333331626</v>
      </c>
      <c r="J707">
        <f t="shared" si="137"/>
        <v>4500</v>
      </c>
      <c r="K707">
        <f t="shared" si="138"/>
        <v>4500</v>
      </c>
      <c r="L707">
        <f t="shared" si="129"/>
        <v>5</v>
      </c>
      <c r="M707" s="10">
        <f t="shared" si="130"/>
        <v>4383.7142857142853</v>
      </c>
      <c r="N707" s="2">
        <f t="shared" si="131"/>
        <v>2.5841269841269929E-2</v>
      </c>
      <c r="O707">
        <f t="shared" si="139"/>
        <v>4050</v>
      </c>
    </row>
    <row r="708" spans="9:15" x14ac:dyDescent="0.2">
      <c r="I708" s="1">
        <f t="shared" si="128"/>
        <v>42277.37499999829</v>
      </c>
      <c r="J708">
        <f t="shared" si="137"/>
        <v>4500</v>
      </c>
      <c r="K708">
        <f t="shared" si="138"/>
        <v>3770</v>
      </c>
      <c r="L708">
        <f t="shared" si="129"/>
        <v>6</v>
      </c>
      <c r="M708" s="10">
        <f t="shared" si="130"/>
        <v>4279.4285714285716</v>
      </c>
      <c r="N708" s="2">
        <f t="shared" si="131"/>
        <v>4.9015873015872985E-2</v>
      </c>
      <c r="O708">
        <f t="shared" si="139"/>
        <v>4050</v>
      </c>
    </row>
    <row r="709" spans="9:15" x14ac:dyDescent="0.2">
      <c r="I709" s="1">
        <f t="shared" si="128"/>
        <v>42277.416666664954</v>
      </c>
      <c r="J709">
        <f t="shared" si="137"/>
        <v>4500</v>
      </c>
      <c r="K709">
        <f t="shared" si="138"/>
        <v>4500</v>
      </c>
      <c r="L709">
        <f t="shared" si="129"/>
        <v>7</v>
      </c>
      <c r="M709" s="10">
        <f t="shared" si="130"/>
        <v>4293.1428571428569</v>
      </c>
      <c r="N709" s="2">
        <f t="shared" si="131"/>
        <v>4.5968253968254026E-2</v>
      </c>
      <c r="O709">
        <f t="shared" si="139"/>
        <v>4050</v>
      </c>
    </row>
    <row r="710" spans="9:15" x14ac:dyDescent="0.2">
      <c r="I710" s="1">
        <f t="shared" si="128"/>
        <v>42277.458333331619</v>
      </c>
      <c r="J710">
        <f t="shared" si="137"/>
        <v>4500</v>
      </c>
      <c r="K710">
        <f t="shared" si="138"/>
        <v>4500</v>
      </c>
      <c r="L710">
        <f t="shared" si="129"/>
        <v>1</v>
      </c>
      <c r="M710" s="10">
        <f t="shared" si="130"/>
        <v>4293.1428571428569</v>
      </c>
      <c r="N710" s="2">
        <f t="shared" si="131"/>
        <v>4.5968253968254026E-2</v>
      </c>
      <c r="O710">
        <f t="shared" si="139"/>
        <v>4050</v>
      </c>
    </row>
    <row r="711" spans="9:15" x14ac:dyDescent="0.2">
      <c r="I711" s="1">
        <f t="shared" si="128"/>
        <v>42277.499999998283</v>
      </c>
      <c r="J711">
        <f t="shared" si="137"/>
        <v>4500</v>
      </c>
      <c r="K711">
        <f t="shared" si="138"/>
        <v>4379</v>
      </c>
      <c r="L711">
        <f t="shared" si="129"/>
        <v>2</v>
      </c>
      <c r="M711" s="10">
        <f t="shared" si="130"/>
        <v>4353</v>
      </c>
      <c r="N711" s="2">
        <f t="shared" si="131"/>
        <v>3.2666666666666663E-2</v>
      </c>
      <c r="O711">
        <f t="shared" si="139"/>
        <v>4050</v>
      </c>
    </row>
    <row r="712" spans="9:15" x14ac:dyDescent="0.2">
      <c r="I712" s="1">
        <f t="shared" si="128"/>
        <v>42277.541666664947</v>
      </c>
      <c r="J712">
        <f t="shared" si="137"/>
        <v>4500</v>
      </c>
      <c r="K712">
        <f t="shared" si="138"/>
        <v>4500</v>
      </c>
      <c r="L712">
        <f t="shared" si="129"/>
        <v>3</v>
      </c>
      <c r="M712" s="10">
        <f t="shared" si="130"/>
        <v>4378.4285714285716</v>
      </c>
      <c r="N712" s="2">
        <f t="shared" si="131"/>
        <v>2.7015873015872986E-2</v>
      </c>
      <c r="O712">
        <f t="shared" si="139"/>
        <v>4050</v>
      </c>
    </row>
    <row r="713" spans="9:15" x14ac:dyDescent="0.2">
      <c r="I713" s="1">
        <f t="shared" si="128"/>
        <v>42277.583333331611</v>
      </c>
      <c r="J713">
        <f t="shared" si="137"/>
        <v>4500</v>
      </c>
      <c r="K713">
        <f t="shared" si="138"/>
        <v>4500</v>
      </c>
      <c r="L713">
        <f t="shared" si="129"/>
        <v>4</v>
      </c>
      <c r="M713" s="10">
        <f t="shared" si="130"/>
        <v>4378.4285714285716</v>
      </c>
      <c r="N713" s="2">
        <f t="shared" si="131"/>
        <v>2.7015873015872986E-2</v>
      </c>
      <c r="O713">
        <f t="shared" si="139"/>
        <v>4050</v>
      </c>
    </row>
    <row r="714" spans="9:15" x14ac:dyDescent="0.2">
      <c r="I714" s="1">
        <f t="shared" si="128"/>
        <v>42277.624999998276</v>
      </c>
      <c r="J714">
        <f>_xlfn.IFNA(INDEX($A$2:$C$721,MATCH($I714,$A$2:$A$721,0),2),$T$3)</f>
        <v>4500</v>
      </c>
      <c r="K714">
        <f>_xlfn.IFNA(INDEX($A$2:$C$721,MATCH($I714,$A$2:$A$721,0),3),0)</f>
        <v>4500</v>
      </c>
      <c r="L714">
        <f t="shared" si="129"/>
        <v>5</v>
      </c>
      <c r="M714" s="10">
        <f t="shared" si="130"/>
        <v>4378.4285714285716</v>
      </c>
      <c r="N714" s="2">
        <f t="shared" si="131"/>
        <v>2.7015873015872986E-2</v>
      </c>
      <c r="O714">
        <f>J714*(1-$Q$9)</f>
        <v>4050</v>
      </c>
    </row>
    <row r="715" spans="9:15" x14ac:dyDescent="0.2">
      <c r="I715" s="1">
        <f t="shared" ref="I715:I722" si="140">I714+TIME(1,0,0)</f>
        <v>42277.66666666494</v>
      </c>
      <c r="J715">
        <f t="shared" ref="J715:J722" si="141">_xlfn.IFNA(INDEX($A$2:$C$721,MATCH($I715,$A$2:$A$721,0),2),$T$3)</f>
        <v>4500</v>
      </c>
      <c r="K715">
        <f t="shared" ref="K715:K722" si="142">_xlfn.IFNA(INDEX($A$2:$C$721,MATCH($I715,$A$2:$A$721,0),3),0)</f>
        <v>3954</v>
      </c>
      <c r="L715">
        <f t="shared" ref="L715:L722" si="143">IF(L714=7,1,L714+1)</f>
        <v>6</v>
      </c>
      <c r="M715" s="10">
        <f t="shared" ref="M715:M722" si="144">SUM(K709:K715)/7</f>
        <v>4404.7142857142853</v>
      </c>
      <c r="N715" s="2">
        <f t="shared" ref="N715:N722" si="145">(J715-M715)/J715</f>
        <v>2.1174603174603263E-2</v>
      </c>
      <c r="O715">
        <f t="shared" ref="O715:O722" si="146">J715*(1-$Q$9)</f>
        <v>4050</v>
      </c>
    </row>
    <row r="716" spans="9:15" x14ac:dyDescent="0.2">
      <c r="I716" s="1">
        <f t="shared" si="140"/>
        <v>42277.708333331604</v>
      </c>
      <c r="J716">
        <f t="shared" si="141"/>
        <v>4500</v>
      </c>
      <c r="K716">
        <f t="shared" si="142"/>
        <v>4161</v>
      </c>
      <c r="L716">
        <f t="shared" si="143"/>
        <v>7</v>
      </c>
      <c r="M716" s="10">
        <f t="shared" si="144"/>
        <v>4356.2857142857147</v>
      </c>
      <c r="N716" s="2">
        <f t="shared" si="145"/>
        <v>3.1936507936507853E-2</v>
      </c>
      <c r="O716">
        <f t="shared" si="146"/>
        <v>4050</v>
      </c>
    </row>
    <row r="717" spans="9:15" x14ac:dyDescent="0.2">
      <c r="I717" s="1">
        <f t="shared" si="140"/>
        <v>42277.749999998268</v>
      </c>
      <c r="J717">
        <f t="shared" si="141"/>
        <v>4500</v>
      </c>
      <c r="K717">
        <f t="shared" si="142"/>
        <v>4415</v>
      </c>
      <c r="L717">
        <f t="shared" si="143"/>
        <v>1</v>
      </c>
      <c r="M717" s="10">
        <f t="shared" si="144"/>
        <v>4344.1428571428569</v>
      </c>
      <c r="N717" s="2">
        <f t="shared" si="145"/>
        <v>3.4634920634920692E-2</v>
      </c>
      <c r="O717">
        <f t="shared" si="146"/>
        <v>4050</v>
      </c>
    </row>
    <row r="718" spans="9:15" x14ac:dyDescent="0.2">
      <c r="I718" s="1">
        <f t="shared" si="140"/>
        <v>42277.791666664933</v>
      </c>
      <c r="J718">
        <f t="shared" si="141"/>
        <v>4500</v>
      </c>
      <c r="K718">
        <f t="shared" si="142"/>
        <v>4300</v>
      </c>
      <c r="L718">
        <f t="shared" si="143"/>
        <v>2</v>
      </c>
      <c r="M718" s="10">
        <f t="shared" si="144"/>
        <v>4332.8571428571431</v>
      </c>
      <c r="N718" s="2">
        <f t="shared" si="145"/>
        <v>3.7142857142857082E-2</v>
      </c>
      <c r="O718">
        <f t="shared" si="146"/>
        <v>4050</v>
      </c>
    </row>
    <row r="719" spans="9:15" x14ac:dyDescent="0.2">
      <c r="I719" s="1">
        <f t="shared" si="140"/>
        <v>42277.833333331597</v>
      </c>
      <c r="J719">
        <f t="shared" si="141"/>
        <v>4500</v>
      </c>
      <c r="K719">
        <f t="shared" si="142"/>
        <v>4246</v>
      </c>
      <c r="L719">
        <f t="shared" si="143"/>
        <v>3</v>
      </c>
      <c r="M719" s="10">
        <f t="shared" si="144"/>
        <v>4296.5714285714284</v>
      </c>
      <c r="N719" s="2">
        <f t="shared" si="145"/>
        <v>4.5206349206349236E-2</v>
      </c>
      <c r="O719">
        <f t="shared" si="146"/>
        <v>4050</v>
      </c>
    </row>
    <row r="720" spans="9:15" x14ac:dyDescent="0.2">
      <c r="I720" s="1">
        <f t="shared" si="140"/>
        <v>42277.874999998261</v>
      </c>
      <c r="J720">
        <f t="shared" si="141"/>
        <v>4500</v>
      </c>
      <c r="K720">
        <f t="shared" si="142"/>
        <v>4500</v>
      </c>
      <c r="L720">
        <f t="shared" si="143"/>
        <v>4</v>
      </c>
      <c r="M720" s="10">
        <f t="shared" si="144"/>
        <v>4296.5714285714284</v>
      </c>
      <c r="N720" s="2">
        <f t="shared" si="145"/>
        <v>4.5206349206349236E-2</v>
      </c>
      <c r="O720">
        <f t="shared" si="146"/>
        <v>4050</v>
      </c>
    </row>
    <row r="721" spans="9:15" x14ac:dyDescent="0.2">
      <c r="I721" s="1">
        <f t="shared" si="140"/>
        <v>42277.916666664925</v>
      </c>
      <c r="J721">
        <f t="shared" si="141"/>
        <v>4500</v>
      </c>
      <c r="K721">
        <f t="shared" si="142"/>
        <v>4500</v>
      </c>
      <c r="L721">
        <f t="shared" si="143"/>
        <v>5</v>
      </c>
      <c r="M721" s="10">
        <f t="shared" si="144"/>
        <v>4296.5714285714284</v>
      </c>
      <c r="N721" s="2">
        <f t="shared" si="145"/>
        <v>4.5206349206349236E-2</v>
      </c>
      <c r="O721">
        <f t="shared" si="146"/>
        <v>4050</v>
      </c>
    </row>
    <row r="722" spans="9:15" x14ac:dyDescent="0.2">
      <c r="I722" s="1">
        <f t="shared" si="140"/>
        <v>42277.95833333159</v>
      </c>
      <c r="J722">
        <f t="shared" si="141"/>
        <v>4500</v>
      </c>
      <c r="K722">
        <f t="shared" si="142"/>
        <v>4500</v>
      </c>
      <c r="L722">
        <f t="shared" si="143"/>
        <v>6</v>
      </c>
      <c r="M722" s="10">
        <f t="shared" si="144"/>
        <v>4374.5714285714284</v>
      </c>
      <c r="N722" s="2">
        <f t="shared" si="145"/>
        <v>2.7873015873015904E-2</v>
      </c>
      <c r="O722">
        <f t="shared" si="146"/>
        <v>4050</v>
      </c>
    </row>
    <row r="723" spans="9:15" x14ac:dyDescent="0.2">
      <c r="I723" s="1"/>
      <c r="M723" s="10"/>
    </row>
    <row r="724" spans="9:15" x14ac:dyDescent="0.2">
      <c r="I724" s="1"/>
      <c r="M724" s="10"/>
    </row>
    <row r="725" spans="9:15" x14ac:dyDescent="0.2">
      <c r="I725" s="1"/>
      <c r="M725" s="10"/>
    </row>
    <row r="726" spans="9:15" x14ac:dyDescent="0.2">
      <c r="I726" s="1"/>
      <c r="M726" s="10"/>
    </row>
    <row r="727" spans="9:15" x14ac:dyDescent="0.2">
      <c r="I727" s="1"/>
      <c r="M727" s="10"/>
    </row>
    <row r="728" spans="9:15" x14ac:dyDescent="0.2">
      <c r="I728" s="1"/>
      <c r="M728" s="10"/>
    </row>
    <row r="729" spans="9:15" x14ac:dyDescent="0.2">
      <c r="I729" s="1"/>
      <c r="M729" s="10"/>
    </row>
    <row r="730" spans="9:15" x14ac:dyDescent="0.2">
      <c r="I730" s="1"/>
      <c r="M730" s="10"/>
    </row>
    <row r="731" spans="9:15" x14ac:dyDescent="0.2">
      <c r="I731" s="1"/>
      <c r="M731" s="10"/>
    </row>
    <row r="732" spans="9:15" x14ac:dyDescent="0.2">
      <c r="I732" s="1"/>
      <c r="M732" s="10"/>
    </row>
  </sheetData>
  <mergeCells count="1">
    <mergeCell ref="E2:G2"/>
  </mergeCells>
  <conditionalFormatting sqref="N2:N1048576">
    <cfRule type="cellIs" dxfId="4" priority="2" operator="greaterThanOrEqual">
      <formula>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722"/>
  <sheetViews>
    <sheetView showGridLines="0" workbookViewId="0"/>
  </sheetViews>
  <sheetFormatPr baseColWidth="10" defaultColWidth="8.83203125" defaultRowHeight="15" x14ac:dyDescent="0.2"/>
  <cols>
    <col min="1" max="1" width="16.33203125" style="1" bestFit="1" customWidth="1"/>
    <col min="2" max="2" width="16.5" bestFit="1" customWidth="1"/>
    <col min="3" max="3" width="13.5" bestFit="1" customWidth="1"/>
    <col min="5" max="5" width="2.5" customWidth="1"/>
    <col min="6" max="6" width="6.33203125" customWidth="1"/>
    <col min="7" max="7" width="6.5" customWidth="1"/>
    <col min="9" max="9" width="15.33203125" style="6" bestFit="1" customWidth="1"/>
    <col min="10" max="10" width="15.5" bestFit="1" customWidth="1"/>
    <col min="11" max="11" width="12.6640625" bestFit="1" customWidth="1"/>
    <col min="12" max="12" width="11.33203125" bestFit="1" customWidth="1"/>
    <col min="13" max="13" width="12.6640625" bestFit="1" customWidth="1"/>
    <col min="14" max="14" width="14.33203125" style="34" bestFit="1" customWidth="1"/>
    <col min="15" max="15" width="8.6640625" bestFit="1" customWidth="1"/>
    <col min="17" max="17" width="10.6640625" bestFit="1" customWidth="1"/>
    <col min="18" max="18" width="15.33203125" bestFit="1" customWidth="1"/>
    <col min="19" max="19" width="8.6640625" bestFit="1" customWidth="1"/>
    <col min="20" max="20" width="18.33203125" bestFit="1" customWidth="1"/>
    <col min="22" max="22" width="18.33203125" bestFit="1" customWidth="1"/>
    <col min="23" max="23" width="15.33203125" bestFit="1" customWidth="1"/>
    <col min="26" max="28" width="14.83203125" style="7" bestFit="1" customWidth="1"/>
    <col min="29" max="29" width="10" style="7" bestFit="1" customWidth="1"/>
    <col min="30" max="31" width="15.5" style="7" bestFit="1" customWidth="1"/>
    <col min="32" max="508" width="15.5" bestFit="1" customWidth="1"/>
    <col min="509" max="509" width="10" bestFit="1" customWidth="1"/>
    <col min="510" max="510" width="19.83203125" bestFit="1" customWidth="1"/>
    <col min="511" max="511" width="17.1640625" bestFit="1" customWidth="1"/>
    <col min="512" max="512" width="19.83203125" bestFit="1" customWidth="1"/>
    <col min="513" max="513" width="17.1640625" bestFit="1" customWidth="1"/>
    <col min="514" max="514" width="19.83203125" bestFit="1" customWidth="1"/>
    <col min="515" max="515" width="17.1640625" bestFit="1" customWidth="1"/>
    <col min="516" max="516" width="19.83203125" bestFit="1" customWidth="1"/>
    <col min="517" max="517" width="17.1640625" bestFit="1" customWidth="1"/>
    <col min="518" max="518" width="19.83203125" bestFit="1" customWidth="1"/>
    <col min="519" max="519" width="17.1640625" bestFit="1" customWidth="1"/>
    <col min="520" max="520" width="19.83203125" bestFit="1" customWidth="1"/>
    <col min="521" max="521" width="17.1640625" bestFit="1" customWidth="1"/>
    <col min="522" max="522" width="19.83203125" bestFit="1" customWidth="1"/>
    <col min="523" max="523" width="17.1640625" bestFit="1" customWidth="1"/>
    <col min="524" max="524" width="19.83203125" bestFit="1" customWidth="1"/>
    <col min="525" max="525" width="17.1640625" bestFit="1" customWidth="1"/>
    <col min="526" max="526" width="19.83203125" bestFit="1" customWidth="1"/>
    <col min="527" max="527" width="17.1640625" bestFit="1" customWidth="1"/>
    <col min="528" max="528" width="19.83203125" bestFit="1" customWidth="1"/>
    <col min="529" max="529" width="17.1640625" bestFit="1" customWidth="1"/>
    <col min="530" max="530" width="19.83203125" bestFit="1" customWidth="1"/>
    <col min="531" max="531" width="17.1640625" bestFit="1" customWidth="1"/>
    <col min="532" max="532" width="19.83203125" bestFit="1" customWidth="1"/>
    <col min="533" max="533" width="17.1640625" bestFit="1" customWidth="1"/>
    <col min="534" max="534" width="19.83203125" bestFit="1" customWidth="1"/>
    <col min="535" max="535" width="17.1640625" bestFit="1" customWidth="1"/>
    <col min="536" max="536" width="19.83203125" bestFit="1" customWidth="1"/>
    <col min="537" max="537" width="17.1640625" bestFit="1" customWidth="1"/>
    <col min="538" max="538" width="19.83203125" bestFit="1" customWidth="1"/>
    <col min="539" max="539" width="17.1640625" bestFit="1" customWidth="1"/>
    <col min="540" max="540" width="19.83203125" bestFit="1" customWidth="1"/>
    <col min="541" max="541" width="17.1640625" bestFit="1" customWidth="1"/>
    <col min="542" max="542" width="19.83203125" bestFit="1" customWidth="1"/>
    <col min="543" max="543" width="17.1640625" bestFit="1" customWidth="1"/>
    <col min="544" max="544" width="19.83203125" bestFit="1" customWidth="1"/>
    <col min="545" max="545" width="17.1640625" bestFit="1" customWidth="1"/>
    <col min="546" max="546" width="19.83203125" bestFit="1" customWidth="1"/>
    <col min="547" max="547" width="17.1640625" bestFit="1" customWidth="1"/>
    <col min="548" max="548" width="19.83203125" bestFit="1" customWidth="1"/>
    <col min="549" max="549" width="17.1640625" bestFit="1" customWidth="1"/>
    <col min="550" max="550" width="19.83203125" bestFit="1" customWidth="1"/>
    <col min="551" max="551" width="17.1640625" bestFit="1" customWidth="1"/>
    <col min="552" max="552" width="19.83203125" bestFit="1" customWidth="1"/>
    <col min="553" max="553" width="17.1640625" bestFit="1" customWidth="1"/>
    <col min="554" max="554" width="19.83203125" bestFit="1" customWidth="1"/>
    <col min="555" max="555" width="17.1640625" bestFit="1" customWidth="1"/>
    <col min="556" max="556" width="19.83203125" bestFit="1" customWidth="1"/>
    <col min="557" max="557" width="17.1640625" bestFit="1" customWidth="1"/>
    <col min="558" max="558" width="19.83203125" bestFit="1" customWidth="1"/>
    <col min="559" max="559" width="17.1640625" bestFit="1" customWidth="1"/>
    <col min="560" max="560" width="19.83203125" bestFit="1" customWidth="1"/>
    <col min="561" max="561" width="17.1640625" bestFit="1" customWidth="1"/>
    <col min="562" max="562" width="19.83203125" bestFit="1" customWidth="1"/>
    <col min="563" max="563" width="17.1640625" bestFit="1" customWidth="1"/>
    <col min="564" max="564" width="19.83203125" bestFit="1" customWidth="1"/>
    <col min="565" max="565" width="17.1640625" bestFit="1" customWidth="1"/>
    <col min="566" max="566" width="19.83203125" bestFit="1" customWidth="1"/>
    <col min="567" max="567" width="17.1640625" bestFit="1" customWidth="1"/>
    <col min="568" max="568" width="19.83203125" bestFit="1" customWidth="1"/>
    <col min="569" max="569" width="17.1640625" bestFit="1" customWidth="1"/>
    <col min="570" max="570" width="19.83203125" bestFit="1" customWidth="1"/>
    <col min="571" max="571" width="17.1640625" bestFit="1" customWidth="1"/>
    <col min="572" max="572" width="19.83203125" bestFit="1" customWidth="1"/>
    <col min="573" max="573" width="17.1640625" bestFit="1" customWidth="1"/>
    <col min="574" max="574" width="19.83203125" bestFit="1" customWidth="1"/>
    <col min="575" max="575" width="17.1640625" bestFit="1" customWidth="1"/>
    <col min="576" max="576" width="19.83203125" bestFit="1" customWidth="1"/>
    <col min="577" max="577" width="17.1640625" bestFit="1" customWidth="1"/>
    <col min="578" max="578" width="19.83203125" bestFit="1" customWidth="1"/>
    <col min="579" max="579" width="17.1640625" bestFit="1" customWidth="1"/>
    <col min="580" max="580" width="19.83203125" bestFit="1" customWidth="1"/>
    <col min="581" max="581" width="17.1640625" bestFit="1" customWidth="1"/>
    <col min="582" max="582" width="19.83203125" bestFit="1" customWidth="1"/>
    <col min="583" max="583" width="17.1640625" bestFit="1" customWidth="1"/>
    <col min="584" max="584" width="19.83203125" bestFit="1" customWidth="1"/>
    <col min="585" max="585" width="17.1640625" bestFit="1" customWidth="1"/>
    <col min="586" max="586" width="19.83203125" bestFit="1" customWidth="1"/>
    <col min="587" max="587" width="17.1640625" bestFit="1" customWidth="1"/>
    <col min="588" max="588" width="19.83203125" bestFit="1" customWidth="1"/>
    <col min="589" max="589" width="17.1640625" bestFit="1" customWidth="1"/>
    <col min="590" max="590" width="19.83203125" bestFit="1" customWidth="1"/>
    <col min="591" max="591" width="17.1640625" bestFit="1" customWidth="1"/>
    <col min="592" max="592" width="19.83203125" bestFit="1" customWidth="1"/>
    <col min="593" max="593" width="17.1640625" bestFit="1" customWidth="1"/>
    <col min="594" max="594" width="19.83203125" bestFit="1" customWidth="1"/>
    <col min="595" max="595" width="17.1640625" bestFit="1" customWidth="1"/>
    <col min="596" max="596" width="19.83203125" bestFit="1" customWidth="1"/>
    <col min="597" max="597" width="17.1640625" bestFit="1" customWidth="1"/>
    <col min="598" max="598" width="19.83203125" bestFit="1" customWidth="1"/>
    <col min="599" max="599" width="17.1640625" bestFit="1" customWidth="1"/>
    <col min="600" max="600" width="19.83203125" bestFit="1" customWidth="1"/>
    <col min="601" max="601" width="17.1640625" bestFit="1" customWidth="1"/>
    <col min="602" max="602" width="19.83203125" bestFit="1" customWidth="1"/>
    <col min="603" max="603" width="17.1640625" bestFit="1" customWidth="1"/>
    <col min="604" max="604" width="19.83203125" bestFit="1" customWidth="1"/>
    <col min="605" max="605" width="17.1640625" bestFit="1" customWidth="1"/>
    <col min="606" max="606" width="19.83203125" bestFit="1" customWidth="1"/>
    <col min="607" max="607" width="17.1640625" bestFit="1" customWidth="1"/>
    <col min="608" max="608" width="19.83203125" bestFit="1" customWidth="1"/>
    <col min="609" max="609" width="17.1640625" bestFit="1" customWidth="1"/>
    <col min="610" max="610" width="19.83203125" bestFit="1" customWidth="1"/>
    <col min="611" max="611" width="17.1640625" bestFit="1" customWidth="1"/>
    <col min="612" max="612" width="19.83203125" bestFit="1" customWidth="1"/>
    <col min="613" max="613" width="17.1640625" bestFit="1" customWidth="1"/>
    <col min="614" max="614" width="19.83203125" bestFit="1" customWidth="1"/>
    <col min="615" max="615" width="17.1640625" bestFit="1" customWidth="1"/>
    <col min="616" max="616" width="19.83203125" bestFit="1" customWidth="1"/>
    <col min="617" max="617" width="17.1640625" bestFit="1" customWidth="1"/>
    <col min="618" max="618" width="19.83203125" bestFit="1" customWidth="1"/>
    <col min="619" max="619" width="17.1640625" bestFit="1" customWidth="1"/>
    <col min="620" max="620" width="19.83203125" bestFit="1" customWidth="1"/>
    <col min="621" max="621" width="17.1640625" bestFit="1" customWidth="1"/>
    <col min="622" max="622" width="19.83203125" bestFit="1" customWidth="1"/>
    <col min="623" max="623" width="17.1640625" bestFit="1" customWidth="1"/>
    <col min="624" max="624" width="19.83203125" bestFit="1" customWidth="1"/>
    <col min="625" max="625" width="17.1640625" bestFit="1" customWidth="1"/>
    <col min="626" max="626" width="19.83203125" bestFit="1" customWidth="1"/>
    <col min="627" max="627" width="17.1640625" bestFit="1" customWidth="1"/>
    <col min="628" max="628" width="19.83203125" bestFit="1" customWidth="1"/>
    <col min="629" max="629" width="17.1640625" bestFit="1" customWidth="1"/>
    <col min="630" max="630" width="19.83203125" bestFit="1" customWidth="1"/>
    <col min="631" max="631" width="17.1640625" bestFit="1" customWidth="1"/>
    <col min="632" max="632" width="19.83203125" bestFit="1" customWidth="1"/>
    <col min="633" max="633" width="17.1640625" bestFit="1" customWidth="1"/>
    <col min="634" max="634" width="19.83203125" bestFit="1" customWidth="1"/>
    <col min="635" max="635" width="17.1640625" bestFit="1" customWidth="1"/>
    <col min="636" max="636" width="19.83203125" bestFit="1" customWidth="1"/>
    <col min="637" max="637" width="17.1640625" bestFit="1" customWidth="1"/>
    <col min="638" max="638" width="19.83203125" bestFit="1" customWidth="1"/>
    <col min="639" max="639" width="17.1640625" bestFit="1" customWidth="1"/>
    <col min="640" max="640" width="19.83203125" bestFit="1" customWidth="1"/>
    <col min="641" max="641" width="17.1640625" bestFit="1" customWidth="1"/>
    <col min="642" max="642" width="19.83203125" bestFit="1" customWidth="1"/>
    <col min="643" max="643" width="17.1640625" bestFit="1" customWidth="1"/>
    <col min="644" max="644" width="19.83203125" bestFit="1" customWidth="1"/>
    <col min="645" max="645" width="17.1640625" bestFit="1" customWidth="1"/>
    <col min="646" max="646" width="19.83203125" bestFit="1" customWidth="1"/>
    <col min="647" max="647" width="17.1640625" bestFit="1" customWidth="1"/>
    <col min="648" max="648" width="19.83203125" bestFit="1" customWidth="1"/>
    <col min="649" max="649" width="17.1640625" bestFit="1" customWidth="1"/>
    <col min="650" max="650" width="19.83203125" bestFit="1" customWidth="1"/>
    <col min="651" max="651" width="17.1640625" bestFit="1" customWidth="1"/>
    <col min="652" max="652" width="19.83203125" bestFit="1" customWidth="1"/>
    <col min="653" max="653" width="17.1640625" bestFit="1" customWidth="1"/>
    <col min="654" max="654" width="19.83203125" bestFit="1" customWidth="1"/>
    <col min="655" max="655" width="17.1640625" bestFit="1" customWidth="1"/>
    <col min="656" max="656" width="19.83203125" bestFit="1" customWidth="1"/>
    <col min="657" max="657" width="17.1640625" bestFit="1" customWidth="1"/>
    <col min="658" max="658" width="19.83203125" bestFit="1" customWidth="1"/>
    <col min="659" max="659" width="17.1640625" bestFit="1" customWidth="1"/>
    <col min="660" max="660" width="19.83203125" bestFit="1" customWidth="1"/>
    <col min="661" max="661" width="17.1640625" bestFit="1" customWidth="1"/>
    <col min="662" max="662" width="19.83203125" bestFit="1" customWidth="1"/>
    <col min="663" max="663" width="17.1640625" bestFit="1" customWidth="1"/>
    <col min="664" max="664" width="19.83203125" bestFit="1" customWidth="1"/>
    <col min="665" max="665" width="17.1640625" bestFit="1" customWidth="1"/>
    <col min="666" max="666" width="19.83203125" bestFit="1" customWidth="1"/>
    <col min="667" max="667" width="17.1640625" bestFit="1" customWidth="1"/>
    <col min="668" max="668" width="19.83203125" bestFit="1" customWidth="1"/>
    <col min="669" max="669" width="17.1640625" bestFit="1" customWidth="1"/>
    <col min="670" max="670" width="19.83203125" bestFit="1" customWidth="1"/>
    <col min="671" max="671" width="17.1640625" bestFit="1" customWidth="1"/>
    <col min="672" max="672" width="19.83203125" bestFit="1" customWidth="1"/>
    <col min="673" max="673" width="17.1640625" bestFit="1" customWidth="1"/>
    <col min="674" max="674" width="19.83203125" bestFit="1" customWidth="1"/>
    <col min="675" max="675" width="17.1640625" bestFit="1" customWidth="1"/>
    <col min="676" max="676" width="19.83203125" bestFit="1" customWidth="1"/>
    <col min="677" max="677" width="17.1640625" bestFit="1" customWidth="1"/>
    <col min="678" max="678" width="19.83203125" bestFit="1" customWidth="1"/>
    <col min="679" max="679" width="17.1640625" bestFit="1" customWidth="1"/>
    <col min="680" max="680" width="19.83203125" bestFit="1" customWidth="1"/>
    <col min="681" max="681" width="17.1640625" bestFit="1" customWidth="1"/>
    <col min="682" max="682" width="19.83203125" bestFit="1" customWidth="1"/>
    <col min="683" max="683" width="17.1640625" bestFit="1" customWidth="1"/>
    <col min="684" max="684" width="19.83203125" bestFit="1" customWidth="1"/>
    <col min="685" max="685" width="17.1640625" bestFit="1" customWidth="1"/>
    <col min="686" max="686" width="19.83203125" bestFit="1" customWidth="1"/>
    <col min="687" max="687" width="17.1640625" bestFit="1" customWidth="1"/>
    <col min="688" max="688" width="19.83203125" bestFit="1" customWidth="1"/>
    <col min="689" max="689" width="17.1640625" bestFit="1" customWidth="1"/>
    <col min="690" max="690" width="19.83203125" bestFit="1" customWidth="1"/>
    <col min="691" max="691" width="17.1640625" bestFit="1" customWidth="1"/>
    <col min="692" max="692" width="19.83203125" bestFit="1" customWidth="1"/>
    <col min="693" max="693" width="17.1640625" bestFit="1" customWidth="1"/>
    <col min="694" max="694" width="19.83203125" bestFit="1" customWidth="1"/>
    <col min="695" max="695" width="17.1640625" bestFit="1" customWidth="1"/>
    <col min="696" max="696" width="19.83203125" bestFit="1" customWidth="1"/>
    <col min="697" max="697" width="17.1640625" bestFit="1" customWidth="1"/>
    <col min="698" max="698" width="19.83203125" bestFit="1" customWidth="1"/>
    <col min="699" max="699" width="17.1640625" bestFit="1" customWidth="1"/>
    <col min="700" max="700" width="19.83203125" bestFit="1" customWidth="1"/>
    <col min="701" max="701" width="17.1640625" bestFit="1" customWidth="1"/>
    <col min="702" max="702" width="19.83203125" bestFit="1" customWidth="1"/>
    <col min="703" max="703" width="17.1640625" bestFit="1" customWidth="1"/>
    <col min="704" max="704" width="19.83203125" bestFit="1" customWidth="1"/>
    <col min="705" max="705" width="17.1640625" bestFit="1" customWidth="1"/>
    <col min="706" max="706" width="19.83203125" bestFit="1" customWidth="1"/>
    <col min="707" max="707" width="17.1640625" bestFit="1" customWidth="1"/>
    <col min="708" max="708" width="19.83203125" bestFit="1" customWidth="1"/>
    <col min="709" max="709" width="17.1640625" bestFit="1" customWidth="1"/>
    <col min="710" max="710" width="19.83203125" bestFit="1" customWidth="1"/>
    <col min="711" max="711" width="17.1640625" bestFit="1" customWidth="1"/>
    <col min="712" max="712" width="19.83203125" bestFit="1" customWidth="1"/>
    <col min="713" max="713" width="17.1640625" bestFit="1" customWidth="1"/>
    <col min="714" max="714" width="19.83203125" bestFit="1" customWidth="1"/>
    <col min="715" max="715" width="17.1640625" bestFit="1" customWidth="1"/>
    <col min="716" max="716" width="19.83203125" bestFit="1" customWidth="1"/>
    <col min="717" max="717" width="17.1640625" bestFit="1" customWidth="1"/>
    <col min="718" max="718" width="19.83203125" bestFit="1" customWidth="1"/>
    <col min="719" max="719" width="17.1640625" bestFit="1" customWidth="1"/>
    <col min="720" max="720" width="19.83203125" bestFit="1" customWidth="1"/>
    <col min="721" max="721" width="17.1640625" bestFit="1" customWidth="1"/>
    <col min="722" max="722" width="19.83203125" bestFit="1" customWidth="1"/>
    <col min="723" max="723" width="17.1640625" bestFit="1" customWidth="1"/>
    <col min="724" max="724" width="19.83203125" bestFit="1" customWidth="1"/>
    <col min="725" max="725" width="17.1640625" bestFit="1" customWidth="1"/>
    <col min="726" max="726" width="19.83203125" bestFit="1" customWidth="1"/>
    <col min="727" max="727" width="17.1640625" bestFit="1" customWidth="1"/>
    <col min="728" max="728" width="19.83203125" bestFit="1" customWidth="1"/>
    <col min="729" max="729" width="17.1640625" bestFit="1" customWidth="1"/>
    <col min="730" max="730" width="19.83203125" bestFit="1" customWidth="1"/>
    <col min="731" max="731" width="17.1640625" bestFit="1" customWidth="1"/>
    <col min="732" max="732" width="19.83203125" bestFit="1" customWidth="1"/>
    <col min="733" max="733" width="17.1640625" bestFit="1" customWidth="1"/>
    <col min="734" max="734" width="19.83203125" bestFit="1" customWidth="1"/>
    <col min="735" max="735" width="17.1640625" bestFit="1" customWidth="1"/>
    <col min="736" max="736" width="19.83203125" bestFit="1" customWidth="1"/>
    <col min="737" max="737" width="17.1640625" bestFit="1" customWidth="1"/>
    <col min="738" max="738" width="19.83203125" bestFit="1" customWidth="1"/>
    <col min="739" max="739" width="17.1640625" bestFit="1" customWidth="1"/>
    <col min="740" max="740" width="19.83203125" bestFit="1" customWidth="1"/>
    <col min="741" max="741" width="17.1640625" bestFit="1" customWidth="1"/>
    <col min="742" max="742" width="19.83203125" bestFit="1" customWidth="1"/>
    <col min="743" max="743" width="17.1640625" bestFit="1" customWidth="1"/>
    <col min="744" max="744" width="19.83203125" bestFit="1" customWidth="1"/>
    <col min="745" max="745" width="17.1640625" bestFit="1" customWidth="1"/>
    <col min="746" max="746" width="19.83203125" bestFit="1" customWidth="1"/>
    <col min="747" max="747" width="17.1640625" bestFit="1" customWidth="1"/>
    <col min="748" max="748" width="19.83203125" bestFit="1" customWidth="1"/>
    <col min="749" max="749" width="17.1640625" bestFit="1" customWidth="1"/>
    <col min="750" max="750" width="19.83203125" bestFit="1" customWidth="1"/>
    <col min="751" max="751" width="17.1640625" bestFit="1" customWidth="1"/>
    <col min="752" max="752" width="19.83203125" bestFit="1" customWidth="1"/>
    <col min="753" max="753" width="17.1640625" bestFit="1" customWidth="1"/>
    <col min="754" max="754" width="19.83203125" bestFit="1" customWidth="1"/>
    <col min="755" max="755" width="17.1640625" bestFit="1" customWidth="1"/>
    <col min="756" max="756" width="19.83203125" bestFit="1" customWidth="1"/>
    <col min="757" max="757" width="17.1640625" bestFit="1" customWidth="1"/>
    <col min="758" max="758" width="19.83203125" bestFit="1" customWidth="1"/>
    <col min="759" max="759" width="17.1640625" bestFit="1" customWidth="1"/>
    <col min="760" max="760" width="19.83203125" bestFit="1" customWidth="1"/>
    <col min="761" max="761" width="17.1640625" bestFit="1" customWidth="1"/>
    <col min="762" max="762" width="19.83203125" bestFit="1" customWidth="1"/>
    <col min="763" max="763" width="17.1640625" bestFit="1" customWidth="1"/>
    <col min="764" max="764" width="19.83203125" bestFit="1" customWidth="1"/>
    <col min="765" max="765" width="17.1640625" bestFit="1" customWidth="1"/>
    <col min="766" max="766" width="19.83203125" bestFit="1" customWidth="1"/>
    <col min="767" max="767" width="17.1640625" bestFit="1" customWidth="1"/>
    <col min="768" max="768" width="19.83203125" bestFit="1" customWidth="1"/>
    <col min="769" max="769" width="17.1640625" bestFit="1" customWidth="1"/>
    <col min="770" max="770" width="19.83203125" bestFit="1" customWidth="1"/>
    <col min="771" max="771" width="17.1640625" bestFit="1" customWidth="1"/>
    <col min="772" max="772" width="19.83203125" bestFit="1" customWidth="1"/>
    <col min="773" max="773" width="17.1640625" bestFit="1" customWidth="1"/>
    <col min="774" max="774" width="19.83203125" bestFit="1" customWidth="1"/>
    <col min="775" max="775" width="17.1640625" bestFit="1" customWidth="1"/>
    <col min="776" max="776" width="19.83203125" bestFit="1" customWidth="1"/>
    <col min="777" max="777" width="17.1640625" bestFit="1" customWidth="1"/>
    <col min="778" max="778" width="19.83203125" bestFit="1" customWidth="1"/>
    <col min="779" max="779" width="17.1640625" bestFit="1" customWidth="1"/>
    <col min="780" max="780" width="19.83203125" bestFit="1" customWidth="1"/>
    <col min="781" max="781" width="17.1640625" bestFit="1" customWidth="1"/>
    <col min="782" max="782" width="19.83203125" bestFit="1" customWidth="1"/>
    <col min="783" max="783" width="17.1640625" bestFit="1" customWidth="1"/>
    <col min="784" max="784" width="19.83203125" bestFit="1" customWidth="1"/>
    <col min="785" max="785" width="17.1640625" bestFit="1" customWidth="1"/>
    <col min="786" max="786" width="19.83203125" bestFit="1" customWidth="1"/>
    <col min="787" max="787" width="17.1640625" bestFit="1" customWidth="1"/>
    <col min="788" max="788" width="19.83203125" bestFit="1" customWidth="1"/>
    <col min="789" max="789" width="17.1640625" bestFit="1" customWidth="1"/>
    <col min="790" max="790" width="19.83203125" bestFit="1" customWidth="1"/>
    <col min="791" max="791" width="17.1640625" bestFit="1" customWidth="1"/>
    <col min="792" max="792" width="19.83203125" bestFit="1" customWidth="1"/>
    <col min="793" max="793" width="17.1640625" bestFit="1" customWidth="1"/>
    <col min="794" max="794" width="19.83203125" bestFit="1" customWidth="1"/>
    <col min="795" max="795" width="17.1640625" bestFit="1" customWidth="1"/>
    <col min="796" max="796" width="19.83203125" bestFit="1" customWidth="1"/>
    <col min="797" max="797" width="17.1640625" bestFit="1" customWidth="1"/>
    <col min="798" max="798" width="19.83203125" bestFit="1" customWidth="1"/>
    <col min="799" max="799" width="17.1640625" bestFit="1" customWidth="1"/>
    <col min="800" max="800" width="19.83203125" bestFit="1" customWidth="1"/>
    <col min="801" max="801" width="17.1640625" bestFit="1" customWidth="1"/>
    <col min="802" max="802" width="19.83203125" bestFit="1" customWidth="1"/>
    <col min="803" max="803" width="17.1640625" bestFit="1" customWidth="1"/>
    <col min="804" max="804" width="19.83203125" bestFit="1" customWidth="1"/>
    <col min="805" max="805" width="17.1640625" bestFit="1" customWidth="1"/>
    <col min="806" max="806" width="19.83203125" bestFit="1" customWidth="1"/>
    <col min="807" max="807" width="17.1640625" bestFit="1" customWidth="1"/>
    <col min="808" max="808" width="19.83203125" bestFit="1" customWidth="1"/>
    <col min="809" max="809" width="17.1640625" bestFit="1" customWidth="1"/>
    <col min="810" max="810" width="19.83203125" bestFit="1" customWidth="1"/>
    <col min="811" max="811" width="17.1640625" bestFit="1" customWidth="1"/>
    <col min="812" max="812" width="19.83203125" bestFit="1" customWidth="1"/>
    <col min="813" max="813" width="17.1640625" bestFit="1" customWidth="1"/>
    <col min="814" max="814" width="19.83203125" bestFit="1" customWidth="1"/>
    <col min="815" max="815" width="17.1640625" bestFit="1" customWidth="1"/>
    <col min="816" max="816" width="19.83203125" bestFit="1" customWidth="1"/>
    <col min="817" max="817" width="17.1640625" bestFit="1" customWidth="1"/>
    <col min="818" max="818" width="19.83203125" bestFit="1" customWidth="1"/>
    <col min="819" max="819" width="17.1640625" bestFit="1" customWidth="1"/>
    <col min="820" max="820" width="19.83203125" bestFit="1" customWidth="1"/>
    <col min="821" max="821" width="17.1640625" bestFit="1" customWidth="1"/>
    <col min="822" max="822" width="19.83203125" bestFit="1" customWidth="1"/>
    <col min="823" max="823" width="17.1640625" bestFit="1" customWidth="1"/>
    <col min="824" max="824" width="19.83203125" bestFit="1" customWidth="1"/>
    <col min="825" max="825" width="17.1640625" bestFit="1" customWidth="1"/>
    <col min="826" max="826" width="19.83203125" bestFit="1" customWidth="1"/>
    <col min="827" max="827" width="17.1640625" bestFit="1" customWidth="1"/>
    <col min="828" max="828" width="19.83203125" bestFit="1" customWidth="1"/>
    <col min="829" max="829" width="17.1640625" bestFit="1" customWidth="1"/>
    <col min="830" max="830" width="19.83203125" bestFit="1" customWidth="1"/>
    <col min="831" max="831" width="17.1640625" bestFit="1" customWidth="1"/>
    <col min="832" max="832" width="19.83203125" bestFit="1" customWidth="1"/>
    <col min="833" max="833" width="17.1640625" bestFit="1" customWidth="1"/>
    <col min="834" max="834" width="19.83203125" bestFit="1" customWidth="1"/>
    <col min="835" max="835" width="17.1640625" bestFit="1" customWidth="1"/>
    <col min="836" max="836" width="19.83203125" bestFit="1" customWidth="1"/>
    <col min="837" max="837" width="17.1640625" bestFit="1" customWidth="1"/>
    <col min="838" max="838" width="19.83203125" bestFit="1" customWidth="1"/>
    <col min="839" max="839" width="17.1640625" bestFit="1" customWidth="1"/>
    <col min="840" max="840" width="19.83203125" bestFit="1" customWidth="1"/>
    <col min="841" max="841" width="17.1640625" bestFit="1" customWidth="1"/>
    <col min="842" max="842" width="19.83203125" bestFit="1" customWidth="1"/>
    <col min="843" max="843" width="17.1640625" bestFit="1" customWidth="1"/>
    <col min="844" max="844" width="19.83203125" bestFit="1" customWidth="1"/>
    <col min="845" max="845" width="17.1640625" bestFit="1" customWidth="1"/>
    <col min="846" max="846" width="19.83203125" bestFit="1" customWidth="1"/>
    <col min="847" max="847" width="17.1640625" bestFit="1" customWidth="1"/>
    <col min="848" max="848" width="19.83203125" bestFit="1" customWidth="1"/>
    <col min="849" max="849" width="17.1640625" bestFit="1" customWidth="1"/>
    <col min="850" max="850" width="19.83203125" bestFit="1" customWidth="1"/>
    <col min="851" max="851" width="17.1640625" bestFit="1" customWidth="1"/>
    <col min="852" max="852" width="19.83203125" bestFit="1" customWidth="1"/>
    <col min="853" max="853" width="17.1640625" bestFit="1" customWidth="1"/>
    <col min="854" max="854" width="19.83203125" bestFit="1" customWidth="1"/>
    <col min="855" max="855" width="17.1640625" bestFit="1" customWidth="1"/>
    <col min="856" max="856" width="19.83203125" bestFit="1" customWidth="1"/>
    <col min="857" max="857" width="17.1640625" bestFit="1" customWidth="1"/>
    <col min="858" max="858" width="19.83203125" bestFit="1" customWidth="1"/>
    <col min="859" max="859" width="17.1640625" bestFit="1" customWidth="1"/>
    <col min="860" max="860" width="19.83203125" bestFit="1" customWidth="1"/>
    <col min="861" max="861" width="17.1640625" bestFit="1" customWidth="1"/>
    <col min="862" max="862" width="19.83203125" bestFit="1" customWidth="1"/>
    <col min="863" max="863" width="17.1640625" bestFit="1" customWidth="1"/>
    <col min="864" max="864" width="19.83203125" bestFit="1" customWidth="1"/>
    <col min="865" max="865" width="17.1640625" bestFit="1" customWidth="1"/>
    <col min="866" max="866" width="19.83203125" bestFit="1" customWidth="1"/>
    <col min="867" max="867" width="17.1640625" bestFit="1" customWidth="1"/>
    <col min="868" max="868" width="19.83203125" bestFit="1" customWidth="1"/>
    <col min="869" max="869" width="17.1640625" bestFit="1" customWidth="1"/>
    <col min="870" max="870" width="19.83203125" bestFit="1" customWidth="1"/>
    <col min="871" max="871" width="17.1640625" bestFit="1" customWidth="1"/>
    <col min="872" max="872" width="19.83203125" bestFit="1" customWidth="1"/>
    <col min="873" max="873" width="17.1640625" bestFit="1" customWidth="1"/>
    <col min="874" max="874" width="19.83203125" bestFit="1" customWidth="1"/>
    <col min="875" max="875" width="17.1640625" bestFit="1" customWidth="1"/>
    <col min="876" max="876" width="19.83203125" bestFit="1" customWidth="1"/>
    <col min="877" max="877" width="17.1640625" bestFit="1" customWidth="1"/>
    <col min="878" max="878" width="19.83203125" bestFit="1" customWidth="1"/>
    <col min="879" max="879" width="17.1640625" bestFit="1" customWidth="1"/>
    <col min="880" max="880" width="19.83203125" bestFit="1" customWidth="1"/>
    <col min="881" max="881" width="17.1640625" bestFit="1" customWidth="1"/>
    <col min="882" max="882" width="19.83203125" bestFit="1" customWidth="1"/>
    <col min="883" max="883" width="17.1640625" bestFit="1" customWidth="1"/>
    <col min="884" max="884" width="19.83203125" bestFit="1" customWidth="1"/>
    <col min="885" max="885" width="17.1640625" bestFit="1" customWidth="1"/>
    <col min="886" max="886" width="19.83203125" bestFit="1" customWidth="1"/>
    <col min="887" max="887" width="17.1640625" bestFit="1" customWidth="1"/>
    <col min="888" max="888" width="19.83203125" bestFit="1" customWidth="1"/>
    <col min="889" max="889" width="17.1640625" bestFit="1" customWidth="1"/>
    <col min="890" max="890" width="19.83203125" bestFit="1" customWidth="1"/>
    <col min="891" max="891" width="17.1640625" bestFit="1" customWidth="1"/>
    <col min="892" max="892" width="19.83203125" bestFit="1" customWidth="1"/>
    <col min="893" max="893" width="17.1640625" bestFit="1" customWidth="1"/>
    <col min="894" max="894" width="19.83203125" bestFit="1" customWidth="1"/>
    <col min="895" max="895" width="17.1640625" bestFit="1" customWidth="1"/>
    <col min="896" max="896" width="19.83203125" bestFit="1" customWidth="1"/>
    <col min="897" max="897" width="17.1640625" bestFit="1" customWidth="1"/>
    <col min="898" max="898" width="19.83203125" bestFit="1" customWidth="1"/>
    <col min="899" max="899" width="17.1640625" bestFit="1" customWidth="1"/>
    <col min="900" max="900" width="19.83203125" bestFit="1" customWidth="1"/>
    <col min="901" max="901" width="17.1640625" bestFit="1" customWidth="1"/>
    <col min="902" max="902" width="19.83203125" bestFit="1" customWidth="1"/>
    <col min="903" max="903" width="17.1640625" bestFit="1" customWidth="1"/>
    <col min="904" max="904" width="19.83203125" bestFit="1" customWidth="1"/>
    <col min="905" max="905" width="17.1640625" bestFit="1" customWidth="1"/>
    <col min="906" max="906" width="19.83203125" bestFit="1" customWidth="1"/>
    <col min="907" max="907" width="17.1640625" bestFit="1" customWidth="1"/>
    <col min="908" max="908" width="19.83203125" bestFit="1" customWidth="1"/>
    <col min="909" max="909" width="17.1640625" bestFit="1" customWidth="1"/>
    <col min="910" max="910" width="19.83203125" bestFit="1" customWidth="1"/>
    <col min="911" max="911" width="17.1640625" bestFit="1" customWidth="1"/>
    <col min="912" max="912" width="19.83203125" bestFit="1" customWidth="1"/>
    <col min="913" max="913" width="17.1640625" bestFit="1" customWidth="1"/>
    <col min="914" max="914" width="19.83203125" bestFit="1" customWidth="1"/>
    <col min="915" max="915" width="17.1640625" bestFit="1" customWidth="1"/>
    <col min="916" max="916" width="19.83203125" bestFit="1" customWidth="1"/>
    <col min="917" max="917" width="17.1640625" bestFit="1" customWidth="1"/>
    <col min="918" max="918" width="19.83203125" bestFit="1" customWidth="1"/>
    <col min="919" max="919" width="17.1640625" bestFit="1" customWidth="1"/>
    <col min="920" max="920" width="19.83203125" bestFit="1" customWidth="1"/>
    <col min="921" max="921" width="17.1640625" bestFit="1" customWidth="1"/>
    <col min="922" max="922" width="19.83203125" bestFit="1" customWidth="1"/>
    <col min="923" max="923" width="17.1640625" bestFit="1" customWidth="1"/>
    <col min="924" max="924" width="19.83203125" bestFit="1" customWidth="1"/>
    <col min="925" max="925" width="17.1640625" bestFit="1" customWidth="1"/>
    <col min="926" max="926" width="19.83203125" bestFit="1" customWidth="1"/>
    <col min="927" max="927" width="17.1640625" bestFit="1" customWidth="1"/>
    <col min="928" max="928" width="19.83203125" bestFit="1" customWidth="1"/>
    <col min="929" max="929" width="17.1640625" bestFit="1" customWidth="1"/>
    <col min="930" max="930" width="19.83203125" bestFit="1" customWidth="1"/>
    <col min="931" max="931" width="17.1640625" bestFit="1" customWidth="1"/>
    <col min="932" max="932" width="19.83203125" bestFit="1" customWidth="1"/>
    <col min="933" max="933" width="17.1640625" bestFit="1" customWidth="1"/>
    <col min="934" max="934" width="19.83203125" bestFit="1" customWidth="1"/>
    <col min="935" max="935" width="17.1640625" bestFit="1" customWidth="1"/>
    <col min="936" max="936" width="19.83203125" bestFit="1" customWidth="1"/>
    <col min="937" max="937" width="17.1640625" bestFit="1" customWidth="1"/>
    <col min="938" max="938" width="19.83203125" bestFit="1" customWidth="1"/>
    <col min="939" max="939" width="17.1640625" bestFit="1" customWidth="1"/>
    <col min="940" max="940" width="19.83203125" bestFit="1" customWidth="1"/>
    <col min="941" max="941" width="17.1640625" bestFit="1" customWidth="1"/>
    <col min="942" max="942" width="19.83203125" bestFit="1" customWidth="1"/>
    <col min="943" max="943" width="17.1640625" bestFit="1" customWidth="1"/>
    <col min="944" max="944" width="19.83203125" bestFit="1" customWidth="1"/>
    <col min="945" max="945" width="17.1640625" bestFit="1" customWidth="1"/>
    <col min="946" max="946" width="19.83203125" bestFit="1" customWidth="1"/>
    <col min="947" max="947" width="17.1640625" bestFit="1" customWidth="1"/>
    <col min="948" max="948" width="19.83203125" bestFit="1" customWidth="1"/>
    <col min="949" max="949" width="17.1640625" bestFit="1" customWidth="1"/>
    <col min="950" max="950" width="19.83203125" bestFit="1" customWidth="1"/>
    <col min="951" max="951" width="17.1640625" bestFit="1" customWidth="1"/>
    <col min="952" max="952" width="19.83203125" bestFit="1" customWidth="1"/>
    <col min="953" max="953" width="17.1640625" bestFit="1" customWidth="1"/>
    <col min="954" max="954" width="19.83203125" bestFit="1" customWidth="1"/>
    <col min="955" max="955" width="17.1640625" bestFit="1" customWidth="1"/>
    <col min="956" max="956" width="19.83203125" bestFit="1" customWidth="1"/>
    <col min="957" max="957" width="17.1640625" bestFit="1" customWidth="1"/>
    <col min="958" max="958" width="19.83203125" bestFit="1" customWidth="1"/>
    <col min="959" max="959" width="17.1640625" bestFit="1" customWidth="1"/>
    <col min="960" max="960" width="19.83203125" bestFit="1" customWidth="1"/>
    <col min="961" max="961" width="17.1640625" bestFit="1" customWidth="1"/>
    <col min="962" max="962" width="19.83203125" bestFit="1" customWidth="1"/>
    <col min="963" max="963" width="17.1640625" bestFit="1" customWidth="1"/>
    <col min="964" max="964" width="19.83203125" bestFit="1" customWidth="1"/>
    <col min="965" max="965" width="17.1640625" bestFit="1" customWidth="1"/>
    <col min="966" max="966" width="19.83203125" bestFit="1" customWidth="1"/>
    <col min="967" max="967" width="17.1640625" bestFit="1" customWidth="1"/>
    <col min="968" max="968" width="19.83203125" bestFit="1" customWidth="1"/>
    <col min="969" max="969" width="17.1640625" bestFit="1" customWidth="1"/>
    <col min="970" max="970" width="19.83203125" bestFit="1" customWidth="1"/>
    <col min="971" max="971" width="17.1640625" bestFit="1" customWidth="1"/>
    <col min="972" max="972" width="19.83203125" bestFit="1" customWidth="1"/>
    <col min="973" max="973" width="17.1640625" bestFit="1" customWidth="1"/>
    <col min="974" max="974" width="19.83203125" bestFit="1" customWidth="1"/>
    <col min="975" max="975" width="17.1640625" bestFit="1" customWidth="1"/>
    <col min="976" max="976" width="19.83203125" bestFit="1" customWidth="1"/>
    <col min="977" max="977" width="17.1640625" bestFit="1" customWidth="1"/>
    <col min="978" max="978" width="19.83203125" bestFit="1" customWidth="1"/>
    <col min="979" max="979" width="17.1640625" bestFit="1" customWidth="1"/>
    <col min="980" max="980" width="19.83203125" bestFit="1" customWidth="1"/>
    <col min="981" max="981" width="17.1640625" bestFit="1" customWidth="1"/>
    <col min="982" max="982" width="19.83203125" bestFit="1" customWidth="1"/>
    <col min="983" max="983" width="17.1640625" bestFit="1" customWidth="1"/>
    <col min="984" max="984" width="19.83203125" bestFit="1" customWidth="1"/>
    <col min="985" max="985" width="17.1640625" bestFit="1" customWidth="1"/>
    <col min="986" max="986" width="19.83203125" bestFit="1" customWidth="1"/>
    <col min="987" max="987" width="17.1640625" bestFit="1" customWidth="1"/>
    <col min="988" max="988" width="19.83203125" bestFit="1" customWidth="1"/>
    <col min="989" max="989" width="17.1640625" bestFit="1" customWidth="1"/>
    <col min="990" max="990" width="19.83203125" bestFit="1" customWidth="1"/>
    <col min="991" max="991" width="17.1640625" bestFit="1" customWidth="1"/>
    <col min="992" max="992" width="19.83203125" bestFit="1" customWidth="1"/>
    <col min="993" max="993" width="17.1640625" bestFit="1" customWidth="1"/>
    <col min="994" max="994" width="19.83203125" bestFit="1" customWidth="1"/>
    <col min="995" max="995" width="17.1640625" bestFit="1" customWidth="1"/>
    <col min="996" max="996" width="19.83203125" bestFit="1" customWidth="1"/>
    <col min="997" max="997" width="17.1640625" bestFit="1" customWidth="1"/>
    <col min="998" max="998" width="19.83203125" bestFit="1" customWidth="1"/>
    <col min="999" max="999" width="17.1640625" bestFit="1" customWidth="1"/>
    <col min="1000" max="1000" width="19.83203125" bestFit="1" customWidth="1"/>
    <col min="1001" max="1001" width="17.1640625" bestFit="1" customWidth="1"/>
    <col min="1002" max="1002" width="19.83203125" bestFit="1" customWidth="1"/>
    <col min="1003" max="1003" width="17.1640625" bestFit="1" customWidth="1"/>
    <col min="1004" max="1004" width="19.83203125" bestFit="1" customWidth="1"/>
    <col min="1005" max="1005" width="17.1640625" bestFit="1" customWidth="1"/>
    <col min="1006" max="1006" width="19.83203125" bestFit="1" customWidth="1"/>
    <col min="1007" max="1007" width="17.1640625" bestFit="1" customWidth="1"/>
    <col min="1008" max="1008" width="19.83203125" bestFit="1" customWidth="1"/>
    <col min="1009" max="1009" width="17.1640625" bestFit="1" customWidth="1"/>
    <col min="1010" max="1010" width="19.83203125" bestFit="1" customWidth="1"/>
    <col min="1011" max="1011" width="17.1640625" bestFit="1" customWidth="1"/>
    <col min="1012" max="1012" width="19.83203125" bestFit="1" customWidth="1"/>
    <col min="1013" max="1014" width="10" bestFit="1" customWidth="1"/>
  </cols>
  <sheetData>
    <row r="1" spans="1:31" s="12" customFormat="1" ht="16" customHeight="1" thickBot="1" x14ac:dyDescent="0.25">
      <c r="N1" s="36"/>
      <c r="Z1" s="13"/>
      <c r="AA1" s="13"/>
      <c r="AB1" s="13"/>
      <c r="AC1" s="13"/>
      <c r="AD1" s="13"/>
      <c r="AE1" s="13"/>
    </row>
    <row r="2" spans="1:31" ht="26" customHeight="1" thickBot="1" x14ac:dyDescent="0.25">
      <c r="A2" s="15" t="s">
        <v>2</v>
      </c>
      <c r="B2" s="16" t="s">
        <v>1</v>
      </c>
      <c r="C2" s="16" t="s">
        <v>0</v>
      </c>
      <c r="D2" s="16"/>
      <c r="E2" s="37" t="s">
        <v>3</v>
      </c>
      <c r="F2" s="37"/>
      <c r="G2" s="37"/>
      <c r="H2" s="16"/>
      <c r="I2" s="17" t="s">
        <v>7</v>
      </c>
      <c r="J2" s="16" t="s">
        <v>8</v>
      </c>
      <c r="K2" s="16" t="s">
        <v>9</v>
      </c>
      <c r="L2" s="16" t="s">
        <v>4</v>
      </c>
      <c r="M2" s="16" t="s">
        <v>10</v>
      </c>
      <c r="N2" s="33" t="s">
        <v>12</v>
      </c>
      <c r="O2" s="16" t="s">
        <v>13</v>
      </c>
      <c r="P2" s="16"/>
      <c r="Q2" s="19" t="str">
        <f>"Count &gt; "&amp;100*Q9&amp;"%"</f>
        <v>Count &gt; 10%</v>
      </c>
      <c r="R2" s="16"/>
      <c r="S2" s="16"/>
      <c r="T2" s="20" t="s">
        <v>11</v>
      </c>
    </row>
    <row r="3" spans="1:31" ht="16" thickBot="1" x14ac:dyDescent="0.25">
      <c r="A3" s="1">
        <v>42252.999999999709</v>
      </c>
      <c r="B3">
        <v>4500</v>
      </c>
      <c r="C3">
        <v>3993</v>
      </c>
      <c r="E3" s="14">
        <f>SUM(E4:E722)</f>
        <v>0</v>
      </c>
      <c r="F3" s="14">
        <f>SUM(F4:F722)</f>
        <v>0</v>
      </c>
      <c r="G3" s="14">
        <f>SUM(G4:G722)</f>
        <v>0</v>
      </c>
      <c r="I3" s="1">
        <v>42248</v>
      </c>
      <c r="J3">
        <f>_xlfn.IFNA(INDEX($A$2:$C$721,MATCH($I3,$A$2:$A$721,0),2),$T$3)</f>
        <v>4500</v>
      </c>
      <c r="K3">
        <f>_xlfn.IFNA(INDEX($A$2:$C$721,MATCH($I3,$A$2:$A$721,0),3),0)</f>
        <v>0</v>
      </c>
      <c r="L3">
        <f>1</f>
        <v>1</v>
      </c>
      <c r="Q3" s="14">
        <f>COUNTIF(N3:N722,"&gt;="&amp;Q9)</f>
        <v>225</v>
      </c>
      <c r="T3">
        <v>4500</v>
      </c>
    </row>
    <row r="4" spans="1:31" ht="16" thickTop="1" x14ac:dyDescent="0.2">
      <c r="A4" s="1">
        <v>42253.041666666373</v>
      </c>
      <c r="B4">
        <v>4500</v>
      </c>
      <c r="C4">
        <v>4500</v>
      </c>
      <c r="E4">
        <f t="shared" ref="E4:E67" si="0">IF(A3="",1,0)</f>
        <v>0</v>
      </c>
      <c r="F4">
        <f t="shared" ref="F4:F67" si="1">IF(B3="",1,0)</f>
        <v>0</v>
      </c>
      <c r="G4">
        <f t="shared" ref="G4:G67" si="2">IF(C3="",1,0)</f>
        <v>0</v>
      </c>
      <c r="I4" s="1">
        <f>I3+TIME(1,0,0)</f>
        <v>42248.041666666664</v>
      </c>
      <c r="J4">
        <f t="shared" ref="J4:J67" si="3">_xlfn.IFNA(INDEX($A$2:$C$721,MATCH($I4,$A$2:$A$721,0),2),$T$3)</f>
        <v>4500</v>
      </c>
      <c r="K4">
        <f t="shared" ref="K4:K67" si="4">_xlfn.IFNA(INDEX($A$2:$C$721,MATCH($I4,$A$2:$A$721,0),3),0)</f>
        <v>0</v>
      </c>
      <c r="L4">
        <f>IF(L3=7,1,L3+1)</f>
        <v>2</v>
      </c>
      <c r="M4" s="3"/>
    </row>
    <row r="5" spans="1:31" x14ac:dyDescent="0.2">
      <c r="A5" s="1">
        <v>42253.083333333037</v>
      </c>
      <c r="B5">
        <v>4500</v>
      </c>
      <c r="C5">
        <v>4499</v>
      </c>
      <c r="E5">
        <f t="shared" si="0"/>
        <v>0</v>
      </c>
      <c r="F5">
        <f t="shared" si="1"/>
        <v>0</v>
      </c>
      <c r="G5">
        <f t="shared" si="2"/>
        <v>0</v>
      </c>
      <c r="I5" s="1">
        <f t="shared" ref="I5:I68" si="5">I4+TIME(1,0,0)</f>
        <v>42248.083333333328</v>
      </c>
      <c r="J5">
        <f t="shared" si="3"/>
        <v>4500</v>
      </c>
      <c r="K5">
        <f t="shared" si="4"/>
        <v>0</v>
      </c>
      <c r="L5">
        <f>IF(L4=7,1,L4+1)</f>
        <v>3</v>
      </c>
      <c r="M5" s="3"/>
      <c r="Q5" s="12" t="s">
        <v>5</v>
      </c>
      <c r="R5" s="11">
        <f>MAX(A3:A721)</f>
        <v>42277.95833333159</v>
      </c>
    </row>
    <row r="6" spans="1:31" x14ac:dyDescent="0.2">
      <c r="A6" s="1">
        <v>42253.124999999702</v>
      </c>
      <c r="B6">
        <v>4500</v>
      </c>
      <c r="C6">
        <v>4370</v>
      </c>
      <c r="E6">
        <f t="shared" si="0"/>
        <v>0</v>
      </c>
      <c r="F6">
        <f t="shared" si="1"/>
        <v>0</v>
      </c>
      <c r="G6">
        <f t="shared" si="2"/>
        <v>0</v>
      </c>
      <c r="I6" s="1">
        <f t="shared" si="5"/>
        <v>42248.124999999993</v>
      </c>
      <c r="J6">
        <f t="shared" si="3"/>
        <v>4500</v>
      </c>
      <c r="K6">
        <f t="shared" si="4"/>
        <v>0</v>
      </c>
      <c r="L6">
        <f>IF(L5=7,1,L5+1)</f>
        <v>4</v>
      </c>
      <c r="M6" s="3"/>
      <c r="Q6" t="s">
        <v>6</v>
      </c>
      <c r="R6" s="1">
        <f>MIN(A3:A721)</f>
        <v>42252.999999999709</v>
      </c>
    </row>
    <row r="7" spans="1:31" x14ac:dyDescent="0.2">
      <c r="A7" s="1">
        <v>42253.166666666366</v>
      </c>
      <c r="B7">
        <v>4500</v>
      </c>
      <c r="C7">
        <v>4499</v>
      </c>
      <c r="E7">
        <f t="shared" si="0"/>
        <v>0</v>
      </c>
      <c r="F7">
        <f t="shared" si="1"/>
        <v>0</v>
      </c>
      <c r="G7">
        <f t="shared" si="2"/>
        <v>0</v>
      </c>
      <c r="I7" s="1">
        <f t="shared" si="5"/>
        <v>42248.166666666657</v>
      </c>
      <c r="J7">
        <f t="shared" si="3"/>
        <v>4500</v>
      </c>
      <c r="K7">
        <f t="shared" si="4"/>
        <v>0</v>
      </c>
      <c r="L7">
        <f t="shared" ref="L7:L70" si="6">IF(L6=7,1,L6+1)</f>
        <v>5</v>
      </c>
      <c r="M7" s="3"/>
    </row>
    <row r="8" spans="1:31" x14ac:dyDescent="0.2">
      <c r="A8" s="1">
        <v>42253.20833333303</v>
      </c>
      <c r="B8">
        <v>4500</v>
      </c>
      <c r="C8">
        <v>4500</v>
      </c>
      <c r="E8">
        <f t="shared" si="0"/>
        <v>0</v>
      </c>
      <c r="F8">
        <f t="shared" si="1"/>
        <v>0</v>
      </c>
      <c r="G8">
        <f t="shared" si="2"/>
        <v>0</v>
      </c>
      <c r="I8" s="1">
        <f t="shared" si="5"/>
        <v>42248.208333333321</v>
      </c>
      <c r="J8">
        <f t="shared" si="3"/>
        <v>4500</v>
      </c>
      <c r="K8">
        <f t="shared" si="4"/>
        <v>0</v>
      </c>
      <c r="L8">
        <f t="shared" si="6"/>
        <v>6</v>
      </c>
      <c r="M8" s="3"/>
      <c r="Q8" t="s">
        <v>13</v>
      </c>
    </row>
    <row r="9" spans="1:31" x14ac:dyDescent="0.2">
      <c r="A9" s="1">
        <v>42253.249999999694</v>
      </c>
      <c r="B9">
        <v>4500</v>
      </c>
      <c r="C9">
        <v>4500</v>
      </c>
      <c r="E9">
        <f t="shared" si="0"/>
        <v>0</v>
      </c>
      <c r="F9">
        <f t="shared" si="1"/>
        <v>0</v>
      </c>
      <c r="G9">
        <f t="shared" si="2"/>
        <v>0</v>
      </c>
      <c r="I9" s="1">
        <f t="shared" si="5"/>
        <v>42248.249999999985</v>
      </c>
      <c r="J9">
        <f t="shared" si="3"/>
        <v>4500</v>
      </c>
      <c r="K9">
        <f t="shared" si="4"/>
        <v>0</v>
      </c>
      <c r="L9">
        <f t="shared" si="6"/>
        <v>7</v>
      </c>
      <c r="M9" s="10">
        <f>SUM(K3:K9)/7</f>
        <v>0</v>
      </c>
      <c r="N9" s="34">
        <f>(J9-M9)/J9</f>
        <v>1</v>
      </c>
      <c r="O9">
        <f t="shared" ref="O9:O72" si="7">J9*(1-$Q$9)</f>
        <v>4050</v>
      </c>
      <c r="Q9">
        <f>R9/100</f>
        <v>0.1</v>
      </c>
      <c r="R9">
        <v>10</v>
      </c>
    </row>
    <row r="10" spans="1:31" x14ac:dyDescent="0.2">
      <c r="A10" s="1">
        <v>42253.291666666359</v>
      </c>
      <c r="B10">
        <v>4500</v>
      </c>
      <c r="C10">
        <v>4497</v>
      </c>
      <c r="E10">
        <f t="shared" si="0"/>
        <v>0</v>
      </c>
      <c r="F10">
        <f t="shared" si="1"/>
        <v>0</v>
      </c>
      <c r="G10">
        <f t="shared" si="2"/>
        <v>0</v>
      </c>
      <c r="I10" s="1">
        <f t="shared" si="5"/>
        <v>42248.29166666665</v>
      </c>
      <c r="J10">
        <f t="shared" si="3"/>
        <v>4500</v>
      </c>
      <c r="K10">
        <f t="shared" si="4"/>
        <v>0</v>
      </c>
      <c r="L10">
        <f t="shared" si="6"/>
        <v>1</v>
      </c>
      <c r="M10" s="10">
        <f>SUM(K4:K10)/7</f>
        <v>0</v>
      </c>
      <c r="N10" s="34">
        <f t="shared" ref="N10:N73" si="8">(J10-M10)/J10</f>
        <v>1</v>
      </c>
      <c r="O10">
        <f t="shared" si="7"/>
        <v>4050</v>
      </c>
      <c r="Q10" t="str">
        <f>"SR4A has run "&amp;Q3&amp;" hours equal to or greater than "&amp;Q9*100&amp;"% less than the nominal rate"</f>
        <v>SR4A has run 225 hours equal to or greater than 10% less than the nominal rate</v>
      </c>
    </row>
    <row r="11" spans="1:31" x14ac:dyDescent="0.2">
      <c r="A11" s="1">
        <v>42253.333333333023</v>
      </c>
      <c r="B11">
        <v>4500</v>
      </c>
      <c r="C11">
        <v>4244</v>
      </c>
      <c r="E11">
        <f t="shared" si="0"/>
        <v>0</v>
      </c>
      <c r="F11">
        <f t="shared" si="1"/>
        <v>0</v>
      </c>
      <c r="G11">
        <f t="shared" si="2"/>
        <v>0</v>
      </c>
      <c r="I11" s="1">
        <f t="shared" si="5"/>
        <v>42248.333333333314</v>
      </c>
      <c r="J11">
        <f t="shared" si="3"/>
        <v>4500</v>
      </c>
      <c r="K11">
        <f t="shared" si="4"/>
        <v>0</v>
      </c>
      <c r="L11">
        <f t="shared" si="6"/>
        <v>2</v>
      </c>
      <c r="M11" s="10">
        <f t="shared" ref="M11:M74" si="9">SUM(K5:K11)/7</f>
        <v>0</v>
      </c>
      <c r="N11" s="34">
        <f t="shared" si="8"/>
        <v>1</v>
      </c>
      <c r="O11">
        <f t="shared" si="7"/>
        <v>4050</v>
      </c>
      <c r="U11" s="8"/>
      <c r="V11" s="8"/>
    </row>
    <row r="12" spans="1:31" x14ac:dyDescent="0.2">
      <c r="A12" s="1">
        <v>42253.374999999687</v>
      </c>
      <c r="B12">
        <v>4500</v>
      </c>
      <c r="C12">
        <v>4497</v>
      </c>
      <c r="E12">
        <f t="shared" si="0"/>
        <v>0</v>
      </c>
      <c r="F12">
        <f t="shared" si="1"/>
        <v>0</v>
      </c>
      <c r="G12">
        <f t="shared" si="2"/>
        <v>0</v>
      </c>
      <c r="I12" s="1">
        <f t="shared" si="5"/>
        <v>42248.374999999978</v>
      </c>
      <c r="J12">
        <f t="shared" si="3"/>
        <v>4500</v>
      </c>
      <c r="K12">
        <f t="shared" si="4"/>
        <v>0</v>
      </c>
      <c r="L12">
        <f t="shared" si="6"/>
        <v>3</v>
      </c>
      <c r="M12" s="10">
        <f t="shared" si="9"/>
        <v>0</v>
      </c>
      <c r="N12" s="34">
        <f t="shared" si="8"/>
        <v>1</v>
      </c>
      <c r="O12">
        <f t="shared" si="7"/>
        <v>4050</v>
      </c>
      <c r="U12" s="8"/>
      <c r="V12" s="8"/>
    </row>
    <row r="13" spans="1:31" x14ac:dyDescent="0.2">
      <c r="A13" s="1">
        <v>42253.416666666351</v>
      </c>
      <c r="B13">
        <v>4500</v>
      </c>
      <c r="C13">
        <v>3770</v>
      </c>
      <c r="E13">
        <f t="shared" si="0"/>
        <v>0</v>
      </c>
      <c r="F13">
        <f t="shared" si="1"/>
        <v>0</v>
      </c>
      <c r="G13">
        <f t="shared" si="2"/>
        <v>0</v>
      </c>
      <c r="I13" s="1">
        <f t="shared" si="5"/>
        <v>42248.416666666642</v>
      </c>
      <c r="J13">
        <f t="shared" si="3"/>
        <v>4500</v>
      </c>
      <c r="K13">
        <f t="shared" si="4"/>
        <v>0</v>
      </c>
      <c r="L13">
        <f t="shared" si="6"/>
        <v>4</v>
      </c>
      <c r="M13" s="10">
        <f t="shared" si="9"/>
        <v>0</v>
      </c>
      <c r="N13" s="34">
        <f t="shared" si="8"/>
        <v>1</v>
      </c>
      <c r="O13">
        <f t="shared" si="7"/>
        <v>4050</v>
      </c>
      <c r="U13" s="8"/>
      <c r="V13" s="8"/>
    </row>
    <row r="14" spans="1:31" x14ac:dyDescent="0.2">
      <c r="A14" s="1">
        <v>42253.458333333016</v>
      </c>
      <c r="B14">
        <v>4500</v>
      </c>
      <c r="C14">
        <v>4438</v>
      </c>
      <c r="E14">
        <f t="shared" si="0"/>
        <v>0</v>
      </c>
      <c r="F14">
        <f t="shared" si="1"/>
        <v>0</v>
      </c>
      <c r="G14">
        <f t="shared" si="2"/>
        <v>0</v>
      </c>
      <c r="I14" s="1">
        <f t="shared" si="5"/>
        <v>42248.458333333307</v>
      </c>
      <c r="J14">
        <f t="shared" si="3"/>
        <v>4500</v>
      </c>
      <c r="K14">
        <f t="shared" si="4"/>
        <v>0</v>
      </c>
      <c r="L14">
        <f t="shared" si="6"/>
        <v>5</v>
      </c>
      <c r="M14" s="10">
        <f t="shared" si="9"/>
        <v>0</v>
      </c>
      <c r="N14" s="34">
        <f t="shared" si="8"/>
        <v>1</v>
      </c>
      <c r="O14">
        <f t="shared" si="7"/>
        <v>4050</v>
      </c>
      <c r="U14" s="8"/>
      <c r="V14" s="8"/>
    </row>
    <row r="15" spans="1:31" x14ac:dyDescent="0.2">
      <c r="A15" s="1">
        <v>42253.49999999968</v>
      </c>
      <c r="B15">
        <v>4500</v>
      </c>
      <c r="C15">
        <v>4500</v>
      </c>
      <c r="E15">
        <f t="shared" si="0"/>
        <v>0</v>
      </c>
      <c r="F15">
        <f t="shared" si="1"/>
        <v>0</v>
      </c>
      <c r="G15">
        <f t="shared" si="2"/>
        <v>0</v>
      </c>
      <c r="I15" s="1">
        <f t="shared" si="5"/>
        <v>42248.499999999971</v>
      </c>
      <c r="J15">
        <f t="shared" si="3"/>
        <v>4500</v>
      </c>
      <c r="K15">
        <f t="shared" si="4"/>
        <v>0</v>
      </c>
      <c r="L15">
        <f t="shared" si="6"/>
        <v>6</v>
      </c>
      <c r="M15" s="10">
        <f t="shared" si="9"/>
        <v>0</v>
      </c>
      <c r="N15" s="34">
        <f t="shared" si="8"/>
        <v>1</v>
      </c>
      <c r="O15">
        <f t="shared" si="7"/>
        <v>4050</v>
      </c>
      <c r="U15" s="8"/>
      <c r="V15" s="8"/>
    </row>
    <row r="16" spans="1:31" x14ac:dyDescent="0.2">
      <c r="A16" s="1">
        <v>42253.541666666344</v>
      </c>
      <c r="B16">
        <v>4500</v>
      </c>
      <c r="C16">
        <v>3934</v>
      </c>
      <c r="E16">
        <f t="shared" si="0"/>
        <v>0</v>
      </c>
      <c r="F16">
        <f t="shared" si="1"/>
        <v>0</v>
      </c>
      <c r="G16">
        <f t="shared" si="2"/>
        <v>0</v>
      </c>
      <c r="I16" s="1">
        <f t="shared" si="5"/>
        <v>42248.541666666635</v>
      </c>
      <c r="J16">
        <f t="shared" si="3"/>
        <v>4500</v>
      </c>
      <c r="K16">
        <f t="shared" si="4"/>
        <v>0</v>
      </c>
      <c r="L16">
        <f t="shared" si="6"/>
        <v>7</v>
      </c>
      <c r="M16" s="10">
        <f t="shared" si="9"/>
        <v>0</v>
      </c>
      <c r="N16" s="34">
        <f t="shared" si="8"/>
        <v>1</v>
      </c>
      <c r="O16">
        <f t="shared" si="7"/>
        <v>4050</v>
      </c>
      <c r="U16" s="8"/>
      <c r="V16" s="8"/>
    </row>
    <row r="17" spans="1:22" x14ac:dyDescent="0.2">
      <c r="A17" s="1">
        <v>42253.583333333008</v>
      </c>
      <c r="B17">
        <v>4500</v>
      </c>
      <c r="C17">
        <v>4244</v>
      </c>
      <c r="E17">
        <f t="shared" si="0"/>
        <v>0</v>
      </c>
      <c r="F17">
        <f t="shared" si="1"/>
        <v>0</v>
      </c>
      <c r="G17">
        <f t="shared" si="2"/>
        <v>0</v>
      </c>
      <c r="I17" s="1">
        <f t="shared" si="5"/>
        <v>42248.583333333299</v>
      </c>
      <c r="J17">
        <f t="shared" si="3"/>
        <v>4500</v>
      </c>
      <c r="K17">
        <f t="shared" si="4"/>
        <v>0</v>
      </c>
      <c r="L17">
        <f t="shared" si="6"/>
        <v>1</v>
      </c>
      <c r="M17" s="10">
        <f t="shared" si="9"/>
        <v>0</v>
      </c>
      <c r="N17" s="34">
        <f t="shared" si="8"/>
        <v>1</v>
      </c>
      <c r="O17">
        <f t="shared" si="7"/>
        <v>4050</v>
      </c>
      <c r="U17" s="8"/>
      <c r="V17" s="8"/>
    </row>
    <row r="18" spans="1:22" x14ac:dyDescent="0.2">
      <c r="A18" s="1">
        <v>42253.624999999673</v>
      </c>
      <c r="B18">
        <v>4500</v>
      </c>
      <c r="C18">
        <v>3757</v>
      </c>
      <c r="E18">
        <f t="shared" si="0"/>
        <v>0</v>
      </c>
      <c r="F18">
        <f t="shared" si="1"/>
        <v>0</v>
      </c>
      <c r="G18">
        <f t="shared" si="2"/>
        <v>0</v>
      </c>
      <c r="I18" s="1">
        <f t="shared" si="5"/>
        <v>42248.624999999964</v>
      </c>
      <c r="J18">
        <f t="shared" si="3"/>
        <v>4500</v>
      </c>
      <c r="K18">
        <f t="shared" si="4"/>
        <v>0</v>
      </c>
      <c r="L18">
        <f t="shared" si="6"/>
        <v>2</v>
      </c>
      <c r="M18" s="10">
        <f t="shared" si="9"/>
        <v>0</v>
      </c>
      <c r="N18" s="34">
        <f t="shared" si="8"/>
        <v>1</v>
      </c>
      <c r="O18">
        <f t="shared" si="7"/>
        <v>4050</v>
      </c>
      <c r="U18" s="8"/>
      <c r="V18" s="8"/>
    </row>
    <row r="19" spans="1:22" x14ac:dyDescent="0.2">
      <c r="A19" s="1">
        <v>42253.666666666337</v>
      </c>
      <c r="B19">
        <v>4500</v>
      </c>
      <c r="C19">
        <v>4068</v>
      </c>
      <c r="E19">
        <f t="shared" si="0"/>
        <v>0</v>
      </c>
      <c r="F19">
        <f t="shared" si="1"/>
        <v>0</v>
      </c>
      <c r="G19">
        <f t="shared" si="2"/>
        <v>0</v>
      </c>
      <c r="I19" s="1">
        <f t="shared" si="5"/>
        <v>42248.666666666628</v>
      </c>
      <c r="J19">
        <f t="shared" si="3"/>
        <v>4500</v>
      </c>
      <c r="K19">
        <f t="shared" si="4"/>
        <v>0</v>
      </c>
      <c r="L19">
        <f t="shared" si="6"/>
        <v>3</v>
      </c>
      <c r="M19" s="10">
        <f t="shared" si="9"/>
        <v>0</v>
      </c>
      <c r="N19" s="34">
        <f t="shared" si="8"/>
        <v>1</v>
      </c>
      <c r="O19">
        <f t="shared" si="7"/>
        <v>4050</v>
      </c>
    </row>
    <row r="20" spans="1:22" x14ac:dyDescent="0.2">
      <c r="A20" s="1">
        <v>42253.708333333001</v>
      </c>
      <c r="B20">
        <v>4500</v>
      </c>
      <c r="C20">
        <v>3859</v>
      </c>
      <c r="E20">
        <f t="shared" si="0"/>
        <v>0</v>
      </c>
      <c r="F20">
        <f t="shared" si="1"/>
        <v>0</v>
      </c>
      <c r="G20">
        <f t="shared" si="2"/>
        <v>0</v>
      </c>
      <c r="I20" s="1">
        <f t="shared" si="5"/>
        <v>42248.708333333292</v>
      </c>
      <c r="J20">
        <f t="shared" si="3"/>
        <v>4500</v>
      </c>
      <c r="K20">
        <f t="shared" si="4"/>
        <v>0</v>
      </c>
      <c r="L20">
        <f t="shared" si="6"/>
        <v>4</v>
      </c>
      <c r="M20" s="10">
        <f t="shared" si="9"/>
        <v>0</v>
      </c>
      <c r="N20" s="34">
        <f t="shared" si="8"/>
        <v>1</v>
      </c>
      <c r="O20">
        <f t="shared" si="7"/>
        <v>4050</v>
      </c>
    </row>
    <row r="21" spans="1:22" x14ac:dyDescent="0.2">
      <c r="A21" s="1">
        <v>42253.749999999665</v>
      </c>
      <c r="B21">
        <v>4500</v>
      </c>
      <c r="C21">
        <v>4500</v>
      </c>
      <c r="E21">
        <f t="shared" si="0"/>
        <v>0</v>
      </c>
      <c r="F21">
        <f t="shared" si="1"/>
        <v>0</v>
      </c>
      <c r="G21">
        <f t="shared" si="2"/>
        <v>0</v>
      </c>
      <c r="I21" s="1">
        <f t="shared" si="5"/>
        <v>42248.749999999956</v>
      </c>
      <c r="J21">
        <f t="shared" si="3"/>
        <v>4500</v>
      </c>
      <c r="K21">
        <f t="shared" si="4"/>
        <v>0</v>
      </c>
      <c r="L21">
        <f t="shared" si="6"/>
        <v>5</v>
      </c>
      <c r="M21" s="10">
        <f t="shared" si="9"/>
        <v>0</v>
      </c>
      <c r="N21" s="34">
        <f t="shared" si="8"/>
        <v>1</v>
      </c>
      <c r="O21">
        <f t="shared" si="7"/>
        <v>4050</v>
      </c>
    </row>
    <row r="22" spans="1:22" x14ac:dyDescent="0.2">
      <c r="A22" s="1">
        <v>42253.79166666633</v>
      </c>
      <c r="B22">
        <v>4500</v>
      </c>
      <c r="C22">
        <v>4495</v>
      </c>
      <c r="E22">
        <f t="shared" si="0"/>
        <v>0</v>
      </c>
      <c r="F22">
        <f t="shared" si="1"/>
        <v>0</v>
      </c>
      <c r="G22">
        <f t="shared" si="2"/>
        <v>0</v>
      </c>
      <c r="I22" s="1">
        <f t="shared" si="5"/>
        <v>42248.791666666621</v>
      </c>
      <c r="J22">
        <f t="shared" si="3"/>
        <v>4500</v>
      </c>
      <c r="K22">
        <f t="shared" si="4"/>
        <v>0</v>
      </c>
      <c r="L22">
        <f t="shared" si="6"/>
        <v>6</v>
      </c>
      <c r="M22" s="10">
        <f t="shared" si="9"/>
        <v>0</v>
      </c>
      <c r="N22" s="34">
        <f t="shared" si="8"/>
        <v>1</v>
      </c>
      <c r="O22">
        <f t="shared" si="7"/>
        <v>4050</v>
      </c>
    </row>
    <row r="23" spans="1:22" x14ac:dyDescent="0.2">
      <c r="A23" s="1">
        <v>42253.833333332994</v>
      </c>
      <c r="B23">
        <v>4500</v>
      </c>
      <c r="C23">
        <v>4198</v>
      </c>
      <c r="E23">
        <f t="shared" si="0"/>
        <v>0</v>
      </c>
      <c r="F23">
        <f t="shared" si="1"/>
        <v>0</v>
      </c>
      <c r="G23">
        <f t="shared" si="2"/>
        <v>0</v>
      </c>
      <c r="I23" s="1">
        <f t="shared" si="5"/>
        <v>42248.833333333285</v>
      </c>
      <c r="J23">
        <f t="shared" si="3"/>
        <v>4500</v>
      </c>
      <c r="K23">
        <f t="shared" si="4"/>
        <v>0</v>
      </c>
      <c r="L23">
        <f t="shared" si="6"/>
        <v>7</v>
      </c>
      <c r="M23" s="10">
        <f t="shared" si="9"/>
        <v>0</v>
      </c>
      <c r="N23" s="34">
        <f t="shared" si="8"/>
        <v>1</v>
      </c>
      <c r="O23">
        <f t="shared" si="7"/>
        <v>4050</v>
      </c>
    </row>
    <row r="24" spans="1:22" x14ac:dyDescent="0.2">
      <c r="A24" s="1">
        <v>42253.874999999658</v>
      </c>
      <c r="B24">
        <v>4500</v>
      </c>
      <c r="C24">
        <v>4500</v>
      </c>
      <c r="E24">
        <f t="shared" si="0"/>
        <v>0</v>
      </c>
      <c r="F24">
        <f t="shared" si="1"/>
        <v>0</v>
      </c>
      <c r="G24">
        <f t="shared" si="2"/>
        <v>0</v>
      </c>
      <c r="I24" s="1">
        <f t="shared" si="5"/>
        <v>42248.874999999949</v>
      </c>
      <c r="J24">
        <f t="shared" si="3"/>
        <v>4500</v>
      </c>
      <c r="K24">
        <f t="shared" si="4"/>
        <v>0</v>
      </c>
      <c r="L24">
        <f t="shared" si="6"/>
        <v>1</v>
      </c>
      <c r="M24" s="10">
        <f t="shared" si="9"/>
        <v>0</v>
      </c>
      <c r="N24" s="34">
        <f t="shared" si="8"/>
        <v>1</v>
      </c>
      <c r="O24">
        <f t="shared" si="7"/>
        <v>4050</v>
      </c>
    </row>
    <row r="25" spans="1:22" x14ac:dyDescent="0.2">
      <c r="A25" s="1">
        <v>42253.916666666322</v>
      </c>
      <c r="B25">
        <v>4500</v>
      </c>
      <c r="C25">
        <v>4492</v>
      </c>
      <c r="E25">
        <f t="shared" si="0"/>
        <v>0</v>
      </c>
      <c r="F25">
        <f t="shared" si="1"/>
        <v>0</v>
      </c>
      <c r="G25">
        <f t="shared" si="2"/>
        <v>0</v>
      </c>
      <c r="I25" s="1">
        <f t="shared" si="5"/>
        <v>42248.916666666613</v>
      </c>
      <c r="J25">
        <f t="shared" si="3"/>
        <v>4500</v>
      </c>
      <c r="K25">
        <f t="shared" si="4"/>
        <v>0</v>
      </c>
      <c r="L25">
        <f t="shared" si="6"/>
        <v>2</v>
      </c>
      <c r="M25" s="10">
        <f t="shared" si="9"/>
        <v>0</v>
      </c>
      <c r="N25" s="34">
        <f t="shared" si="8"/>
        <v>1</v>
      </c>
      <c r="O25">
        <f t="shared" si="7"/>
        <v>4050</v>
      </c>
    </row>
    <row r="26" spans="1:22" x14ac:dyDescent="0.2">
      <c r="A26" s="1">
        <v>42253.958333332987</v>
      </c>
      <c r="B26">
        <v>4500</v>
      </c>
      <c r="C26">
        <v>4155</v>
      </c>
      <c r="E26">
        <f t="shared" si="0"/>
        <v>0</v>
      </c>
      <c r="F26">
        <f t="shared" si="1"/>
        <v>0</v>
      </c>
      <c r="G26">
        <f t="shared" si="2"/>
        <v>0</v>
      </c>
      <c r="I26" s="1">
        <f t="shared" si="5"/>
        <v>42248.958333333278</v>
      </c>
      <c r="J26">
        <f t="shared" si="3"/>
        <v>4500</v>
      </c>
      <c r="K26">
        <f t="shared" si="4"/>
        <v>0</v>
      </c>
      <c r="L26">
        <f t="shared" si="6"/>
        <v>3</v>
      </c>
      <c r="M26" s="10">
        <f t="shared" si="9"/>
        <v>0</v>
      </c>
      <c r="N26" s="34">
        <f t="shared" si="8"/>
        <v>1</v>
      </c>
      <c r="O26">
        <f t="shared" si="7"/>
        <v>4050</v>
      </c>
    </row>
    <row r="27" spans="1:22" x14ac:dyDescent="0.2">
      <c r="A27" s="1">
        <v>42253.999999999651</v>
      </c>
      <c r="B27">
        <v>4500</v>
      </c>
      <c r="C27">
        <v>4458</v>
      </c>
      <c r="E27">
        <f t="shared" si="0"/>
        <v>0</v>
      </c>
      <c r="F27">
        <f t="shared" si="1"/>
        <v>0</v>
      </c>
      <c r="G27">
        <f t="shared" si="2"/>
        <v>0</v>
      </c>
      <c r="I27" s="1">
        <f t="shared" si="5"/>
        <v>42248.999999999942</v>
      </c>
      <c r="J27">
        <f t="shared" si="3"/>
        <v>4500</v>
      </c>
      <c r="K27">
        <f t="shared" si="4"/>
        <v>0</v>
      </c>
      <c r="L27">
        <f t="shared" si="6"/>
        <v>4</v>
      </c>
      <c r="M27" s="10">
        <f t="shared" si="9"/>
        <v>0</v>
      </c>
      <c r="N27" s="34">
        <f t="shared" si="8"/>
        <v>1</v>
      </c>
      <c r="O27">
        <f t="shared" si="7"/>
        <v>4050</v>
      </c>
    </row>
    <row r="28" spans="1:22" x14ac:dyDescent="0.2">
      <c r="A28" s="1">
        <v>42254.041666666315</v>
      </c>
      <c r="B28">
        <v>4500</v>
      </c>
      <c r="C28">
        <v>4493</v>
      </c>
      <c r="E28">
        <f t="shared" si="0"/>
        <v>0</v>
      </c>
      <c r="F28">
        <f t="shared" si="1"/>
        <v>0</v>
      </c>
      <c r="G28">
        <f t="shared" si="2"/>
        <v>0</v>
      </c>
      <c r="I28" s="1">
        <f t="shared" si="5"/>
        <v>42249.041666666606</v>
      </c>
      <c r="J28">
        <f t="shared" si="3"/>
        <v>4500</v>
      </c>
      <c r="K28">
        <f t="shared" si="4"/>
        <v>0</v>
      </c>
      <c r="L28">
        <f t="shared" si="6"/>
        <v>5</v>
      </c>
      <c r="M28" s="10">
        <f t="shared" si="9"/>
        <v>0</v>
      </c>
      <c r="N28" s="34">
        <f t="shared" si="8"/>
        <v>1</v>
      </c>
      <c r="O28">
        <f t="shared" si="7"/>
        <v>4050</v>
      </c>
    </row>
    <row r="29" spans="1:22" x14ac:dyDescent="0.2">
      <c r="A29" s="1">
        <v>42254.083333332979</v>
      </c>
      <c r="B29">
        <v>4500</v>
      </c>
      <c r="C29">
        <v>4433</v>
      </c>
      <c r="E29">
        <f t="shared" si="0"/>
        <v>0</v>
      </c>
      <c r="F29">
        <f t="shared" si="1"/>
        <v>0</v>
      </c>
      <c r="G29">
        <f t="shared" si="2"/>
        <v>0</v>
      </c>
      <c r="I29" s="1">
        <f t="shared" si="5"/>
        <v>42249.08333333327</v>
      </c>
      <c r="J29">
        <f t="shared" si="3"/>
        <v>4500</v>
      </c>
      <c r="K29">
        <f t="shared" si="4"/>
        <v>0</v>
      </c>
      <c r="L29">
        <f t="shared" si="6"/>
        <v>6</v>
      </c>
      <c r="M29" s="10">
        <f t="shared" si="9"/>
        <v>0</v>
      </c>
      <c r="N29" s="34">
        <f t="shared" si="8"/>
        <v>1</v>
      </c>
      <c r="O29">
        <f t="shared" si="7"/>
        <v>4050</v>
      </c>
    </row>
    <row r="30" spans="1:22" x14ac:dyDescent="0.2">
      <c r="A30" s="1">
        <v>42254.124999999643</v>
      </c>
      <c r="B30">
        <v>4500</v>
      </c>
      <c r="C30">
        <v>4500</v>
      </c>
      <c r="E30">
        <f t="shared" si="0"/>
        <v>0</v>
      </c>
      <c r="F30">
        <f t="shared" si="1"/>
        <v>0</v>
      </c>
      <c r="G30">
        <f t="shared" si="2"/>
        <v>0</v>
      </c>
      <c r="I30" s="1">
        <f t="shared" si="5"/>
        <v>42249.124999999935</v>
      </c>
      <c r="J30">
        <f t="shared" si="3"/>
        <v>4500</v>
      </c>
      <c r="K30">
        <f t="shared" si="4"/>
        <v>0</v>
      </c>
      <c r="L30">
        <f t="shared" si="6"/>
        <v>7</v>
      </c>
      <c r="M30" s="10">
        <f t="shared" si="9"/>
        <v>0</v>
      </c>
      <c r="N30" s="34">
        <f t="shared" si="8"/>
        <v>1</v>
      </c>
      <c r="O30">
        <f t="shared" si="7"/>
        <v>4050</v>
      </c>
    </row>
    <row r="31" spans="1:22" x14ac:dyDescent="0.2">
      <c r="A31" s="1">
        <v>42254.166666666308</v>
      </c>
      <c r="B31">
        <v>4500</v>
      </c>
      <c r="C31">
        <v>4441</v>
      </c>
      <c r="E31">
        <f t="shared" si="0"/>
        <v>0</v>
      </c>
      <c r="F31">
        <f t="shared" si="1"/>
        <v>0</v>
      </c>
      <c r="G31">
        <f t="shared" si="2"/>
        <v>0</v>
      </c>
      <c r="I31" s="1">
        <f t="shared" si="5"/>
        <v>42249.166666666599</v>
      </c>
      <c r="J31">
        <f t="shared" si="3"/>
        <v>4500</v>
      </c>
      <c r="K31">
        <f t="shared" si="4"/>
        <v>0</v>
      </c>
      <c r="L31">
        <f t="shared" si="6"/>
        <v>1</v>
      </c>
      <c r="M31" s="10">
        <f t="shared" si="9"/>
        <v>0</v>
      </c>
      <c r="N31" s="34">
        <f t="shared" si="8"/>
        <v>1</v>
      </c>
      <c r="O31">
        <f t="shared" si="7"/>
        <v>4050</v>
      </c>
    </row>
    <row r="32" spans="1:22" x14ac:dyDescent="0.2">
      <c r="A32" s="1">
        <v>42254.208333332972</v>
      </c>
      <c r="B32">
        <v>4500</v>
      </c>
      <c r="C32">
        <v>4317</v>
      </c>
      <c r="E32">
        <f t="shared" si="0"/>
        <v>0</v>
      </c>
      <c r="F32">
        <f t="shared" si="1"/>
        <v>0</v>
      </c>
      <c r="G32">
        <f t="shared" si="2"/>
        <v>0</v>
      </c>
      <c r="I32" s="1">
        <f t="shared" si="5"/>
        <v>42249.208333333263</v>
      </c>
      <c r="J32">
        <f t="shared" si="3"/>
        <v>4500</v>
      </c>
      <c r="K32">
        <f t="shared" si="4"/>
        <v>0</v>
      </c>
      <c r="L32">
        <f t="shared" si="6"/>
        <v>2</v>
      </c>
      <c r="M32" s="10">
        <f t="shared" si="9"/>
        <v>0</v>
      </c>
      <c r="N32" s="34">
        <f t="shared" si="8"/>
        <v>1</v>
      </c>
      <c r="O32">
        <f t="shared" si="7"/>
        <v>4050</v>
      </c>
    </row>
    <row r="33" spans="1:15" x14ac:dyDescent="0.2">
      <c r="A33" s="1">
        <v>42254.249999999636</v>
      </c>
      <c r="B33">
        <v>4500</v>
      </c>
      <c r="C33">
        <v>4118</v>
      </c>
      <c r="E33">
        <f t="shared" si="0"/>
        <v>0</v>
      </c>
      <c r="F33">
        <f t="shared" si="1"/>
        <v>0</v>
      </c>
      <c r="G33">
        <f t="shared" si="2"/>
        <v>0</v>
      </c>
      <c r="I33" s="1">
        <f t="shared" si="5"/>
        <v>42249.249999999927</v>
      </c>
      <c r="J33">
        <f t="shared" si="3"/>
        <v>4500</v>
      </c>
      <c r="K33">
        <f t="shared" si="4"/>
        <v>0</v>
      </c>
      <c r="L33">
        <f t="shared" si="6"/>
        <v>3</v>
      </c>
      <c r="M33" s="10">
        <f t="shared" si="9"/>
        <v>0</v>
      </c>
      <c r="N33" s="34">
        <f t="shared" si="8"/>
        <v>1</v>
      </c>
      <c r="O33">
        <f t="shared" si="7"/>
        <v>4050</v>
      </c>
    </row>
    <row r="34" spans="1:15" x14ac:dyDescent="0.2">
      <c r="A34" s="1">
        <v>42254.2916666663</v>
      </c>
      <c r="B34">
        <v>4500</v>
      </c>
      <c r="C34">
        <v>4264</v>
      </c>
      <c r="E34">
        <f t="shared" si="0"/>
        <v>0</v>
      </c>
      <c r="F34">
        <f t="shared" si="1"/>
        <v>0</v>
      </c>
      <c r="G34">
        <f t="shared" si="2"/>
        <v>0</v>
      </c>
      <c r="I34" s="1">
        <f t="shared" si="5"/>
        <v>42249.291666666591</v>
      </c>
      <c r="J34">
        <f t="shared" si="3"/>
        <v>4500</v>
      </c>
      <c r="K34">
        <f t="shared" si="4"/>
        <v>0</v>
      </c>
      <c r="L34">
        <f t="shared" si="6"/>
        <v>4</v>
      </c>
      <c r="M34" s="10">
        <f t="shared" si="9"/>
        <v>0</v>
      </c>
      <c r="N34" s="34">
        <f t="shared" si="8"/>
        <v>1</v>
      </c>
      <c r="O34">
        <f t="shared" si="7"/>
        <v>4050</v>
      </c>
    </row>
    <row r="35" spans="1:15" x14ac:dyDescent="0.2">
      <c r="A35" s="1">
        <v>42254.333333332965</v>
      </c>
      <c r="B35">
        <v>4500</v>
      </c>
      <c r="C35">
        <v>4500</v>
      </c>
      <c r="E35">
        <f t="shared" si="0"/>
        <v>0</v>
      </c>
      <c r="F35">
        <f t="shared" si="1"/>
        <v>0</v>
      </c>
      <c r="G35">
        <f t="shared" si="2"/>
        <v>0</v>
      </c>
      <c r="I35" s="1">
        <f t="shared" si="5"/>
        <v>42249.333333333256</v>
      </c>
      <c r="J35">
        <f t="shared" si="3"/>
        <v>4500</v>
      </c>
      <c r="K35">
        <f t="shared" si="4"/>
        <v>0</v>
      </c>
      <c r="L35">
        <f t="shared" si="6"/>
        <v>5</v>
      </c>
      <c r="M35" s="10">
        <f t="shared" si="9"/>
        <v>0</v>
      </c>
      <c r="N35" s="34">
        <f t="shared" si="8"/>
        <v>1</v>
      </c>
      <c r="O35">
        <f t="shared" si="7"/>
        <v>4050</v>
      </c>
    </row>
    <row r="36" spans="1:15" x14ac:dyDescent="0.2">
      <c r="A36" s="1">
        <v>42254.374999999629</v>
      </c>
      <c r="B36">
        <v>4500</v>
      </c>
      <c r="C36">
        <v>4413</v>
      </c>
      <c r="E36">
        <f t="shared" si="0"/>
        <v>0</v>
      </c>
      <c r="F36">
        <f t="shared" si="1"/>
        <v>0</v>
      </c>
      <c r="G36">
        <f t="shared" si="2"/>
        <v>0</v>
      </c>
      <c r="I36" s="1">
        <f t="shared" si="5"/>
        <v>42249.37499999992</v>
      </c>
      <c r="J36">
        <f t="shared" si="3"/>
        <v>4500</v>
      </c>
      <c r="K36">
        <f t="shared" si="4"/>
        <v>0</v>
      </c>
      <c r="L36">
        <f t="shared" si="6"/>
        <v>6</v>
      </c>
      <c r="M36" s="10">
        <f t="shared" si="9"/>
        <v>0</v>
      </c>
      <c r="N36" s="34">
        <f t="shared" si="8"/>
        <v>1</v>
      </c>
      <c r="O36">
        <f t="shared" si="7"/>
        <v>4050</v>
      </c>
    </row>
    <row r="37" spans="1:15" x14ac:dyDescent="0.2">
      <c r="A37" s="1">
        <v>42254.416666666293</v>
      </c>
      <c r="B37">
        <v>4500</v>
      </c>
      <c r="C37">
        <v>4289</v>
      </c>
      <c r="E37">
        <f t="shared" si="0"/>
        <v>0</v>
      </c>
      <c r="F37">
        <f t="shared" si="1"/>
        <v>0</v>
      </c>
      <c r="G37">
        <f t="shared" si="2"/>
        <v>0</v>
      </c>
      <c r="I37" s="1">
        <f t="shared" si="5"/>
        <v>42249.416666666584</v>
      </c>
      <c r="J37">
        <f t="shared" si="3"/>
        <v>4500</v>
      </c>
      <c r="K37">
        <f t="shared" si="4"/>
        <v>0</v>
      </c>
      <c r="L37">
        <f t="shared" si="6"/>
        <v>7</v>
      </c>
      <c r="M37" s="10">
        <f t="shared" si="9"/>
        <v>0</v>
      </c>
      <c r="N37" s="34">
        <f t="shared" si="8"/>
        <v>1</v>
      </c>
      <c r="O37">
        <f t="shared" si="7"/>
        <v>4050</v>
      </c>
    </row>
    <row r="38" spans="1:15" x14ac:dyDescent="0.2">
      <c r="A38" s="1">
        <v>42254.458333332957</v>
      </c>
      <c r="B38">
        <v>4500</v>
      </c>
      <c r="C38">
        <v>4483</v>
      </c>
      <c r="E38">
        <f t="shared" si="0"/>
        <v>0</v>
      </c>
      <c r="F38">
        <f t="shared" si="1"/>
        <v>0</v>
      </c>
      <c r="G38">
        <f t="shared" si="2"/>
        <v>0</v>
      </c>
      <c r="I38" s="1">
        <f t="shared" si="5"/>
        <v>42249.458333333248</v>
      </c>
      <c r="J38">
        <f t="shared" si="3"/>
        <v>4500</v>
      </c>
      <c r="K38">
        <f t="shared" si="4"/>
        <v>0</v>
      </c>
      <c r="L38">
        <f t="shared" si="6"/>
        <v>1</v>
      </c>
      <c r="M38" s="10">
        <f t="shared" si="9"/>
        <v>0</v>
      </c>
      <c r="N38" s="34">
        <f t="shared" si="8"/>
        <v>1</v>
      </c>
      <c r="O38">
        <f t="shared" si="7"/>
        <v>4050</v>
      </c>
    </row>
    <row r="39" spans="1:15" x14ac:dyDescent="0.2">
      <c r="A39" s="1">
        <v>42254.499999999622</v>
      </c>
      <c r="B39">
        <v>4500</v>
      </c>
      <c r="C39">
        <v>4062</v>
      </c>
      <c r="E39">
        <f t="shared" si="0"/>
        <v>0</v>
      </c>
      <c r="F39">
        <f t="shared" si="1"/>
        <v>0</v>
      </c>
      <c r="G39">
        <f t="shared" si="2"/>
        <v>0</v>
      </c>
      <c r="I39" s="1">
        <f t="shared" si="5"/>
        <v>42249.499999999913</v>
      </c>
      <c r="J39">
        <f t="shared" si="3"/>
        <v>4500</v>
      </c>
      <c r="K39">
        <f t="shared" si="4"/>
        <v>0</v>
      </c>
      <c r="L39">
        <f t="shared" si="6"/>
        <v>2</v>
      </c>
      <c r="M39" s="10">
        <f t="shared" si="9"/>
        <v>0</v>
      </c>
      <c r="N39" s="34">
        <f t="shared" si="8"/>
        <v>1</v>
      </c>
      <c r="O39">
        <f t="shared" si="7"/>
        <v>4050</v>
      </c>
    </row>
    <row r="40" spans="1:15" x14ac:dyDescent="0.2">
      <c r="A40" s="1">
        <v>42254.541666666286</v>
      </c>
      <c r="B40">
        <v>4500</v>
      </c>
      <c r="C40">
        <v>4487</v>
      </c>
      <c r="E40">
        <f t="shared" si="0"/>
        <v>0</v>
      </c>
      <c r="F40">
        <f t="shared" si="1"/>
        <v>0</v>
      </c>
      <c r="G40">
        <f t="shared" si="2"/>
        <v>0</v>
      </c>
      <c r="I40" s="1">
        <f t="shared" si="5"/>
        <v>42249.541666666577</v>
      </c>
      <c r="J40">
        <f t="shared" si="3"/>
        <v>4500</v>
      </c>
      <c r="K40">
        <f t="shared" si="4"/>
        <v>0</v>
      </c>
      <c r="L40">
        <f t="shared" si="6"/>
        <v>3</v>
      </c>
      <c r="M40" s="10">
        <f t="shared" si="9"/>
        <v>0</v>
      </c>
      <c r="N40" s="34">
        <f t="shared" si="8"/>
        <v>1</v>
      </c>
      <c r="O40">
        <f t="shared" si="7"/>
        <v>4050</v>
      </c>
    </row>
    <row r="41" spans="1:15" x14ac:dyDescent="0.2">
      <c r="A41" s="1">
        <v>42254.58333333295</v>
      </c>
      <c r="B41">
        <v>4500</v>
      </c>
      <c r="C41">
        <v>3793</v>
      </c>
      <c r="E41">
        <f t="shared" si="0"/>
        <v>0</v>
      </c>
      <c r="F41">
        <f t="shared" si="1"/>
        <v>0</v>
      </c>
      <c r="G41">
        <f t="shared" si="2"/>
        <v>0</v>
      </c>
      <c r="I41" s="1">
        <f t="shared" si="5"/>
        <v>42249.583333333241</v>
      </c>
      <c r="J41">
        <f t="shared" si="3"/>
        <v>4500</v>
      </c>
      <c r="K41">
        <f t="shared" si="4"/>
        <v>0</v>
      </c>
      <c r="L41">
        <f t="shared" si="6"/>
        <v>4</v>
      </c>
      <c r="M41" s="10">
        <f t="shared" si="9"/>
        <v>0</v>
      </c>
      <c r="N41" s="34">
        <f t="shared" si="8"/>
        <v>1</v>
      </c>
      <c r="O41">
        <f t="shared" si="7"/>
        <v>4050</v>
      </c>
    </row>
    <row r="42" spans="1:15" x14ac:dyDescent="0.2">
      <c r="A42" s="1">
        <v>42254.624999999614</v>
      </c>
      <c r="B42">
        <v>4500</v>
      </c>
      <c r="C42">
        <v>4484</v>
      </c>
      <c r="E42">
        <f t="shared" si="0"/>
        <v>0</v>
      </c>
      <c r="F42">
        <f t="shared" si="1"/>
        <v>0</v>
      </c>
      <c r="G42">
        <f t="shared" si="2"/>
        <v>0</v>
      </c>
      <c r="I42" s="1">
        <f t="shared" si="5"/>
        <v>42249.624999999905</v>
      </c>
      <c r="J42">
        <f t="shared" si="3"/>
        <v>4500</v>
      </c>
      <c r="K42">
        <f t="shared" si="4"/>
        <v>0</v>
      </c>
      <c r="L42">
        <f t="shared" si="6"/>
        <v>5</v>
      </c>
      <c r="M42" s="10">
        <f t="shared" si="9"/>
        <v>0</v>
      </c>
      <c r="N42" s="34">
        <f t="shared" si="8"/>
        <v>1</v>
      </c>
      <c r="O42">
        <f t="shared" si="7"/>
        <v>4050</v>
      </c>
    </row>
    <row r="43" spans="1:15" x14ac:dyDescent="0.2">
      <c r="A43" s="1">
        <v>42254.666666666279</v>
      </c>
      <c r="B43">
        <v>4500</v>
      </c>
      <c r="C43">
        <v>4271</v>
      </c>
      <c r="E43">
        <f t="shared" si="0"/>
        <v>0</v>
      </c>
      <c r="F43">
        <f t="shared" si="1"/>
        <v>0</v>
      </c>
      <c r="G43">
        <f t="shared" si="2"/>
        <v>0</v>
      </c>
      <c r="I43" s="1">
        <f t="shared" si="5"/>
        <v>42249.66666666657</v>
      </c>
      <c r="J43">
        <f t="shared" si="3"/>
        <v>4500</v>
      </c>
      <c r="K43">
        <f t="shared" si="4"/>
        <v>0</v>
      </c>
      <c r="L43">
        <f t="shared" si="6"/>
        <v>6</v>
      </c>
      <c r="M43" s="10">
        <f t="shared" si="9"/>
        <v>0</v>
      </c>
      <c r="N43" s="34">
        <f t="shared" si="8"/>
        <v>1</v>
      </c>
      <c r="O43">
        <f t="shared" si="7"/>
        <v>4050</v>
      </c>
    </row>
    <row r="44" spans="1:15" x14ac:dyDescent="0.2">
      <c r="A44" s="1">
        <v>42254.708333332943</v>
      </c>
      <c r="B44">
        <v>4500</v>
      </c>
      <c r="C44">
        <v>4477</v>
      </c>
      <c r="E44">
        <f t="shared" si="0"/>
        <v>0</v>
      </c>
      <c r="F44">
        <f t="shared" si="1"/>
        <v>0</v>
      </c>
      <c r="G44">
        <f t="shared" si="2"/>
        <v>0</v>
      </c>
      <c r="I44" s="1">
        <f t="shared" si="5"/>
        <v>42249.708333333234</v>
      </c>
      <c r="J44">
        <f t="shared" si="3"/>
        <v>4500</v>
      </c>
      <c r="K44">
        <f t="shared" si="4"/>
        <v>0</v>
      </c>
      <c r="L44">
        <f t="shared" si="6"/>
        <v>7</v>
      </c>
      <c r="M44" s="10">
        <f t="shared" si="9"/>
        <v>0</v>
      </c>
      <c r="N44" s="34">
        <f t="shared" si="8"/>
        <v>1</v>
      </c>
      <c r="O44">
        <f t="shared" si="7"/>
        <v>4050</v>
      </c>
    </row>
    <row r="45" spans="1:15" x14ac:dyDescent="0.2">
      <c r="A45" s="1">
        <v>42254.749999999607</v>
      </c>
      <c r="B45">
        <v>4500</v>
      </c>
      <c r="C45">
        <v>4500</v>
      </c>
      <c r="E45">
        <f t="shared" si="0"/>
        <v>0</v>
      </c>
      <c r="F45">
        <f t="shared" si="1"/>
        <v>0</v>
      </c>
      <c r="G45">
        <f t="shared" si="2"/>
        <v>0</v>
      </c>
      <c r="I45" s="1">
        <f t="shared" si="5"/>
        <v>42249.749999999898</v>
      </c>
      <c r="J45">
        <f t="shared" si="3"/>
        <v>4500</v>
      </c>
      <c r="K45">
        <f t="shared" si="4"/>
        <v>0</v>
      </c>
      <c r="L45">
        <f t="shared" si="6"/>
        <v>1</v>
      </c>
      <c r="M45" s="10">
        <f t="shared" si="9"/>
        <v>0</v>
      </c>
      <c r="N45" s="34">
        <f t="shared" si="8"/>
        <v>1</v>
      </c>
      <c r="O45">
        <f t="shared" si="7"/>
        <v>4050</v>
      </c>
    </row>
    <row r="46" spans="1:15" x14ac:dyDescent="0.2">
      <c r="A46" s="1">
        <v>42254.791666666271</v>
      </c>
      <c r="B46">
        <v>4500</v>
      </c>
      <c r="C46">
        <v>4171</v>
      </c>
      <c r="E46">
        <f t="shared" si="0"/>
        <v>0</v>
      </c>
      <c r="F46">
        <f t="shared" si="1"/>
        <v>0</v>
      </c>
      <c r="G46">
        <f t="shared" si="2"/>
        <v>0</v>
      </c>
      <c r="I46" s="1">
        <f t="shared" si="5"/>
        <v>42249.791666666562</v>
      </c>
      <c r="J46">
        <f t="shared" si="3"/>
        <v>4500</v>
      </c>
      <c r="K46">
        <f t="shared" si="4"/>
        <v>0</v>
      </c>
      <c r="L46">
        <f t="shared" si="6"/>
        <v>2</v>
      </c>
      <c r="M46" s="10">
        <f t="shared" si="9"/>
        <v>0</v>
      </c>
      <c r="N46" s="34">
        <f t="shared" si="8"/>
        <v>1</v>
      </c>
      <c r="O46">
        <f t="shared" si="7"/>
        <v>4050</v>
      </c>
    </row>
    <row r="47" spans="1:15" x14ac:dyDescent="0.2">
      <c r="A47" s="1">
        <v>42254.833333332936</v>
      </c>
      <c r="B47">
        <v>4500</v>
      </c>
      <c r="C47">
        <v>4103</v>
      </c>
      <c r="E47">
        <f t="shared" si="0"/>
        <v>0</v>
      </c>
      <c r="F47">
        <f t="shared" si="1"/>
        <v>0</v>
      </c>
      <c r="G47">
        <f t="shared" si="2"/>
        <v>0</v>
      </c>
      <c r="I47" s="1">
        <f t="shared" si="5"/>
        <v>42249.833333333227</v>
      </c>
      <c r="J47">
        <f t="shared" si="3"/>
        <v>4500</v>
      </c>
      <c r="K47">
        <f t="shared" si="4"/>
        <v>0</v>
      </c>
      <c r="L47">
        <f t="shared" si="6"/>
        <v>3</v>
      </c>
      <c r="M47" s="10">
        <f t="shared" si="9"/>
        <v>0</v>
      </c>
      <c r="N47" s="34">
        <f t="shared" si="8"/>
        <v>1</v>
      </c>
      <c r="O47">
        <f t="shared" si="7"/>
        <v>4050</v>
      </c>
    </row>
    <row r="48" spans="1:15" x14ac:dyDescent="0.2">
      <c r="A48" s="1">
        <v>42254.8749999996</v>
      </c>
      <c r="B48">
        <v>4500</v>
      </c>
      <c r="C48">
        <v>3854</v>
      </c>
      <c r="E48">
        <f t="shared" si="0"/>
        <v>0</v>
      </c>
      <c r="F48">
        <f t="shared" si="1"/>
        <v>0</v>
      </c>
      <c r="G48">
        <f t="shared" si="2"/>
        <v>0</v>
      </c>
      <c r="I48" s="1">
        <f t="shared" si="5"/>
        <v>42249.874999999891</v>
      </c>
      <c r="J48">
        <f t="shared" si="3"/>
        <v>4500</v>
      </c>
      <c r="K48">
        <f t="shared" si="4"/>
        <v>0</v>
      </c>
      <c r="L48">
        <f t="shared" si="6"/>
        <v>4</v>
      </c>
      <c r="M48" s="10">
        <f t="shared" si="9"/>
        <v>0</v>
      </c>
      <c r="N48" s="34">
        <f t="shared" si="8"/>
        <v>1</v>
      </c>
      <c r="O48">
        <f t="shared" si="7"/>
        <v>4050</v>
      </c>
    </row>
    <row r="49" spans="1:15" x14ac:dyDescent="0.2">
      <c r="A49" s="1">
        <v>42254.916666666264</v>
      </c>
      <c r="B49">
        <v>4500</v>
      </c>
      <c r="C49">
        <v>4278</v>
      </c>
      <c r="E49">
        <f t="shared" si="0"/>
        <v>0</v>
      </c>
      <c r="F49">
        <f t="shared" si="1"/>
        <v>0</v>
      </c>
      <c r="G49">
        <f t="shared" si="2"/>
        <v>0</v>
      </c>
      <c r="I49" s="1">
        <f t="shared" si="5"/>
        <v>42249.916666666555</v>
      </c>
      <c r="J49">
        <f t="shared" si="3"/>
        <v>4500</v>
      </c>
      <c r="K49">
        <f t="shared" si="4"/>
        <v>0</v>
      </c>
      <c r="L49">
        <f t="shared" si="6"/>
        <v>5</v>
      </c>
      <c r="M49" s="10">
        <f t="shared" si="9"/>
        <v>0</v>
      </c>
      <c r="N49" s="34">
        <f t="shared" si="8"/>
        <v>1</v>
      </c>
      <c r="O49">
        <f t="shared" si="7"/>
        <v>4050</v>
      </c>
    </row>
    <row r="50" spans="1:15" x14ac:dyDescent="0.2">
      <c r="A50" s="1">
        <v>42254.958333332928</v>
      </c>
      <c r="B50">
        <v>4500</v>
      </c>
      <c r="C50">
        <v>4221</v>
      </c>
      <c r="E50">
        <f t="shared" si="0"/>
        <v>0</v>
      </c>
      <c r="F50">
        <f t="shared" si="1"/>
        <v>0</v>
      </c>
      <c r="G50">
        <f t="shared" si="2"/>
        <v>0</v>
      </c>
      <c r="I50" s="1">
        <f t="shared" si="5"/>
        <v>42249.958333333219</v>
      </c>
      <c r="J50">
        <f t="shared" si="3"/>
        <v>4500</v>
      </c>
      <c r="K50">
        <f t="shared" si="4"/>
        <v>0</v>
      </c>
      <c r="L50">
        <f t="shared" si="6"/>
        <v>6</v>
      </c>
      <c r="M50" s="10">
        <f t="shared" si="9"/>
        <v>0</v>
      </c>
      <c r="N50" s="34">
        <f t="shared" si="8"/>
        <v>1</v>
      </c>
      <c r="O50">
        <f t="shared" si="7"/>
        <v>4050</v>
      </c>
    </row>
    <row r="51" spans="1:15" x14ac:dyDescent="0.2">
      <c r="A51" s="1">
        <v>42254.999999999593</v>
      </c>
      <c r="B51">
        <v>4500</v>
      </c>
      <c r="C51">
        <v>4500</v>
      </c>
      <c r="E51">
        <f t="shared" si="0"/>
        <v>0</v>
      </c>
      <c r="F51">
        <f t="shared" si="1"/>
        <v>0</v>
      </c>
      <c r="G51">
        <f t="shared" si="2"/>
        <v>0</v>
      </c>
      <c r="I51" s="1">
        <f t="shared" si="5"/>
        <v>42249.999999999884</v>
      </c>
      <c r="J51">
        <f t="shared" si="3"/>
        <v>4500</v>
      </c>
      <c r="K51">
        <f t="shared" si="4"/>
        <v>0</v>
      </c>
      <c r="L51">
        <f t="shared" si="6"/>
        <v>7</v>
      </c>
      <c r="M51" s="10">
        <f t="shared" si="9"/>
        <v>0</v>
      </c>
      <c r="N51" s="34">
        <f t="shared" si="8"/>
        <v>1</v>
      </c>
      <c r="O51">
        <f t="shared" si="7"/>
        <v>4050</v>
      </c>
    </row>
    <row r="52" spans="1:15" x14ac:dyDescent="0.2">
      <c r="A52" s="1">
        <v>42255.041666666257</v>
      </c>
      <c r="B52">
        <v>4500</v>
      </c>
      <c r="C52">
        <v>4500</v>
      </c>
      <c r="E52">
        <f t="shared" si="0"/>
        <v>0</v>
      </c>
      <c r="F52">
        <f t="shared" si="1"/>
        <v>0</v>
      </c>
      <c r="G52">
        <f t="shared" si="2"/>
        <v>0</v>
      </c>
      <c r="I52" s="1">
        <f t="shared" si="5"/>
        <v>42250.041666666548</v>
      </c>
      <c r="J52">
        <f t="shared" si="3"/>
        <v>4500</v>
      </c>
      <c r="K52">
        <f t="shared" si="4"/>
        <v>0</v>
      </c>
      <c r="L52">
        <f t="shared" si="6"/>
        <v>1</v>
      </c>
      <c r="M52" s="10">
        <f t="shared" si="9"/>
        <v>0</v>
      </c>
      <c r="N52" s="34">
        <f t="shared" si="8"/>
        <v>1</v>
      </c>
      <c r="O52">
        <f t="shared" si="7"/>
        <v>4050</v>
      </c>
    </row>
    <row r="53" spans="1:15" x14ac:dyDescent="0.2">
      <c r="A53" s="1">
        <v>42255.083333332921</v>
      </c>
      <c r="B53">
        <v>4500</v>
      </c>
      <c r="C53">
        <v>4228</v>
      </c>
      <c r="E53">
        <f t="shared" si="0"/>
        <v>0</v>
      </c>
      <c r="F53">
        <f t="shared" si="1"/>
        <v>0</v>
      </c>
      <c r="G53">
        <f t="shared" si="2"/>
        <v>0</v>
      </c>
      <c r="I53" s="1">
        <f t="shared" si="5"/>
        <v>42250.083333333212</v>
      </c>
      <c r="J53">
        <f t="shared" si="3"/>
        <v>4500</v>
      </c>
      <c r="K53">
        <f t="shared" si="4"/>
        <v>0</v>
      </c>
      <c r="L53">
        <f t="shared" si="6"/>
        <v>2</v>
      </c>
      <c r="M53" s="10">
        <f t="shared" si="9"/>
        <v>0</v>
      </c>
      <c r="N53" s="34">
        <f t="shared" si="8"/>
        <v>1</v>
      </c>
      <c r="O53">
        <f t="shared" si="7"/>
        <v>4050</v>
      </c>
    </row>
    <row r="54" spans="1:15" x14ac:dyDescent="0.2">
      <c r="A54" s="1">
        <v>42255.124999999585</v>
      </c>
      <c r="B54">
        <v>4500</v>
      </c>
      <c r="C54">
        <v>4130</v>
      </c>
      <c r="E54">
        <f t="shared" si="0"/>
        <v>0</v>
      </c>
      <c r="F54">
        <f t="shared" si="1"/>
        <v>0</v>
      </c>
      <c r="G54">
        <f t="shared" si="2"/>
        <v>0</v>
      </c>
      <c r="I54" s="1">
        <f t="shared" si="5"/>
        <v>42250.124999999876</v>
      </c>
      <c r="J54">
        <f t="shared" si="3"/>
        <v>4500</v>
      </c>
      <c r="K54">
        <f t="shared" si="4"/>
        <v>0</v>
      </c>
      <c r="L54">
        <f t="shared" si="6"/>
        <v>3</v>
      </c>
      <c r="M54" s="10">
        <f t="shared" si="9"/>
        <v>0</v>
      </c>
      <c r="N54" s="34">
        <f t="shared" si="8"/>
        <v>1</v>
      </c>
      <c r="O54">
        <f t="shared" si="7"/>
        <v>4050</v>
      </c>
    </row>
    <row r="55" spans="1:15" x14ac:dyDescent="0.2">
      <c r="A55" s="1">
        <v>42255.16666666625</v>
      </c>
      <c r="B55">
        <v>4500</v>
      </c>
      <c r="C55">
        <v>4484</v>
      </c>
      <c r="E55">
        <f t="shared" si="0"/>
        <v>0</v>
      </c>
      <c r="F55">
        <f t="shared" si="1"/>
        <v>0</v>
      </c>
      <c r="G55">
        <f t="shared" si="2"/>
        <v>0</v>
      </c>
      <c r="I55" s="1">
        <f t="shared" si="5"/>
        <v>42250.166666666541</v>
      </c>
      <c r="J55">
        <f t="shared" si="3"/>
        <v>4500</v>
      </c>
      <c r="K55">
        <f t="shared" si="4"/>
        <v>0</v>
      </c>
      <c r="L55">
        <f t="shared" si="6"/>
        <v>4</v>
      </c>
      <c r="M55" s="10">
        <f t="shared" si="9"/>
        <v>0</v>
      </c>
      <c r="N55" s="34">
        <f t="shared" si="8"/>
        <v>1</v>
      </c>
      <c r="O55">
        <f t="shared" si="7"/>
        <v>4050</v>
      </c>
    </row>
    <row r="56" spans="1:15" x14ac:dyDescent="0.2">
      <c r="A56" s="1">
        <v>42255.208333332914</v>
      </c>
      <c r="B56">
        <v>4500</v>
      </c>
      <c r="C56">
        <v>4500</v>
      </c>
      <c r="E56">
        <f t="shared" si="0"/>
        <v>0</v>
      </c>
      <c r="F56">
        <f t="shared" si="1"/>
        <v>0</v>
      </c>
      <c r="G56">
        <f t="shared" si="2"/>
        <v>0</v>
      </c>
      <c r="I56" s="1">
        <f t="shared" si="5"/>
        <v>42250.208333333205</v>
      </c>
      <c r="J56">
        <f t="shared" si="3"/>
        <v>4500</v>
      </c>
      <c r="K56">
        <f t="shared" si="4"/>
        <v>0</v>
      </c>
      <c r="L56">
        <f t="shared" si="6"/>
        <v>5</v>
      </c>
      <c r="M56" s="10">
        <f t="shared" si="9"/>
        <v>0</v>
      </c>
      <c r="N56" s="34">
        <f t="shared" si="8"/>
        <v>1</v>
      </c>
      <c r="O56">
        <f t="shared" si="7"/>
        <v>4050</v>
      </c>
    </row>
    <row r="57" spans="1:15" x14ac:dyDescent="0.2">
      <c r="A57" s="1">
        <v>42255.249999999578</v>
      </c>
      <c r="B57">
        <v>4500</v>
      </c>
      <c r="C57">
        <v>4500</v>
      </c>
      <c r="E57">
        <f t="shared" si="0"/>
        <v>0</v>
      </c>
      <c r="F57">
        <f t="shared" si="1"/>
        <v>0</v>
      </c>
      <c r="G57">
        <f t="shared" si="2"/>
        <v>0</v>
      </c>
      <c r="I57" s="1">
        <f t="shared" si="5"/>
        <v>42250.249999999869</v>
      </c>
      <c r="J57">
        <f t="shared" si="3"/>
        <v>4500</v>
      </c>
      <c r="K57">
        <f t="shared" si="4"/>
        <v>0</v>
      </c>
      <c r="L57">
        <f t="shared" si="6"/>
        <v>6</v>
      </c>
      <c r="M57" s="10">
        <f t="shared" si="9"/>
        <v>0</v>
      </c>
      <c r="N57" s="34">
        <f t="shared" si="8"/>
        <v>1</v>
      </c>
      <c r="O57">
        <f t="shared" si="7"/>
        <v>4050</v>
      </c>
    </row>
    <row r="58" spans="1:15" x14ac:dyDescent="0.2">
      <c r="A58" s="1">
        <v>42255.291666666242</v>
      </c>
      <c r="B58">
        <v>4500</v>
      </c>
      <c r="C58">
        <v>4500</v>
      </c>
      <c r="E58">
        <f t="shared" si="0"/>
        <v>0</v>
      </c>
      <c r="F58">
        <f t="shared" si="1"/>
        <v>0</v>
      </c>
      <c r="G58">
        <f t="shared" si="2"/>
        <v>0</v>
      </c>
      <c r="I58" s="1">
        <f t="shared" si="5"/>
        <v>42250.291666666533</v>
      </c>
      <c r="J58">
        <f t="shared" si="3"/>
        <v>4500</v>
      </c>
      <c r="K58">
        <f t="shared" si="4"/>
        <v>0</v>
      </c>
      <c r="L58">
        <f t="shared" si="6"/>
        <v>7</v>
      </c>
      <c r="M58" s="10">
        <f t="shared" si="9"/>
        <v>0</v>
      </c>
      <c r="N58" s="34">
        <f t="shared" si="8"/>
        <v>1</v>
      </c>
      <c r="O58">
        <f t="shared" si="7"/>
        <v>4050</v>
      </c>
    </row>
    <row r="59" spans="1:15" x14ac:dyDescent="0.2">
      <c r="A59" s="1">
        <v>42255.333333332906</v>
      </c>
      <c r="B59">
        <v>4500</v>
      </c>
      <c r="C59">
        <v>4485</v>
      </c>
      <c r="E59">
        <f t="shared" si="0"/>
        <v>0</v>
      </c>
      <c r="F59">
        <f t="shared" si="1"/>
        <v>0</v>
      </c>
      <c r="G59">
        <f t="shared" si="2"/>
        <v>0</v>
      </c>
      <c r="I59" s="1">
        <f t="shared" si="5"/>
        <v>42250.333333333198</v>
      </c>
      <c r="J59">
        <f t="shared" si="3"/>
        <v>4500</v>
      </c>
      <c r="K59">
        <f t="shared" si="4"/>
        <v>0</v>
      </c>
      <c r="L59">
        <f t="shared" si="6"/>
        <v>1</v>
      </c>
      <c r="M59" s="10">
        <f t="shared" si="9"/>
        <v>0</v>
      </c>
      <c r="N59" s="34">
        <f t="shared" si="8"/>
        <v>1</v>
      </c>
      <c r="O59">
        <f t="shared" si="7"/>
        <v>4050</v>
      </c>
    </row>
    <row r="60" spans="1:15" x14ac:dyDescent="0.2">
      <c r="A60" s="1">
        <v>42255.374999999571</v>
      </c>
      <c r="B60">
        <v>4500</v>
      </c>
      <c r="C60">
        <v>4496</v>
      </c>
      <c r="E60">
        <f t="shared" si="0"/>
        <v>0</v>
      </c>
      <c r="F60">
        <f t="shared" si="1"/>
        <v>0</v>
      </c>
      <c r="G60">
        <f t="shared" si="2"/>
        <v>0</v>
      </c>
      <c r="I60" s="1">
        <f t="shared" si="5"/>
        <v>42250.374999999862</v>
      </c>
      <c r="J60">
        <f t="shared" si="3"/>
        <v>4500</v>
      </c>
      <c r="K60">
        <f t="shared" si="4"/>
        <v>0</v>
      </c>
      <c r="L60">
        <f t="shared" si="6"/>
        <v>2</v>
      </c>
      <c r="M60" s="10">
        <f t="shared" si="9"/>
        <v>0</v>
      </c>
      <c r="N60" s="34">
        <f t="shared" si="8"/>
        <v>1</v>
      </c>
      <c r="O60">
        <f t="shared" si="7"/>
        <v>4050</v>
      </c>
    </row>
    <row r="61" spans="1:15" x14ac:dyDescent="0.2">
      <c r="A61" s="1">
        <v>42255.416666666235</v>
      </c>
      <c r="B61">
        <v>4500</v>
      </c>
      <c r="C61">
        <v>4016</v>
      </c>
      <c r="E61">
        <f t="shared" si="0"/>
        <v>0</v>
      </c>
      <c r="F61">
        <f t="shared" si="1"/>
        <v>0</v>
      </c>
      <c r="G61">
        <f t="shared" si="2"/>
        <v>0</v>
      </c>
      <c r="I61" s="1">
        <f t="shared" si="5"/>
        <v>42250.416666666526</v>
      </c>
      <c r="J61">
        <f t="shared" si="3"/>
        <v>4500</v>
      </c>
      <c r="K61">
        <f t="shared" si="4"/>
        <v>0</v>
      </c>
      <c r="L61">
        <f t="shared" si="6"/>
        <v>3</v>
      </c>
      <c r="M61" s="10">
        <f t="shared" si="9"/>
        <v>0</v>
      </c>
      <c r="N61" s="34">
        <f t="shared" si="8"/>
        <v>1</v>
      </c>
      <c r="O61">
        <f t="shared" si="7"/>
        <v>4050</v>
      </c>
    </row>
    <row r="62" spans="1:15" x14ac:dyDescent="0.2">
      <c r="A62" s="1">
        <v>42255.458333332899</v>
      </c>
      <c r="B62">
        <v>4500</v>
      </c>
      <c r="C62">
        <v>4499</v>
      </c>
      <c r="E62">
        <f t="shared" si="0"/>
        <v>0</v>
      </c>
      <c r="F62">
        <f t="shared" si="1"/>
        <v>0</v>
      </c>
      <c r="G62">
        <f t="shared" si="2"/>
        <v>0</v>
      </c>
      <c r="I62" s="1">
        <f t="shared" si="5"/>
        <v>42250.45833333319</v>
      </c>
      <c r="J62">
        <f t="shared" si="3"/>
        <v>4500</v>
      </c>
      <c r="K62">
        <f t="shared" si="4"/>
        <v>0</v>
      </c>
      <c r="L62">
        <f t="shared" si="6"/>
        <v>4</v>
      </c>
      <c r="M62" s="10">
        <f t="shared" si="9"/>
        <v>0</v>
      </c>
      <c r="N62" s="34">
        <f t="shared" si="8"/>
        <v>1</v>
      </c>
      <c r="O62">
        <f t="shared" si="7"/>
        <v>4050</v>
      </c>
    </row>
    <row r="63" spans="1:15" x14ac:dyDescent="0.2">
      <c r="A63" s="1">
        <v>42255.499999999563</v>
      </c>
      <c r="B63">
        <v>4500</v>
      </c>
      <c r="C63">
        <v>4014</v>
      </c>
      <c r="E63">
        <f t="shared" si="0"/>
        <v>0</v>
      </c>
      <c r="F63">
        <f t="shared" si="1"/>
        <v>0</v>
      </c>
      <c r="G63">
        <f t="shared" si="2"/>
        <v>0</v>
      </c>
      <c r="I63" s="1">
        <f t="shared" si="5"/>
        <v>42250.499999999854</v>
      </c>
      <c r="J63">
        <f t="shared" si="3"/>
        <v>4500</v>
      </c>
      <c r="K63">
        <f t="shared" si="4"/>
        <v>0</v>
      </c>
      <c r="L63">
        <f t="shared" si="6"/>
        <v>5</v>
      </c>
      <c r="M63" s="10">
        <f t="shared" si="9"/>
        <v>0</v>
      </c>
      <c r="N63" s="34">
        <f t="shared" si="8"/>
        <v>1</v>
      </c>
      <c r="O63">
        <f t="shared" si="7"/>
        <v>4050</v>
      </c>
    </row>
    <row r="64" spans="1:15" x14ac:dyDescent="0.2">
      <c r="A64" s="1">
        <v>42255.541666666228</v>
      </c>
      <c r="B64">
        <v>4500</v>
      </c>
      <c r="C64">
        <v>4310</v>
      </c>
      <c r="E64">
        <f t="shared" si="0"/>
        <v>0</v>
      </c>
      <c r="F64">
        <f t="shared" si="1"/>
        <v>0</v>
      </c>
      <c r="G64">
        <f t="shared" si="2"/>
        <v>0</v>
      </c>
      <c r="I64" s="1">
        <f t="shared" si="5"/>
        <v>42250.541666666519</v>
      </c>
      <c r="J64">
        <f t="shared" si="3"/>
        <v>4500</v>
      </c>
      <c r="K64">
        <f t="shared" si="4"/>
        <v>0</v>
      </c>
      <c r="L64">
        <f t="shared" si="6"/>
        <v>6</v>
      </c>
      <c r="M64" s="10">
        <f t="shared" si="9"/>
        <v>0</v>
      </c>
      <c r="N64" s="34">
        <f t="shared" si="8"/>
        <v>1</v>
      </c>
      <c r="O64">
        <f t="shared" si="7"/>
        <v>4050</v>
      </c>
    </row>
    <row r="65" spans="1:15" x14ac:dyDescent="0.2">
      <c r="A65" s="1">
        <v>42255.583333332892</v>
      </c>
      <c r="B65">
        <v>4500</v>
      </c>
      <c r="C65">
        <v>4500</v>
      </c>
      <c r="E65">
        <f t="shared" si="0"/>
        <v>0</v>
      </c>
      <c r="F65">
        <f t="shared" si="1"/>
        <v>0</v>
      </c>
      <c r="G65">
        <f t="shared" si="2"/>
        <v>0</v>
      </c>
      <c r="I65" s="1">
        <f t="shared" si="5"/>
        <v>42250.583333333183</v>
      </c>
      <c r="J65">
        <f t="shared" si="3"/>
        <v>4500</v>
      </c>
      <c r="K65">
        <f t="shared" si="4"/>
        <v>0</v>
      </c>
      <c r="L65">
        <f t="shared" si="6"/>
        <v>7</v>
      </c>
      <c r="M65" s="10">
        <f t="shared" si="9"/>
        <v>0</v>
      </c>
      <c r="N65" s="34">
        <f t="shared" si="8"/>
        <v>1</v>
      </c>
      <c r="O65">
        <f t="shared" si="7"/>
        <v>4050</v>
      </c>
    </row>
    <row r="66" spans="1:15" x14ac:dyDescent="0.2">
      <c r="A66" s="1">
        <v>42255.624999999556</v>
      </c>
      <c r="B66">
        <v>4500</v>
      </c>
      <c r="C66">
        <v>4431</v>
      </c>
      <c r="E66">
        <f t="shared" si="0"/>
        <v>0</v>
      </c>
      <c r="F66">
        <f t="shared" si="1"/>
        <v>0</v>
      </c>
      <c r="G66">
        <f t="shared" si="2"/>
        <v>0</v>
      </c>
      <c r="I66" s="1">
        <f t="shared" si="5"/>
        <v>42250.624999999847</v>
      </c>
      <c r="J66">
        <f t="shared" si="3"/>
        <v>4500</v>
      </c>
      <c r="K66">
        <f t="shared" si="4"/>
        <v>0</v>
      </c>
      <c r="L66">
        <f t="shared" si="6"/>
        <v>1</v>
      </c>
      <c r="M66" s="10">
        <f t="shared" si="9"/>
        <v>0</v>
      </c>
      <c r="N66" s="34">
        <f t="shared" si="8"/>
        <v>1</v>
      </c>
      <c r="O66">
        <f t="shared" si="7"/>
        <v>4050</v>
      </c>
    </row>
    <row r="67" spans="1:15" x14ac:dyDescent="0.2">
      <c r="A67" s="1">
        <v>42255.66666666622</v>
      </c>
      <c r="B67">
        <v>4500</v>
      </c>
      <c r="C67">
        <v>4376</v>
      </c>
      <c r="E67">
        <f t="shared" si="0"/>
        <v>0</v>
      </c>
      <c r="F67">
        <f t="shared" si="1"/>
        <v>0</v>
      </c>
      <c r="G67">
        <f t="shared" si="2"/>
        <v>0</v>
      </c>
      <c r="I67" s="1">
        <f t="shared" si="5"/>
        <v>42250.666666666511</v>
      </c>
      <c r="J67">
        <f t="shared" si="3"/>
        <v>4500</v>
      </c>
      <c r="K67">
        <f t="shared" si="4"/>
        <v>0</v>
      </c>
      <c r="L67">
        <f t="shared" si="6"/>
        <v>2</v>
      </c>
      <c r="M67" s="10">
        <f t="shared" si="9"/>
        <v>0</v>
      </c>
      <c r="N67" s="34">
        <f t="shared" si="8"/>
        <v>1</v>
      </c>
      <c r="O67">
        <f t="shared" si="7"/>
        <v>4050</v>
      </c>
    </row>
    <row r="68" spans="1:15" x14ac:dyDescent="0.2">
      <c r="A68" s="1">
        <v>42255.708333332885</v>
      </c>
      <c r="B68">
        <v>4500</v>
      </c>
      <c r="C68">
        <v>3935</v>
      </c>
      <c r="E68">
        <f t="shared" ref="E68:E131" si="10">IF(A67="",1,0)</f>
        <v>0</v>
      </c>
      <c r="F68">
        <f t="shared" ref="F68:F131" si="11">IF(B67="",1,0)</f>
        <v>0</v>
      </c>
      <c r="G68">
        <f t="shared" ref="G68:G131" si="12">IF(C67="",1,0)</f>
        <v>0</v>
      </c>
      <c r="I68" s="1">
        <f t="shared" si="5"/>
        <v>42250.708333333176</v>
      </c>
      <c r="J68">
        <f t="shared" ref="J68:J131" si="13">_xlfn.IFNA(INDEX($A$2:$C$721,MATCH($I68,$A$2:$A$721,0),2),$T$3)</f>
        <v>4500</v>
      </c>
      <c r="K68">
        <f t="shared" ref="K68:K131" si="14">_xlfn.IFNA(INDEX($A$2:$C$721,MATCH($I68,$A$2:$A$721,0),3),0)</f>
        <v>0</v>
      </c>
      <c r="L68">
        <f t="shared" si="6"/>
        <v>3</v>
      </c>
      <c r="M68" s="10">
        <f t="shared" si="9"/>
        <v>0</v>
      </c>
      <c r="N68" s="34">
        <f t="shared" si="8"/>
        <v>1</v>
      </c>
      <c r="O68">
        <f t="shared" si="7"/>
        <v>4050</v>
      </c>
    </row>
    <row r="69" spans="1:15" x14ac:dyDescent="0.2">
      <c r="A69" s="1">
        <v>42255.749999999549</v>
      </c>
      <c r="B69">
        <v>4500</v>
      </c>
      <c r="C69">
        <v>4373</v>
      </c>
      <c r="E69">
        <f t="shared" si="10"/>
        <v>0</v>
      </c>
      <c r="F69">
        <f t="shared" si="11"/>
        <v>0</v>
      </c>
      <c r="G69">
        <f t="shared" si="12"/>
        <v>0</v>
      </c>
      <c r="I69" s="1">
        <f t="shared" ref="I69:I132" si="15">I68+TIME(1,0,0)</f>
        <v>42250.74999999984</v>
      </c>
      <c r="J69">
        <f t="shared" si="13"/>
        <v>4500</v>
      </c>
      <c r="K69">
        <f t="shared" si="14"/>
        <v>0</v>
      </c>
      <c r="L69">
        <f t="shared" si="6"/>
        <v>4</v>
      </c>
      <c r="M69" s="10">
        <f t="shared" si="9"/>
        <v>0</v>
      </c>
      <c r="N69" s="34">
        <f t="shared" si="8"/>
        <v>1</v>
      </c>
      <c r="O69">
        <f t="shared" si="7"/>
        <v>4050</v>
      </c>
    </row>
    <row r="70" spans="1:15" x14ac:dyDescent="0.2">
      <c r="A70" s="1">
        <v>42255.791666666213</v>
      </c>
      <c r="B70">
        <v>4500</v>
      </c>
      <c r="C70">
        <v>4492</v>
      </c>
      <c r="E70">
        <f t="shared" si="10"/>
        <v>0</v>
      </c>
      <c r="F70">
        <f t="shared" si="11"/>
        <v>0</v>
      </c>
      <c r="G70">
        <f t="shared" si="12"/>
        <v>0</v>
      </c>
      <c r="I70" s="1">
        <f t="shared" si="15"/>
        <v>42250.791666666504</v>
      </c>
      <c r="J70">
        <f t="shared" si="13"/>
        <v>4500</v>
      </c>
      <c r="K70">
        <f t="shared" si="14"/>
        <v>0</v>
      </c>
      <c r="L70">
        <f t="shared" si="6"/>
        <v>5</v>
      </c>
      <c r="M70" s="10">
        <f t="shared" si="9"/>
        <v>0</v>
      </c>
      <c r="N70" s="34">
        <f t="shared" si="8"/>
        <v>1</v>
      </c>
      <c r="O70">
        <f t="shared" si="7"/>
        <v>4050</v>
      </c>
    </row>
    <row r="71" spans="1:15" x14ac:dyDescent="0.2">
      <c r="A71" s="1">
        <v>42255.833333332877</v>
      </c>
      <c r="B71">
        <v>4500</v>
      </c>
      <c r="C71">
        <v>4500</v>
      </c>
      <c r="E71">
        <f t="shared" si="10"/>
        <v>0</v>
      </c>
      <c r="F71">
        <f t="shared" si="11"/>
        <v>0</v>
      </c>
      <c r="G71">
        <f t="shared" si="12"/>
        <v>0</v>
      </c>
      <c r="I71" s="1">
        <f t="shared" si="15"/>
        <v>42250.833333333168</v>
      </c>
      <c r="J71">
        <f t="shared" si="13"/>
        <v>4500</v>
      </c>
      <c r="K71">
        <f t="shared" si="14"/>
        <v>0</v>
      </c>
      <c r="L71">
        <f t="shared" ref="L71:L134" si="16">IF(L70=7,1,L70+1)</f>
        <v>6</v>
      </c>
      <c r="M71" s="10">
        <f t="shared" si="9"/>
        <v>0</v>
      </c>
      <c r="N71" s="34">
        <f t="shared" si="8"/>
        <v>1</v>
      </c>
      <c r="O71">
        <f t="shared" si="7"/>
        <v>4050</v>
      </c>
    </row>
    <row r="72" spans="1:15" x14ac:dyDescent="0.2">
      <c r="A72" s="1">
        <v>42255.874999999542</v>
      </c>
      <c r="B72">
        <v>4500</v>
      </c>
      <c r="C72">
        <v>3970</v>
      </c>
      <c r="E72">
        <f t="shared" si="10"/>
        <v>0</v>
      </c>
      <c r="F72">
        <f t="shared" si="11"/>
        <v>0</v>
      </c>
      <c r="G72">
        <f t="shared" si="12"/>
        <v>0</v>
      </c>
      <c r="I72" s="1">
        <f t="shared" si="15"/>
        <v>42250.874999999833</v>
      </c>
      <c r="J72">
        <f t="shared" si="13"/>
        <v>4500</v>
      </c>
      <c r="K72">
        <f t="shared" si="14"/>
        <v>0</v>
      </c>
      <c r="L72">
        <f t="shared" si="16"/>
        <v>7</v>
      </c>
      <c r="M72" s="10">
        <f t="shared" si="9"/>
        <v>0</v>
      </c>
      <c r="N72" s="34">
        <f t="shared" si="8"/>
        <v>1</v>
      </c>
      <c r="O72">
        <f t="shared" si="7"/>
        <v>4050</v>
      </c>
    </row>
    <row r="73" spans="1:15" x14ac:dyDescent="0.2">
      <c r="A73" s="1">
        <v>42255.916666666206</v>
      </c>
      <c r="B73">
        <v>4500</v>
      </c>
      <c r="C73">
        <v>4497</v>
      </c>
      <c r="E73">
        <f t="shared" si="10"/>
        <v>0</v>
      </c>
      <c r="F73">
        <f t="shared" si="11"/>
        <v>0</v>
      </c>
      <c r="G73">
        <f t="shared" si="12"/>
        <v>0</v>
      </c>
      <c r="I73" s="1">
        <f t="shared" si="15"/>
        <v>42250.916666666497</v>
      </c>
      <c r="J73">
        <f t="shared" si="13"/>
        <v>4500</v>
      </c>
      <c r="K73">
        <f t="shared" si="14"/>
        <v>0</v>
      </c>
      <c r="L73">
        <f t="shared" si="16"/>
        <v>1</v>
      </c>
      <c r="M73" s="10">
        <f t="shared" si="9"/>
        <v>0</v>
      </c>
      <c r="N73" s="34">
        <f t="shared" si="8"/>
        <v>1</v>
      </c>
      <c r="O73">
        <f t="shared" ref="O73:O136" si="17">J73*(1-$Q$9)</f>
        <v>4050</v>
      </c>
    </row>
    <row r="74" spans="1:15" x14ac:dyDescent="0.2">
      <c r="A74" s="1">
        <v>42255.95833333287</v>
      </c>
      <c r="B74">
        <v>4500</v>
      </c>
      <c r="C74">
        <v>4383</v>
      </c>
      <c r="E74">
        <f t="shared" si="10"/>
        <v>0</v>
      </c>
      <c r="F74">
        <f t="shared" si="11"/>
        <v>0</v>
      </c>
      <c r="G74">
        <f t="shared" si="12"/>
        <v>0</v>
      </c>
      <c r="I74" s="1">
        <f t="shared" si="15"/>
        <v>42250.958333333161</v>
      </c>
      <c r="J74">
        <f t="shared" si="13"/>
        <v>4500</v>
      </c>
      <c r="K74">
        <f t="shared" si="14"/>
        <v>0</v>
      </c>
      <c r="L74">
        <f t="shared" si="16"/>
        <v>2</v>
      </c>
      <c r="M74" s="10">
        <f t="shared" si="9"/>
        <v>0</v>
      </c>
      <c r="N74" s="34">
        <f t="shared" ref="N74:N137" si="18">(J74-M74)/J74</f>
        <v>1</v>
      </c>
      <c r="O74">
        <f t="shared" si="17"/>
        <v>4050</v>
      </c>
    </row>
    <row r="75" spans="1:15" x14ac:dyDescent="0.2">
      <c r="A75" s="1">
        <v>42255.999999999534</v>
      </c>
      <c r="B75">
        <v>4500</v>
      </c>
      <c r="C75">
        <v>4425</v>
      </c>
      <c r="E75">
        <f t="shared" si="10"/>
        <v>0</v>
      </c>
      <c r="F75">
        <f t="shared" si="11"/>
        <v>0</v>
      </c>
      <c r="G75">
        <f t="shared" si="12"/>
        <v>0</v>
      </c>
      <c r="I75" s="1">
        <f t="shared" si="15"/>
        <v>42250.999999999825</v>
      </c>
      <c r="J75">
        <f t="shared" si="13"/>
        <v>4500</v>
      </c>
      <c r="K75">
        <f t="shared" si="14"/>
        <v>0</v>
      </c>
      <c r="L75">
        <f t="shared" si="16"/>
        <v>3</v>
      </c>
      <c r="M75" s="10">
        <f t="shared" ref="M75:M138" si="19">SUM(K69:K75)/7</f>
        <v>0</v>
      </c>
      <c r="N75" s="34">
        <f t="shared" si="18"/>
        <v>1</v>
      </c>
      <c r="O75">
        <f t="shared" si="17"/>
        <v>4050</v>
      </c>
    </row>
    <row r="76" spans="1:15" x14ac:dyDescent="0.2">
      <c r="A76" s="1">
        <v>42256.041666666199</v>
      </c>
      <c r="B76">
        <v>4500</v>
      </c>
      <c r="C76">
        <v>4187</v>
      </c>
      <c r="E76">
        <f t="shared" si="10"/>
        <v>0</v>
      </c>
      <c r="F76">
        <f t="shared" si="11"/>
        <v>0</v>
      </c>
      <c r="G76">
        <f t="shared" si="12"/>
        <v>0</v>
      </c>
      <c r="I76" s="1">
        <f t="shared" si="15"/>
        <v>42251.04166666649</v>
      </c>
      <c r="J76">
        <f t="shared" si="13"/>
        <v>4500</v>
      </c>
      <c r="K76">
        <f t="shared" si="14"/>
        <v>0</v>
      </c>
      <c r="L76">
        <f t="shared" si="16"/>
        <v>4</v>
      </c>
      <c r="M76" s="10">
        <f t="shared" si="19"/>
        <v>0</v>
      </c>
      <c r="N76" s="34">
        <f t="shared" si="18"/>
        <v>1</v>
      </c>
      <c r="O76">
        <f t="shared" si="17"/>
        <v>4050</v>
      </c>
    </row>
    <row r="77" spans="1:15" x14ac:dyDescent="0.2">
      <c r="A77" s="1">
        <v>42256.083333332863</v>
      </c>
      <c r="B77">
        <v>4500</v>
      </c>
      <c r="C77">
        <v>4456</v>
      </c>
      <c r="E77">
        <f t="shared" si="10"/>
        <v>0</v>
      </c>
      <c r="F77">
        <f t="shared" si="11"/>
        <v>0</v>
      </c>
      <c r="G77">
        <f t="shared" si="12"/>
        <v>0</v>
      </c>
      <c r="I77" s="1">
        <f t="shared" si="15"/>
        <v>42251.083333333154</v>
      </c>
      <c r="J77">
        <f t="shared" si="13"/>
        <v>4500</v>
      </c>
      <c r="K77">
        <f t="shared" si="14"/>
        <v>0</v>
      </c>
      <c r="L77">
        <f t="shared" si="16"/>
        <v>5</v>
      </c>
      <c r="M77" s="10">
        <f t="shared" si="19"/>
        <v>0</v>
      </c>
      <c r="N77" s="34">
        <f t="shared" si="18"/>
        <v>1</v>
      </c>
      <c r="O77">
        <f t="shared" si="17"/>
        <v>4050</v>
      </c>
    </row>
    <row r="78" spans="1:15" x14ac:dyDescent="0.2">
      <c r="A78" s="1">
        <v>42256.124999999527</v>
      </c>
      <c r="B78">
        <v>4500</v>
      </c>
      <c r="C78">
        <v>4272</v>
      </c>
      <c r="E78">
        <f t="shared" si="10"/>
        <v>0</v>
      </c>
      <c r="F78">
        <f t="shared" si="11"/>
        <v>0</v>
      </c>
      <c r="G78">
        <f t="shared" si="12"/>
        <v>0</v>
      </c>
      <c r="I78" s="1">
        <f t="shared" si="15"/>
        <v>42251.124999999818</v>
      </c>
      <c r="J78">
        <f t="shared" si="13"/>
        <v>4500</v>
      </c>
      <c r="K78">
        <f t="shared" si="14"/>
        <v>0</v>
      </c>
      <c r="L78">
        <f t="shared" si="16"/>
        <v>6</v>
      </c>
      <c r="M78" s="10">
        <f t="shared" si="19"/>
        <v>0</v>
      </c>
      <c r="N78" s="34">
        <f t="shared" si="18"/>
        <v>1</v>
      </c>
      <c r="O78">
        <f t="shared" si="17"/>
        <v>4050</v>
      </c>
    </row>
    <row r="79" spans="1:15" x14ac:dyDescent="0.2">
      <c r="A79" s="1">
        <v>42256.166666666191</v>
      </c>
      <c r="B79">
        <v>4500</v>
      </c>
      <c r="C79">
        <v>4457</v>
      </c>
      <c r="E79">
        <f t="shared" si="10"/>
        <v>0</v>
      </c>
      <c r="F79">
        <f t="shared" si="11"/>
        <v>0</v>
      </c>
      <c r="G79">
        <f t="shared" si="12"/>
        <v>0</v>
      </c>
      <c r="I79" s="1">
        <f t="shared" si="15"/>
        <v>42251.166666666482</v>
      </c>
      <c r="J79">
        <f t="shared" si="13"/>
        <v>4500</v>
      </c>
      <c r="K79">
        <f t="shared" si="14"/>
        <v>0</v>
      </c>
      <c r="L79">
        <f t="shared" si="16"/>
        <v>7</v>
      </c>
      <c r="M79" s="10">
        <f t="shared" si="19"/>
        <v>0</v>
      </c>
      <c r="N79" s="34">
        <f t="shared" si="18"/>
        <v>1</v>
      </c>
      <c r="O79">
        <f t="shared" si="17"/>
        <v>4050</v>
      </c>
    </row>
    <row r="80" spans="1:15" x14ac:dyDescent="0.2">
      <c r="A80" s="1">
        <v>42256.208333332856</v>
      </c>
      <c r="B80">
        <v>4500</v>
      </c>
      <c r="C80">
        <v>4500</v>
      </c>
      <c r="E80">
        <f t="shared" si="10"/>
        <v>0</v>
      </c>
      <c r="F80">
        <f t="shared" si="11"/>
        <v>0</v>
      </c>
      <c r="G80">
        <f t="shared" si="12"/>
        <v>0</v>
      </c>
      <c r="I80" s="1">
        <f t="shared" si="15"/>
        <v>42251.208333333147</v>
      </c>
      <c r="J80">
        <f t="shared" si="13"/>
        <v>4500</v>
      </c>
      <c r="K80">
        <f t="shared" si="14"/>
        <v>0</v>
      </c>
      <c r="L80">
        <f t="shared" si="16"/>
        <v>1</v>
      </c>
      <c r="M80" s="10">
        <f t="shared" si="19"/>
        <v>0</v>
      </c>
      <c r="N80" s="34">
        <f t="shared" si="18"/>
        <v>1</v>
      </c>
      <c r="O80">
        <f t="shared" si="17"/>
        <v>4050</v>
      </c>
    </row>
    <row r="81" spans="1:15" x14ac:dyDescent="0.2">
      <c r="A81" s="1">
        <v>42256.24999999952</v>
      </c>
      <c r="B81">
        <v>4500</v>
      </c>
      <c r="C81">
        <v>4500</v>
      </c>
      <c r="E81">
        <f t="shared" si="10"/>
        <v>0</v>
      </c>
      <c r="F81">
        <f t="shared" si="11"/>
        <v>0</v>
      </c>
      <c r="G81">
        <f t="shared" si="12"/>
        <v>0</v>
      </c>
      <c r="I81" s="1">
        <f t="shared" si="15"/>
        <v>42251.249999999811</v>
      </c>
      <c r="J81">
        <f t="shared" si="13"/>
        <v>4500</v>
      </c>
      <c r="K81">
        <f t="shared" si="14"/>
        <v>0</v>
      </c>
      <c r="L81">
        <f t="shared" si="16"/>
        <v>2</v>
      </c>
      <c r="M81" s="10">
        <f t="shared" si="19"/>
        <v>0</v>
      </c>
      <c r="N81" s="34">
        <f t="shared" si="18"/>
        <v>1</v>
      </c>
      <c r="O81">
        <f t="shared" si="17"/>
        <v>4050</v>
      </c>
    </row>
    <row r="82" spans="1:15" x14ac:dyDescent="0.2">
      <c r="A82" s="1">
        <v>42256.291666666184</v>
      </c>
      <c r="B82">
        <v>4500</v>
      </c>
      <c r="C82">
        <v>4500</v>
      </c>
      <c r="E82">
        <f t="shared" si="10"/>
        <v>0</v>
      </c>
      <c r="F82">
        <f t="shared" si="11"/>
        <v>0</v>
      </c>
      <c r="G82">
        <f t="shared" si="12"/>
        <v>0</v>
      </c>
      <c r="I82" s="1">
        <f t="shared" si="15"/>
        <v>42251.291666666475</v>
      </c>
      <c r="J82">
        <f t="shared" si="13"/>
        <v>4500</v>
      </c>
      <c r="K82">
        <f t="shared" si="14"/>
        <v>0</v>
      </c>
      <c r="L82">
        <f t="shared" si="16"/>
        <v>3</v>
      </c>
      <c r="M82" s="10">
        <f t="shared" si="19"/>
        <v>0</v>
      </c>
      <c r="N82" s="34">
        <f t="shared" si="18"/>
        <v>1</v>
      </c>
      <c r="O82">
        <f t="shared" si="17"/>
        <v>4050</v>
      </c>
    </row>
    <row r="83" spans="1:15" x14ac:dyDescent="0.2">
      <c r="A83" s="1">
        <v>42256.333333332848</v>
      </c>
      <c r="B83">
        <v>4500</v>
      </c>
      <c r="C83">
        <v>4500</v>
      </c>
      <c r="E83">
        <f t="shared" si="10"/>
        <v>0</v>
      </c>
      <c r="F83">
        <f t="shared" si="11"/>
        <v>0</v>
      </c>
      <c r="G83">
        <f t="shared" si="12"/>
        <v>0</v>
      </c>
      <c r="I83" s="1">
        <f t="shared" si="15"/>
        <v>42251.333333333139</v>
      </c>
      <c r="J83">
        <f t="shared" si="13"/>
        <v>4500</v>
      </c>
      <c r="K83">
        <f t="shared" si="14"/>
        <v>0</v>
      </c>
      <c r="L83">
        <f t="shared" si="16"/>
        <v>4</v>
      </c>
      <c r="M83" s="10">
        <f t="shared" si="19"/>
        <v>0</v>
      </c>
      <c r="N83" s="34">
        <f t="shared" si="18"/>
        <v>1</v>
      </c>
      <c r="O83">
        <f t="shared" si="17"/>
        <v>4050</v>
      </c>
    </row>
    <row r="84" spans="1:15" x14ac:dyDescent="0.2">
      <c r="A84" s="1">
        <v>42256.374999999513</v>
      </c>
      <c r="B84">
        <v>4500</v>
      </c>
      <c r="C84">
        <v>4474</v>
      </c>
      <c r="E84">
        <f t="shared" si="10"/>
        <v>0</v>
      </c>
      <c r="F84">
        <f t="shared" si="11"/>
        <v>0</v>
      </c>
      <c r="G84">
        <f t="shared" si="12"/>
        <v>0</v>
      </c>
      <c r="I84" s="1">
        <f t="shared" si="15"/>
        <v>42251.374999999804</v>
      </c>
      <c r="J84">
        <f t="shared" si="13"/>
        <v>4500</v>
      </c>
      <c r="K84">
        <f t="shared" si="14"/>
        <v>0</v>
      </c>
      <c r="L84">
        <f t="shared" si="16"/>
        <v>5</v>
      </c>
      <c r="M84" s="10">
        <f t="shared" si="19"/>
        <v>0</v>
      </c>
      <c r="N84" s="34">
        <f t="shared" si="18"/>
        <v>1</v>
      </c>
      <c r="O84">
        <f t="shared" si="17"/>
        <v>4050</v>
      </c>
    </row>
    <row r="85" spans="1:15" x14ac:dyDescent="0.2">
      <c r="A85" s="1">
        <v>42256.416666666177</v>
      </c>
      <c r="B85">
        <v>4500</v>
      </c>
      <c r="C85">
        <v>4382</v>
      </c>
      <c r="E85">
        <f t="shared" si="10"/>
        <v>0</v>
      </c>
      <c r="F85">
        <f t="shared" si="11"/>
        <v>0</v>
      </c>
      <c r="G85">
        <f t="shared" si="12"/>
        <v>0</v>
      </c>
      <c r="I85" s="1">
        <f t="shared" si="15"/>
        <v>42251.416666666468</v>
      </c>
      <c r="J85">
        <f t="shared" si="13"/>
        <v>4500</v>
      </c>
      <c r="K85">
        <f t="shared" si="14"/>
        <v>0</v>
      </c>
      <c r="L85">
        <f t="shared" si="16"/>
        <v>6</v>
      </c>
      <c r="M85" s="10">
        <f t="shared" si="19"/>
        <v>0</v>
      </c>
      <c r="N85" s="34">
        <f t="shared" si="18"/>
        <v>1</v>
      </c>
      <c r="O85">
        <f t="shared" si="17"/>
        <v>4050</v>
      </c>
    </row>
    <row r="86" spans="1:15" x14ac:dyDescent="0.2">
      <c r="A86" s="1">
        <v>42256.458333332841</v>
      </c>
      <c r="B86">
        <v>4500</v>
      </c>
      <c r="C86">
        <v>4171</v>
      </c>
      <c r="E86">
        <f t="shared" si="10"/>
        <v>0</v>
      </c>
      <c r="F86">
        <f t="shared" si="11"/>
        <v>0</v>
      </c>
      <c r="G86">
        <f t="shared" si="12"/>
        <v>0</v>
      </c>
      <c r="I86" s="1">
        <f t="shared" si="15"/>
        <v>42251.458333333132</v>
      </c>
      <c r="J86">
        <f t="shared" si="13"/>
        <v>4500</v>
      </c>
      <c r="K86">
        <f t="shared" si="14"/>
        <v>0</v>
      </c>
      <c r="L86">
        <f t="shared" si="16"/>
        <v>7</v>
      </c>
      <c r="M86" s="10">
        <f t="shared" si="19"/>
        <v>0</v>
      </c>
      <c r="N86" s="34">
        <f t="shared" si="18"/>
        <v>1</v>
      </c>
      <c r="O86">
        <f t="shared" si="17"/>
        <v>4050</v>
      </c>
    </row>
    <row r="87" spans="1:15" x14ac:dyDescent="0.2">
      <c r="A87" s="1">
        <v>42256.499999999505</v>
      </c>
      <c r="B87">
        <v>4500</v>
      </c>
      <c r="C87">
        <v>4173</v>
      </c>
      <c r="E87">
        <f t="shared" si="10"/>
        <v>0</v>
      </c>
      <c r="F87">
        <f t="shared" si="11"/>
        <v>0</v>
      </c>
      <c r="G87">
        <f t="shared" si="12"/>
        <v>0</v>
      </c>
      <c r="I87" s="1">
        <f t="shared" si="15"/>
        <v>42251.499999999796</v>
      </c>
      <c r="J87">
        <f t="shared" si="13"/>
        <v>4500</v>
      </c>
      <c r="K87">
        <f t="shared" si="14"/>
        <v>0</v>
      </c>
      <c r="L87">
        <f t="shared" si="16"/>
        <v>1</v>
      </c>
      <c r="M87" s="10">
        <f t="shared" si="19"/>
        <v>0</v>
      </c>
      <c r="N87" s="34">
        <f t="shared" si="18"/>
        <v>1</v>
      </c>
      <c r="O87">
        <f t="shared" si="17"/>
        <v>4050</v>
      </c>
    </row>
    <row r="88" spans="1:15" x14ac:dyDescent="0.2">
      <c r="A88" s="1">
        <v>42256.541666666169</v>
      </c>
      <c r="B88">
        <v>4500</v>
      </c>
      <c r="C88">
        <v>3663</v>
      </c>
      <c r="E88">
        <f t="shared" si="10"/>
        <v>0</v>
      </c>
      <c r="F88">
        <f t="shared" si="11"/>
        <v>0</v>
      </c>
      <c r="G88">
        <f t="shared" si="12"/>
        <v>0</v>
      </c>
      <c r="I88" s="1">
        <f t="shared" si="15"/>
        <v>42251.541666666461</v>
      </c>
      <c r="J88">
        <f t="shared" si="13"/>
        <v>4500</v>
      </c>
      <c r="K88">
        <f t="shared" si="14"/>
        <v>0</v>
      </c>
      <c r="L88">
        <f t="shared" si="16"/>
        <v>2</v>
      </c>
      <c r="M88" s="10">
        <f t="shared" si="19"/>
        <v>0</v>
      </c>
      <c r="N88" s="34">
        <f t="shared" si="18"/>
        <v>1</v>
      </c>
      <c r="O88">
        <f t="shared" si="17"/>
        <v>4050</v>
      </c>
    </row>
    <row r="89" spans="1:15" x14ac:dyDescent="0.2">
      <c r="A89" s="1">
        <v>42256.583333332834</v>
      </c>
      <c r="B89">
        <v>4500</v>
      </c>
      <c r="C89">
        <v>4500</v>
      </c>
      <c r="E89">
        <f t="shared" si="10"/>
        <v>0</v>
      </c>
      <c r="F89">
        <f t="shared" si="11"/>
        <v>0</v>
      </c>
      <c r="G89">
        <f t="shared" si="12"/>
        <v>0</v>
      </c>
      <c r="I89" s="1">
        <f t="shared" si="15"/>
        <v>42251.583333333125</v>
      </c>
      <c r="J89">
        <f t="shared" si="13"/>
        <v>4500</v>
      </c>
      <c r="K89">
        <f t="shared" si="14"/>
        <v>0</v>
      </c>
      <c r="L89">
        <f t="shared" si="16"/>
        <v>3</v>
      </c>
      <c r="M89" s="10">
        <f t="shared" si="19"/>
        <v>0</v>
      </c>
      <c r="N89" s="34">
        <f t="shared" si="18"/>
        <v>1</v>
      </c>
      <c r="O89">
        <f t="shared" si="17"/>
        <v>4050</v>
      </c>
    </row>
    <row r="90" spans="1:15" x14ac:dyDescent="0.2">
      <c r="A90" s="1">
        <v>42256.624999999498</v>
      </c>
      <c r="B90">
        <v>4500</v>
      </c>
      <c r="C90">
        <v>3500</v>
      </c>
      <c r="E90">
        <f t="shared" si="10"/>
        <v>0</v>
      </c>
      <c r="F90">
        <f t="shared" si="11"/>
        <v>0</v>
      </c>
      <c r="G90">
        <f t="shared" si="12"/>
        <v>0</v>
      </c>
      <c r="I90" s="1">
        <f t="shared" si="15"/>
        <v>42251.624999999789</v>
      </c>
      <c r="J90">
        <f t="shared" si="13"/>
        <v>4500</v>
      </c>
      <c r="K90">
        <f t="shared" si="14"/>
        <v>0</v>
      </c>
      <c r="L90">
        <f t="shared" si="16"/>
        <v>4</v>
      </c>
      <c r="M90" s="10">
        <f t="shared" si="19"/>
        <v>0</v>
      </c>
      <c r="N90" s="34">
        <f t="shared" si="18"/>
        <v>1</v>
      </c>
      <c r="O90">
        <f t="shared" si="17"/>
        <v>4050</v>
      </c>
    </row>
    <row r="91" spans="1:15" x14ac:dyDescent="0.2">
      <c r="A91" s="1">
        <v>42256.666666666162</v>
      </c>
      <c r="B91">
        <v>4500</v>
      </c>
      <c r="C91">
        <v>4500</v>
      </c>
      <c r="E91">
        <f t="shared" si="10"/>
        <v>0</v>
      </c>
      <c r="F91">
        <f t="shared" si="11"/>
        <v>0</v>
      </c>
      <c r="G91">
        <f t="shared" si="12"/>
        <v>0</v>
      </c>
      <c r="I91" s="1">
        <f t="shared" si="15"/>
        <v>42251.666666666453</v>
      </c>
      <c r="J91">
        <f t="shared" si="13"/>
        <v>4500</v>
      </c>
      <c r="K91">
        <f t="shared" si="14"/>
        <v>0</v>
      </c>
      <c r="L91">
        <f t="shared" si="16"/>
        <v>5</v>
      </c>
      <c r="M91" s="10">
        <f t="shared" si="19"/>
        <v>0</v>
      </c>
      <c r="N91" s="34">
        <f t="shared" si="18"/>
        <v>1</v>
      </c>
      <c r="O91">
        <f t="shared" si="17"/>
        <v>4050</v>
      </c>
    </row>
    <row r="92" spans="1:15" x14ac:dyDescent="0.2">
      <c r="A92" s="1">
        <v>42256.708333332826</v>
      </c>
      <c r="B92">
        <v>4500</v>
      </c>
      <c r="C92">
        <v>4133</v>
      </c>
      <c r="E92">
        <f t="shared" si="10"/>
        <v>0</v>
      </c>
      <c r="F92">
        <f t="shared" si="11"/>
        <v>0</v>
      </c>
      <c r="G92">
        <f t="shared" si="12"/>
        <v>0</v>
      </c>
      <c r="I92" s="1">
        <f t="shared" si="15"/>
        <v>42251.708333333117</v>
      </c>
      <c r="J92">
        <f t="shared" si="13"/>
        <v>4500</v>
      </c>
      <c r="K92">
        <f t="shared" si="14"/>
        <v>0</v>
      </c>
      <c r="L92">
        <f t="shared" si="16"/>
        <v>6</v>
      </c>
      <c r="M92" s="10">
        <f t="shared" si="19"/>
        <v>0</v>
      </c>
      <c r="N92" s="34">
        <f t="shared" si="18"/>
        <v>1</v>
      </c>
      <c r="O92">
        <f t="shared" si="17"/>
        <v>4050</v>
      </c>
    </row>
    <row r="93" spans="1:15" x14ac:dyDescent="0.2">
      <c r="A93" s="1">
        <v>42256.749999999491</v>
      </c>
      <c r="B93">
        <v>4500</v>
      </c>
      <c r="C93">
        <v>4251</v>
      </c>
      <c r="E93">
        <f t="shared" si="10"/>
        <v>0</v>
      </c>
      <c r="F93">
        <f t="shared" si="11"/>
        <v>0</v>
      </c>
      <c r="G93">
        <f t="shared" si="12"/>
        <v>0</v>
      </c>
      <c r="I93" s="1">
        <f t="shared" si="15"/>
        <v>42251.749999999782</v>
      </c>
      <c r="J93">
        <f t="shared" si="13"/>
        <v>4500</v>
      </c>
      <c r="K93">
        <f t="shared" si="14"/>
        <v>0</v>
      </c>
      <c r="L93">
        <f t="shared" si="16"/>
        <v>7</v>
      </c>
      <c r="M93" s="10">
        <f t="shared" si="19"/>
        <v>0</v>
      </c>
      <c r="N93" s="34">
        <f t="shared" si="18"/>
        <v>1</v>
      </c>
      <c r="O93">
        <f t="shared" si="17"/>
        <v>4050</v>
      </c>
    </row>
    <row r="94" spans="1:15" x14ac:dyDescent="0.2">
      <c r="A94" s="1">
        <v>42256.791666666155</v>
      </c>
      <c r="B94">
        <v>4500</v>
      </c>
      <c r="C94">
        <v>4484</v>
      </c>
      <c r="E94">
        <f t="shared" si="10"/>
        <v>0</v>
      </c>
      <c r="F94">
        <f t="shared" si="11"/>
        <v>0</v>
      </c>
      <c r="G94">
        <f t="shared" si="12"/>
        <v>0</v>
      </c>
      <c r="I94" s="1">
        <f t="shared" si="15"/>
        <v>42251.791666666446</v>
      </c>
      <c r="J94">
        <f t="shared" si="13"/>
        <v>4500</v>
      </c>
      <c r="K94">
        <f t="shared" si="14"/>
        <v>0</v>
      </c>
      <c r="L94">
        <f t="shared" si="16"/>
        <v>1</v>
      </c>
      <c r="M94" s="10">
        <f t="shared" si="19"/>
        <v>0</v>
      </c>
      <c r="N94" s="34">
        <f t="shared" si="18"/>
        <v>1</v>
      </c>
      <c r="O94">
        <f t="shared" si="17"/>
        <v>4050</v>
      </c>
    </row>
    <row r="95" spans="1:15" x14ac:dyDescent="0.2">
      <c r="A95" s="1">
        <v>42256.833333332819</v>
      </c>
      <c r="B95">
        <v>4500</v>
      </c>
      <c r="C95">
        <v>4488</v>
      </c>
      <c r="E95">
        <f t="shared" si="10"/>
        <v>0</v>
      </c>
      <c r="F95">
        <f t="shared" si="11"/>
        <v>0</v>
      </c>
      <c r="G95">
        <f t="shared" si="12"/>
        <v>0</v>
      </c>
      <c r="I95" s="1">
        <f t="shared" si="15"/>
        <v>42251.83333333311</v>
      </c>
      <c r="J95">
        <f t="shared" si="13"/>
        <v>4500</v>
      </c>
      <c r="K95">
        <f t="shared" si="14"/>
        <v>0</v>
      </c>
      <c r="L95">
        <f t="shared" si="16"/>
        <v>2</v>
      </c>
      <c r="M95" s="10">
        <f t="shared" si="19"/>
        <v>0</v>
      </c>
      <c r="N95" s="34">
        <f t="shared" si="18"/>
        <v>1</v>
      </c>
      <c r="O95">
        <f t="shared" si="17"/>
        <v>4050</v>
      </c>
    </row>
    <row r="96" spans="1:15" x14ac:dyDescent="0.2">
      <c r="A96" s="1">
        <v>42256.874999999483</v>
      </c>
      <c r="B96">
        <v>4500</v>
      </c>
      <c r="C96">
        <v>4500</v>
      </c>
      <c r="E96">
        <f t="shared" si="10"/>
        <v>0</v>
      </c>
      <c r="F96">
        <f t="shared" si="11"/>
        <v>0</v>
      </c>
      <c r="G96">
        <f t="shared" si="12"/>
        <v>0</v>
      </c>
      <c r="I96" s="1">
        <f t="shared" si="15"/>
        <v>42251.874999999774</v>
      </c>
      <c r="J96">
        <f t="shared" si="13"/>
        <v>4500</v>
      </c>
      <c r="K96">
        <f t="shared" si="14"/>
        <v>0</v>
      </c>
      <c r="L96">
        <f t="shared" si="16"/>
        <v>3</v>
      </c>
      <c r="M96" s="10">
        <f t="shared" si="19"/>
        <v>0</v>
      </c>
      <c r="N96" s="34">
        <f t="shared" si="18"/>
        <v>1</v>
      </c>
      <c r="O96">
        <f t="shared" si="17"/>
        <v>4050</v>
      </c>
    </row>
    <row r="97" spans="1:15" x14ac:dyDescent="0.2">
      <c r="A97" s="1">
        <v>42256.916666666148</v>
      </c>
      <c r="B97">
        <v>4500</v>
      </c>
      <c r="C97">
        <v>4500</v>
      </c>
      <c r="E97">
        <f t="shared" si="10"/>
        <v>0</v>
      </c>
      <c r="F97">
        <f t="shared" si="11"/>
        <v>0</v>
      </c>
      <c r="G97">
        <f t="shared" si="12"/>
        <v>0</v>
      </c>
      <c r="I97" s="1">
        <f t="shared" si="15"/>
        <v>42251.916666666439</v>
      </c>
      <c r="J97">
        <f t="shared" si="13"/>
        <v>4500</v>
      </c>
      <c r="K97">
        <f t="shared" si="14"/>
        <v>0</v>
      </c>
      <c r="L97">
        <f t="shared" si="16"/>
        <v>4</v>
      </c>
      <c r="M97" s="10">
        <f t="shared" si="19"/>
        <v>0</v>
      </c>
      <c r="N97" s="34">
        <f t="shared" si="18"/>
        <v>1</v>
      </c>
      <c r="O97">
        <f t="shared" si="17"/>
        <v>4050</v>
      </c>
    </row>
    <row r="98" spans="1:15" x14ac:dyDescent="0.2">
      <c r="A98" s="1">
        <v>42256.958333332812</v>
      </c>
      <c r="B98">
        <v>4500</v>
      </c>
      <c r="C98">
        <v>4467</v>
      </c>
      <c r="E98">
        <f t="shared" si="10"/>
        <v>0</v>
      </c>
      <c r="F98">
        <f t="shared" si="11"/>
        <v>0</v>
      </c>
      <c r="G98">
        <f t="shared" si="12"/>
        <v>0</v>
      </c>
      <c r="I98" s="1">
        <f t="shared" si="15"/>
        <v>42251.958333333103</v>
      </c>
      <c r="J98">
        <f t="shared" si="13"/>
        <v>4500</v>
      </c>
      <c r="K98">
        <f t="shared" si="14"/>
        <v>0</v>
      </c>
      <c r="L98">
        <f t="shared" si="16"/>
        <v>5</v>
      </c>
      <c r="M98" s="10">
        <f t="shared" si="19"/>
        <v>0</v>
      </c>
      <c r="N98" s="34">
        <f t="shared" si="18"/>
        <v>1</v>
      </c>
      <c r="O98">
        <f t="shared" si="17"/>
        <v>4050</v>
      </c>
    </row>
    <row r="99" spans="1:15" x14ac:dyDescent="0.2">
      <c r="A99" s="1">
        <v>42256.999999999476</v>
      </c>
      <c r="B99">
        <v>4500</v>
      </c>
      <c r="C99">
        <v>4499</v>
      </c>
      <c r="E99">
        <f t="shared" si="10"/>
        <v>0</v>
      </c>
      <c r="F99">
        <f t="shared" si="11"/>
        <v>0</v>
      </c>
      <c r="G99">
        <f t="shared" si="12"/>
        <v>0</v>
      </c>
      <c r="I99" s="1">
        <f t="shared" si="15"/>
        <v>42251.999999999767</v>
      </c>
      <c r="J99">
        <f t="shared" si="13"/>
        <v>4500</v>
      </c>
      <c r="K99">
        <f t="shared" si="14"/>
        <v>0</v>
      </c>
      <c r="L99">
        <f t="shared" si="16"/>
        <v>6</v>
      </c>
      <c r="M99" s="10">
        <f t="shared" si="19"/>
        <v>0</v>
      </c>
      <c r="N99" s="34">
        <f t="shared" si="18"/>
        <v>1</v>
      </c>
      <c r="O99">
        <f t="shared" si="17"/>
        <v>4050</v>
      </c>
    </row>
    <row r="100" spans="1:15" x14ac:dyDescent="0.2">
      <c r="A100" s="1">
        <v>42257.04166666614</v>
      </c>
      <c r="B100">
        <v>4500</v>
      </c>
      <c r="C100">
        <v>4500</v>
      </c>
      <c r="E100">
        <f t="shared" si="10"/>
        <v>0</v>
      </c>
      <c r="F100">
        <f t="shared" si="11"/>
        <v>0</v>
      </c>
      <c r="G100">
        <f t="shared" si="12"/>
        <v>0</v>
      </c>
      <c r="I100" s="1">
        <f t="shared" si="15"/>
        <v>42252.041666666431</v>
      </c>
      <c r="J100">
        <f t="shared" si="13"/>
        <v>4500</v>
      </c>
      <c r="K100">
        <f t="shared" si="14"/>
        <v>0</v>
      </c>
      <c r="L100">
        <f t="shared" si="16"/>
        <v>7</v>
      </c>
      <c r="M100" s="10">
        <f t="shared" si="19"/>
        <v>0</v>
      </c>
      <c r="N100" s="34">
        <f t="shared" si="18"/>
        <v>1</v>
      </c>
      <c r="O100">
        <f t="shared" si="17"/>
        <v>4050</v>
      </c>
    </row>
    <row r="101" spans="1:15" x14ac:dyDescent="0.2">
      <c r="A101" s="1">
        <v>42257.083333332805</v>
      </c>
      <c r="B101">
        <v>4500</v>
      </c>
      <c r="C101">
        <v>4302</v>
      </c>
      <c r="E101">
        <f t="shared" si="10"/>
        <v>0</v>
      </c>
      <c r="F101">
        <f t="shared" si="11"/>
        <v>0</v>
      </c>
      <c r="G101">
        <f t="shared" si="12"/>
        <v>0</v>
      </c>
      <c r="I101" s="1">
        <f t="shared" si="15"/>
        <v>42252.083333333096</v>
      </c>
      <c r="J101">
        <f t="shared" si="13"/>
        <v>4500</v>
      </c>
      <c r="K101">
        <f t="shared" si="14"/>
        <v>0</v>
      </c>
      <c r="L101">
        <f t="shared" si="16"/>
        <v>1</v>
      </c>
      <c r="M101" s="10">
        <f t="shared" si="19"/>
        <v>0</v>
      </c>
      <c r="N101" s="34">
        <f t="shared" si="18"/>
        <v>1</v>
      </c>
      <c r="O101">
        <f t="shared" si="17"/>
        <v>4050</v>
      </c>
    </row>
    <row r="102" spans="1:15" x14ac:dyDescent="0.2">
      <c r="A102" s="1">
        <v>42257.124999999469</v>
      </c>
      <c r="B102">
        <v>4500</v>
      </c>
      <c r="C102">
        <v>4267</v>
      </c>
      <c r="E102">
        <f t="shared" si="10"/>
        <v>0</v>
      </c>
      <c r="F102">
        <f t="shared" si="11"/>
        <v>0</v>
      </c>
      <c r="G102">
        <f t="shared" si="12"/>
        <v>0</v>
      </c>
      <c r="I102" s="1">
        <f t="shared" si="15"/>
        <v>42252.12499999976</v>
      </c>
      <c r="J102">
        <f t="shared" si="13"/>
        <v>4500</v>
      </c>
      <c r="K102">
        <f t="shared" si="14"/>
        <v>0</v>
      </c>
      <c r="L102">
        <f t="shared" si="16"/>
        <v>2</v>
      </c>
      <c r="M102" s="10">
        <f t="shared" si="19"/>
        <v>0</v>
      </c>
      <c r="N102" s="34">
        <f t="shared" si="18"/>
        <v>1</v>
      </c>
      <c r="O102">
        <f t="shared" si="17"/>
        <v>4050</v>
      </c>
    </row>
    <row r="103" spans="1:15" x14ac:dyDescent="0.2">
      <c r="A103" s="1">
        <v>42257.166666666133</v>
      </c>
      <c r="B103">
        <v>4500</v>
      </c>
      <c r="C103">
        <v>4494</v>
      </c>
      <c r="E103">
        <f t="shared" si="10"/>
        <v>0</v>
      </c>
      <c r="F103">
        <f t="shared" si="11"/>
        <v>0</v>
      </c>
      <c r="G103">
        <f t="shared" si="12"/>
        <v>0</v>
      </c>
      <c r="I103" s="1">
        <f t="shared" si="15"/>
        <v>42252.166666666424</v>
      </c>
      <c r="J103">
        <f t="shared" si="13"/>
        <v>4500</v>
      </c>
      <c r="K103">
        <f t="shared" si="14"/>
        <v>0</v>
      </c>
      <c r="L103">
        <f t="shared" si="16"/>
        <v>3</v>
      </c>
      <c r="M103" s="10">
        <f t="shared" si="19"/>
        <v>0</v>
      </c>
      <c r="N103" s="34">
        <f t="shared" si="18"/>
        <v>1</v>
      </c>
      <c r="O103">
        <f t="shared" si="17"/>
        <v>4050</v>
      </c>
    </row>
    <row r="104" spans="1:15" x14ac:dyDescent="0.2">
      <c r="A104" s="1">
        <v>42257.208333332797</v>
      </c>
      <c r="B104">
        <v>4500</v>
      </c>
      <c r="C104">
        <v>4449</v>
      </c>
      <c r="E104">
        <f t="shared" si="10"/>
        <v>0</v>
      </c>
      <c r="F104">
        <f t="shared" si="11"/>
        <v>0</v>
      </c>
      <c r="G104">
        <f t="shared" si="12"/>
        <v>0</v>
      </c>
      <c r="I104" s="1">
        <f t="shared" si="15"/>
        <v>42252.208333333088</v>
      </c>
      <c r="J104">
        <f t="shared" si="13"/>
        <v>4500</v>
      </c>
      <c r="K104">
        <f t="shared" si="14"/>
        <v>0</v>
      </c>
      <c r="L104">
        <f t="shared" si="16"/>
        <v>4</v>
      </c>
      <c r="M104" s="10">
        <f t="shared" si="19"/>
        <v>0</v>
      </c>
      <c r="N104" s="34">
        <f t="shared" si="18"/>
        <v>1</v>
      </c>
      <c r="O104">
        <f t="shared" si="17"/>
        <v>4050</v>
      </c>
    </row>
    <row r="105" spans="1:15" x14ac:dyDescent="0.2">
      <c r="A105" s="1">
        <v>42257.249999999462</v>
      </c>
      <c r="B105">
        <v>4500</v>
      </c>
      <c r="C105">
        <v>4354</v>
      </c>
      <c r="E105">
        <f t="shared" si="10"/>
        <v>0</v>
      </c>
      <c r="F105">
        <f t="shared" si="11"/>
        <v>0</v>
      </c>
      <c r="G105">
        <f t="shared" si="12"/>
        <v>0</v>
      </c>
      <c r="I105" s="1">
        <f t="shared" si="15"/>
        <v>42252.249999999753</v>
      </c>
      <c r="J105">
        <f t="shared" si="13"/>
        <v>4500</v>
      </c>
      <c r="K105">
        <f t="shared" si="14"/>
        <v>0</v>
      </c>
      <c r="L105">
        <f t="shared" si="16"/>
        <v>5</v>
      </c>
      <c r="M105" s="10">
        <f t="shared" si="19"/>
        <v>0</v>
      </c>
      <c r="N105" s="34">
        <f t="shared" si="18"/>
        <v>1</v>
      </c>
      <c r="O105">
        <f t="shared" si="17"/>
        <v>4050</v>
      </c>
    </row>
    <row r="106" spans="1:15" x14ac:dyDescent="0.2">
      <c r="A106" s="1">
        <v>42257.291666666126</v>
      </c>
      <c r="B106">
        <v>4500</v>
      </c>
      <c r="C106">
        <v>4351</v>
      </c>
      <c r="E106">
        <f t="shared" si="10"/>
        <v>0</v>
      </c>
      <c r="F106">
        <f t="shared" si="11"/>
        <v>0</v>
      </c>
      <c r="G106">
        <f t="shared" si="12"/>
        <v>0</v>
      </c>
      <c r="I106" s="1">
        <f t="shared" si="15"/>
        <v>42252.291666666417</v>
      </c>
      <c r="J106">
        <f t="shared" si="13"/>
        <v>4500</v>
      </c>
      <c r="K106">
        <f t="shared" si="14"/>
        <v>0</v>
      </c>
      <c r="L106">
        <f t="shared" si="16"/>
        <v>6</v>
      </c>
      <c r="M106" s="10">
        <f t="shared" si="19"/>
        <v>0</v>
      </c>
      <c r="N106" s="34">
        <f t="shared" si="18"/>
        <v>1</v>
      </c>
      <c r="O106">
        <f t="shared" si="17"/>
        <v>4050</v>
      </c>
    </row>
    <row r="107" spans="1:15" x14ac:dyDescent="0.2">
      <c r="A107" s="1">
        <v>42257.33333333279</v>
      </c>
      <c r="B107">
        <v>4500</v>
      </c>
      <c r="C107">
        <v>4487</v>
      </c>
      <c r="E107">
        <f t="shared" si="10"/>
        <v>0</v>
      </c>
      <c r="F107">
        <f t="shared" si="11"/>
        <v>0</v>
      </c>
      <c r="G107">
        <f t="shared" si="12"/>
        <v>0</v>
      </c>
      <c r="I107" s="1">
        <f t="shared" si="15"/>
        <v>42252.333333333081</v>
      </c>
      <c r="J107">
        <f t="shared" si="13"/>
        <v>4500</v>
      </c>
      <c r="K107">
        <f t="shared" si="14"/>
        <v>0</v>
      </c>
      <c r="L107">
        <f t="shared" si="16"/>
        <v>7</v>
      </c>
      <c r="M107" s="10">
        <f t="shared" si="19"/>
        <v>0</v>
      </c>
      <c r="N107" s="34">
        <f t="shared" si="18"/>
        <v>1</v>
      </c>
      <c r="O107">
        <f t="shared" si="17"/>
        <v>4050</v>
      </c>
    </row>
    <row r="108" spans="1:15" x14ac:dyDescent="0.2">
      <c r="A108" s="1">
        <v>42257.374999999454</v>
      </c>
      <c r="B108">
        <v>4500</v>
      </c>
      <c r="C108">
        <v>4453</v>
      </c>
      <c r="E108">
        <f t="shared" si="10"/>
        <v>0</v>
      </c>
      <c r="F108">
        <f t="shared" si="11"/>
        <v>0</v>
      </c>
      <c r="G108">
        <f t="shared" si="12"/>
        <v>0</v>
      </c>
      <c r="I108" s="1">
        <f t="shared" si="15"/>
        <v>42252.374999999745</v>
      </c>
      <c r="J108">
        <f t="shared" si="13"/>
        <v>4500</v>
      </c>
      <c r="K108">
        <f t="shared" si="14"/>
        <v>0</v>
      </c>
      <c r="L108">
        <f t="shared" si="16"/>
        <v>1</v>
      </c>
      <c r="M108" s="10">
        <f t="shared" si="19"/>
        <v>0</v>
      </c>
      <c r="N108" s="34">
        <f t="shared" si="18"/>
        <v>1</v>
      </c>
      <c r="O108">
        <f t="shared" si="17"/>
        <v>4050</v>
      </c>
    </row>
    <row r="109" spans="1:15" x14ac:dyDescent="0.2">
      <c r="A109" s="1">
        <v>42257.416666666119</v>
      </c>
      <c r="B109">
        <v>4500</v>
      </c>
      <c r="C109">
        <v>3595</v>
      </c>
      <c r="E109">
        <f t="shared" si="10"/>
        <v>0</v>
      </c>
      <c r="F109">
        <f t="shared" si="11"/>
        <v>0</v>
      </c>
      <c r="G109">
        <f t="shared" si="12"/>
        <v>0</v>
      </c>
      <c r="I109" s="1">
        <f t="shared" si="15"/>
        <v>42252.41666666641</v>
      </c>
      <c r="J109">
        <f t="shared" si="13"/>
        <v>4500</v>
      </c>
      <c r="K109">
        <f t="shared" si="14"/>
        <v>0</v>
      </c>
      <c r="L109">
        <f t="shared" si="16"/>
        <v>2</v>
      </c>
      <c r="M109" s="10">
        <f t="shared" si="19"/>
        <v>0</v>
      </c>
      <c r="N109" s="34">
        <f t="shared" si="18"/>
        <v>1</v>
      </c>
      <c r="O109">
        <f t="shared" si="17"/>
        <v>4050</v>
      </c>
    </row>
    <row r="110" spans="1:15" x14ac:dyDescent="0.2">
      <c r="A110" s="1">
        <v>42257.458333332783</v>
      </c>
      <c r="B110">
        <v>4500</v>
      </c>
      <c r="C110">
        <v>4376</v>
      </c>
      <c r="E110">
        <f t="shared" si="10"/>
        <v>0</v>
      </c>
      <c r="F110">
        <f t="shared" si="11"/>
        <v>0</v>
      </c>
      <c r="G110">
        <f t="shared" si="12"/>
        <v>0</v>
      </c>
      <c r="I110" s="1">
        <f t="shared" si="15"/>
        <v>42252.458333333074</v>
      </c>
      <c r="J110">
        <f t="shared" si="13"/>
        <v>4500</v>
      </c>
      <c r="K110">
        <f t="shared" si="14"/>
        <v>0</v>
      </c>
      <c r="L110">
        <f t="shared" si="16"/>
        <v>3</v>
      </c>
      <c r="M110" s="10">
        <f t="shared" si="19"/>
        <v>0</v>
      </c>
      <c r="N110" s="34">
        <f t="shared" si="18"/>
        <v>1</v>
      </c>
      <c r="O110">
        <f t="shared" si="17"/>
        <v>4050</v>
      </c>
    </row>
    <row r="111" spans="1:15" x14ac:dyDescent="0.2">
      <c r="A111" s="1">
        <v>42257.499999999447</v>
      </c>
      <c r="B111">
        <v>4500</v>
      </c>
      <c r="C111">
        <v>4500</v>
      </c>
      <c r="E111">
        <f t="shared" si="10"/>
        <v>0</v>
      </c>
      <c r="F111">
        <f t="shared" si="11"/>
        <v>0</v>
      </c>
      <c r="G111">
        <f t="shared" si="12"/>
        <v>0</v>
      </c>
      <c r="I111" s="1">
        <f t="shared" si="15"/>
        <v>42252.499999999738</v>
      </c>
      <c r="J111">
        <f t="shared" si="13"/>
        <v>4500</v>
      </c>
      <c r="K111">
        <f t="shared" si="14"/>
        <v>0</v>
      </c>
      <c r="L111">
        <f t="shared" si="16"/>
        <v>4</v>
      </c>
      <c r="M111" s="10">
        <f t="shared" si="19"/>
        <v>0</v>
      </c>
      <c r="N111" s="34">
        <f t="shared" si="18"/>
        <v>1</v>
      </c>
      <c r="O111">
        <f t="shared" si="17"/>
        <v>4050</v>
      </c>
    </row>
    <row r="112" spans="1:15" x14ac:dyDescent="0.2">
      <c r="A112" s="1">
        <v>42257.541666666111</v>
      </c>
      <c r="B112">
        <v>4500</v>
      </c>
      <c r="C112">
        <v>3742</v>
      </c>
      <c r="E112">
        <f t="shared" si="10"/>
        <v>0</v>
      </c>
      <c r="F112">
        <f t="shared" si="11"/>
        <v>0</v>
      </c>
      <c r="G112">
        <f t="shared" si="12"/>
        <v>0</v>
      </c>
      <c r="I112" s="1">
        <f t="shared" si="15"/>
        <v>42252.541666666402</v>
      </c>
      <c r="J112">
        <f t="shared" si="13"/>
        <v>4500</v>
      </c>
      <c r="K112">
        <f t="shared" si="14"/>
        <v>0</v>
      </c>
      <c r="L112">
        <f t="shared" si="16"/>
        <v>5</v>
      </c>
      <c r="M112" s="10">
        <f t="shared" si="19"/>
        <v>0</v>
      </c>
      <c r="N112" s="34">
        <f t="shared" si="18"/>
        <v>1</v>
      </c>
      <c r="O112">
        <f t="shared" si="17"/>
        <v>4050</v>
      </c>
    </row>
    <row r="113" spans="1:15" x14ac:dyDescent="0.2">
      <c r="A113" s="1">
        <v>42257.583333332776</v>
      </c>
      <c r="B113">
        <v>4500</v>
      </c>
      <c r="C113">
        <v>4458</v>
      </c>
      <c r="E113">
        <f t="shared" si="10"/>
        <v>0</v>
      </c>
      <c r="F113">
        <f t="shared" si="11"/>
        <v>0</v>
      </c>
      <c r="G113">
        <f t="shared" si="12"/>
        <v>0</v>
      </c>
      <c r="I113" s="1">
        <f t="shared" si="15"/>
        <v>42252.583333333067</v>
      </c>
      <c r="J113">
        <f t="shared" si="13"/>
        <v>4500</v>
      </c>
      <c r="K113">
        <f t="shared" si="14"/>
        <v>0</v>
      </c>
      <c r="L113">
        <f t="shared" si="16"/>
        <v>6</v>
      </c>
      <c r="M113" s="10">
        <f t="shared" si="19"/>
        <v>0</v>
      </c>
      <c r="N113" s="34">
        <f t="shared" si="18"/>
        <v>1</v>
      </c>
      <c r="O113">
        <f t="shared" si="17"/>
        <v>4050</v>
      </c>
    </row>
    <row r="114" spans="1:15" x14ac:dyDescent="0.2">
      <c r="A114" s="1">
        <v>42257.62499999944</v>
      </c>
      <c r="B114">
        <v>4500</v>
      </c>
      <c r="C114">
        <v>4471</v>
      </c>
      <c r="E114">
        <f t="shared" si="10"/>
        <v>0</v>
      </c>
      <c r="F114">
        <f t="shared" si="11"/>
        <v>0</v>
      </c>
      <c r="G114">
        <f t="shared" si="12"/>
        <v>0</v>
      </c>
      <c r="I114" s="1">
        <f t="shared" si="15"/>
        <v>42252.624999999731</v>
      </c>
      <c r="J114">
        <f t="shared" si="13"/>
        <v>4500</v>
      </c>
      <c r="K114">
        <f t="shared" si="14"/>
        <v>0</v>
      </c>
      <c r="L114">
        <f t="shared" si="16"/>
        <v>7</v>
      </c>
      <c r="M114" s="10">
        <f t="shared" si="19"/>
        <v>0</v>
      </c>
      <c r="N114" s="34">
        <f t="shared" si="18"/>
        <v>1</v>
      </c>
      <c r="O114">
        <f t="shared" si="17"/>
        <v>4050</v>
      </c>
    </row>
    <row r="115" spans="1:15" x14ac:dyDescent="0.2">
      <c r="A115" s="1">
        <v>42257.666666666104</v>
      </c>
      <c r="B115">
        <v>4500</v>
      </c>
      <c r="C115">
        <v>4500</v>
      </c>
      <c r="E115">
        <f t="shared" si="10"/>
        <v>0</v>
      </c>
      <c r="F115">
        <f t="shared" si="11"/>
        <v>0</v>
      </c>
      <c r="G115">
        <f t="shared" si="12"/>
        <v>0</v>
      </c>
      <c r="I115" s="1">
        <f t="shared" si="15"/>
        <v>42252.666666666395</v>
      </c>
      <c r="J115">
        <f t="shared" si="13"/>
        <v>4500</v>
      </c>
      <c r="K115">
        <f t="shared" si="14"/>
        <v>0</v>
      </c>
      <c r="L115">
        <f t="shared" si="16"/>
        <v>1</v>
      </c>
      <c r="M115" s="10">
        <f t="shared" si="19"/>
        <v>0</v>
      </c>
      <c r="N115" s="34">
        <f t="shared" si="18"/>
        <v>1</v>
      </c>
      <c r="O115">
        <f t="shared" si="17"/>
        <v>4050</v>
      </c>
    </row>
    <row r="116" spans="1:15" x14ac:dyDescent="0.2">
      <c r="A116" s="1">
        <v>42257.708333332768</v>
      </c>
      <c r="B116">
        <v>4500</v>
      </c>
      <c r="C116">
        <v>4500</v>
      </c>
      <c r="E116">
        <f t="shared" si="10"/>
        <v>0</v>
      </c>
      <c r="F116">
        <f t="shared" si="11"/>
        <v>0</v>
      </c>
      <c r="G116">
        <f t="shared" si="12"/>
        <v>0</v>
      </c>
      <c r="I116" s="1">
        <f t="shared" si="15"/>
        <v>42252.708333333059</v>
      </c>
      <c r="J116">
        <f t="shared" si="13"/>
        <v>4500</v>
      </c>
      <c r="K116">
        <f t="shared" si="14"/>
        <v>0</v>
      </c>
      <c r="L116">
        <f t="shared" si="16"/>
        <v>2</v>
      </c>
      <c r="M116" s="10">
        <f t="shared" si="19"/>
        <v>0</v>
      </c>
      <c r="N116" s="34">
        <f t="shared" si="18"/>
        <v>1</v>
      </c>
      <c r="O116">
        <f t="shared" si="17"/>
        <v>4050</v>
      </c>
    </row>
    <row r="117" spans="1:15" x14ac:dyDescent="0.2">
      <c r="A117" s="1">
        <v>42257.749999999432</v>
      </c>
      <c r="B117">
        <v>4500</v>
      </c>
      <c r="C117">
        <v>3791</v>
      </c>
      <c r="E117">
        <f t="shared" si="10"/>
        <v>0</v>
      </c>
      <c r="F117">
        <f t="shared" si="11"/>
        <v>0</v>
      </c>
      <c r="G117">
        <f t="shared" si="12"/>
        <v>0</v>
      </c>
      <c r="I117" s="1">
        <f t="shared" si="15"/>
        <v>42252.749999999724</v>
      </c>
      <c r="J117">
        <f t="shared" si="13"/>
        <v>4500</v>
      </c>
      <c r="K117">
        <f t="shared" si="14"/>
        <v>0</v>
      </c>
      <c r="L117">
        <f t="shared" si="16"/>
        <v>3</v>
      </c>
      <c r="M117" s="10">
        <f t="shared" si="19"/>
        <v>0</v>
      </c>
      <c r="N117" s="34">
        <f t="shared" si="18"/>
        <v>1</v>
      </c>
      <c r="O117">
        <f t="shared" si="17"/>
        <v>4050</v>
      </c>
    </row>
    <row r="118" spans="1:15" x14ac:dyDescent="0.2">
      <c r="A118" s="1">
        <v>42257.791666666097</v>
      </c>
      <c r="B118">
        <v>4500</v>
      </c>
      <c r="C118">
        <v>4437</v>
      </c>
      <c r="E118">
        <f t="shared" si="10"/>
        <v>0</v>
      </c>
      <c r="F118">
        <f t="shared" si="11"/>
        <v>0</v>
      </c>
      <c r="G118">
        <f t="shared" si="12"/>
        <v>0</v>
      </c>
      <c r="I118" s="1">
        <f t="shared" si="15"/>
        <v>42252.791666666388</v>
      </c>
      <c r="J118">
        <f t="shared" si="13"/>
        <v>4500</v>
      </c>
      <c r="K118">
        <f t="shared" si="14"/>
        <v>0</v>
      </c>
      <c r="L118">
        <f t="shared" si="16"/>
        <v>4</v>
      </c>
      <c r="M118" s="10">
        <f t="shared" si="19"/>
        <v>0</v>
      </c>
      <c r="N118" s="34">
        <f t="shared" si="18"/>
        <v>1</v>
      </c>
      <c r="O118">
        <f t="shared" si="17"/>
        <v>4050</v>
      </c>
    </row>
    <row r="119" spans="1:15" x14ac:dyDescent="0.2">
      <c r="A119" s="1">
        <v>42257.833333332761</v>
      </c>
      <c r="B119">
        <v>4500</v>
      </c>
      <c r="C119">
        <v>4500</v>
      </c>
      <c r="E119">
        <f t="shared" si="10"/>
        <v>0</v>
      </c>
      <c r="F119">
        <f t="shared" si="11"/>
        <v>0</v>
      </c>
      <c r="G119">
        <f t="shared" si="12"/>
        <v>0</v>
      </c>
      <c r="I119" s="1">
        <f t="shared" si="15"/>
        <v>42252.833333333052</v>
      </c>
      <c r="J119">
        <f t="shared" si="13"/>
        <v>4500</v>
      </c>
      <c r="K119">
        <f t="shared" si="14"/>
        <v>0</v>
      </c>
      <c r="L119">
        <f t="shared" si="16"/>
        <v>5</v>
      </c>
      <c r="M119" s="10">
        <f t="shared" si="19"/>
        <v>0</v>
      </c>
      <c r="N119" s="34">
        <f t="shared" si="18"/>
        <v>1</v>
      </c>
      <c r="O119">
        <f t="shared" si="17"/>
        <v>4050</v>
      </c>
    </row>
    <row r="120" spans="1:15" x14ac:dyDescent="0.2">
      <c r="A120" s="1">
        <v>42257.874999999425</v>
      </c>
      <c r="B120">
        <v>4500</v>
      </c>
      <c r="C120">
        <v>4310</v>
      </c>
      <c r="E120">
        <f t="shared" si="10"/>
        <v>0</v>
      </c>
      <c r="F120">
        <f t="shared" si="11"/>
        <v>0</v>
      </c>
      <c r="G120">
        <f t="shared" si="12"/>
        <v>0</v>
      </c>
      <c r="I120" s="1">
        <f t="shared" si="15"/>
        <v>42252.874999999716</v>
      </c>
      <c r="J120">
        <f t="shared" si="13"/>
        <v>4500</v>
      </c>
      <c r="K120">
        <f t="shared" si="14"/>
        <v>0</v>
      </c>
      <c r="L120">
        <f t="shared" si="16"/>
        <v>6</v>
      </c>
      <c r="M120" s="10">
        <f t="shared" si="19"/>
        <v>0</v>
      </c>
      <c r="N120" s="34">
        <f t="shared" si="18"/>
        <v>1</v>
      </c>
      <c r="O120">
        <f t="shared" si="17"/>
        <v>4050</v>
      </c>
    </row>
    <row r="121" spans="1:15" x14ac:dyDescent="0.2">
      <c r="A121" s="1">
        <v>42257.916666666089</v>
      </c>
      <c r="B121">
        <v>4500</v>
      </c>
      <c r="C121">
        <v>4459</v>
      </c>
      <c r="E121">
        <f t="shared" si="10"/>
        <v>0</v>
      </c>
      <c r="F121">
        <f t="shared" si="11"/>
        <v>0</v>
      </c>
      <c r="G121">
        <f t="shared" si="12"/>
        <v>0</v>
      </c>
      <c r="I121" s="1">
        <f t="shared" si="15"/>
        <v>42252.91666666638</v>
      </c>
      <c r="J121">
        <f t="shared" si="13"/>
        <v>4500</v>
      </c>
      <c r="K121">
        <f t="shared" si="14"/>
        <v>0</v>
      </c>
      <c r="L121">
        <f t="shared" si="16"/>
        <v>7</v>
      </c>
      <c r="M121" s="10">
        <f t="shared" si="19"/>
        <v>0</v>
      </c>
      <c r="N121" s="34">
        <f t="shared" si="18"/>
        <v>1</v>
      </c>
      <c r="O121">
        <f t="shared" si="17"/>
        <v>4050</v>
      </c>
    </row>
    <row r="122" spans="1:15" x14ac:dyDescent="0.2">
      <c r="A122" s="1">
        <v>42257.958333332754</v>
      </c>
      <c r="B122">
        <v>4500</v>
      </c>
      <c r="C122">
        <v>4500</v>
      </c>
      <c r="E122">
        <f t="shared" si="10"/>
        <v>0</v>
      </c>
      <c r="F122">
        <f t="shared" si="11"/>
        <v>0</v>
      </c>
      <c r="G122">
        <f t="shared" si="12"/>
        <v>0</v>
      </c>
      <c r="I122" s="1">
        <f t="shared" si="15"/>
        <v>42252.958333333045</v>
      </c>
      <c r="J122">
        <f t="shared" si="13"/>
        <v>4500</v>
      </c>
      <c r="K122">
        <f t="shared" si="14"/>
        <v>0</v>
      </c>
      <c r="L122">
        <f t="shared" si="16"/>
        <v>1</v>
      </c>
      <c r="M122" s="10">
        <f t="shared" si="19"/>
        <v>0</v>
      </c>
      <c r="N122" s="34">
        <f t="shared" si="18"/>
        <v>1</v>
      </c>
      <c r="O122">
        <f t="shared" si="17"/>
        <v>4050</v>
      </c>
    </row>
    <row r="123" spans="1:15" x14ac:dyDescent="0.2">
      <c r="A123" s="1">
        <v>42257.999999999418</v>
      </c>
      <c r="B123">
        <v>4500</v>
      </c>
      <c r="C123">
        <v>3861</v>
      </c>
      <c r="E123">
        <f t="shared" si="10"/>
        <v>0</v>
      </c>
      <c r="F123">
        <f t="shared" si="11"/>
        <v>0</v>
      </c>
      <c r="G123">
        <f t="shared" si="12"/>
        <v>0</v>
      </c>
      <c r="I123" s="1">
        <f t="shared" si="15"/>
        <v>42252.999999999709</v>
      </c>
      <c r="J123">
        <f t="shared" si="13"/>
        <v>4500</v>
      </c>
      <c r="K123">
        <f t="shared" si="14"/>
        <v>3993</v>
      </c>
      <c r="L123">
        <f t="shared" si="16"/>
        <v>2</v>
      </c>
      <c r="M123" s="10">
        <f t="shared" si="19"/>
        <v>570.42857142857144</v>
      </c>
      <c r="N123" s="34">
        <f t="shared" si="18"/>
        <v>0.87323809523809526</v>
      </c>
      <c r="O123">
        <f t="shared" si="17"/>
        <v>4050</v>
      </c>
    </row>
    <row r="124" spans="1:15" x14ac:dyDescent="0.2">
      <c r="A124" s="1">
        <v>42258.041666666082</v>
      </c>
      <c r="B124">
        <v>4500</v>
      </c>
      <c r="C124">
        <v>4440</v>
      </c>
      <c r="E124">
        <f t="shared" si="10"/>
        <v>0</v>
      </c>
      <c r="F124">
        <f t="shared" si="11"/>
        <v>0</v>
      </c>
      <c r="G124">
        <f t="shared" si="12"/>
        <v>0</v>
      </c>
      <c r="I124" s="1">
        <f t="shared" si="15"/>
        <v>42253.041666666373</v>
      </c>
      <c r="J124">
        <f t="shared" si="13"/>
        <v>4500</v>
      </c>
      <c r="K124">
        <f t="shared" si="14"/>
        <v>4500</v>
      </c>
      <c r="L124">
        <f t="shared" si="16"/>
        <v>3</v>
      </c>
      <c r="M124" s="10">
        <f t="shared" si="19"/>
        <v>1213.2857142857142</v>
      </c>
      <c r="N124" s="34">
        <f t="shared" si="18"/>
        <v>0.73038095238095235</v>
      </c>
      <c r="O124">
        <f t="shared" si="17"/>
        <v>4050</v>
      </c>
    </row>
    <row r="125" spans="1:15" x14ac:dyDescent="0.2">
      <c r="A125" s="1">
        <v>42258.083333332746</v>
      </c>
      <c r="B125">
        <v>4500</v>
      </c>
      <c r="C125">
        <v>4431</v>
      </c>
      <c r="E125">
        <f t="shared" si="10"/>
        <v>0</v>
      </c>
      <c r="F125">
        <f t="shared" si="11"/>
        <v>0</v>
      </c>
      <c r="G125">
        <f t="shared" si="12"/>
        <v>0</v>
      </c>
      <c r="I125" s="1">
        <f t="shared" si="15"/>
        <v>42253.083333333037</v>
      </c>
      <c r="J125">
        <f t="shared" si="13"/>
        <v>4500</v>
      </c>
      <c r="K125">
        <f t="shared" si="14"/>
        <v>4499</v>
      </c>
      <c r="L125">
        <f t="shared" si="16"/>
        <v>4</v>
      </c>
      <c r="M125" s="10">
        <f t="shared" si="19"/>
        <v>1856</v>
      </c>
      <c r="N125" s="34">
        <f t="shared" si="18"/>
        <v>0.58755555555555561</v>
      </c>
      <c r="O125">
        <f t="shared" si="17"/>
        <v>4050</v>
      </c>
    </row>
    <row r="126" spans="1:15" x14ac:dyDescent="0.2">
      <c r="A126" s="1">
        <v>42258.124999999411</v>
      </c>
      <c r="B126">
        <v>4500</v>
      </c>
      <c r="C126">
        <v>4500</v>
      </c>
      <c r="E126">
        <f t="shared" si="10"/>
        <v>0</v>
      </c>
      <c r="F126">
        <f t="shared" si="11"/>
        <v>0</v>
      </c>
      <c r="G126">
        <f t="shared" si="12"/>
        <v>0</v>
      </c>
      <c r="I126" s="1">
        <f t="shared" si="15"/>
        <v>42253.124999999702</v>
      </c>
      <c r="J126">
        <f t="shared" si="13"/>
        <v>4500</v>
      </c>
      <c r="K126">
        <f t="shared" si="14"/>
        <v>4370</v>
      </c>
      <c r="L126">
        <f t="shared" si="16"/>
        <v>5</v>
      </c>
      <c r="M126" s="10">
        <f t="shared" si="19"/>
        <v>2480.2857142857142</v>
      </c>
      <c r="N126" s="34">
        <f t="shared" si="18"/>
        <v>0.44882539682539685</v>
      </c>
      <c r="O126">
        <f t="shared" si="17"/>
        <v>4050</v>
      </c>
    </row>
    <row r="127" spans="1:15" x14ac:dyDescent="0.2">
      <c r="A127" s="1">
        <v>42258.166666666075</v>
      </c>
      <c r="B127">
        <v>4500</v>
      </c>
      <c r="C127">
        <v>4090</v>
      </c>
      <c r="E127">
        <f t="shared" si="10"/>
        <v>0</v>
      </c>
      <c r="F127">
        <f t="shared" si="11"/>
        <v>0</v>
      </c>
      <c r="G127">
        <f t="shared" si="12"/>
        <v>0</v>
      </c>
      <c r="I127" s="1">
        <f t="shared" si="15"/>
        <v>42253.166666666366</v>
      </c>
      <c r="J127">
        <f t="shared" si="13"/>
        <v>4500</v>
      </c>
      <c r="K127">
        <f t="shared" si="14"/>
        <v>4499</v>
      </c>
      <c r="L127">
        <f t="shared" si="16"/>
        <v>6</v>
      </c>
      <c r="M127" s="10">
        <f t="shared" si="19"/>
        <v>3123</v>
      </c>
      <c r="N127" s="34">
        <f t="shared" si="18"/>
        <v>0.30599999999999999</v>
      </c>
      <c r="O127">
        <f t="shared" si="17"/>
        <v>4050</v>
      </c>
    </row>
    <row r="128" spans="1:15" x14ac:dyDescent="0.2">
      <c r="A128" s="1">
        <v>42258.208333332739</v>
      </c>
      <c r="B128">
        <v>4500</v>
      </c>
      <c r="C128">
        <v>4309</v>
      </c>
      <c r="E128">
        <f t="shared" si="10"/>
        <v>0</v>
      </c>
      <c r="F128">
        <f t="shared" si="11"/>
        <v>0</v>
      </c>
      <c r="G128">
        <f t="shared" si="12"/>
        <v>0</v>
      </c>
      <c r="I128" s="1">
        <f t="shared" si="15"/>
        <v>42253.20833333303</v>
      </c>
      <c r="J128">
        <f t="shared" si="13"/>
        <v>4500</v>
      </c>
      <c r="K128">
        <f t="shared" si="14"/>
        <v>4500</v>
      </c>
      <c r="L128">
        <f t="shared" si="16"/>
        <v>7</v>
      </c>
      <c r="M128" s="10">
        <f t="shared" si="19"/>
        <v>3765.8571428571427</v>
      </c>
      <c r="N128" s="34">
        <f t="shared" si="18"/>
        <v>0.16314285714285717</v>
      </c>
      <c r="O128">
        <f t="shared" si="17"/>
        <v>4050</v>
      </c>
    </row>
    <row r="129" spans="1:15" x14ac:dyDescent="0.2">
      <c r="A129" s="1">
        <v>42258.249999999403</v>
      </c>
      <c r="B129">
        <v>4500</v>
      </c>
      <c r="C129">
        <v>4500</v>
      </c>
      <c r="E129">
        <f t="shared" si="10"/>
        <v>0</v>
      </c>
      <c r="F129">
        <f t="shared" si="11"/>
        <v>0</v>
      </c>
      <c r="G129">
        <f t="shared" si="12"/>
        <v>0</v>
      </c>
      <c r="I129" s="1">
        <f t="shared" si="15"/>
        <v>42253.249999999694</v>
      </c>
      <c r="J129">
        <f t="shared" si="13"/>
        <v>4500</v>
      </c>
      <c r="K129">
        <f t="shared" si="14"/>
        <v>4500</v>
      </c>
      <c r="L129">
        <f t="shared" si="16"/>
        <v>1</v>
      </c>
      <c r="M129" s="10">
        <f t="shared" si="19"/>
        <v>4408.7142857142853</v>
      </c>
      <c r="N129" s="34">
        <f t="shared" si="18"/>
        <v>2.0285714285714372E-2</v>
      </c>
      <c r="O129">
        <f t="shared" si="17"/>
        <v>4050</v>
      </c>
    </row>
    <row r="130" spans="1:15" x14ac:dyDescent="0.2">
      <c r="A130" s="1">
        <v>42258.291666666068</v>
      </c>
      <c r="B130">
        <v>4500</v>
      </c>
      <c r="C130">
        <v>4500</v>
      </c>
      <c r="E130">
        <f t="shared" si="10"/>
        <v>0</v>
      </c>
      <c r="F130">
        <f t="shared" si="11"/>
        <v>0</v>
      </c>
      <c r="G130">
        <f t="shared" si="12"/>
        <v>0</v>
      </c>
      <c r="I130" s="1">
        <f t="shared" si="15"/>
        <v>42253.291666666359</v>
      </c>
      <c r="J130">
        <f t="shared" si="13"/>
        <v>4500</v>
      </c>
      <c r="K130">
        <f t="shared" si="14"/>
        <v>4497</v>
      </c>
      <c r="L130">
        <f t="shared" si="16"/>
        <v>2</v>
      </c>
      <c r="M130" s="10">
        <f t="shared" si="19"/>
        <v>4480.7142857142853</v>
      </c>
      <c r="N130" s="34">
        <f t="shared" si="18"/>
        <v>4.2857142857143727E-3</v>
      </c>
      <c r="O130">
        <f t="shared" si="17"/>
        <v>4050</v>
      </c>
    </row>
    <row r="131" spans="1:15" x14ac:dyDescent="0.2">
      <c r="A131" s="1">
        <v>42258.333333332732</v>
      </c>
      <c r="B131">
        <v>4500</v>
      </c>
      <c r="C131">
        <v>4274</v>
      </c>
      <c r="E131">
        <f t="shared" si="10"/>
        <v>0</v>
      </c>
      <c r="F131">
        <f t="shared" si="11"/>
        <v>0</v>
      </c>
      <c r="G131">
        <f t="shared" si="12"/>
        <v>0</v>
      </c>
      <c r="I131" s="1">
        <f t="shared" si="15"/>
        <v>42253.333333333023</v>
      </c>
      <c r="J131">
        <f t="shared" si="13"/>
        <v>4500</v>
      </c>
      <c r="K131">
        <f t="shared" si="14"/>
        <v>4244</v>
      </c>
      <c r="L131">
        <f t="shared" si="16"/>
        <v>3</v>
      </c>
      <c r="M131" s="10">
        <f t="shared" si="19"/>
        <v>4444.1428571428569</v>
      </c>
      <c r="N131" s="34">
        <f t="shared" si="18"/>
        <v>1.2412698412698471E-2</v>
      </c>
      <c r="O131">
        <f t="shared" si="17"/>
        <v>4050</v>
      </c>
    </row>
    <row r="132" spans="1:15" x14ac:dyDescent="0.2">
      <c r="A132" s="1">
        <v>42258.374999999396</v>
      </c>
      <c r="B132">
        <v>4500</v>
      </c>
      <c r="C132">
        <v>4500</v>
      </c>
      <c r="E132">
        <f t="shared" ref="E132:E195" si="20">IF(A131="",1,0)</f>
        <v>0</v>
      </c>
      <c r="F132">
        <f t="shared" ref="F132:F195" si="21">IF(B131="",1,0)</f>
        <v>0</v>
      </c>
      <c r="G132">
        <f t="shared" ref="G132:G195" si="22">IF(C131="",1,0)</f>
        <v>0</v>
      </c>
      <c r="I132" s="1">
        <f t="shared" si="15"/>
        <v>42253.374999999687</v>
      </c>
      <c r="J132">
        <f t="shared" ref="J132:J195" si="23">_xlfn.IFNA(INDEX($A$2:$C$721,MATCH($I132,$A$2:$A$721,0),2),$T$3)</f>
        <v>4500</v>
      </c>
      <c r="K132">
        <f t="shared" ref="K132:K195" si="24">_xlfn.IFNA(INDEX($A$2:$C$721,MATCH($I132,$A$2:$A$721,0),3),0)</f>
        <v>4497</v>
      </c>
      <c r="L132">
        <f t="shared" si="16"/>
        <v>4</v>
      </c>
      <c r="M132" s="10">
        <f t="shared" si="19"/>
        <v>4443.8571428571431</v>
      </c>
      <c r="N132" s="34">
        <f t="shared" si="18"/>
        <v>1.2476190476190419E-2</v>
      </c>
      <c r="O132">
        <f t="shared" si="17"/>
        <v>4050</v>
      </c>
    </row>
    <row r="133" spans="1:15" x14ac:dyDescent="0.2">
      <c r="A133" s="1">
        <v>42258.41666666606</v>
      </c>
      <c r="B133">
        <v>4500</v>
      </c>
      <c r="C133">
        <v>4500</v>
      </c>
      <c r="E133">
        <f t="shared" si="20"/>
        <v>0</v>
      </c>
      <c r="F133">
        <f t="shared" si="21"/>
        <v>0</v>
      </c>
      <c r="G133">
        <f t="shared" si="22"/>
        <v>0</v>
      </c>
      <c r="I133" s="1">
        <f t="shared" ref="I133:I196" si="25">I132+TIME(1,0,0)</f>
        <v>42253.416666666351</v>
      </c>
      <c r="J133">
        <f t="shared" si="23"/>
        <v>4500</v>
      </c>
      <c r="K133">
        <f t="shared" si="24"/>
        <v>3770</v>
      </c>
      <c r="L133">
        <f t="shared" si="16"/>
        <v>5</v>
      </c>
      <c r="M133" s="10">
        <f t="shared" si="19"/>
        <v>4358.1428571428569</v>
      </c>
      <c r="N133" s="34">
        <f t="shared" si="18"/>
        <v>3.1523809523809579E-2</v>
      </c>
      <c r="O133">
        <f t="shared" si="17"/>
        <v>4050</v>
      </c>
    </row>
    <row r="134" spans="1:15" x14ac:dyDescent="0.2">
      <c r="A134" s="1">
        <v>42258.458333332725</v>
      </c>
      <c r="B134">
        <v>4500</v>
      </c>
      <c r="C134">
        <v>4500</v>
      </c>
      <c r="E134">
        <f t="shared" si="20"/>
        <v>0</v>
      </c>
      <c r="F134">
        <f t="shared" si="21"/>
        <v>0</v>
      </c>
      <c r="G134">
        <f t="shared" si="22"/>
        <v>0</v>
      </c>
      <c r="I134" s="1">
        <f t="shared" si="25"/>
        <v>42253.458333333016</v>
      </c>
      <c r="J134">
        <f t="shared" si="23"/>
        <v>4500</v>
      </c>
      <c r="K134">
        <f t="shared" si="24"/>
        <v>4438</v>
      </c>
      <c r="L134">
        <f t="shared" si="16"/>
        <v>6</v>
      </c>
      <c r="M134" s="10">
        <f t="shared" si="19"/>
        <v>4349.4285714285716</v>
      </c>
      <c r="N134" s="34">
        <f t="shared" si="18"/>
        <v>3.3460317460317433E-2</v>
      </c>
      <c r="O134">
        <f t="shared" si="17"/>
        <v>4050</v>
      </c>
    </row>
    <row r="135" spans="1:15" x14ac:dyDescent="0.2">
      <c r="A135" s="1">
        <v>42258.499999999389</v>
      </c>
      <c r="B135">
        <v>4500</v>
      </c>
      <c r="C135">
        <v>3992</v>
      </c>
      <c r="E135">
        <f t="shared" si="20"/>
        <v>0</v>
      </c>
      <c r="F135">
        <f t="shared" si="21"/>
        <v>0</v>
      </c>
      <c r="G135">
        <f t="shared" si="22"/>
        <v>0</v>
      </c>
      <c r="I135" s="1">
        <f t="shared" si="25"/>
        <v>42253.49999999968</v>
      </c>
      <c r="J135">
        <f t="shared" si="23"/>
        <v>4500</v>
      </c>
      <c r="K135">
        <f t="shared" si="24"/>
        <v>4500</v>
      </c>
      <c r="L135">
        <f t="shared" ref="L135:L198" si="26">IF(L134=7,1,L134+1)</f>
        <v>7</v>
      </c>
      <c r="M135" s="10">
        <f t="shared" si="19"/>
        <v>4349.4285714285716</v>
      </c>
      <c r="N135" s="34">
        <f t="shared" si="18"/>
        <v>3.3460317460317433E-2</v>
      </c>
      <c r="O135">
        <f t="shared" si="17"/>
        <v>4050</v>
      </c>
    </row>
    <row r="136" spans="1:15" x14ac:dyDescent="0.2">
      <c r="A136" s="1">
        <v>42258.541666666053</v>
      </c>
      <c r="B136">
        <v>4500</v>
      </c>
      <c r="C136">
        <v>4498</v>
      </c>
      <c r="E136">
        <f t="shared" si="20"/>
        <v>0</v>
      </c>
      <c r="F136">
        <f t="shared" si="21"/>
        <v>0</v>
      </c>
      <c r="G136">
        <f t="shared" si="22"/>
        <v>0</v>
      </c>
      <c r="I136" s="1">
        <f t="shared" si="25"/>
        <v>42253.541666666344</v>
      </c>
      <c r="J136">
        <f t="shared" si="23"/>
        <v>4500</v>
      </c>
      <c r="K136">
        <f t="shared" si="24"/>
        <v>3934</v>
      </c>
      <c r="L136">
        <f t="shared" si="26"/>
        <v>1</v>
      </c>
      <c r="M136" s="10">
        <f t="shared" si="19"/>
        <v>4268.5714285714284</v>
      </c>
      <c r="N136" s="34">
        <f t="shared" si="18"/>
        <v>5.1428571428571455E-2</v>
      </c>
      <c r="O136">
        <f t="shared" si="17"/>
        <v>4050</v>
      </c>
    </row>
    <row r="137" spans="1:15" x14ac:dyDescent="0.2">
      <c r="A137" s="1">
        <v>42258.583333332717</v>
      </c>
      <c r="B137">
        <v>4500</v>
      </c>
      <c r="C137">
        <v>4500</v>
      </c>
      <c r="E137">
        <f t="shared" si="20"/>
        <v>0</v>
      </c>
      <c r="F137">
        <f t="shared" si="21"/>
        <v>0</v>
      </c>
      <c r="G137">
        <f t="shared" si="22"/>
        <v>0</v>
      </c>
      <c r="I137" s="1">
        <f t="shared" si="25"/>
        <v>42253.583333333008</v>
      </c>
      <c r="J137">
        <f t="shared" si="23"/>
        <v>4500</v>
      </c>
      <c r="K137">
        <f t="shared" si="24"/>
        <v>4244</v>
      </c>
      <c r="L137">
        <f t="shared" si="26"/>
        <v>2</v>
      </c>
      <c r="M137" s="10">
        <f t="shared" si="19"/>
        <v>4232.4285714285716</v>
      </c>
      <c r="N137" s="34">
        <f t="shared" si="18"/>
        <v>5.9460317460317429E-2</v>
      </c>
      <c r="O137">
        <f t="shared" ref="O137:O200" si="27">J137*(1-$Q$9)</f>
        <v>4050</v>
      </c>
    </row>
    <row r="138" spans="1:15" x14ac:dyDescent="0.2">
      <c r="A138" s="1">
        <v>42258.624999999382</v>
      </c>
      <c r="B138">
        <v>4500</v>
      </c>
      <c r="C138">
        <v>4500</v>
      </c>
      <c r="E138">
        <f t="shared" si="20"/>
        <v>0</v>
      </c>
      <c r="F138">
        <f t="shared" si="21"/>
        <v>0</v>
      </c>
      <c r="G138">
        <f t="shared" si="22"/>
        <v>0</v>
      </c>
      <c r="I138" s="1">
        <f t="shared" si="25"/>
        <v>42253.624999999673</v>
      </c>
      <c r="J138">
        <f t="shared" si="23"/>
        <v>4500</v>
      </c>
      <c r="K138">
        <f t="shared" si="24"/>
        <v>3757</v>
      </c>
      <c r="L138">
        <f t="shared" si="26"/>
        <v>3</v>
      </c>
      <c r="M138" s="10">
        <f t="shared" si="19"/>
        <v>4162.8571428571431</v>
      </c>
      <c r="N138" s="34">
        <f t="shared" ref="N138:N201" si="28">(J138-M138)/J138</f>
        <v>7.492063492063486E-2</v>
      </c>
      <c r="O138">
        <f t="shared" si="27"/>
        <v>4050</v>
      </c>
    </row>
    <row r="139" spans="1:15" x14ac:dyDescent="0.2">
      <c r="A139" s="1">
        <v>42258.666666666046</v>
      </c>
      <c r="B139">
        <v>4500</v>
      </c>
      <c r="C139">
        <v>4432</v>
      </c>
      <c r="E139">
        <f t="shared" si="20"/>
        <v>0</v>
      </c>
      <c r="F139">
        <f t="shared" si="21"/>
        <v>0</v>
      </c>
      <c r="G139">
        <f t="shared" si="22"/>
        <v>0</v>
      </c>
      <c r="I139" s="1">
        <f t="shared" si="25"/>
        <v>42253.666666666337</v>
      </c>
      <c r="J139">
        <f t="shared" si="23"/>
        <v>4500</v>
      </c>
      <c r="K139">
        <f t="shared" si="24"/>
        <v>4068</v>
      </c>
      <c r="L139">
        <f t="shared" si="26"/>
        <v>4</v>
      </c>
      <c r="M139" s="10">
        <f t="shared" ref="M139:M202" si="29">SUM(K133:K139)/7</f>
        <v>4101.5714285714284</v>
      </c>
      <c r="N139" s="34">
        <f t="shared" si="28"/>
        <v>8.8539682539682571E-2</v>
      </c>
      <c r="O139">
        <f t="shared" si="27"/>
        <v>4050</v>
      </c>
    </row>
    <row r="140" spans="1:15" x14ac:dyDescent="0.2">
      <c r="A140" s="1">
        <v>42258.70833333271</v>
      </c>
      <c r="B140">
        <v>4500</v>
      </c>
      <c r="C140">
        <v>4330</v>
      </c>
      <c r="E140">
        <f t="shared" si="20"/>
        <v>0</v>
      </c>
      <c r="F140">
        <f t="shared" si="21"/>
        <v>0</v>
      </c>
      <c r="G140">
        <f t="shared" si="22"/>
        <v>0</v>
      </c>
      <c r="I140" s="1">
        <f t="shared" si="25"/>
        <v>42253.708333333001</v>
      </c>
      <c r="J140">
        <f t="shared" si="23"/>
        <v>4500</v>
      </c>
      <c r="K140">
        <f t="shared" si="24"/>
        <v>3859</v>
      </c>
      <c r="L140">
        <f t="shared" si="26"/>
        <v>5</v>
      </c>
      <c r="M140" s="10">
        <f t="shared" si="29"/>
        <v>4114.2857142857147</v>
      </c>
      <c r="N140" s="34">
        <f t="shared" si="28"/>
        <v>8.5714285714285632E-2</v>
      </c>
      <c r="O140">
        <f t="shared" si="27"/>
        <v>4050</v>
      </c>
    </row>
    <row r="141" spans="1:15" x14ac:dyDescent="0.2">
      <c r="A141" s="1">
        <v>42258.749999999374</v>
      </c>
      <c r="B141">
        <v>4500</v>
      </c>
      <c r="C141">
        <v>4067</v>
      </c>
      <c r="E141">
        <f t="shared" si="20"/>
        <v>0</v>
      </c>
      <c r="F141">
        <f t="shared" si="21"/>
        <v>0</v>
      </c>
      <c r="G141">
        <f t="shared" si="22"/>
        <v>0</v>
      </c>
      <c r="I141" s="1">
        <f t="shared" si="25"/>
        <v>42253.749999999665</v>
      </c>
      <c r="J141">
        <f t="shared" si="23"/>
        <v>4500</v>
      </c>
      <c r="K141">
        <f t="shared" si="24"/>
        <v>4500</v>
      </c>
      <c r="L141">
        <f t="shared" si="26"/>
        <v>6</v>
      </c>
      <c r="M141" s="10">
        <f t="shared" si="29"/>
        <v>4123.1428571428569</v>
      </c>
      <c r="N141" s="34">
        <f t="shared" si="28"/>
        <v>8.3746031746031804E-2</v>
      </c>
      <c r="O141">
        <f t="shared" si="27"/>
        <v>4050</v>
      </c>
    </row>
    <row r="142" spans="1:15" x14ac:dyDescent="0.2">
      <c r="A142" s="1">
        <v>42258.791666666039</v>
      </c>
      <c r="B142">
        <v>4500</v>
      </c>
      <c r="C142">
        <v>4335</v>
      </c>
      <c r="E142">
        <f t="shared" si="20"/>
        <v>0</v>
      </c>
      <c r="F142">
        <f t="shared" si="21"/>
        <v>0</v>
      </c>
      <c r="G142">
        <f t="shared" si="22"/>
        <v>0</v>
      </c>
      <c r="I142" s="1">
        <f t="shared" si="25"/>
        <v>42253.79166666633</v>
      </c>
      <c r="J142">
        <f t="shared" si="23"/>
        <v>4500</v>
      </c>
      <c r="K142">
        <f t="shared" si="24"/>
        <v>4495</v>
      </c>
      <c r="L142">
        <f t="shared" si="26"/>
        <v>7</v>
      </c>
      <c r="M142" s="10">
        <f t="shared" si="29"/>
        <v>4122.4285714285716</v>
      </c>
      <c r="N142" s="34">
        <f t="shared" si="28"/>
        <v>8.3904761904761871E-2</v>
      </c>
      <c r="O142">
        <f t="shared" si="27"/>
        <v>4050</v>
      </c>
    </row>
    <row r="143" spans="1:15" x14ac:dyDescent="0.2">
      <c r="A143" s="1">
        <v>42258.833333332703</v>
      </c>
      <c r="B143">
        <v>4500</v>
      </c>
      <c r="C143">
        <v>4476</v>
      </c>
      <c r="E143">
        <f t="shared" si="20"/>
        <v>0</v>
      </c>
      <c r="F143">
        <f t="shared" si="21"/>
        <v>0</v>
      </c>
      <c r="G143">
        <f t="shared" si="22"/>
        <v>0</v>
      </c>
      <c r="I143" s="1">
        <f t="shared" si="25"/>
        <v>42253.833333332994</v>
      </c>
      <c r="J143">
        <f t="shared" si="23"/>
        <v>4500</v>
      </c>
      <c r="K143">
        <f t="shared" si="24"/>
        <v>4198</v>
      </c>
      <c r="L143">
        <f t="shared" si="26"/>
        <v>1</v>
      </c>
      <c r="M143" s="10">
        <f t="shared" si="29"/>
        <v>4160.1428571428569</v>
      </c>
      <c r="N143" s="34">
        <f t="shared" si="28"/>
        <v>7.5523809523809576E-2</v>
      </c>
      <c r="O143">
        <f t="shared" si="27"/>
        <v>4050</v>
      </c>
    </row>
    <row r="144" spans="1:15" x14ac:dyDescent="0.2">
      <c r="A144" s="1">
        <v>42258.874999999367</v>
      </c>
      <c r="B144">
        <v>4500</v>
      </c>
      <c r="C144">
        <v>4500</v>
      </c>
      <c r="E144">
        <f t="shared" si="20"/>
        <v>0</v>
      </c>
      <c r="F144">
        <f t="shared" si="21"/>
        <v>0</v>
      </c>
      <c r="G144">
        <f t="shared" si="22"/>
        <v>0</v>
      </c>
      <c r="I144" s="1">
        <f t="shared" si="25"/>
        <v>42253.874999999658</v>
      </c>
      <c r="J144">
        <f t="shared" si="23"/>
        <v>4500</v>
      </c>
      <c r="K144">
        <f t="shared" si="24"/>
        <v>4500</v>
      </c>
      <c r="L144">
        <f t="shared" si="26"/>
        <v>2</v>
      </c>
      <c r="M144" s="10">
        <f t="shared" si="29"/>
        <v>4196.7142857142853</v>
      </c>
      <c r="N144" s="34">
        <f t="shared" si="28"/>
        <v>6.7396825396825483E-2</v>
      </c>
      <c r="O144">
        <f t="shared" si="27"/>
        <v>4050</v>
      </c>
    </row>
    <row r="145" spans="1:15" x14ac:dyDescent="0.2">
      <c r="A145" s="1">
        <v>42258.916666666031</v>
      </c>
      <c r="B145">
        <v>4500</v>
      </c>
      <c r="C145">
        <v>4430</v>
      </c>
      <c r="E145">
        <f t="shared" si="20"/>
        <v>0</v>
      </c>
      <c r="F145">
        <f t="shared" si="21"/>
        <v>0</v>
      </c>
      <c r="G145">
        <f t="shared" si="22"/>
        <v>0</v>
      </c>
      <c r="I145" s="1">
        <f t="shared" si="25"/>
        <v>42253.916666666322</v>
      </c>
      <c r="J145">
        <f t="shared" si="23"/>
        <v>4500</v>
      </c>
      <c r="K145">
        <f t="shared" si="24"/>
        <v>4492</v>
      </c>
      <c r="L145">
        <f t="shared" si="26"/>
        <v>3</v>
      </c>
      <c r="M145" s="10">
        <f t="shared" si="29"/>
        <v>4301.7142857142853</v>
      </c>
      <c r="N145" s="34">
        <f t="shared" si="28"/>
        <v>4.4063492063492152E-2</v>
      </c>
      <c r="O145">
        <f t="shared" si="27"/>
        <v>4050</v>
      </c>
    </row>
    <row r="146" spans="1:15" x14ac:dyDescent="0.2">
      <c r="A146" s="1">
        <v>42258.958333332695</v>
      </c>
      <c r="B146">
        <v>4500</v>
      </c>
      <c r="C146">
        <v>4500</v>
      </c>
      <c r="E146">
        <f t="shared" si="20"/>
        <v>0</v>
      </c>
      <c r="F146">
        <f t="shared" si="21"/>
        <v>0</v>
      </c>
      <c r="G146">
        <f t="shared" si="22"/>
        <v>0</v>
      </c>
      <c r="I146" s="1">
        <f t="shared" si="25"/>
        <v>42253.958333332987</v>
      </c>
      <c r="J146">
        <f t="shared" si="23"/>
        <v>4500</v>
      </c>
      <c r="K146">
        <f t="shared" si="24"/>
        <v>4155</v>
      </c>
      <c r="L146">
        <f t="shared" si="26"/>
        <v>4</v>
      </c>
      <c r="M146" s="10">
        <f t="shared" si="29"/>
        <v>4314.1428571428569</v>
      </c>
      <c r="N146" s="34">
        <f t="shared" si="28"/>
        <v>4.130158730158736E-2</v>
      </c>
      <c r="O146">
        <f t="shared" si="27"/>
        <v>4050</v>
      </c>
    </row>
    <row r="147" spans="1:15" x14ac:dyDescent="0.2">
      <c r="A147" s="1">
        <v>42258.99999999936</v>
      </c>
      <c r="B147">
        <v>4500</v>
      </c>
      <c r="C147">
        <v>4500</v>
      </c>
      <c r="E147">
        <f t="shared" si="20"/>
        <v>0</v>
      </c>
      <c r="F147">
        <f t="shared" si="21"/>
        <v>0</v>
      </c>
      <c r="G147">
        <f t="shared" si="22"/>
        <v>0</v>
      </c>
      <c r="I147" s="1">
        <f t="shared" si="25"/>
        <v>42253.999999999651</v>
      </c>
      <c r="J147">
        <f t="shared" si="23"/>
        <v>4500</v>
      </c>
      <c r="K147">
        <f t="shared" si="24"/>
        <v>4458</v>
      </c>
      <c r="L147">
        <f t="shared" si="26"/>
        <v>5</v>
      </c>
      <c r="M147" s="10">
        <f t="shared" si="29"/>
        <v>4399.7142857142853</v>
      </c>
      <c r="N147" s="34">
        <f t="shared" si="28"/>
        <v>2.2285714285714374E-2</v>
      </c>
      <c r="O147">
        <f t="shared" si="27"/>
        <v>4050</v>
      </c>
    </row>
    <row r="148" spans="1:15" x14ac:dyDescent="0.2">
      <c r="A148" s="1">
        <v>42259.041666666024</v>
      </c>
      <c r="B148">
        <v>4500</v>
      </c>
      <c r="C148">
        <v>4429</v>
      </c>
      <c r="E148">
        <f t="shared" si="20"/>
        <v>0</v>
      </c>
      <c r="F148">
        <f t="shared" si="21"/>
        <v>0</v>
      </c>
      <c r="G148">
        <f t="shared" si="22"/>
        <v>0</v>
      </c>
      <c r="I148" s="1">
        <f t="shared" si="25"/>
        <v>42254.041666666315</v>
      </c>
      <c r="J148">
        <f t="shared" si="23"/>
        <v>4500</v>
      </c>
      <c r="K148">
        <f t="shared" si="24"/>
        <v>4493</v>
      </c>
      <c r="L148">
        <f t="shared" si="26"/>
        <v>6</v>
      </c>
      <c r="M148" s="10">
        <f t="shared" si="29"/>
        <v>4398.7142857142853</v>
      </c>
      <c r="N148" s="34">
        <f t="shared" si="28"/>
        <v>2.2507936507936595E-2</v>
      </c>
      <c r="O148">
        <f t="shared" si="27"/>
        <v>4050</v>
      </c>
    </row>
    <row r="149" spans="1:15" x14ac:dyDescent="0.2">
      <c r="A149" s="1">
        <v>42259.083333332688</v>
      </c>
      <c r="B149">
        <v>4500</v>
      </c>
      <c r="C149">
        <v>4500</v>
      </c>
      <c r="E149">
        <f t="shared" si="20"/>
        <v>0</v>
      </c>
      <c r="F149">
        <f t="shared" si="21"/>
        <v>0</v>
      </c>
      <c r="G149">
        <f t="shared" si="22"/>
        <v>0</v>
      </c>
      <c r="I149" s="1">
        <f t="shared" si="25"/>
        <v>42254.083333332979</v>
      </c>
      <c r="J149">
        <f t="shared" si="23"/>
        <v>4500</v>
      </c>
      <c r="K149">
        <f t="shared" si="24"/>
        <v>4433</v>
      </c>
      <c r="L149">
        <f t="shared" si="26"/>
        <v>7</v>
      </c>
      <c r="M149" s="10">
        <f t="shared" si="29"/>
        <v>4389.8571428571431</v>
      </c>
      <c r="N149" s="34">
        <f t="shared" si="28"/>
        <v>2.4476190476190419E-2</v>
      </c>
      <c r="O149">
        <f t="shared" si="27"/>
        <v>4050</v>
      </c>
    </row>
    <row r="150" spans="1:15" x14ac:dyDescent="0.2">
      <c r="A150" s="1">
        <v>42259.124999999352</v>
      </c>
      <c r="B150">
        <v>4500</v>
      </c>
      <c r="C150">
        <v>4443</v>
      </c>
      <c r="E150">
        <f t="shared" si="20"/>
        <v>0</v>
      </c>
      <c r="F150">
        <f t="shared" si="21"/>
        <v>0</v>
      </c>
      <c r="G150">
        <f t="shared" si="22"/>
        <v>0</v>
      </c>
      <c r="I150" s="1">
        <f t="shared" si="25"/>
        <v>42254.124999999643</v>
      </c>
      <c r="J150">
        <f t="shared" si="23"/>
        <v>4500</v>
      </c>
      <c r="K150">
        <f t="shared" si="24"/>
        <v>4500</v>
      </c>
      <c r="L150">
        <f t="shared" si="26"/>
        <v>1</v>
      </c>
      <c r="M150" s="10">
        <f t="shared" si="29"/>
        <v>4433</v>
      </c>
      <c r="N150" s="34">
        <f t="shared" si="28"/>
        <v>1.4888888888888889E-2</v>
      </c>
      <c r="O150">
        <f t="shared" si="27"/>
        <v>4050</v>
      </c>
    </row>
    <row r="151" spans="1:15" x14ac:dyDescent="0.2">
      <c r="A151" s="1">
        <v>42259.166666666017</v>
      </c>
      <c r="B151">
        <v>4500</v>
      </c>
      <c r="C151">
        <v>4459</v>
      </c>
      <c r="E151">
        <f t="shared" si="20"/>
        <v>0</v>
      </c>
      <c r="F151">
        <f t="shared" si="21"/>
        <v>0</v>
      </c>
      <c r="G151">
        <f t="shared" si="22"/>
        <v>0</v>
      </c>
      <c r="I151" s="1">
        <f t="shared" si="25"/>
        <v>42254.166666666308</v>
      </c>
      <c r="J151">
        <f t="shared" si="23"/>
        <v>4500</v>
      </c>
      <c r="K151">
        <f t="shared" si="24"/>
        <v>4441</v>
      </c>
      <c r="L151">
        <f t="shared" si="26"/>
        <v>2</v>
      </c>
      <c r="M151" s="10">
        <f t="shared" si="29"/>
        <v>4424.5714285714284</v>
      </c>
      <c r="N151" s="34">
        <f t="shared" si="28"/>
        <v>1.676190476190479E-2</v>
      </c>
      <c r="O151">
        <f t="shared" si="27"/>
        <v>4050</v>
      </c>
    </row>
    <row r="152" spans="1:15" x14ac:dyDescent="0.2">
      <c r="A152" s="1">
        <v>42259.208333332681</v>
      </c>
      <c r="B152">
        <v>4500</v>
      </c>
      <c r="C152">
        <v>4461</v>
      </c>
      <c r="E152">
        <f t="shared" si="20"/>
        <v>0</v>
      </c>
      <c r="F152">
        <f t="shared" si="21"/>
        <v>0</v>
      </c>
      <c r="G152">
        <f t="shared" si="22"/>
        <v>0</v>
      </c>
      <c r="I152" s="1">
        <f t="shared" si="25"/>
        <v>42254.208333332972</v>
      </c>
      <c r="J152">
        <f t="shared" si="23"/>
        <v>4500</v>
      </c>
      <c r="K152">
        <f t="shared" si="24"/>
        <v>4317</v>
      </c>
      <c r="L152">
        <f t="shared" si="26"/>
        <v>3</v>
      </c>
      <c r="M152" s="10">
        <f t="shared" si="29"/>
        <v>4399.5714285714284</v>
      </c>
      <c r="N152" s="34">
        <f t="shared" si="28"/>
        <v>2.2317460317460347E-2</v>
      </c>
      <c r="O152">
        <f t="shared" si="27"/>
        <v>4050</v>
      </c>
    </row>
    <row r="153" spans="1:15" x14ac:dyDescent="0.2">
      <c r="A153" s="1">
        <v>42259.249999999345</v>
      </c>
      <c r="B153">
        <v>4500</v>
      </c>
      <c r="C153">
        <v>4471</v>
      </c>
      <c r="E153">
        <f t="shared" si="20"/>
        <v>0</v>
      </c>
      <c r="F153">
        <f t="shared" si="21"/>
        <v>0</v>
      </c>
      <c r="G153">
        <f t="shared" si="22"/>
        <v>0</v>
      </c>
      <c r="I153" s="1">
        <f t="shared" si="25"/>
        <v>42254.249999999636</v>
      </c>
      <c r="J153">
        <f t="shared" si="23"/>
        <v>4500</v>
      </c>
      <c r="K153">
        <f t="shared" si="24"/>
        <v>4118</v>
      </c>
      <c r="L153">
        <f t="shared" si="26"/>
        <v>4</v>
      </c>
      <c r="M153" s="10">
        <f t="shared" si="29"/>
        <v>4394.2857142857147</v>
      </c>
      <c r="N153" s="34">
        <f t="shared" si="28"/>
        <v>2.3492063492063404E-2</v>
      </c>
      <c r="O153">
        <f t="shared" si="27"/>
        <v>4050</v>
      </c>
    </row>
    <row r="154" spans="1:15" x14ac:dyDescent="0.2">
      <c r="A154" s="1">
        <v>42259.291666666009</v>
      </c>
      <c r="B154">
        <v>4500</v>
      </c>
      <c r="C154">
        <v>4186</v>
      </c>
      <c r="E154">
        <f t="shared" si="20"/>
        <v>0</v>
      </c>
      <c r="F154">
        <f t="shared" si="21"/>
        <v>0</v>
      </c>
      <c r="G154">
        <f t="shared" si="22"/>
        <v>0</v>
      </c>
      <c r="I154" s="1">
        <f t="shared" si="25"/>
        <v>42254.2916666663</v>
      </c>
      <c r="J154">
        <f t="shared" si="23"/>
        <v>4500</v>
      </c>
      <c r="K154">
        <f t="shared" si="24"/>
        <v>4264</v>
      </c>
      <c r="L154">
        <f t="shared" si="26"/>
        <v>5</v>
      </c>
      <c r="M154" s="10">
        <f t="shared" si="29"/>
        <v>4366.5714285714284</v>
      </c>
      <c r="N154" s="34">
        <f t="shared" si="28"/>
        <v>2.9650793650793681E-2</v>
      </c>
      <c r="O154">
        <f t="shared" si="27"/>
        <v>4050</v>
      </c>
    </row>
    <row r="155" spans="1:15" x14ac:dyDescent="0.2">
      <c r="A155" s="1">
        <v>42259.333333332674</v>
      </c>
      <c r="B155">
        <v>4500</v>
      </c>
      <c r="C155">
        <v>4422</v>
      </c>
      <c r="E155">
        <f t="shared" si="20"/>
        <v>0</v>
      </c>
      <c r="F155">
        <f t="shared" si="21"/>
        <v>0</v>
      </c>
      <c r="G155">
        <f t="shared" si="22"/>
        <v>0</v>
      </c>
      <c r="I155" s="1">
        <f t="shared" si="25"/>
        <v>42254.333333332965</v>
      </c>
      <c r="J155">
        <f t="shared" si="23"/>
        <v>4500</v>
      </c>
      <c r="K155">
        <f t="shared" si="24"/>
        <v>4500</v>
      </c>
      <c r="L155">
        <f t="shared" si="26"/>
        <v>6</v>
      </c>
      <c r="M155" s="10">
        <f t="shared" si="29"/>
        <v>4367.5714285714284</v>
      </c>
      <c r="N155" s="34">
        <f t="shared" si="28"/>
        <v>2.9428571428571457E-2</v>
      </c>
      <c r="O155">
        <f t="shared" si="27"/>
        <v>4050</v>
      </c>
    </row>
    <row r="156" spans="1:15" x14ac:dyDescent="0.2">
      <c r="A156" s="1">
        <v>42259.374999999338</v>
      </c>
      <c r="B156">
        <v>4500</v>
      </c>
      <c r="C156">
        <v>4497</v>
      </c>
      <c r="E156">
        <f t="shared" si="20"/>
        <v>0</v>
      </c>
      <c r="F156">
        <f t="shared" si="21"/>
        <v>0</v>
      </c>
      <c r="G156">
        <f t="shared" si="22"/>
        <v>0</v>
      </c>
      <c r="I156" s="1">
        <f t="shared" si="25"/>
        <v>42254.374999999629</v>
      </c>
      <c r="J156">
        <f t="shared" si="23"/>
        <v>4500</v>
      </c>
      <c r="K156">
        <f t="shared" si="24"/>
        <v>4413</v>
      </c>
      <c r="L156">
        <f t="shared" si="26"/>
        <v>7</v>
      </c>
      <c r="M156" s="10">
        <f t="shared" si="29"/>
        <v>4364.7142857142853</v>
      </c>
      <c r="N156" s="34">
        <f t="shared" si="28"/>
        <v>3.006349206349215E-2</v>
      </c>
      <c r="O156">
        <f t="shared" si="27"/>
        <v>4050</v>
      </c>
    </row>
    <row r="157" spans="1:15" x14ac:dyDescent="0.2">
      <c r="A157" s="1">
        <v>42259.416666666002</v>
      </c>
      <c r="B157">
        <v>4500</v>
      </c>
      <c r="C157">
        <v>4500</v>
      </c>
      <c r="E157">
        <f t="shared" si="20"/>
        <v>0</v>
      </c>
      <c r="F157">
        <f t="shared" si="21"/>
        <v>0</v>
      </c>
      <c r="G157">
        <f t="shared" si="22"/>
        <v>0</v>
      </c>
      <c r="I157" s="1">
        <f t="shared" si="25"/>
        <v>42254.416666666293</v>
      </c>
      <c r="J157">
        <f t="shared" si="23"/>
        <v>4500</v>
      </c>
      <c r="K157">
        <f t="shared" si="24"/>
        <v>4289</v>
      </c>
      <c r="L157">
        <f t="shared" si="26"/>
        <v>1</v>
      </c>
      <c r="M157" s="10">
        <f t="shared" si="29"/>
        <v>4334.5714285714284</v>
      </c>
      <c r="N157" s="34">
        <f t="shared" si="28"/>
        <v>3.6761904761904794E-2</v>
      </c>
      <c r="O157">
        <f t="shared" si="27"/>
        <v>4050</v>
      </c>
    </row>
    <row r="158" spans="1:15" x14ac:dyDescent="0.2">
      <c r="A158" s="1">
        <v>42259.458333332666</v>
      </c>
      <c r="B158">
        <v>4500</v>
      </c>
      <c r="C158">
        <v>4500</v>
      </c>
      <c r="E158">
        <f t="shared" si="20"/>
        <v>0</v>
      </c>
      <c r="F158">
        <f t="shared" si="21"/>
        <v>0</v>
      </c>
      <c r="G158">
        <f t="shared" si="22"/>
        <v>0</v>
      </c>
      <c r="I158" s="1">
        <f t="shared" si="25"/>
        <v>42254.458333332957</v>
      </c>
      <c r="J158">
        <f t="shared" si="23"/>
        <v>4500</v>
      </c>
      <c r="K158">
        <f t="shared" si="24"/>
        <v>4483</v>
      </c>
      <c r="L158">
        <f t="shared" si="26"/>
        <v>2</v>
      </c>
      <c r="M158" s="10">
        <f t="shared" si="29"/>
        <v>4340.5714285714284</v>
      </c>
      <c r="N158" s="34">
        <f t="shared" si="28"/>
        <v>3.5428571428571455E-2</v>
      </c>
      <c r="O158">
        <f t="shared" si="27"/>
        <v>4050</v>
      </c>
    </row>
    <row r="159" spans="1:15" x14ac:dyDescent="0.2">
      <c r="A159" s="1">
        <v>42259.499999999331</v>
      </c>
      <c r="B159">
        <v>4500</v>
      </c>
      <c r="C159">
        <v>4347</v>
      </c>
      <c r="E159">
        <f t="shared" si="20"/>
        <v>0</v>
      </c>
      <c r="F159">
        <f t="shared" si="21"/>
        <v>0</v>
      </c>
      <c r="G159">
        <f t="shared" si="22"/>
        <v>0</v>
      </c>
      <c r="I159" s="1">
        <f t="shared" si="25"/>
        <v>42254.499999999622</v>
      </c>
      <c r="J159">
        <f t="shared" si="23"/>
        <v>4500</v>
      </c>
      <c r="K159">
        <f t="shared" si="24"/>
        <v>4062</v>
      </c>
      <c r="L159">
        <f t="shared" si="26"/>
        <v>3</v>
      </c>
      <c r="M159" s="10">
        <f t="shared" si="29"/>
        <v>4304.1428571428569</v>
      </c>
      <c r="N159" s="34">
        <f t="shared" si="28"/>
        <v>4.3523809523809583E-2</v>
      </c>
      <c r="O159">
        <f t="shared" si="27"/>
        <v>4050</v>
      </c>
    </row>
    <row r="160" spans="1:15" x14ac:dyDescent="0.2">
      <c r="A160" s="1">
        <v>42259.541666665995</v>
      </c>
      <c r="B160">
        <v>4500</v>
      </c>
      <c r="C160">
        <v>4500</v>
      </c>
      <c r="E160">
        <f t="shared" si="20"/>
        <v>0</v>
      </c>
      <c r="F160">
        <f t="shared" si="21"/>
        <v>0</v>
      </c>
      <c r="G160">
        <f t="shared" si="22"/>
        <v>0</v>
      </c>
      <c r="I160" s="1">
        <f t="shared" si="25"/>
        <v>42254.541666666286</v>
      </c>
      <c r="J160">
        <f t="shared" si="23"/>
        <v>4500</v>
      </c>
      <c r="K160">
        <f t="shared" si="24"/>
        <v>4487</v>
      </c>
      <c r="L160">
        <f t="shared" si="26"/>
        <v>4</v>
      </c>
      <c r="M160" s="10">
        <f t="shared" si="29"/>
        <v>4356.8571428571431</v>
      </c>
      <c r="N160" s="34">
        <f t="shared" si="28"/>
        <v>3.1809523809523753E-2</v>
      </c>
      <c r="O160">
        <f t="shared" si="27"/>
        <v>4050</v>
      </c>
    </row>
    <row r="161" spans="1:15" x14ac:dyDescent="0.2">
      <c r="A161" s="1">
        <v>42259.583333332659</v>
      </c>
      <c r="B161">
        <v>4500</v>
      </c>
      <c r="C161">
        <v>3769</v>
      </c>
      <c r="E161">
        <f t="shared" si="20"/>
        <v>0</v>
      </c>
      <c r="F161">
        <f t="shared" si="21"/>
        <v>0</v>
      </c>
      <c r="G161">
        <f t="shared" si="22"/>
        <v>0</v>
      </c>
      <c r="I161" s="1">
        <f t="shared" si="25"/>
        <v>42254.58333333295</v>
      </c>
      <c r="J161">
        <f t="shared" si="23"/>
        <v>4500</v>
      </c>
      <c r="K161">
        <f t="shared" si="24"/>
        <v>3793</v>
      </c>
      <c r="L161">
        <f t="shared" si="26"/>
        <v>5</v>
      </c>
      <c r="M161" s="10">
        <f t="shared" si="29"/>
        <v>4289.5714285714284</v>
      </c>
      <c r="N161" s="34">
        <f t="shared" si="28"/>
        <v>4.6761904761904789E-2</v>
      </c>
      <c r="O161">
        <f t="shared" si="27"/>
        <v>4050</v>
      </c>
    </row>
    <row r="162" spans="1:15" x14ac:dyDescent="0.2">
      <c r="A162" s="1">
        <v>42259.624999999323</v>
      </c>
      <c r="B162">
        <v>4500</v>
      </c>
      <c r="C162">
        <v>3500</v>
      </c>
      <c r="E162">
        <f t="shared" si="20"/>
        <v>0</v>
      </c>
      <c r="F162">
        <f t="shared" si="21"/>
        <v>0</v>
      </c>
      <c r="G162">
        <f t="shared" si="22"/>
        <v>0</v>
      </c>
      <c r="I162" s="1">
        <f t="shared" si="25"/>
        <v>42254.624999999614</v>
      </c>
      <c r="J162">
        <f t="shared" si="23"/>
        <v>4500</v>
      </c>
      <c r="K162">
        <f t="shared" si="24"/>
        <v>4484</v>
      </c>
      <c r="L162">
        <f t="shared" si="26"/>
        <v>6</v>
      </c>
      <c r="M162" s="10">
        <f t="shared" si="29"/>
        <v>4287.2857142857147</v>
      </c>
      <c r="N162" s="34">
        <f t="shared" si="28"/>
        <v>4.7269841269841184E-2</v>
      </c>
      <c r="O162">
        <f t="shared" si="27"/>
        <v>4050</v>
      </c>
    </row>
    <row r="163" spans="1:15" x14ac:dyDescent="0.2">
      <c r="A163" s="1">
        <v>42259.666666665988</v>
      </c>
      <c r="B163">
        <v>4500</v>
      </c>
      <c r="C163">
        <v>3627</v>
      </c>
      <c r="E163">
        <f t="shared" si="20"/>
        <v>0</v>
      </c>
      <c r="F163">
        <f t="shared" si="21"/>
        <v>0</v>
      </c>
      <c r="G163">
        <f t="shared" si="22"/>
        <v>0</v>
      </c>
      <c r="I163" s="1">
        <f t="shared" si="25"/>
        <v>42254.666666666279</v>
      </c>
      <c r="J163">
        <f t="shared" si="23"/>
        <v>4500</v>
      </c>
      <c r="K163">
        <f t="shared" si="24"/>
        <v>4271</v>
      </c>
      <c r="L163">
        <f t="shared" si="26"/>
        <v>7</v>
      </c>
      <c r="M163" s="10">
        <f t="shared" si="29"/>
        <v>4267</v>
      </c>
      <c r="N163" s="34">
        <f t="shared" si="28"/>
        <v>5.1777777777777777E-2</v>
      </c>
      <c r="O163">
        <f t="shared" si="27"/>
        <v>4050</v>
      </c>
    </row>
    <row r="164" spans="1:15" x14ac:dyDescent="0.2">
      <c r="A164" s="1">
        <v>42259.708333332652</v>
      </c>
      <c r="B164">
        <v>4500</v>
      </c>
      <c r="C164">
        <v>4460</v>
      </c>
      <c r="E164">
        <f t="shared" si="20"/>
        <v>0</v>
      </c>
      <c r="F164">
        <f t="shared" si="21"/>
        <v>0</v>
      </c>
      <c r="G164">
        <f t="shared" si="22"/>
        <v>0</v>
      </c>
      <c r="I164" s="1">
        <f t="shared" si="25"/>
        <v>42254.708333332943</v>
      </c>
      <c r="J164">
        <f t="shared" si="23"/>
        <v>4500</v>
      </c>
      <c r="K164">
        <f t="shared" si="24"/>
        <v>4477</v>
      </c>
      <c r="L164">
        <f t="shared" si="26"/>
        <v>1</v>
      </c>
      <c r="M164" s="10">
        <f t="shared" si="29"/>
        <v>4293.8571428571431</v>
      </c>
      <c r="N164" s="34">
        <f t="shared" si="28"/>
        <v>4.5809523809523751E-2</v>
      </c>
      <c r="O164">
        <f t="shared" si="27"/>
        <v>4050</v>
      </c>
    </row>
    <row r="165" spans="1:15" x14ac:dyDescent="0.2">
      <c r="A165" s="1">
        <v>42259.749999999316</v>
      </c>
      <c r="B165">
        <v>4500</v>
      </c>
      <c r="C165">
        <v>4423</v>
      </c>
      <c r="E165">
        <f t="shared" si="20"/>
        <v>0</v>
      </c>
      <c r="F165">
        <f t="shared" si="21"/>
        <v>0</v>
      </c>
      <c r="G165">
        <f t="shared" si="22"/>
        <v>0</v>
      </c>
      <c r="I165" s="1">
        <f t="shared" si="25"/>
        <v>42254.749999999607</v>
      </c>
      <c r="J165">
        <f t="shared" si="23"/>
        <v>4500</v>
      </c>
      <c r="K165">
        <f t="shared" si="24"/>
        <v>4500</v>
      </c>
      <c r="L165">
        <f t="shared" si="26"/>
        <v>2</v>
      </c>
      <c r="M165" s="10">
        <f t="shared" si="29"/>
        <v>4296.2857142857147</v>
      </c>
      <c r="N165" s="34">
        <f t="shared" si="28"/>
        <v>4.5269841269841182E-2</v>
      </c>
      <c r="O165">
        <f t="shared" si="27"/>
        <v>4050</v>
      </c>
    </row>
    <row r="166" spans="1:15" x14ac:dyDescent="0.2">
      <c r="A166" s="1">
        <v>42259.79166666598</v>
      </c>
      <c r="B166">
        <v>4500</v>
      </c>
      <c r="C166">
        <v>4500</v>
      </c>
      <c r="E166">
        <f t="shared" si="20"/>
        <v>0</v>
      </c>
      <c r="F166">
        <f t="shared" si="21"/>
        <v>0</v>
      </c>
      <c r="G166">
        <f t="shared" si="22"/>
        <v>0</v>
      </c>
      <c r="I166" s="1">
        <f t="shared" si="25"/>
        <v>42254.791666666271</v>
      </c>
      <c r="J166">
        <f t="shared" si="23"/>
        <v>4500</v>
      </c>
      <c r="K166">
        <f t="shared" si="24"/>
        <v>4171</v>
      </c>
      <c r="L166">
        <f t="shared" si="26"/>
        <v>3</v>
      </c>
      <c r="M166" s="10">
        <f t="shared" si="29"/>
        <v>4311.8571428571431</v>
      </c>
      <c r="N166" s="34">
        <f t="shared" si="28"/>
        <v>4.1809523809523755E-2</v>
      </c>
      <c r="O166">
        <f t="shared" si="27"/>
        <v>4050</v>
      </c>
    </row>
    <row r="167" spans="1:15" x14ac:dyDescent="0.2">
      <c r="A167" s="1">
        <v>42259.833333332645</v>
      </c>
      <c r="B167">
        <v>4500</v>
      </c>
      <c r="C167">
        <v>4500</v>
      </c>
      <c r="E167">
        <f t="shared" si="20"/>
        <v>0</v>
      </c>
      <c r="F167">
        <f t="shared" si="21"/>
        <v>0</v>
      </c>
      <c r="G167">
        <f t="shared" si="22"/>
        <v>0</v>
      </c>
      <c r="I167" s="1">
        <f t="shared" si="25"/>
        <v>42254.833333332936</v>
      </c>
      <c r="J167">
        <f t="shared" si="23"/>
        <v>4500</v>
      </c>
      <c r="K167">
        <f t="shared" si="24"/>
        <v>4103</v>
      </c>
      <c r="L167">
        <f t="shared" si="26"/>
        <v>4</v>
      </c>
      <c r="M167" s="10">
        <f t="shared" si="29"/>
        <v>4257</v>
      </c>
      <c r="N167" s="34">
        <f t="shared" si="28"/>
        <v>5.3999999999999999E-2</v>
      </c>
      <c r="O167">
        <f t="shared" si="27"/>
        <v>4050</v>
      </c>
    </row>
    <row r="168" spans="1:15" x14ac:dyDescent="0.2">
      <c r="A168" s="1">
        <v>42259.874999999309</v>
      </c>
      <c r="B168">
        <v>4500</v>
      </c>
      <c r="C168">
        <v>4326</v>
      </c>
      <c r="E168">
        <f t="shared" si="20"/>
        <v>0</v>
      </c>
      <c r="F168">
        <f t="shared" si="21"/>
        <v>0</v>
      </c>
      <c r="G168">
        <f t="shared" si="22"/>
        <v>0</v>
      </c>
      <c r="I168" s="1">
        <f t="shared" si="25"/>
        <v>42254.8749999996</v>
      </c>
      <c r="J168">
        <f t="shared" si="23"/>
        <v>4500</v>
      </c>
      <c r="K168">
        <f t="shared" si="24"/>
        <v>3854</v>
      </c>
      <c r="L168">
        <f t="shared" si="26"/>
        <v>5</v>
      </c>
      <c r="M168" s="10">
        <f t="shared" si="29"/>
        <v>4265.7142857142853</v>
      </c>
      <c r="N168" s="34">
        <f t="shared" si="28"/>
        <v>5.2063492063492152E-2</v>
      </c>
      <c r="O168">
        <f t="shared" si="27"/>
        <v>4050</v>
      </c>
    </row>
    <row r="169" spans="1:15" x14ac:dyDescent="0.2">
      <c r="A169" s="1">
        <v>42259.916666665973</v>
      </c>
      <c r="B169">
        <v>4500</v>
      </c>
      <c r="C169">
        <v>4435</v>
      </c>
      <c r="E169">
        <f t="shared" si="20"/>
        <v>0</v>
      </c>
      <c r="F169">
        <f t="shared" si="21"/>
        <v>0</v>
      </c>
      <c r="G169">
        <f t="shared" si="22"/>
        <v>0</v>
      </c>
      <c r="I169" s="1">
        <f t="shared" si="25"/>
        <v>42254.916666666264</v>
      </c>
      <c r="J169">
        <f t="shared" si="23"/>
        <v>4500</v>
      </c>
      <c r="K169">
        <f t="shared" si="24"/>
        <v>4278</v>
      </c>
      <c r="L169">
        <f t="shared" si="26"/>
        <v>6</v>
      </c>
      <c r="M169" s="10">
        <f t="shared" si="29"/>
        <v>4236.2857142857147</v>
      </c>
      <c r="N169" s="34">
        <f t="shared" si="28"/>
        <v>5.8603174603174518E-2</v>
      </c>
      <c r="O169">
        <f t="shared" si="27"/>
        <v>4050</v>
      </c>
    </row>
    <row r="170" spans="1:15" x14ac:dyDescent="0.2">
      <c r="A170" s="1">
        <v>42259.958333332637</v>
      </c>
      <c r="B170">
        <v>4500</v>
      </c>
      <c r="C170">
        <v>4500</v>
      </c>
      <c r="E170">
        <f t="shared" si="20"/>
        <v>0</v>
      </c>
      <c r="F170">
        <f t="shared" si="21"/>
        <v>0</v>
      </c>
      <c r="G170">
        <f t="shared" si="22"/>
        <v>0</v>
      </c>
      <c r="I170" s="1">
        <f t="shared" si="25"/>
        <v>42254.958333332928</v>
      </c>
      <c r="J170">
        <f t="shared" si="23"/>
        <v>4500</v>
      </c>
      <c r="K170">
        <f t="shared" si="24"/>
        <v>4221</v>
      </c>
      <c r="L170">
        <f t="shared" si="26"/>
        <v>7</v>
      </c>
      <c r="M170" s="10">
        <f t="shared" si="29"/>
        <v>4229.1428571428569</v>
      </c>
      <c r="N170" s="34">
        <f t="shared" si="28"/>
        <v>6.0190476190476246E-2</v>
      </c>
      <c r="O170">
        <f t="shared" si="27"/>
        <v>4050</v>
      </c>
    </row>
    <row r="171" spans="1:15" x14ac:dyDescent="0.2">
      <c r="A171" s="1">
        <v>42263.999999999069</v>
      </c>
      <c r="B171">
        <v>4500</v>
      </c>
      <c r="C171">
        <v>4489</v>
      </c>
      <c r="E171">
        <f t="shared" si="20"/>
        <v>0</v>
      </c>
      <c r="F171">
        <f t="shared" si="21"/>
        <v>0</v>
      </c>
      <c r="G171">
        <f t="shared" si="22"/>
        <v>0</v>
      </c>
      <c r="I171" s="1">
        <f t="shared" si="25"/>
        <v>42254.999999999593</v>
      </c>
      <c r="J171">
        <f t="shared" si="23"/>
        <v>4500</v>
      </c>
      <c r="K171">
        <f t="shared" si="24"/>
        <v>4500</v>
      </c>
      <c r="L171">
        <f t="shared" si="26"/>
        <v>1</v>
      </c>
      <c r="M171" s="10">
        <f t="shared" si="29"/>
        <v>4232.4285714285716</v>
      </c>
      <c r="N171" s="34">
        <f t="shared" si="28"/>
        <v>5.9460317460317429E-2</v>
      </c>
      <c r="O171">
        <f t="shared" si="27"/>
        <v>4050</v>
      </c>
    </row>
    <row r="172" spans="1:15" x14ac:dyDescent="0.2">
      <c r="A172" s="1">
        <v>42264.041666665733</v>
      </c>
      <c r="B172">
        <v>4500</v>
      </c>
      <c r="C172">
        <v>4500</v>
      </c>
      <c r="E172">
        <f t="shared" si="20"/>
        <v>0</v>
      </c>
      <c r="F172">
        <f t="shared" si="21"/>
        <v>0</v>
      </c>
      <c r="G172">
        <f t="shared" si="22"/>
        <v>0</v>
      </c>
      <c r="I172" s="1">
        <f t="shared" si="25"/>
        <v>42255.041666666257</v>
      </c>
      <c r="J172">
        <f t="shared" si="23"/>
        <v>4500</v>
      </c>
      <c r="K172">
        <f t="shared" si="24"/>
        <v>4500</v>
      </c>
      <c r="L172">
        <f t="shared" si="26"/>
        <v>2</v>
      </c>
      <c r="M172" s="10">
        <f t="shared" si="29"/>
        <v>4232.4285714285716</v>
      </c>
      <c r="N172" s="34">
        <f t="shared" si="28"/>
        <v>5.9460317460317429E-2</v>
      </c>
      <c r="O172">
        <f t="shared" si="27"/>
        <v>4050</v>
      </c>
    </row>
    <row r="173" spans="1:15" x14ac:dyDescent="0.2">
      <c r="A173" s="1">
        <v>42264.083333332397</v>
      </c>
      <c r="B173">
        <v>4500</v>
      </c>
      <c r="C173">
        <v>4403</v>
      </c>
      <c r="E173">
        <f t="shared" si="20"/>
        <v>0</v>
      </c>
      <c r="F173">
        <f t="shared" si="21"/>
        <v>0</v>
      </c>
      <c r="G173">
        <f t="shared" si="22"/>
        <v>0</v>
      </c>
      <c r="I173" s="1">
        <f t="shared" si="25"/>
        <v>42255.083333332921</v>
      </c>
      <c r="J173">
        <f t="shared" si="23"/>
        <v>4500</v>
      </c>
      <c r="K173">
        <f t="shared" si="24"/>
        <v>4228</v>
      </c>
      <c r="L173">
        <f t="shared" si="26"/>
        <v>3</v>
      </c>
      <c r="M173" s="10">
        <f t="shared" si="29"/>
        <v>4240.5714285714284</v>
      </c>
      <c r="N173" s="34">
        <f t="shared" si="28"/>
        <v>5.7650793650793682E-2</v>
      </c>
      <c r="O173">
        <f t="shared" si="27"/>
        <v>4050</v>
      </c>
    </row>
    <row r="174" spans="1:15" x14ac:dyDescent="0.2">
      <c r="A174" s="1">
        <v>42264.124999999061</v>
      </c>
      <c r="B174">
        <v>4500</v>
      </c>
      <c r="C174">
        <v>4500</v>
      </c>
      <c r="E174">
        <f t="shared" si="20"/>
        <v>0</v>
      </c>
      <c r="F174">
        <f t="shared" si="21"/>
        <v>0</v>
      </c>
      <c r="G174">
        <f t="shared" si="22"/>
        <v>0</v>
      </c>
      <c r="I174" s="1">
        <f t="shared" si="25"/>
        <v>42255.124999999585</v>
      </c>
      <c r="J174">
        <f t="shared" si="23"/>
        <v>4500</v>
      </c>
      <c r="K174">
        <f t="shared" si="24"/>
        <v>4130</v>
      </c>
      <c r="L174">
        <f t="shared" si="26"/>
        <v>4</v>
      </c>
      <c r="M174" s="10">
        <f t="shared" si="29"/>
        <v>4244.4285714285716</v>
      </c>
      <c r="N174" s="34">
        <f t="shared" si="28"/>
        <v>5.6793650793650764E-2</v>
      </c>
      <c r="O174">
        <f t="shared" si="27"/>
        <v>4050</v>
      </c>
    </row>
    <row r="175" spans="1:15" x14ac:dyDescent="0.2">
      <c r="A175" s="1">
        <v>42264.166666665726</v>
      </c>
      <c r="B175">
        <v>4500</v>
      </c>
      <c r="C175">
        <v>3701</v>
      </c>
      <c r="E175">
        <f t="shared" si="20"/>
        <v>0</v>
      </c>
      <c r="F175">
        <f t="shared" si="21"/>
        <v>0</v>
      </c>
      <c r="G175">
        <f t="shared" si="22"/>
        <v>0</v>
      </c>
      <c r="I175" s="1">
        <f t="shared" si="25"/>
        <v>42255.16666666625</v>
      </c>
      <c r="J175">
        <f t="shared" si="23"/>
        <v>4500</v>
      </c>
      <c r="K175">
        <f t="shared" si="24"/>
        <v>4484</v>
      </c>
      <c r="L175">
        <f t="shared" si="26"/>
        <v>5</v>
      </c>
      <c r="M175" s="10">
        <f t="shared" si="29"/>
        <v>4334.4285714285716</v>
      </c>
      <c r="N175" s="34">
        <f t="shared" si="28"/>
        <v>3.6793650793650767E-2</v>
      </c>
      <c r="O175">
        <f t="shared" si="27"/>
        <v>4050</v>
      </c>
    </row>
    <row r="176" spans="1:15" x14ac:dyDescent="0.2">
      <c r="A176" s="1">
        <v>42264.20833333239</v>
      </c>
      <c r="B176">
        <v>4500</v>
      </c>
      <c r="C176">
        <v>3578</v>
      </c>
      <c r="E176">
        <f t="shared" si="20"/>
        <v>0</v>
      </c>
      <c r="F176">
        <f t="shared" si="21"/>
        <v>0</v>
      </c>
      <c r="G176">
        <f t="shared" si="22"/>
        <v>0</v>
      </c>
      <c r="I176" s="1">
        <f t="shared" si="25"/>
        <v>42255.208333332914</v>
      </c>
      <c r="J176">
        <f t="shared" si="23"/>
        <v>4500</v>
      </c>
      <c r="K176">
        <f t="shared" si="24"/>
        <v>4500</v>
      </c>
      <c r="L176">
        <f t="shared" si="26"/>
        <v>6</v>
      </c>
      <c r="M176" s="10">
        <f>SUM(K170:K176)/7</f>
        <v>4366.1428571428569</v>
      </c>
      <c r="N176" s="34">
        <f t="shared" si="28"/>
        <v>2.9746031746031805E-2</v>
      </c>
      <c r="O176">
        <f t="shared" si="27"/>
        <v>4050</v>
      </c>
    </row>
    <row r="177" spans="1:16" x14ac:dyDescent="0.2">
      <c r="A177" s="1">
        <v>42264.249999999054</v>
      </c>
      <c r="B177">
        <v>4500</v>
      </c>
      <c r="C177">
        <v>4483</v>
      </c>
      <c r="E177">
        <f t="shared" si="20"/>
        <v>0</v>
      </c>
      <c r="F177">
        <f t="shared" si="21"/>
        <v>0</v>
      </c>
      <c r="G177">
        <f t="shared" si="22"/>
        <v>0</v>
      </c>
      <c r="I177" s="1">
        <f t="shared" si="25"/>
        <v>42255.249999999578</v>
      </c>
      <c r="J177">
        <f t="shared" si="23"/>
        <v>4500</v>
      </c>
      <c r="K177">
        <f t="shared" si="24"/>
        <v>4500</v>
      </c>
      <c r="L177">
        <f t="shared" si="26"/>
        <v>7</v>
      </c>
      <c r="M177" s="10">
        <f>SUM(K171:K177)/7</f>
        <v>4406</v>
      </c>
      <c r="N177" s="34">
        <f t="shared" si="28"/>
        <v>2.0888888888888887E-2</v>
      </c>
      <c r="O177">
        <f t="shared" si="27"/>
        <v>4050</v>
      </c>
      <c r="P177" s="2"/>
    </row>
    <row r="178" spans="1:16" x14ac:dyDescent="0.2">
      <c r="A178" s="1">
        <v>42264.291666665718</v>
      </c>
      <c r="B178">
        <v>4500</v>
      </c>
      <c r="C178">
        <v>4159</v>
      </c>
      <c r="E178">
        <f t="shared" si="20"/>
        <v>0</v>
      </c>
      <c r="F178">
        <f t="shared" si="21"/>
        <v>0</v>
      </c>
      <c r="G178">
        <f t="shared" si="22"/>
        <v>0</v>
      </c>
      <c r="I178" s="1">
        <f t="shared" si="25"/>
        <v>42255.291666666242</v>
      </c>
      <c r="J178">
        <f t="shared" si="23"/>
        <v>4500</v>
      </c>
      <c r="K178">
        <f t="shared" si="24"/>
        <v>4500</v>
      </c>
      <c r="L178">
        <f t="shared" si="26"/>
        <v>1</v>
      </c>
      <c r="M178" s="10">
        <f t="shared" si="29"/>
        <v>4406</v>
      </c>
      <c r="N178" s="34">
        <f t="shared" si="28"/>
        <v>2.0888888888888887E-2</v>
      </c>
      <c r="O178">
        <f t="shared" si="27"/>
        <v>4050</v>
      </c>
    </row>
    <row r="179" spans="1:16" x14ac:dyDescent="0.2">
      <c r="A179" s="1">
        <v>42264.333333332383</v>
      </c>
      <c r="B179">
        <v>4500</v>
      </c>
      <c r="C179">
        <v>4486</v>
      </c>
      <c r="E179">
        <f t="shared" si="20"/>
        <v>0</v>
      </c>
      <c r="F179">
        <f t="shared" si="21"/>
        <v>0</v>
      </c>
      <c r="G179">
        <f t="shared" si="22"/>
        <v>0</v>
      </c>
      <c r="I179" s="1">
        <f t="shared" si="25"/>
        <v>42255.333333332906</v>
      </c>
      <c r="J179">
        <f t="shared" si="23"/>
        <v>4500</v>
      </c>
      <c r="K179">
        <f t="shared" si="24"/>
        <v>4485</v>
      </c>
      <c r="L179">
        <f t="shared" si="26"/>
        <v>2</v>
      </c>
      <c r="M179" s="10">
        <f t="shared" si="29"/>
        <v>4403.8571428571431</v>
      </c>
      <c r="N179" s="34">
        <f t="shared" si="28"/>
        <v>2.1365079365079306E-2</v>
      </c>
      <c r="O179">
        <f t="shared" si="27"/>
        <v>4050</v>
      </c>
    </row>
    <row r="180" spans="1:16" x14ac:dyDescent="0.2">
      <c r="A180" s="1">
        <v>42264.374999999047</v>
      </c>
      <c r="B180">
        <v>4500</v>
      </c>
      <c r="C180">
        <v>4500</v>
      </c>
      <c r="E180">
        <f t="shared" si="20"/>
        <v>0</v>
      </c>
      <c r="F180">
        <f t="shared" si="21"/>
        <v>0</v>
      </c>
      <c r="G180">
        <f t="shared" si="22"/>
        <v>0</v>
      </c>
      <c r="I180" s="1">
        <f t="shared" si="25"/>
        <v>42255.374999999571</v>
      </c>
      <c r="J180">
        <f t="shared" si="23"/>
        <v>4500</v>
      </c>
      <c r="K180">
        <f t="shared" si="24"/>
        <v>4496</v>
      </c>
      <c r="L180">
        <f t="shared" si="26"/>
        <v>3</v>
      </c>
      <c r="M180" s="10">
        <f t="shared" si="29"/>
        <v>4442.1428571428569</v>
      </c>
      <c r="N180" s="34">
        <f t="shared" si="28"/>
        <v>1.2857142857142914E-2</v>
      </c>
      <c r="O180">
        <f t="shared" si="27"/>
        <v>4050</v>
      </c>
    </row>
    <row r="181" spans="1:16" x14ac:dyDescent="0.2">
      <c r="A181" s="1">
        <v>42264.416666665711</v>
      </c>
      <c r="B181">
        <v>4500</v>
      </c>
      <c r="C181">
        <v>3500</v>
      </c>
      <c r="E181">
        <f t="shared" si="20"/>
        <v>0</v>
      </c>
      <c r="F181">
        <f t="shared" si="21"/>
        <v>0</v>
      </c>
      <c r="G181">
        <f t="shared" si="22"/>
        <v>0</v>
      </c>
      <c r="I181" s="1">
        <f t="shared" si="25"/>
        <v>42255.416666666235</v>
      </c>
      <c r="J181">
        <f t="shared" si="23"/>
        <v>4500</v>
      </c>
      <c r="K181">
        <f t="shared" si="24"/>
        <v>4016</v>
      </c>
      <c r="L181">
        <f t="shared" si="26"/>
        <v>4</v>
      </c>
      <c r="M181" s="10">
        <f t="shared" si="29"/>
        <v>4425.8571428571431</v>
      </c>
      <c r="N181" s="34">
        <f t="shared" si="28"/>
        <v>1.6476190476190419E-2</v>
      </c>
      <c r="O181">
        <f t="shared" si="27"/>
        <v>4050</v>
      </c>
    </row>
    <row r="182" spans="1:16" x14ac:dyDescent="0.2">
      <c r="A182" s="1">
        <v>42264.458333332375</v>
      </c>
      <c r="B182">
        <v>4500</v>
      </c>
      <c r="C182">
        <v>4500</v>
      </c>
      <c r="E182">
        <f t="shared" si="20"/>
        <v>0</v>
      </c>
      <c r="F182">
        <f t="shared" si="21"/>
        <v>0</v>
      </c>
      <c r="G182">
        <f t="shared" si="22"/>
        <v>0</v>
      </c>
      <c r="I182" s="1">
        <f t="shared" si="25"/>
        <v>42255.458333332899</v>
      </c>
      <c r="J182">
        <f t="shared" si="23"/>
        <v>4500</v>
      </c>
      <c r="K182">
        <f t="shared" si="24"/>
        <v>4499</v>
      </c>
      <c r="L182">
        <f t="shared" si="26"/>
        <v>5</v>
      </c>
      <c r="M182" s="10">
        <f t="shared" si="29"/>
        <v>4428</v>
      </c>
      <c r="N182" s="34">
        <f t="shared" si="28"/>
        <v>1.6E-2</v>
      </c>
      <c r="O182">
        <f t="shared" si="27"/>
        <v>4050</v>
      </c>
    </row>
    <row r="183" spans="1:16" x14ac:dyDescent="0.2">
      <c r="A183" s="1">
        <v>42264.49999999904</v>
      </c>
      <c r="B183">
        <v>4500</v>
      </c>
      <c r="C183">
        <v>4500</v>
      </c>
      <c r="E183">
        <f t="shared" si="20"/>
        <v>0</v>
      </c>
      <c r="F183">
        <f t="shared" si="21"/>
        <v>0</v>
      </c>
      <c r="G183">
        <f t="shared" si="22"/>
        <v>0</v>
      </c>
      <c r="I183" s="1">
        <f t="shared" si="25"/>
        <v>42255.499999999563</v>
      </c>
      <c r="J183">
        <f t="shared" si="23"/>
        <v>4500</v>
      </c>
      <c r="K183">
        <f t="shared" si="24"/>
        <v>4014</v>
      </c>
      <c r="L183">
        <f t="shared" si="26"/>
        <v>6</v>
      </c>
      <c r="M183" s="10">
        <f t="shared" si="29"/>
        <v>4358.5714285714284</v>
      </c>
      <c r="N183" s="34">
        <f t="shared" si="28"/>
        <v>3.1428571428571458E-2</v>
      </c>
      <c r="O183">
        <f t="shared" si="27"/>
        <v>4050</v>
      </c>
    </row>
    <row r="184" spans="1:16" x14ac:dyDescent="0.2">
      <c r="A184" s="1">
        <v>42264.541666665704</v>
      </c>
      <c r="B184">
        <v>4500</v>
      </c>
      <c r="C184">
        <v>4500</v>
      </c>
      <c r="E184">
        <f t="shared" si="20"/>
        <v>0</v>
      </c>
      <c r="F184">
        <f t="shared" si="21"/>
        <v>0</v>
      </c>
      <c r="G184">
        <f t="shared" si="22"/>
        <v>0</v>
      </c>
      <c r="I184" s="1">
        <f t="shared" si="25"/>
        <v>42255.541666666228</v>
      </c>
      <c r="J184">
        <f t="shared" si="23"/>
        <v>4500</v>
      </c>
      <c r="K184">
        <f t="shared" si="24"/>
        <v>4310</v>
      </c>
      <c r="L184">
        <f t="shared" si="26"/>
        <v>7</v>
      </c>
      <c r="M184" s="10">
        <f t="shared" si="29"/>
        <v>4331.4285714285716</v>
      </c>
      <c r="N184" s="34">
        <f t="shared" si="28"/>
        <v>3.746031746031743E-2</v>
      </c>
      <c r="O184">
        <f t="shared" si="27"/>
        <v>4050</v>
      </c>
    </row>
    <row r="185" spans="1:16" x14ac:dyDescent="0.2">
      <c r="A185" s="1">
        <v>42264.583333332368</v>
      </c>
      <c r="B185">
        <v>4500</v>
      </c>
      <c r="C185">
        <v>3881</v>
      </c>
      <c r="E185">
        <f t="shared" si="20"/>
        <v>0</v>
      </c>
      <c r="F185">
        <f t="shared" si="21"/>
        <v>0</v>
      </c>
      <c r="G185">
        <f t="shared" si="22"/>
        <v>0</v>
      </c>
      <c r="I185" s="1">
        <f t="shared" si="25"/>
        <v>42255.583333332892</v>
      </c>
      <c r="J185">
        <f t="shared" si="23"/>
        <v>4500</v>
      </c>
      <c r="K185">
        <f t="shared" si="24"/>
        <v>4500</v>
      </c>
      <c r="L185">
        <f t="shared" si="26"/>
        <v>1</v>
      </c>
      <c r="M185" s="10">
        <f t="shared" si="29"/>
        <v>4331.4285714285716</v>
      </c>
      <c r="N185" s="34">
        <f t="shared" si="28"/>
        <v>3.746031746031743E-2</v>
      </c>
      <c r="O185">
        <f t="shared" si="27"/>
        <v>4050</v>
      </c>
    </row>
    <row r="186" spans="1:16" x14ac:dyDescent="0.2">
      <c r="A186" s="1">
        <v>42264.624999999032</v>
      </c>
      <c r="B186">
        <v>4500</v>
      </c>
      <c r="C186">
        <v>4401</v>
      </c>
      <c r="E186">
        <f t="shared" si="20"/>
        <v>0</v>
      </c>
      <c r="F186">
        <f t="shared" si="21"/>
        <v>0</v>
      </c>
      <c r="G186">
        <f t="shared" si="22"/>
        <v>0</v>
      </c>
      <c r="I186" s="1">
        <f t="shared" si="25"/>
        <v>42255.624999999556</v>
      </c>
      <c r="J186">
        <f t="shared" si="23"/>
        <v>4500</v>
      </c>
      <c r="K186">
        <f t="shared" si="24"/>
        <v>4431</v>
      </c>
      <c r="L186">
        <f t="shared" si="26"/>
        <v>2</v>
      </c>
      <c r="M186" s="10">
        <f t="shared" si="29"/>
        <v>4323.7142857142853</v>
      </c>
      <c r="N186" s="34">
        <f t="shared" si="28"/>
        <v>3.9174603174603265E-2</v>
      </c>
      <c r="O186">
        <f t="shared" si="27"/>
        <v>4050</v>
      </c>
    </row>
    <row r="187" spans="1:16" x14ac:dyDescent="0.2">
      <c r="A187" s="1">
        <v>42264.666666665697</v>
      </c>
      <c r="B187">
        <v>4500</v>
      </c>
      <c r="C187">
        <v>4093</v>
      </c>
      <c r="E187">
        <f t="shared" si="20"/>
        <v>0</v>
      </c>
      <c r="F187">
        <f t="shared" si="21"/>
        <v>0</v>
      </c>
      <c r="G187">
        <f t="shared" si="22"/>
        <v>0</v>
      </c>
      <c r="I187" s="1">
        <f t="shared" si="25"/>
        <v>42255.66666666622</v>
      </c>
      <c r="J187">
        <f t="shared" si="23"/>
        <v>4500</v>
      </c>
      <c r="K187">
        <f t="shared" si="24"/>
        <v>4376</v>
      </c>
      <c r="L187">
        <f t="shared" si="26"/>
        <v>3</v>
      </c>
      <c r="M187" s="10">
        <f t="shared" si="29"/>
        <v>4306.5714285714284</v>
      </c>
      <c r="N187" s="34">
        <f t="shared" si="28"/>
        <v>4.2984126984127013E-2</v>
      </c>
      <c r="O187">
        <f t="shared" si="27"/>
        <v>4050</v>
      </c>
    </row>
    <row r="188" spans="1:16" x14ac:dyDescent="0.2">
      <c r="A188" s="1">
        <v>42264.708333332361</v>
      </c>
      <c r="B188">
        <v>4500</v>
      </c>
      <c r="C188">
        <v>4476</v>
      </c>
      <c r="E188">
        <f t="shared" si="20"/>
        <v>0</v>
      </c>
      <c r="F188">
        <f t="shared" si="21"/>
        <v>0</v>
      </c>
      <c r="G188">
        <f t="shared" si="22"/>
        <v>0</v>
      </c>
      <c r="I188" s="1">
        <f t="shared" si="25"/>
        <v>42255.708333332885</v>
      </c>
      <c r="J188">
        <f t="shared" si="23"/>
        <v>4500</v>
      </c>
      <c r="K188">
        <f t="shared" si="24"/>
        <v>3935</v>
      </c>
      <c r="L188">
        <f t="shared" si="26"/>
        <v>4</v>
      </c>
      <c r="M188" s="10">
        <f t="shared" si="29"/>
        <v>4295</v>
      </c>
      <c r="N188" s="34">
        <f t="shared" si="28"/>
        <v>4.5555555555555557E-2</v>
      </c>
      <c r="O188">
        <f t="shared" si="27"/>
        <v>4050</v>
      </c>
    </row>
    <row r="189" spans="1:16" x14ac:dyDescent="0.2">
      <c r="A189" s="1">
        <v>42264.749999999025</v>
      </c>
      <c r="B189">
        <v>4500</v>
      </c>
      <c r="C189">
        <v>4081</v>
      </c>
      <c r="E189">
        <f t="shared" si="20"/>
        <v>0</v>
      </c>
      <c r="F189">
        <f t="shared" si="21"/>
        <v>0</v>
      </c>
      <c r="G189">
        <f t="shared" si="22"/>
        <v>0</v>
      </c>
      <c r="I189" s="1">
        <f t="shared" si="25"/>
        <v>42255.749999999549</v>
      </c>
      <c r="J189">
        <f t="shared" si="23"/>
        <v>4500</v>
      </c>
      <c r="K189">
        <f t="shared" si="24"/>
        <v>4373</v>
      </c>
      <c r="L189">
        <f t="shared" si="26"/>
        <v>5</v>
      </c>
      <c r="M189" s="10">
        <f t="shared" si="29"/>
        <v>4277</v>
      </c>
      <c r="N189" s="34">
        <f t="shared" si="28"/>
        <v>4.9555555555555554E-2</v>
      </c>
      <c r="O189">
        <f t="shared" si="27"/>
        <v>4050</v>
      </c>
    </row>
    <row r="190" spans="1:16" x14ac:dyDescent="0.2">
      <c r="A190" s="1">
        <v>42264.791666665689</v>
      </c>
      <c r="B190">
        <v>4500</v>
      </c>
      <c r="C190">
        <v>4500</v>
      </c>
      <c r="E190">
        <f t="shared" si="20"/>
        <v>0</v>
      </c>
      <c r="F190">
        <f t="shared" si="21"/>
        <v>0</v>
      </c>
      <c r="G190">
        <f t="shared" si="22"/>
        <v>0</v>
      </c>
      <c r="I190" s="1">
        <f t="shared" si="25"/>
        <v>42255.791666666213</v>
      </c>
      <c r="J190">
        <f t="shared" si="23"/>
        <v>4500</v>
      </c>
      <c r="K190">
        <f t="shared" si="24"/>
        <v>4492</v>
      </c>
      <c r="L190">
        <f t="shared" si="26"/>
        <v>6</v>
      </c>
      <c r="M190" s="10">
        <f t="shared" si="29"/>
        <v>4345.2857142857147</v>
      </c>
      <c r="N190" s="34">
        <f t="shared" si="28"/>
        <v>3.4380952380952297E-2</v>
      </c>
      <c r="O190">
        <f t="shared" si="27"/>
        <v>4050</v>
      </c>
    </row>
    <row r="191" spans="1:16" x14ac:dyDescent="0.2">
      <c r="A191" s="1">
        <v>42264.833333332354</v>
      </c>
      <c r="B191">
        <v>4500</v>
      </c>
      <c r="C191">
        <v>3861</v>
      </c>
      <c r="E191">
        <f t="shared" si="20"/>
        <v>0</v>
      </c>
      <c r="F191">
        <f t="shared" si="21"/>
        <v>0</v>
      </c>
      <c r="G191">
        <f t="shared" si="22"/>
        <v>0</v>
      </c>
      <c r="I191" s="1">
        <f t="shared" si="25"/>
        <v>42255.833333332877</v>
      </c>
      <c r="J191">
        <f t="shared" si="23"/>
        <v>4500</v>
      </c>
      <c r="K191">
        <f t="shared" si="24"/>
        <v>4500</v>
      </c>
      <c r="L191">
        <f t="shared" si="26"/>
        <v>7</v>
      </c>
      <c r="M191" s="10">
        <f t="shared" si="29"/>
        <v>4372.4285714285716</v>
      </c>
      <c r="N191" s="34">
        <f t="shared" si="28"/>
        <v>2.8349206349206322E-2</v>
      </c>
      <c r="O191">
        <f t="shared" si="27"/>
        <v>4050</v>
      </c>
    </row>
    <row r="192" spans="1:16" x14ac:dyDescent="0.2">
      <c r="A192" s="1">
        <v>42264.874999999018</v>
      </c>
      <c r="B192">
        <v>4500</v>
      </c>
      <c r="C192">
        <v>4379</v>
      </c>
      <c r="E192">
        <f t="shared" si="20"/>
        <v>0</v>
      </c>
      <c r="F192">
        <f t="shared" si="21"/>
        <v>0</v>
      </c>
      <c r="G192">
        <f t="shared" si="22"/>
        <v>0</v>
      </c>
      <c r="I192" s="1">
        <f t="shared" si="25"/>
        <v>42255.874999999542</v>
      </c>
      <c r="J192">
        <f t="shared" si="23"/>
        <v>4500</v>
      </c>
      <c r="K192">
        <f t="shared" si="24"/>
        <v>3970</v>
      </c>
      <c r="L192">
        <f t="shared" si="26"/>
        <v>1</v>
      </c>
      <c r="M192" s="10">
        <f t="shared" si="29"/>
        <v>4296.7142857142853</v>
      </c>
      <c r="N192" s="34">
        <f t="shared" si="28"/>
        <v>4.5174603174603263E-2</v>
      </c>
      <c r="O192">
        <f t="shared" si="27"/>
        <v>4050</v>
      </c>
    </row>
    <row r="193" spans="1:15" x14ac:dyDescent="0.2">
      <c r="A193" s="1">
        <v>42264.916666665682</v>
      </c>
      <c r="B193">
        <v>4500</v>
      </c>
      <c r="C193">
        <v>4500</v>
      </c>
      <c r="E193">
        <f t="shared" si="20"/>
        <v>0</v>
      </c>
      <c r="F193">
        <f t="shared" si="21"/>
        <v>0</v>
      </c>
      <c r="G193">
        <f t="shared" si="22"/>
        <v>0</v>
      </c>
      <c r="I193" s="1">
        <f t="shared" si="25"/>
        <v>42255.916666666206</v>
      </c>
      <c r="J193">
        <f t="shared" si="23"/>
        <v>4500</v>
      </c>
      <c r="K193">
        <f t="shared" si="24"/>
        <v>4497</v>
      </c>
      <c r="L193">
        <f t="shared" si="26"/>
        <v>2</v>
      </c>
      <c r="M193" s="10">
        <f t="shared" si="29"/>
        <v>4306.1428571428569</v>
      </c>
      <c r="N193" s="34">
        <f t="shared" si="28"/>
        <v>4.3079365079365134E-2</v>
      </c>
      <c r="O193">
        <f t="shared" si="27"/>
        <v>4050</v>
      </c>
    </row>
    <row r="194" spans="1:15" x14ac:dyDescent="0.2">
      <c r="A194" s="1">
        <v>42264.958333332346</v>
      </c>
      <c r="B194">
        <v>4500</v>
      </c>
      <c r="C194">
        <v>4468</v>
      </c>
      <c r="E194">
        <f t="shared" si="20"/>
        <v>0</v>
      </c>
      <c r="F194">
        <f t="shared" si="21"/>
        <v>0</v>
      </c>
      <c r="G194">
        <f t="shared" si="22"/>
        <v>0</v>
      </c>
      <c r="I194" s="1">
        <f t="shared" si="25"/>
        <v>42255.95833333287</v>
      </c>
      <c r="J194">
        <f t="shared" si="23"/>
        <v>4500</v>
      </c>
      <c r="K194">
        <f t="shared" si="24"/>
        <v>4383</v>
      </c>
      <c r="L194">
        <f t="shared" si="26"/>
        <v>3</v>
      </c>
      <c r="M194" s="10">
        <f t="shared" si="29"/>
        <v>4307.1428571428569</v>
      </c>
      <c r="N194" s="34">
        <f t="shared" si="28"/>
        <v>4.2857142857142913E-2</v>
      </c>
      <c r="O194">
        <f t="shared" si="27"/>
        <v>4050</v>
      </c>
    </row>
    <row r="195" spans="1:15" x14ac:dyDescent="0.2">
      <c r="A195" s="1">
        <v>42264.99999999901</v>
      </c>
      <c r="B195">
        <v>4500</v>
      </c>
      <c r="C195">
        <v>4360</v>
      </c>
      <c r="E195">
        <f t="shared" si="20"/>
        <v>0</v>
      </c>
      <c r="F195">
        <f t="shared" si="21"/>
        <v>0</v>
      </c>
      <c r="G195">
        <f t="shared" si="22"/>
        <v>0</v>
      </c>
      <c r="I195" s="1">
        <f t="shared" si="25"/>
        <v>42255.999999999534</v>
      </c>
      <c r="J195">
        <f t="shared" si="23"/>
        <v>4500</v>
      </c>
      <c r="K195">
        <f t="shared" si="24"/>
        <v>4425</v>
      </c>
      <c r="L195">
        <f t="shared" si="26"/>
        <v>4</v>
      </c>
      <c r="M195" s="10">
        <f t="shared" si="29"/>
        <v>4377.1428571428569</v>
      </c>
      <c r="N195" s="34">
        <f t="shared" si="28"/>
        <v>2.7301587301587358E-2</v>
      </c>
      <c r="O195">
        <f t="shared" si="27"/>
        <v>4050</v>
      </c>
    </row>
    <row r="196" spans="1:15" x14ac:dyDescent="0.2">
      <c r="A196" s="1">
        <v>42265.041666665675</v>
      </c>
      <c r="B196">
        <v>4500</v>
      </c>
      <c r="C196">
        <v>4275</v>
      </c>
      <c r="E196">
        <f t="shared" ref="E196:E259" si="30">IF(A195="",1,0)</f>
        <v>0</v>
      </c>
      <c r="F196">
        <f t="shared" ref="F196:F259" si="31">IF(B195="",1,0)</f>
        <v>0</v>
      </c>
      <c r="G196">
        <f t="shared" ref="G196:G259" si="32">IF(C195="",1,0)</f>
        <v>0</v>
      </c>
      <c r="I196" s="1">
        <f t="shared" si="25"/>
        <v>42256.041666666199</v>
      </c>
      <c r="J196">
        <f t="shared" ref="J196:J259" si="33">_xlfn.IFNA(INDEX($A$2:$C$721,MATCH($I196,$A$2:$A$721,0),2),$T$3)</f>
        <v>4500</v>
      </c>
      <c r="K196">
        <f t="shared" ref="K196:K259" si="34">_xlfn.IFNA(INDEX($A$2:$C$721,MATCH($I196,$A$2:$A$721,0),3),0)</f>
        <v>4187</v>
      </c>
      <c r="L196">
        <f t="shared" si="26"/>
        <v>5</v>
      </c>
      <c r="M196" s="10">
        <f t="shared" si="29"/>
        <v>4350.5714285714284</v>
      </c>
      <c r="N196" s="34">
        <f t="shared" si="28"/>
        <v>3.3206349206349232E-2</v>
      </c>
      <c r="O196">
        <f t="shared" si="27"/>
        <v>4050</v>
      </c>
    </row>
    <row r="197" spans="1:15" x14ac:dyDescent="0.2">
      <c r="A197" s="1">
        <v>42265.083333332339</v>
      </c>
      <c r="B197">
        <v>4500</v>
      </c>
      <c r="C197">
        <v>4497</v>
      </c>
      <c r="E197">
        <f t="shared" si="30"/>
        <v>0</v>
      </c>
      <c r="F197">
        <f t="shared" si="31"/>
        <v>0</v>
      </c>
      <c r="G197">
        <f t="shared" si="32"/>
        <v>0</v>
      </c>
      <c r="I197" s="1">
        <f t="shared" ref="I197:I260" si="35">I196+TIME(1,0,0)</f>
        <v>42256.083333332863</v>
      </c>
      <c r="J197">
        <f t="shared" si="33"/>
        <v>4500</v>
      </c>
      <c r="K197">
        <f t="shared" si="34"/>
        <v>4456</v>
      </c>
      <c r="L197">
        <f t="shared" si="26"/>
        <v>6</v>
      </c>
      <c r="M197" s="10">
        <f t="shared" si="29"/>
        <v>4345.4285714285716</v>
      </c>
      <c r="N197" s="34">
        <f t="shared" si="28"/>
        <v>3.4349206349206324E-2</v>
      </c>
      <c r="O197">
        <f t="shared" si="27"/>
        <v>4050</v>
      </c>
    </row>
    <row r="198" spans="1:15" x14ac:dyDescent="0.2">
      <c r="A198" s="1">
        <v>42265.124999999003</v>
      </c>
      <c r="B198">
        <v>4500</v>
      </c>
      <c r="C198">
        <v>4500</v>
      </c>
      <c r="E198">
        <f t="shared" si="30"/>
        <v>0</v>
      </c>
      <c r="F198">
        <f t="shared" si="31"/>
        <v>0</v>
      </c>
      <c r="G198">
        <f t="shared" si="32"/>
        <v>0</v>
      </c>
      <c r="I198" s="1">
        <f t="shared" si="35"/>
        <v>42256.124999999527</v>
      </c>
      <c r="J198">
        <f t="shared" si="33"/>
        <v>4500</v>
      </c>
      <c r="K198">
        <f t="shared" si="34"/>
        <v>4272</v>
      </c>
      <c r="L198">
        <f t="shared" si="26"/>
        <v>7</v>
      </c>
      <c r="M198" s="10">
        <f t="shared" si="29"/>
        <v>4312.8571428571431</v>
      </c>
      <c r="N198" s="34">
        <f t="shared" si="28"/>
        <v>4.1587301587301527E-2</v>
      </c>
      <c r="O198">
        <f t="shared" si="27"/>
        <v>4050</v>
      </c>
    </row>
    <row r="199" spans="1:15" x14ac:dyDescent="0.2">
      <c r="A199" s="1">
        <v>42265.166666665667</v>
      </c>
      <c r="B199">
        <v>4500</v>
      </c>
      <c r="C199">
        <v>4440</v>
      </c>
      <c r="E199">
        <f t="shared" si="30"/>
        <v>0</v>
      </c>
      <c r="F199">
        <f t="shared" si="31"/>
        <v>0</v>
      </c>
      <c r="G199">
        <f t="shared" si="32"/>
        <v>0</v>
      </c>
      <c r="I199" s="1">
        <f t="shared" si="35"/>
        <v>42256.166666666191</v>
      </c>
      <c r="J199">
        <f t="shared" si="33"/>
        <v>4500</v>
      </c>
      <c r="K199">
        <f t="shared" si="34"/>
        <v>4457</v>
      </c>
      <c r="L199">
        <f t="shared" ref="L199:L262" si="36">IF(L198=7,1,L198+1)</f>
        <v>1</v>
      </c>
      <c r="M199" s="10">
        <f t="shared" si="29"/>
        <v>4382.4285714285716</v>
      </c>
      <c r="N199" s="34">
        <f t="shared" si="28"/>
        <v>2.6126984126984099E-2</v>
      </c>
      <c r="O199">
        <f t="shared" si="27"/>
        <v>4050</v>
      </c>
    </row>
    <row r="200" spans="1:15" x14ac:dyDescent="0.2">
      <c r="A200" s="1">
        <v>42265.208333332332</v>
      </c>
      <c r="B200">
        <v>4500</v>
      </c>
      <c r="C200">
        <v>4478</v>
      </c>
      <c r="E200">
        <f t="shared" si="30"/>
        <v>0</v>
      </c>
      <c r="F200">
        <f t="shared" si="31"/>
        <v>0</v>
      </c>
      <c r="G200">
        <f t="shared" si="32"/>
        <v>0</v>
      </c>
      <c r="I200" s="1">
        <f t="shared" si="35"/>
        <v>42256.208333332856</v>
      </c>
      <c r="J200">
        <f t="shared" si="33"/>
        <v>4500</v>
      </c>
      <c r="K200">
        <f t="shared" si="34"/>
        <v>4500</v>
      </c>
      <c r="L200">
        <f t="shared" si="36"/>
        <v>2</v>
      </c>
      <c r="M200" s="10">
        <f t="shared" si="29"/>
        <v>4382.8571428571431</v>
      </c>
      <c r="N200" s="34">
        <f t="shared" si="28"/>
        <v>2.6031746031745975E-2</v>
      </c>
      <c r="O200">
        <f t="shared" si="27"/>
        <v>4050</v>
      </c>
    </row>
    <row r="201" spans="1:15" x14ac:dyDescent="0.2">
      <c r="A201" s="1">
        <v>42265.249999998996</v>
      </c>
      <c r="B201">
        <v>4500</v>
      </c>
      <c r="C201">
        <v>4500</v>
      </c>
      <c r="E201">
        <f t="shared" si="30"/>
        <v>0</v>
      </c>
      <c r="F201">
        <f t="shared" si="31"/>
        <v>0</v>
      </c>
      <c r="G201">
        <f t="shared" si="32"/>
        <v>0</v>
      </c>
      <c r="I201" s="1">
        <f t="shared" si="35"/>
        <v>42256.24999999952</v>
      </c>
      <c r="J201">
        <f t="shared" si="33"/>
        <v>4500</v>
      </c>
      <c r="K201">
        <f t="shared" si="34"/>
        <v>4500</v>
      </c>
      <c r="L201">
        <f t="shared" si="36"/>
        <v>3</v>
      </c>
      <c r="M201" s="10">
        <f t="shared" si="29"/>
        <v>4399.5714285714284</v>
      </c>
      <c r="N201" s="34">
        <f t="shared" si="28"/>
        <v>2.2317460317460347E-2</v>
      </c>
      <c r="O201">
        <f t="shared" ref="O201:O264" si="37">J201*(1-$Q$9)</f>
        <v>4050</v>
      </c>
    </row>
    <row r="202" spans="1:15" x14ac:dyDescent="0.2">
      <c r="A202" s="1">
        <v>42265.29166666566</v>
      </c>
      <c r="B202">
        <v>4500</v>
      </c>
      <c r="C202">
        <v>4229</v>
      </c>
      <c r="E202">
        <f t="shared" si="30"/>
        <v>0</v>
      </c>
      <c r="F202">
        <f t="shared" si="31"/>
        <v>0</v>
      </c>
      <c r="G202">
        <f t="shared" si="32"/>
        <v>0</v>
      </c>
      <c r="I202" s="1">
        <f t="shared" si="35"/>
        <v>42256.291666666184</v>
      </c>
      <c r="J202">
        <f t="shared" si="33"/>
        <v>4500</v>
      </c>
      <c r="K202">
        <f t="shared" si="34"/>
        <v>4500</v>
      </c>
      <c r="L202">
        <f t="shared" si="36"/>
        <v>4</v>
      </c>
      <c r="M202" s="10">
        <f t="shared" si="29"/>
        <v>4410.2857142857147</v>
      </c>
      <c r="N202" s="34">
        <f t="shared" ref="N202:N265" si="38">(J202-M202)/J202</f>
        <v>1.993650793650785E-2</v>
      </c>
      <c r="O202">
        <f t="shared" si="37"/>
        <v>4050</v>
      </c>
    </row>
    <row r="203" spans="1:15" x14ac:dyDescent="0.2">
      <c r="A203" s="1">
        <v>42265.333333332324</v>
      </c>
      <c r="B203">
        <v>4500</v>
      </c>
      <c r="C203">
        <v>4119</v>
      </c>
      <c r="E203">
        <f t="shared" si="30"/>
        <v>0</v>
      </c>
      <c r="F203">
        <f t="shared" si="31"/>
        <v>0</v>
      </c>
      <c r="G203">
        <f t="shared" si="32"/>
        <v>0</v>
      </c>
      <c r="I203" s="1">
        <f t="shared" si="35"/>
        <v>42256.333333332848</v>
      </c>
      <c r="J203">
        <f t="shared" si="33"/>
        <v>4500</v>
      </c>
      <c r="K203">
        <f t="shared" si="34"/>
        <v>4500</v>
      </c>
      <c r="L203">
        <f t="shared" si="36"/>
        <v>5</v>
      </c>
      <c r="M203" s="10">
        <f t="shared" ref="M203:M266" si="39">SUM(K197:K203)/7</f>
        <v>4455</v>
      </c>
      <c r="N203" s="34">
        <f t="shared" si="38"/>
        <v>0.01</v>
      </c>
      <c r="O203">
        <f t="shared" si="37"/>
        <v>4050</v>
      </c>
    </row>
    <row r="204" spans="1:15" x14ac:dyDescent="0.2">
      <c r="A204" s="1">
        <v>42265.374999998989</v>
      </c>
      <c r="B204">
        <v>4500</v>
      </c>
      <c r="C204">
        <v>4500</v>
      </c>
      <c r="E204">
        <f t="shared" si="30"/>
        <v>0</v>
      </c>
      <c r="F204">
        <f t="shared" si="31"/>
        <v>0</v>
      </c>
      <c r="G204">
        <f t="shared" si="32"/>
        <v>0</v>
      </c>
      <c r="I204" s="1">
        <f t="shared" si="35"/>
        <v>42256.374999999513</v>
      </c>
      <c r="J204">
        <f t="shared" si="33"/>
        <v>4500</v>
      </c>
      <c r="K204">
        <f t="shared" si="34"/>
        <v>4474</v>
      </c>
      <c r="L204">
        <f t="shared" si="36"/>
        <v>6</v>
      </c>
      <c r="M204" s="10">
        <f t="shared" si="39"/>
        <v>4457.5714285714284</v>
      </c>
      <c r="N204" s="34">
        <f t="shared" si="38"/>
        <v>9.428571428571458E-3</v>
      </c>
      <c r="O204">
        <f t="shared" si="37"/>
        <v>4050</v>
      </c>
    </row>
    <row r="205" spans="1:15" x14ac:dyDescent="0.2">
      <c r="A205" s="1">
        <v>42265.416666665653</v>
      </c>
      <c r="B205">
        <v>4500</v>
      </c>
      <c r="C205">
        <v>4445</v>
      </c>
      <c r="E205">
        <f t="shared" si="30"/>
        <v>0</v>
      </c>
      <c r="F205">
        <f t="shared" si="31"/>
        <v>0</v>
      </c>
      <c r="G205">
        <f t="shared" si="32"/>
        <v>0</v>
      </c>
      <c r="I205" s="1">
        <f t="shared" si="35"/>
        <v>42256.416666666177</v>
      </c>
      <c r="J205">
        <f t="shared" si="33"/>
        <v>4500</v>
      </c>
      <c r="K205">
        <f t="shared" si="34"/>
        <v>4382</v>
      </c>
      <c r="L205">
        <f t="shared" si="36"/>
        <v>7</v>
      </c>
      <c r="M205" s="10">
        <f t="shared" si="39"/>
        <v>4473.2857142857147</v>
      </c>
      <c r="N205" s="34">
        <f t="shared" si="38"/>
        <v>5.9365079365078502E-3</v>
      </c>
      <c r="O205">
        <f t="shared" si="37"/>
        <v>4050</v>
      </c>
    </row>
    <row r="206" spans="1:15" x14ac:dyDescent="0.2">
      <c r="A206" s="1">
        <v>42265.458333332317</v>
      </c>
      <c r="B206">
        <v>4500</v>
      </c>
      <c r="C206">
        <v>4441</v>
      </c>
      <c r="E206">
        <f t="shared" si="30"/>
        <v>0</v>
      </c>
      <c r="F206">
        <f t="shared" si="31"/>
        <v>0</v>
      </c>
      <c r="G206">
        <f t="shared" si="32"/>
        <v>0</v>
      </c>
      <c r="I206" s="1">
        <f t="shared" si="35"/>
        <v>42256.458333332841</v>
      </c>
      <c r="J206">
        <f t="shared" si="33"/>
        <v>4500</v>
      </c>
      <c r="K206">
        <f t="shared" si="34"/>
        <v>4171</v>
      </c>
      <c r="L206">
        <f t="shared" si="36"/>
        <v>1</v>
      </c>
      <c r="M206" s="10">
        <f t="shared" si="39"/>
        <v>4432.4285714285716</v>
      </c>
      <c r="N206" s="34">
        <f t="shared" si="38"/>
        <v>1.5015873015872988E-2</v>
      </c>
      <c r="O206">
        <f t="shared" si="37"/>
        <v>4050</v>
      </c>
    </row>
    <row r="207" spans="1:15" x14ac:dyDescent="0.2">
      <c r="A207" s="1">
        <v>42265.499999998981</v>
      </c>
      <c r="B207">
        <v>4500</v>
      </c>
      <c r="C207">
        <v>4500</v>
      </c>
      <c r="E207">
        <f t="shared" si="30"/>
        <v>0</v>
      </c>
      <c r="F207">
        <f t="shared" si="31"/>
        <v>0</v>
      </c>
      <c r="G207">
        <f t="shared" si="32"/>
        <v>0</v>
      </c>
      <c r="I207" s="1">
        <f t="shared" si="35"/>
        <v>42256.499999999505</v>
      </c>
      <c r="J207">
        <f t="shared" si="33"/>
        <v>4500</v>
      </c>
      <c r="K207">
        <f t="shared" si="34"/>
        <v>4173</v>
      </c>
      <c r="L207">
        <f t="shared" si="36"/>
        <v>2</v>
      </c>
      <c r="M207" s="10">
        <f t="shared" si="39"/>
        <v>4385.7142857142853</v>
      </c>
      <c r="N207" s="34">
        <f t="shared" si="38"/>
        <v>2.5396825396825484E-2</v>
      </c>
      <c r="O207">
        <f t="shared" si="37"/>
        <v>4050</v>
      </c>
    </row>
    <row r="208" spans="1:15" x14ac:dyDescent="0.2">
      <c r="A208" s="1">
        <v>42265.541666665646</v>
      </c>
      <c r="B208">
        <v>4500</v>
      </c>
      <c r="C208">
        <v>3838</v>
      </c>
      <c r="E208">
        <f t="shared" si="30"/>
        <v>0</v>
      </c>
      <c r="F208">
        <f t="shared" si="31"/>
        <v>0</v>
      </c>
      <c r="G208">
        <f t="shared" si="32"/>
        <v>0</v>
      </c>
      <c r="I208" s="1">
        <f t="shared" si="35"/>
        <v>42256.541666666169</v>
      </c>
      <c r="J208">
        <f t="shared" si="33"/>
        <v>4500</v>
      </c>
      <c r="K208">
        <f t="shared" si="34"/>
        <v>3663</v>
      </c>
      <c r="L208">
        <f t="shared" si="36"/>
        <v>3</v>
      </c>
      <c r="M208" s="10">
        <f t="shared" si="39"/>
        <v>4266.1428571428569</v>
      </c>
      <c r="N208" s="34">
        <f t="shared" si="38"/>
        <v>5.1968253968254025E-2</v>
      </c>
      <c r="O208">
        <f t="shared" si="37"/>
        <v>4050</v>
      </c>
    </row>
    <row r="209" spans="1:15" x14ac:dyDescent="0.2">
      <c r="A209" s="1">
        <v>42265.58333333231</v>
      </c>
      <c r="B209">
        <v>4500</v>
      </c>
      <c r="C209">
        <v>4456</v>
      </c>
      <c r="E209">
        <f t="shared" si="30"/>
        <v>0</v>
      </c>
      <c r="F209">
        <f t="shared" si="31"/>
        <v>0</v>
      </c>
      <c r="G209">
        <f t="shared" si="32"/>
        <v>0</v>
      </c>
      <c r="I209" s="1">
        <f t="shared" si="35"/>
        <v>42256.583333332834</v>
      </c>
      <c r="J209">
        <f t="shared" si="33"/>
        <v>4500</v>
      </c>
      <c r="K209">
        <f t="shared" si="34"/>
        <v>4500</v>
      </c>
      <c r="L209">
        <f t="shared" si="36"/>
        <v>4</v>
      </c>
      <c r="M209" s="10">
        <f t="shared" si="39"/>
        <v>4266.1428571428569</v>
      </c>
      <c r="N209" s="34">
        <f t="shared" si="38"/>
        <v>5.1968253968254025E-2</v>
      </c>
      <c r="O209">
        <f t="shared" si="37"/>
        <v>4050</v>
      </c>
    </row>
    <row r="210" spans="1:15" x14ac:dyDescent="0.2">
      <c r="A210" s="1">
        <v>42265.624999998974</v>
      </c>
      <c r="B210">
        <v>4500</v>
      </c>
      <c r="C210">
        <v>4219</v>
      </c>
      <c r="E210">
        <f t="shared" si="30"/>
        <v>0</v>
      </c>
      <c r="F210">
        <f t="shared" si="31"/>
        <v>0</v>
      </c>
      <c r="G210">
        <f t="shared" si="32"/>
        <v>0</v>
      </c>
      <c r="I210" s="1">
        <f t="shared" si="35"/>
        <v>42256.624999999498</v>
      </c>
      <c r="J210">
        <f t="shared" si="33"/>
        <v>4500</v>
      </c>
      <c r="K210">
        <f t="shared" si="34"/>
        <v>3500</v>
      </c>
      <c r="L210">
        <f t="shared" si="36"/>
        <v>5</v>
      </c>
      <c r="M210" s="10">
        <f t="shared" si="39"/>
        <v>4123.2857142857147</v>
      </c>
      <c r="N210" s="34">
        <f t="shared" si="38"/>
        <v>8.371428571428563E-2</v>
      </c>
      <c r="O210">
        <f t="shared" si="37"/>
        <v>4050</v>
      </c>
    </row>
    <row r="211" spans="1:15" x14ac:dyDescent="0.2">
      <c r="A211" s="1">
        <v>42265.666666665638</v>
      </c>
      <c r="B211">
        <v>4500</v>
      </c>
      <c r="C211">
        <v>4387</v>
      </c>
      <c r="E211">
        <f t="shared" si="30"/>
        <v>0</v>
      </c>
      <c r="F211">
        <f t="shared" si="31"/>
        <v>0</v>
      </c>
      <c r="G211">
        <f t="shared" si="32"/>
        <v>0</v>
      </c>
      <c r="I211" s="1">
        <f t="shared" si="35"/>
        <v>42256.666666666162</v>
      </c>
      <c r="J211">
        <f t="shared" si="33"/>
        <v>4500</v>
      </c>
      <c r="K211">
        <f t="shared" si="34"/>
        <v>4500</v>
      </c>
      <c r="L211">
        <f t="shared" si="36"/>
        <v>6</v>
      </c>
      <c r="M211" s="10">
        <f t="shared" si="39"/>
        <v>4127</v>
      </c>
      <c r="N211" s="34">
        <f t="shared" si="38"/>
        <v>8.2888888888888887E-2</v>
      </c>
      <c r="O211">
        <f t="shared" si="37"/>
        <v>4050</v>
      </c>
    </row>
    <row r="212" spans="1:15" x14ac:dyDescent="0.2">
      <c r="A212" s="1">
        <v>42265.708333332303</v>
      </c>
      <c r="B212">
        <v>4500</v>
      </c>
      <c r="C212">
        <v>4144</v>
      </c>
      <c r="E212">
        <f t="shared" si="30"/>
        <v>0</v>
      </c>
      <c r="F212">
        <f t="shared" si="31"/>
        <v>0</v>
      </c>
      <c r="G212">
        <f t="shared" si="32"/>
        <v>0</v>
      </c>
      <c r="I212" s="1">
        <f t="shared" si="35"/>
        <v>42256.708333332826</v>
      </c>
      <c r="J212">
        <f t="shared" si="33"/>
        <v>4500</v>
      </c>
      <c r="K212">
        <f t="shared" si="34"/>
        <v>4133</v>
      </c>
      <c r="L212">
        <f t="shared" si="36"/>
        <v>7</v>
      </c>
      <c r="M212" s="10">
        <f t="shared" si="39"/>
        <v>4091.4285714285716</v>
      </c>
      <c r="N212" s="34">
        <f t="shared" si="38"/>
        <v>9.079365079365076E-2</v>
      </c>
      <c r="O212">
        <f t="shared" si="37"/>
        <v>4050</v>
      </c>
    </row>
    <row r="213" spans="1:15" x14ac:dyDescent="0.2">
      <c r="A213" s="1">
        <v>42265.749999998967</v>
      </c>
      <c r="B213">
        <v>4500</v>
      </c>
      <c r="C213">
        <v>3678</v>
      </c>
      <c r="E213">
        <f t="shared" si="30"/>
        <v>0</v>
      </c>
      <c r="F213">
        <f t="shared" si="31"/>
        <v>0</v>
      </c>
      <c r="G213">
        <f t="shared" si="32"/>
        <v>0</v>
      </c>
      <c r="I213" s="1">
        <f t="shared" si="35"/>
        <v>42256.749999999491</v>
      </c>
      <c r="J213">
        <f t="shared" si="33"/>
        <v>4500</v>
      </c>
      <c r="K213">
        <f t="shared" si="34"/>
        <v>4251</v>
      </c>
      <c r="L213">
        <f t="shared" si="36"/>
        <v>1</v>
      </c>
      <c r="M213" s="10">
        <f t="shared" si="39"/>
        <v>4102.8571428571431</v>
      </c>
      <c r="N213" s="34">
        <f t="shared" si="38"/>
        <v>8.8253968253968196E-2</v>
      </c>
      <c r="O213">
        <f t="shared" si="37"/>
        <v>4050</v>
      </c>
    </row>
    <row r="214" spans="1:15" x14ac:dyDescent="0.2">
      <c r="A214" s="1">
        <v>42265.791666665631</v>
      </c>
      <c r="B214">
        <v>4500</v>
      </c>
      <c r="C214">
        <v>4500</v>
      </c>
      <c r="E214">
        <f t="shared" si="30"/>
        <v>0</v>
      </c>
      <c r="F214">
        <f t="shared" si="31"/>
        <v>0</v>
      </c>
      <c r="G214">
        <f t="shared" si="32"/>
        <v>0</v>
      </c>
      <c r="I214" s="1">
        <f t="shared" si="35"/>
        <v>42256.791666666155</v>
      </c>
      <c r="J214">
        <f t="shared" si="33"/>
        <v>4500</v>
      </c>
      <c r="K214">
        <f t="shared" si="34"/>
        <v>4484</v>
      </c>
      <c r="L214">
        <f t="shared" si="36"/>
        <v>2</v>
      </c>
      <c r="M214" s="10">
        <f t="shared" si="39"/>
        <v>4147.2857142857147</v>
      </c>
      <c r="N214" s="34">
        <f t="shared" si="38"/>
        <v>7.8380952380952301E-2</v>
      </c>
      <c r="O214">
        <f t="shared" si="37"/>
        <v>4050</v>
      </c>
    </row>
    <row r="215" spans="1:15" x14ac:dyDescent="0.2">
      <c r="A215" s="1">
        <v>42265.833333332295</v>
      </c>
      <c r="B215">
        <v>4500</v>
      </c>
      <c r="C215">
        <v>4500</v>
      </c>
      <c r="E215">
        <f t="shared" si="30"/>
        <v>0</v>
      </c>
      <c r="F215">
        <f t="shared" si="31"/>
        <v>0</v>
      </c>
      <c r="G215">
        <f t="shared" si="32"/>
        <v>0</v>
      </c>
      <c r="I215" s="1">
        <f t="shared" si="35"/>
        <v>42256.833333332819</v>
      </c>
      <c r="J215">
        <f t="shared" si="33"/>
        <v>4500</v>
      </c>
      <c r="K215">
        <f t="shared" si="34"/>
        <v>4488</v>
      </c>
      <c r="L215">
        <f t="shared" si="36"/>
        <v>3</v>
      </c>
      <c r="M215" s="10">
        <f t="shared" si="39"/>
        <v>4265.1428571428569</v>
      </c>
      <c r="N215" s="34">
        <f t="shared" si="38"/>
        <v>5.2190476190476245E-2</v>
      </c>
      <c r="O215">
        <f t="shared" si="37"/>
        <v>4050</v>
      </c>
    </row>
    <row r="216" spans="1:15" x14ac:dyDescent="0.2">
      <c r="A216" s="1">
        <v>42265.87499999896</v>
      </c>
      <c r="B216">
        <v>4500</v>
      </c>
      <c r="C216">
        <v>3984</v>
      </c>
      <c r="E216">
        <f t="shared" si="30"/>
        <v>0</v>
      </c>
      <c r="F216">
        <f t="shared" si="31"/>
        <v>0</v>
      </c>
      <c r="G216">
        <f t="shared" si="32"/>
        <v>0</v>
      </c>
      <c r="I216" s="1">
        <f t="shared" si="35"/>
        <v>42256.874999999483</v>
      </c>
      <c r="J216">
        <f t="shared" si="33"/>
        <v>4500</v>
      </c>
      <c r="K216">
        <f t="shared" si="34"/>
        <v>4500</v>
      </c>
      <c r="L216">
        <f t="shared" si="36"/>
        <v>4</v>
      </c>
      <c r="M216" s="10">
        <f t="shared" si="39"/>
        <v>4265.1428571428569</v>
      </c>
      <c r="N216" s="34">
        <f t="shared" si="38"/>
        <v>5.2190476190476245E-2</v>
      </c>
      <c r="O216">
        <f t="shared" si="37"/>
        <v>4050</v>
      </c>
    </row>
    <row r="217" spans="1:15" x14ac:dyDescent="0.2">
      <c r="A217" s="1">
        <v>42265.916666665624</v>
      </c>
      <c r="B217">
        <v>4500</v>
      </c>
      <c r="C217">
        <v>3750</v>
      </c>
      <c r="E217">
        <f t="shared" si="30"/>
        <v>0</v>
      </c>
      <c r="F217">
        <f t="shared" si="31"/>
        <v>0</v>
      </c>
      <c r="G217">
        <f t="shared" si="32"/>
        <v>0</v>
      </c>
      <c r="I217" s="1">
        <f t="shared" si="35"/>
        <v>42256.916666666148</v>
      </c>
      <c r="J217">
        <f t="shared" si="33"/>
        <v>4500</v>
      </c>
      <c r="K217">
        <f t="shared" si="34"/>
        <v>4500</v>
      </c>
      <c r="L217">
        <f t="shared" si="36"/>
        <v>5</v>
      </c>
      <c r="M217" s="10">
        <f t="shared" si="39"/>
        <v>4408</v>
      </c>
      <c r="N217" s="34">
        <f t="shared" si="38"/>
        <v>2.0444444444444446E-2</v>
      </c>
      <c r="O217">
        <f t="shared" si="37"/>
        <v>4050</v>
      </c>
    </row>
    <row r="218" spans="1:15" x14ac:dyDescent="0.2">
      <c r="A218" s="1">
        <v>42265.958333332288</v>
      </c>
      <c r="B218">
        <v>4500</v>
      </c>
      <c r="C218">
        <v>4412</v>
      </c>
      <c r="E218">
        <f t="shared" si="30"/>
        <v>0</v>
      </c>
      <c r="F218">
        <f t="shared" si="31"/>
        <v>0</v>
      </c>
      <c r="G218">
        <f t="shared" si="32"/>
        <v>0</v>
      </c>
      <c r="I218" s="1">
        <f t="shared" si="35"/>
        <v>42256.958333332812</v>
      </c>
      <c r="J218">
        <f t="shared" si="33"/>
        <v>4500</v>
      </c>
      <c r="K218">
        <f t="shared" si="34"/>
        <v>4467</v>
      </c>
      <c r="L218">
        <f t="shared" si="36"/>
        <v>6</v>
      </c>
      <c r="M218" s="10">
        <f t="shared" si="39"/>
        <v>4403.2857142857147</v>
      </c>
      <c r="N218" s="34">
        <f t="shared" si="38"/>
        <v>2.1492063492063406E-2</v>
      </c>
      <c r="O218">
        <f t="shared" si="37"/>
        <v>4050</v>
      </c>
    </row>
    <row r="219" spans="1:15" x14ac:dyDescent="0.2">
      <c r="A219" s="1">
        <v>42265.999999998952</v>
      </c>
      <c r="B219">
        <v>4500</v>
      </c>
      <c r="C219">
        <v>4500</v>
      </c>
      <c r="E219">
        <f t="shared" si="30"/>
        <v>0</v>
      </c>
      <c r="F219">
        <f t="shared" si="31"/>
        <v>0</v>
      </c>
      <c r="G219">
        <f t="shared" si="32"/>
        <v>0</v>
      </c>
      <c r="I219" s="1">
        <f t="shared" si="35"/>
        <v>42256.999999999476</v>
      </c>
      <c r="J219">
        <f t="shared" si="33"/>
        <v>4500</v>
      </c>
      <c r="K219">
        <f t="shared" si="34"/>
        <v>4499</v>
      </c>
      <c r="L219">
        <f t="shared" si="36"/>
        <v>7</v>
      </c>
      <c r="M219" s="10">
        <f t="shared" si="39"/>
        <v>4455.5714285714284</v>
      </c>
      <c r="N219" s="34">
        <f t="shared" si="38"/>
        <v>9.8730158730159015E-3</v>
      </c>
      <c r="O219">
        <f t="shared" si="37"/>
        <v>4050</v>
      </c>
    </row>
    <row r="220" spans="1:15" x14ac:dyDescent="0.2">
      <c r="A220" s="1">
        <v>42266.041666665617</v>
      </c>
      <c r="B220">
        <v>4500</v>
      </c>
      <c r="C220">
        <v>4500</v>
      </c>
      <c r="E220">
        <f t="shared" si="30"/>
        <v>0</v>
      </c>
      <c r="F220">
        <f t="shared" si="31"/>
        <v>0</v>
      </c>
      <c r="G220">
        <f t="shared" si="32"/>
        <v>0</v>
      </c>
      <c r="I220" s="1">
        <f t="shared" si="35"/>
        <v>42257.04166666614</v>
      </c>
      <c r="J220">
        <f t="shared" si="33"/>
        <v>4500</v>
      </c>
      <c r="K220">
        <f t="shared" si="34"/>
        <v>4500</v>
      </c>
      <c r="L220">
        <f t="shared" si="36"/>
        <v>1</v>
      </c>
      <c r="M220" s="10">
        <f t="shared" si="39"/>
        <v>4491.1428571428569</v>
      </c>
      <c r="N220" s="34">
        <f t="shared" si="38"/>
        <v>1.9682539682540261E-3</v>
      </c>
      <c r="O220">
        <f t="shared" si="37"/>
        <v>4050</v>
      </c>
    </row>
    <row r="221" spans="1:15" x14ac:dyDescent="0.2">
      <c r="A221" s="1">
        <v>42266.083333332281</v>
      </c>
      <c r="B221">
        <v>4500</v>
      </c>
      <c r="C221">
        <v>4443</v>
      </c>
      <c r="E221">
        <f t="shared" si="30"/>
        <v>0</v>
      </c>
      <c r="F221">
        <f t="shared" si="31"/>
        <v>0</v>
      </c>
      <c r="G221">
        <f t="shared" si="32"/>
        <v>0</v>
      </c>
      <c r="I221" s="1">
        <f t="shared" si="35"/>
        <v>42257.083333332805</v>
      </c>
      <c r="J221">
        <f t="shared" si="33"/>
        <v>4500</v>
      </c>
      <c r="K221">
        <f>_xlfn.IFNA(INDEX($A$2:$C$721,MATCH($I221,$A$2:$A$721,0),3),0)</f>
        <v>4302</v>
      </c>
      <c r="L221">
        <f t="shared" si="36"/>
        <v>2</v>
      </c>
      <c r="M221" s="10">
        <f t="shared" si="39"/>
        <v>4465.1428571428569</v>
      </c>
      <c r="N221" s="34">
        <f t="shared" si="38"/>
        <v>7.7460317460318036E-3</v>
      </c>
      <c r="O221">
        <f t="shared" si="37"/>
        <v>4050</v>
      </c>
    </row>
    <row r="222" spans="1:15" x14ac:dyDescent="0.2">
      <c r="A222" s="1">
        <v>42266.124999998945</v>
      </c>
      <c r="B222">
        <v>4500</v>
      </c>
      <c r="C222">
        <v>4372</v>
      </c>
      <c r="E222">
        <f t="shared" si="30"/>
        <v>0</v>
      </c>
      <c r="F222">
        <f t="shared" si="31"/>
        <v>0</v>
      </c>
      <c r="G222">
        <f t="shared" si="32"/>
        <v>0</v>
      </c>
      <c r="I222" s="1">
        <f t="shared" si="35"/>
        <v>42257.124999999469</v>
      </c>
      <c r="J222">
        <f t="shared" si="33"/>
        <v>4500</v>
      </c>
      <c r="K222">
        <f t="shared" si="34"/>
        <v>4267</v>
      </c>
      <c r="L222">
        <f t="shared" si="36"/>
        <v>3</v>
      </c>
      <c r="M222" s="10">
        <f t="shared" si="39"/>
        <v>4433.5714285714284</v>
      </c>
      <c r="N222" s="34">
        <f t="shared" si="38"/>
        <v>1.476190476190479E-2</v>
      </c>
      <c r="O222">
        <f t="shared" si="37"/>
        <v>4050</v>
      </c>
    </row>
    <row r="223" spans="1:15" x14ac:dyDescent="0.2">
      <c r="A223" s="1">
        <v>42266.166666665609</v>
      </c>
      <c r="B223">
        <v>4500</v>
      </c>
      <c r="C223">
        <v>4500</v>
      </c>
      <c r="E223">
        <f t="shared" si="30"/>
        <v>0</v>
      </c>
      <c r="F223">
        <f t="shared" si="31"/>
        <v>0</v>
      </c>
      <c r="G223">
        <f t="shared" si="32"/>
        <v>0</v>
      </c>
      <c r="I223" s="1">
        <f t="shared" si="35"/>
        <v>42257.166666666133</v>
      </c>
      <c r="J223">
        <f t="shared" si="33"/>
        <v>4500</v>
      </c>
      <c r="K223">
        <f t="shared" si="34"/>
        <v>4494</v>
      </c>
      <c r="L223">
        <f t="shared" si="36"/>
        <v>4</v>
      </c>
      <c r="M223" s="10">
        <f t="shared" si="39"/>
        <v>4432.7142857142853</v>
      </c>
      <c r="N223" s="34">
        <f t="shared" si="38"/>
        <v>1.495238095238104E-2</v>
      </c>
      <c r="O223">
        <f t="shared" si="37"/>
        <v>4050</v>
      </c>
    </row>
    <row r="224" spans="1:15" x14ac:dyDescent="0.2">
      <c r="A224" s="1">
        <v>42266.208333332273</v>
      </c>
      <c r="B224">
        <v>4500</v>
      </c>
      <c r="C224">
        <v>4500</v>
      </c>
      <c r="E224">
        <f t="shared" si="30"/>
        <v>0</v>
      </c>
      <c r="F224">
        <f t="shared" si="31"/>
        <v>0</v>
      </c>
      <c r="G224">
        <f t="shared" si="32"/>
        <v>0</v>
      </c>
      <c r="I224" s="1">
        <f t="shared" si="35"/>
        <v>42257.208333332797</v>
      </c>
      <c r="J224">
        <f t="shared" si="33"/>
        <v>4500</v>
      </c>
      <c r="K224">
        <f t="shared" si="34"/>
        <v>4449</v>
      </c>
      <c r="L224">
        <f t="shared" si="36"/>
        <v>5</v>
      </c>
      <c r="M224" s="10">
        <f t="shared" si="39"/>
        <v>4425.4285714285716</v>
      </c>
      <c r="N224" s="34">
        <f t="shared" si="38"/>
        <v>1.6571428571428543E-2</v>
      </c>
      <c r="O224">
        <f t="shared" si="37"/>
        <v>4050</v>
      </c>
    </row>
    <row r="225" spans="1:15" x14ac:dyDescent="0.2">
      <c r="A225" s="1">
        <v>42266.249999998938</v>
      </c>
      <c r="B225">
        <v>4500</v>
      </c>
      <c r="C225">
        <v>4500</v>
      </c>
      <c r="E225">
        <f t="shared" si="30"/>
        <v>0</v>
      </c>
      <c r="F225">
        <f t="shared" si="31"/>
        <v>0</v>
      </c>
      <c r="G225">
        <f t="shared" si="32"/>
        <v>0</v>
      </c>
      <c r="I225" s="1">
        <f t="shared" si="35"/>
        <v>42257.249999999462</v>
      </c>
      <c r="J225">
        <f t="shared" si="33"/>
        <v>4500</v>
      </c>
      <c r="K225">
        <f t="shared" si="34"/>
        <v>4354</v>
      </c>
      <c r="L225">
        <f t="shared" si="36"/>
        <v>6</v>
      </c>
      <c r="M225" s="10">
        <f t="shared" si="39"/>
        <v>4409.2857142857147</v>
      </c>
      <c r="N225" s="34">
        <f t="shared" si="38"/>
        <v>2.015873015873007E-2</v>
      </c>
      <c r="O225">
        <f t="shared" si="37"/>
        <v>4050</v>
      </c>
    </row>
    <row r="226" spans="1:15" x14ac:dyDescent="0.2">
      <c r="A226" s="1">
        <v>42266.291666665602</v>
      </c>
      <c r="B226">
        <v>4500</v>
      </c>
      <c r="C226">
        <v>4387</v>
      </c>
      <c r="E226">
        <f t="shared" si="30"/>
        <v>0</v>
      </c>
      <c r="F226">
        <f t="shared" si="31"/>
        <v>0</v>
      </c>
      <c r="G226">
        <f t="shared" si="32"/>
        <v>0</v>
      </c>
      <c r="I226" s="1">
        <f t="shared" si="35"/>
        <v>42257.291666666126</v>
      </c>
      <c r="J226">
        <f t="shared" si="33"/>
        <v>4500</v>
      </c>
      <c r="K226">
        <f t="shared" si="34"/>
        <v>4351</v>
      </c>
      <c r="L226">
        <f t="shared" si="36"/>
        <v>7</v>
      </c>
      <c r="M226" s="10">
        <f t="shared" si="39"/>
        <v>4388.1428571428569</v>
      </c>
      <c r="N226" s="34">
        <f t="shared" si="38"/>
        <v>2.4857142857142914E-2</v>
      </c>
      <c r="O226">
        <f t="shared" si="37"/>
        <v>4050</v>
      </c>
    </row>
    <row r="227" spans="1:15" x14ac:dyDescent="0.2">
      <c r="A227" s="1">
        <v>42266.333333332266</v>
      </c>
      <c r="B227">
        <v>4500</v>
      </c>
      <c r="C227">
        <v>4458</v>
      </c>
      <c r="E227">
        <f t="shared" si="30"/>
        <v>0</v>
      </c>
      <c r="F227">
        <f t="shared" si="31"/>
        <v>0</v>
      </c>
      <c r="G227">
        <f t="shared" si="32"/>
        <v>0</v>
      </c>
      <c r="I227" s="1">
        <f t="shared" si="35"/>
        <v>42257.33333333279</v>
      </c>
      <c r="J227">
        <f t="shared" si="33"/>
        <v>4500</v>
      </c>
      <c r="K227">
        <f t="shared" si="34"/>
        <v>4487</v>
      </c>
      <c r="L227">
        <f t="shared" si="36"/>
        <v>1</v>
      </c>
      <c r="M227" s="10">
        <f t="shared" si="39"/>
        <v>4386.2857142857147</v>
      </c>
      <c r="N227" s="34">
        <f t="shared" si="38"/>
        <v>2.5269841269841182E-2</v>
      </c>
      <c r="O227">
        <f t="shared" si="37"/>
        <v>4050</v>
      </c>
    </row>
    <row r="228" spans="1:15" x14ac:dyDescent="0.2">
      <c r="A228" s="1">
        <v>42266.37499999893</v>
      </c>
      <c r="B228">
        <v>4500</v>
      </c>
      <c r="C228">
        <v>4500</v>
      </c>
      <c r="E228">
        <f t="shared" si="30"/>
        <v>0</v>
      </c>
      <c r="F228">
        <f t="shared" si="31"/>
        <v>0</v>
      </c>
      <c r="G228">
        <f t="shared" si="32"/>
        <v>0</v>
      </c>
      <c r="I228" s="1">
        <f t="shared" si="35"/>
        <v>42257.374999999454</v>
      </c>
      <c r="J228">
        <f t="shared" si="33"/>
        <v>4500</v>
      </c>
      <c r="K228">
        <f t="shared" si="34"/>
        <v>4453</v>
      </c>
      <c r="L228">
        <f t="shared" si="36"/>
        <v>2</v>
      </c>
      <c r="M228" s="10">
        <f t="shared" si="39"/>
        <v>4407.8571428571431</v>
      </c>
      <c r="N228" s="34">
        <f t="shared" si="38"/>
        <v>2.0476190476190419E-2</v>
      </c>
      <c r="O228">
        <f t="shared" si="37"/>
        <v>4050</v>
      </c>
    </row>
    <row r="229" spans="1:15" x14ac:dyDescent="0.2">
      <c r="A229" s="1">
        <v>42266.416666665595</v>
      </c>
      <c r="B229">
        <v>4500</v>
      </c>
      <c r="C229">
        <v>4500</v>
      </c>
      <c r="E229">
        <f t="shared" si="30"/>
        <v>0</v>
      </c>
      <c r="F229">
        <f t="shared" si="31"/>
        <v>0</v>
      </c>
      <c r="G229">
        <f t="shared" si="32"/>
        <v>0</v>
      </c>
      <c r="I229" s="1">
        <f t="shared" si="35"/>
        <v>42257.416666666119</v>
      </c>
      <c r="J229">
        <f t="shared" si="33"/>
        <v>4500</v>
      </c>
      <c r="K229">
        <f t="shared" si="34"/>
        <v>3595</v>
      </c>
      <c r="L229">
        <f t="shared" si="36"/>
        <v>3</v>
      </c>
      <c r="M229" s="10">
        <f t="shared" si="39"/>
        <v>4311.8571428571431</v>
      </c>
      <c r="N229" s="34">
        <f t="shared" si="38"/>
        <v>4.1809523809523755E-2</v>
      </c>
      <c r="O229">
        <f t="shared" si="37"/>
        <v>4050</v>
      </c>
    </row>
    <row r="230" spans="1:15" x14ac:dyDescent="0.2">
      <c r="A230" s="1">
        <v>42266.458333332259</v>
      </c>
      <c r="B230">
        <v>4500</v>
      </c>
      <c r="C230">
        <v>4300</v>
      </c>
      <c r="E230">
        <f t="shared" si="30"/>
        <v>0</v>
      </c>
      <c r="F230">
        <f t="shared" si="31"/>
        <v>0</v>
      </c>
      <c r="G230">
        <f t="shared" si="32"/>
        <v>0</v>
      </c>
      <c r="I230" s="1">
        <f t="shared" si="35"/>
        <v>42257.458333332783</v>
      </c>
      <c r="J230">
        <f t="shared" si="33"/>
        <v>4500</v>
      </c>
      <c r="K230">
        <f t="shared" si="34"/>
        <v>4376</v>
      </c>
      <c r="L230">
        <f t="shared" si="36"/>
        <v>4</v>
      </c>
      <c r="M230" s="10">
        <f t="shared" si="39"/>
        <v>4295</v>
      </c>
      <c r="N230" s="34">
        <f t="shared" si="38"/>
        <v>4.5555555555555557E-2</v>
      </c>
      <c r="O230">
        <f t="shared" si="37"/>
        <v>4050</v>
      </c>
    </row>
    <row r="231" spans="1:15" x14ac:dyDescent="0.2">
      <c r="A231" s="1">
        <v>42266.499999998923</v>
      </c>
      <c r="B231">
        <v>4500</v>
      </c>
      <c r="C231">
        <v>3952</v>
      </c>
      <c r="E231">
        <f t="shared" si="30"/>
        <v>0</v>
      </c>
      <c r="F231">
        <f t="shared" si="31"/>
        <v>0</v>
      </c>
      <c r="G231">
        <f t="shared" si="32"/>
        <v>0</v>
      </c>
      <c r="I231" s="1">
        <f t="shared" si="35"/>
        <v>42257.499999999447</v>
      </c>
      <c r="J231">
        <f t="shared" si="33"/>
        <v>4500</v>
      </c>
      <c r="K231">
        <f t="shared" si="34"/>
        <v>4500</v>
      </c>
      <c r="L231">
        <f t="shared" si="36"/>
        <v>5</v>
      </c>
      <c r="M231" s="10">
        <f t="shared" si="39"/>
        <v>4302.2857142857147</v>
      </c>
      <c r="N231" s="34">
        <f t="shared" si="38"/>
        <v>4.393650793650785E-2</v>
      </c>
      <c r="O231">
        <f t="shared" si="37"/>
        <v>4050</v>
      </c>
    </row>
    <row r="232" spans="1:15" x14ac:dyDescent="0.2">
      <c r="A232" s="1">
        <v>42266.541666665587</v>
      </c>
      <c r="B232">
        <v>4500</v>
      </c>
      <c r="C232">
        <v>4500</v>
      </c>
      <c r="E232">
        <f t="shared" si="30"/>
        <v>0</v>
      </c>
      <c r="F232">
        <f t="shared" si="31"/>
        <v>0</v>
      </c>
      <c r="G232">
        <f t="shared" si="32"/>
        <v>0</v>
      </c>
      <c r="I232" s="1">
        <f t="shared" si="35"/>
        <v>42257.541666666111</v>
      </c>
      <c r="J232">
        <f t="shared" si="33"/>
        <v>4500</v>
      </c>
      <c r="K232">
        <f t="shared" si="34"/>
        <v>3742</v>
      </c>
      <c r="L232">
        <f t="shared" si="36"/>
        <v>6</v>
      </c>
      <c r="M232" s="10">
        <f t="shared" si="39"/>
        <v>4214.8571428571431</v>
      </c>
      <c r="N232" s="34">
        <f t="shared" si="38"/>
        <v>6.3365079365079305E-2</v>
      </c>
      <c r="O232">
        <f t="shared" si="37"/>
        <v>4050</v>
      </c>
    </row>
    <row r="233" spans="1:15" x14ac:dyDescent="0.2">
      <c r="A233" s="1">
        <v>42266.583333332252</v>
      </c>
      <c r="B233">
        <v>4500</v>
      </c>
      <c r="C233">
        <v>4500</v>
      </c>
      <c r="E233">
        <f t="shared" si="30"/>
        <v>0</v>
      </c>
      <c r="F233">
        <f t="shared" si="31"/>
        <v>0</v>
      </c>
      <c r="G233">
        <f t="shared" si="32"/>
        <v>0</v>
      </c>
      <c r="I233" s="1">
        <f t="shared" si="35"/>
        <v>42257.583333332776</v>
      </c>
      <c r="J233">
        <f t="shared" si="33"/>
        <v>4500</v>
      </c>
      <c r="K233">
        <f t="shared" si="34"/>
        <v>4458</v>
      </c>
      <c r="L233">
        <f t="shared" si="36"/>
        <v>7</v>
      </c>
      <c r="M233" s="10">
        <f t="shared" si="39"/>
        <v>4230.1428571428569</v>
      </c>
      <c r="N233" s="34">
        <f t="shared" si="38"/>
        <v>5.9968253968254025E-2</v>
      </c>
      <c r="O233">
        <f t="shared" si="37"/>
        <v>4050</v>
      </c>
    </row>
    <row r="234" spans="1:15" x14ac:dyDescent="0.2">
      <c r="A234" s="1">
        <v>42266.624999998916</v>
      </c>
      <c r="B234">
        <v>4500</v>
      </c>
      <c r="C234">
        <v>3721</v>
      </c>
      <c r="E234">
        <f t="shared" si="30"/>
        <v>0</v>
      </c>
      <c r="F234">
        <f t="shared" si="31"/>
        <v>0</v>
      </c>
      <c r="G234">
        <f t="shared" si="32"/>
        <v>0</v>
      </c>
      <c r="I234" s="1">
        <f t="shared" si="35"/>
        <v>42257.62499999944</v>
      </c>
      <c r="J234">
        <f t="shared" si="33"/>
        <v>4500</v>
      </c>
      <c r="K234">
        <f t="shared" si="34"/>
        <v>4471</v>
      </c>
      <c r="L234">
        <f t="shared" si="36"/>
        <v>1</v>
      </c>
      <c r="M234" s="10">
        <f t="shared" si="39"/>
        <v>4227.8571428571431</v>
      </c>
      <c r="N234" s="34">
        <f t="shared" si="38"/>
        <v>6.047619047619042E-2</v>
      </c>
      <c r="O234">
        <f t="shared" si="37"/>
        <v>4050</v>
      </c>
    </row>
    <row r="235" spans="1:15" x14ac:dyDescent="0.2">
      <c r="A235" s="1">
        <v>42266.66666666558</v>
      </c>
      <c r="B235">
        <v>4500</v>
      </c>
      <c r="C235">
        <v>4260</v>
      </c>
      <c r="E235">
        <f t="shared" si="30"/>
        <v>0</v>
      </c>
      <c r="F235">
        <f t="shared" si="31"/>
        <v>0</v>
      </c>
      <c r="G235">
        <f t="shared" si="32"/>
        <v>0</v>
      </c>
      <c r="I235" s="1">
        <f t="shared" si="35"/>
        <v>42257.666666666104</v>
      </c>
      <c r="J235">
        <f t="shared" si="33"/>
        <v>4500</v>
      </c>
      <c r="K235">
        <f t="shared" si="34"/>
        <v>4500</v>
      </c>
      <c r="L235">
        <f t="shared" si="36"/>
        <v>2</v>
      </c>
      <c r="M235" s="10">
        <f t="shared" si="39"/>
        <v>4234.5714285714284</v>
      </c>
      <c r="N235" s="34">
        <f t="shared" si="38"/>
        <v>5.8984126984127014E-2</v>
      </c>
      <c r="O235">
        <f t="shared" si="37"/>
        <v>4050</v>
      </c>
    </row>
    <row r="236" spans="1:15" x14ac:dyDescent="0.2">
      <c r="A236" s="1">
        <v>42266.708333332244</v>
      </c>
      <c r="B236">
        <v>4500</v>
      </c>
      <c r="C236">
        <v>3925</v>
      </c>
      <c r="E236">
        <f t="shared" si="30"/>
        <v>0</v>
      </c>
      <c r="F236">
        <f t="shared" si="31"/>
        <v>0</v>
      </c>
      <c r="G236">
        <f t="shared" si="32"/>
        <v>0</v>
      </c>
      <c r="I236" s="1">
        <f t="shared" si="35"/>
        <v>42257.708333332768</v>
      </c>
      <c r="J236">
        <f t="shared" si="33"/>
        <v>4500</v>
      </c>
      <c r="K236">
        <f t="shared" si="34"/>
        <v>4500</v>
      </c>
      <c r="L236">
        <f t="shared" si="36"/>
        <v>3</v>
      </c>
      <c r="M236" s="10">
        <f t="shared" si="39"/>
        <v>4363.8571428571431</v>
      </c>
      <c r="N236" s="34">
        <f t="shared" si="38"/>
        <v>3.0253968253968196E-2</v>
      </c>
      <c r="O236">
        <f t="shared" si="37"/>
        <v>4050</v>
      </c>
    </row>
    <row r="237" spans="1:15" x14ac:dyDescent="0.2">
      <c r="A237" s="1">
        <v>42266.749999998909</v>
      </c>
      <c r="B237">
        <v>4500</v>
      </c>
      <c r="C237">
        <v>4124</v>
      </c>
      <c r="E237">
        <f t="shared" si="30"/>
        <v>0</v>
      </c>
      <c r="F237">
        <f t="shared" si="31"/>
        <v>0</v>
      </c>
      <c r="G237">
        <f t="shared" si="32"/>
        <v>0</v>
      </c>
      <c r="I237" s="1">
        <f t="shared" si="35"/>
        <v>42257.749999999432</v>
      </c>
      <c r="J237">
        <f t="shared" si="33"/>
        <v>4500</v>
      </c>
      <c r="K237">
        <f t="shared" si="34"/>
        <v>3791</v>
      </c>
      <c r="L237">
        <f t="shared" si="36"/>
        <v>4</v>
      </c>
      <c r="M237" s="10">
        <f t="shared" si="39"/>
        <v>4280.2857142857147</v>
      </c>
      <c r="N237" s="34">
        <f t="shared" si="38"/>
        <v>4.8825396825396737E-2</v>
      </c>
      <c r="O237">
        <f t="shared" si="37"/>
        <v>4050</v>
      </c>
    </row>
    <row r="238" spans="1:15" x14ac:dyDescent="0.2">
      <c r="A238" s="1">
        <v>42266.791666665573</v>
      </c>
      <c r="B238">
        <v>4500</v>
      </c>
      <c r="C238">
        <v>4248</v>
      </c>
      <c r="E238">
        <f t="shared" si="30"/>
        <v>0</v>
      </c>
      <c r="F238">
        <f t="shared" si="31"/>
        <v>0</v>
      </c>
      <c r="G238">
        <f t="shared" si="32"/>
        <v>0</v>
      </c>
      <c r="I238" s="1">
        <f t="shared" si="35"/>
        <v>42257.791666666097</v>
      </c>
      <c r="J238">
        <f t="shared" si="33"/>
        <v>4500</v>
      </c>
      <c r="K238">
        <f t="shared" si="34"/>
        <v>4437</v>
      </c>
      <c r="L238">
        <f t="shared" si="36"/>
        <v>5</v>
      </c>
      <c r="M238" s="10">
        <f t="shared" si="39"/>
        <v>4271.2857142857147</v>
      </c>
      <c r="N238" s="34">
        <f t="shared" si="38"/>
        <v>5.0825396825396739E-2</v>
      </c>
      <c r="O238">
        <f t="shared" si="37"/>
        <v>4050</v>
      </c>
    </row>
    <row r="239" spans="1:15" x14ac:dyDescent="0.2">
      <c r="A239" s="1">
        <v>42266.833333332237</v>
      </c>
      <c r="B239">
        <v>4500</v>
      </c>
      <c r="C239">
        <v>4500</v>
      </c>
      <c r="E239">
        <f t="shared" si="30"/>
        <v>0</v>
      </c>
      <c r="F239">
        <f t="shared" si="31"/>
        <v>0</v>
      </c>
      <c r="G239">
        <f t="shared" si="32"/>
        <v>0</v>
      </c>
      <c r="I239" s="1">
        <f t="shared" si="35"/>
        <v>42257.833333332761</v>
      </c>
      <c r="J239">
        <f t="shared" si="33"/>
        <v>4500</v>
      </c>
      <c r="K239">
        <f t="shared" si="34"/>
        <v>4500</v>
      </c>
      <c r="L239">
        <f t="shared" si="36"/>
        <v>6</v>
      </c>
      <c r="M239" s="10">
        <f t="shared" si="39"/>
        <v>4379.5714285714284</v>
      </c>
      <c r="N239" s="34">
        <f t="shared" si="38"/>
        <v>2.6761904761904792E-2</v>
      </c>
      <c r="O239">
        <f t="shared" si="37"/>
        <v>4050</v>
      </c>
    </row>
    <row r="240" spans="1:15" x14ac:dyDescent="0.2">
      <c r="A240" s="1">
        <v>42266.874999998901</v>
      </c>
      <c r="B240">
        <v>4500</v>
      </c>
      <c r="C240">
        <v>4498</v>
      </c>
      <c r="E240">
        <f t="shared" si="30"/>
        <v>0</v>
      </c>
      <c r="F240">
        <f t="shared" si="31"/>
        <v>0</v>
      </c>
      <c r="G240">
        <f t="shared" si="32"/>
        <v>0</v>
      </c>
      <c r="I240" s="1">
        <f t="shared" si="35"/>
        <v>42257.874999999425</v>
      </c>
      <c r="J240">
        <f t="shared" si="33"/>
        <v>4500</v>
      </c>
      <c r="K240">
        <f t="shared" si="34"/>
        <v>4310</v>
      </c>
      <c r="L240">
        <f t="shared" si="36"/>
        <v>7</v>
      </c>
      <c r="M240" s="10">
        <f t="shared" si="39"/>
        <v>4358.4285714285716</v>
      </c>
      <c r="N240" s="34">
        <f t="shared" si="38"/>
        <v>3.1460317460317432E-2</v>
      </c>
      <c r="O240">
        <f t="shared" si="37"/>
        <v>4050</v>
      </c>
    </row>
    <row r="241" spans="1:15" x14ac:dyDescent="0.2">
      <c r="A241" s="1">
        <v>42266.916666665566</v>
      </c>
      <c r="B241">
        <v>4500</v>
      </c>
      <c r="C241">
        <v>4324</v>
      </c>
      <c r="E241">
        <f t="shared" si="30"/>
        <v>0</v>
      </c>
      <c r="F241">
        <f t="shared" si="31"/>
        <v>0</v>
      </c>
      <c r="G241">
        <f t="shared" si="32"/>
        <v>0</v>
      </c>
      <c r="I241" s="1">
        <f t="shared" si="35"/>
        <v>42257.916666666089</v>
      </c>
      <c r="J241">
        <f t="shared" si="33"/>
        <v>4500</v>
      </c>
      <c r="K241">
        <f t="shared" si="34"/>
        <v>4459</v>
      </c>
      <c r="L241">
        <f t="shared" si="36"/>
        <v>1</v>
      </c>
      <c r="M241" s="10">
        <f t="shared" si="39"/>
        <v>4356.7142857142853</v>
      </c>
      <c r="N241" s="34">
        <f t="shared" si="38"/>
        <v>3.1841269841269927E-2</v>
      </c>
      <c r="O241">
        <f t="shared" si="37"/>
        <v>4050</v>
      </c>
    </row>
    <row r="242" spans="1:15" x14ac:dyDescent="0.2">
      <c r="A242" s="1">
        <v>42266.95833333223</v>
      </c>
      <c r="B242">
        <v>4500</v>
      </c>
      <c r="C242">
        <v>4225</v>
      </c>
      <c r="E242">
        <f t="shared" si="30"/>
        <v>0</v>
      </c>
      <c r="F242">
        <f t="shared" si="31"/>
        <v>0</v>
      </c>
      <c r="G242">
        <f t="shared" si="32"/>
        <v>0</v>
      </c>
      <c r="I242" s="1">
        <f t="shared" si="35"/>
        <v>42257.958333332754</v>
      </c>
      <c r="J242">
        <f t="shared" si="33"/>
        <v>4500</v>
      </c>
      <c r="K242">
        <f t="shared" si="34"/>
        <v>4500</v>
      </c>
      <c r="L242">
        <f t="shared" si="36"/>
        <v>2</v>
      </c>
      <c r="M242" s="10">
        <f t="shared" si="39"/>
        <v>4356.7142857142853</v>
      </c>
      <c r="N242" s="34">
        <f t="shared" si="38"/>
        <v>3.1841269841269927E-2</v>
      </c>
      <c r="O242">
        <f t="shared" si="37"/>
        <v>4050</v>
      </c>
    </row>
    <row r="243" spans="1:15" x14ac:dyDescent="0.2">
      <c r="A243" s="1">
        <v>42266.999999998894</v>
      </c>
      <c r="B243">
        <v>4500</v>
      </c>
      <c r="C243">
        <v>3757</v>
      </c>
      <c r="E243">
        <f t="shared" si="30"/>
        <v>0</v>
      </c>
      <c r="F243">
        <f t="shared" si="31"/>
        <v>0</v>
      </c>
      <c r="G243">
        <f t="shared" si="32"/>
        <v>0</v>
      </c>
      <c r="I243" s="1">
        <f t="shared" si="35"/>
        <v>42257.999999999418</v>
      </c>
      <c r="J243">
        <f t="shared" si="33"/>
        <v>4500</v>
      </c>
      <c r="K243">
        <f t="shared" si="34"/>
        <v>3861</v>
      </c>
      <c r="L243">
        <f t="shared" si="36"/>
        <v>3</v>
      </c>
      <c r="M243" s="10">
        <f t="shared" si="39"/>
        <v>4265.4285714285716</v>
      </c>
      <c r="N243" s="34">
        <f t="shared" si="38"/>
        <v>5.2126984126984098E-2</v>
      </c>
      <c r="O243">
        <f t="shared" si="37"/>
        <v>4050</v>
      </c>
    </row>
    <row r="244" spans="1:15" x14ac:dyDescent="0.2">
      <c r="A244" s="1">
        <v>42267.041666665558</v>
      </c>
      <c r="B244">
        <v>4500</v>
      </c>
      <c r="C244">
        <v>3924</v>
      </c>
      <c r="E244">
        <f t="shared" si="30"/>
        <v>0</v>
      </c>
      <c r="F244">
        <f t="shared" si="31"/>
        <v>0</v>
      </c>
      <c r="G244">
        <f t="shared" si="32"/>
        <v>0</v>
      </c>
      <c r="I244" s="1">
        <f t="shared" si="35"/>
        <v>42258.041666666082</v>
      </c>
      <c r="J244">
        <f t="shared" si="33"/>
        <v>4500</v>
      </c>
      <c r="K244">
        <f t="shared" si="34"/>
        <v>4440</v>
      </c>
      <c r="L244">
        <f t="shared" si="36"/>
        <v>4</v>
      </c>
      <c r="M244" s="10">
        <f t="shared" si="39"/>
        <v>4358.1428571428569</v>
      </c>
      <c r="N244" s="34">
        <f t="shared" si="38"/>
        <v>3.1523809523809579E-2</v>
      </c>
      <c r="O244">
        <f t="shared" si="37"/>
        <v>4050</v>
      </c>
    </row>
    <row r="245" spans="1:15" x14ac:dyDescent="0.2">
      <c r="A245" s="1">
        <v>42267.083333332223</v>
      </c>
      <c r="B245">
        <v>4500</v>
      </c>
      <c r="C245">
        <v>4305</v>
      </c>
      <c r="E245">
        <f t="shared" si="30"/>
        <v>0</v>
      </c>
      <c r="F245">
        <f t="shared" si="31"/>
        <v>0</v>
      </c>
      <c r="G245">
        <f t="shared" si="32"/>
        <v>0</v>
      </c>
      <c r="I245" s="1">
        <f t="shared" si="35"/>
        <v>42258.083333332746</v>
      </c>
      <c r="J245">
        <f t="shared" si="33"/>
        <v>4500</v>
      </c>
      <c r="K245">
        <f t="shared" si="34"/>
        <v>4431</v>
      </c>
      <c r="L245">
        <f t="shared" si="36"/>
        <v>5</v>
      </c>
      <c r="M245" s="10">
        <f t="shared" si="39"/>
        <v>4357.2857142857147</v>
      </c>
      <c r="N245" s="34">
        <f t="shared" si="38"/>
        <v>3.1714285714285625E-2</v>
      </c>
      <c r="O245">
        <f t="shared" si="37"/>
        <v>4050</v>
      </c>
    </row>
    <row r="246" spans="1:15" x14ac:dyDescent="0.2">
      <c r="A246" s="1">
        <v>42267.124999998887</v>
      </c>
      <c r="B246">
        <v>4500</v>
      </c>
      <c r="C246">
        <v>4187</v>
      </c>
      <c r="E246">
        <f t="shared" si="30"/>
        <v>0</v>
      </c>
      <c r="F246">
        <f t="shared" si="31"/>
        <v>0</v>
      </c>
      <c r="G246">
        <f t="shared" si="32"/>
        <v>0</v>
      </c>
      <c r="I246" s="1">
        <f t="shared" si="35"/>
        <v>42258.124999999411</v>
      </c>
      <c r="J246">
        <f t="shared" si="33"/>
        <v>4500</v>
      </c>
      <c r="K246">
        <f t="shared" si="34"/>
        <v>4500</v>
      </c>
      <c r="L246">
        <f t="shared" si="36"/>
        <v>6</v>
      </c>
      <c r="M246" s="10">
        <f t="shared" si="39"/>
        <v>4357.2857142857147</v>
      </c>
      <c r="N246" s="34">
        <f t="shared" si="38"/>
        <v>3.1714285714285625E-2</v>
      </c>
      <c r="O246">
        <f t="shared" si="37"/>
        <v>4050</v>
      </c>
    </row>
    <row r="247" spans="1:15" x14ac:dyDescent="0.2">
      <c r="A247" s="1">
        <v>42267.166666665551</v>
      </c>
      <c r="B247">
        <v>4500</v>
      </c>
      <c r="C247">
        <v>4434</v>
      </c>
      <c r="E247">
        <f t="shared" si="30"/>
        <v>0</v>
      </c>
      <c r="F247">
        <f t="shared" si="31"/>
        <v>0</v>
      </c>
      <c r="G247">
        <f t="shared" si="32"/>
        <v>0</v>
      </c>
      <c r="I247" s="1">
        <f t="shared" si="35"/>
        <v>42258.166666666075</v>
      </c>
      <c r="J247">
        <f t="shared" si="33"/>
        <v>4500</v>
      </c>
      <c r="K247">
        <f t="shared" si="34"/>
        <v>4090</v>
      </c>
      <c r="L247">
        <f t="shared" si="36"/>
        <v>7</v>
      </c>
      <c r="M247" s="10">
        <f t="shared" si="39"/>
        <v>4325.8571428571431</v>
      </c>
      <c r="N247" s="34">
        <f t="shared" si="38"/>
        <v>3.8698412698412642E-2</v>
      </c>
      <c r="O247">
        <f t="shared" si="37"/>
        <v>4050</v>
      </c>
    </row>
    <row r="248" spans="1:15" x14ac:dyDescent="0.2">
      <c r="A248" s="1">
        <v>42267.208333332215</v>
      </c>
      <c r="B248">
        <v>4500</v>
      </c>
      <c r="C248">
        <v>4425</v>
      </c>
      <c r="E248">
        <f t="shared" si="30"/>
        <v>0</v>
      </c>
      <c r="F248">
        <f t="shared" si="31"/>
        <v>0</v>
      </c>
      <c r="G248">
        <f t="shared" si="32"/>
        <v>0</v>
      </c>
      <c r="I248" s="1">
        <f t="shared" si="35"/>
        <v>42258.208333332739</v>
      </c>
      <c r="J248">
        <f t="shared" si="33"/>
        <v>4500</v>
      </c>
      <c r="K248">
        <f t="shared" si="34"/>
        <v>4309</v>
      </c>
      <c r="L248">
        <f t="shared" si="36"/>
        <v>1</v>
      </c>
      <c r="M248" s="10">
        <f t="shared" si="39"/>
        <v>4304.4285714285716</v>
      </c>
      <c r="N248" s="34">
        <f t="shared" si="38"/>
        <v>4.3460317460317428E-2</v>
      </c>
      <c r="O248">
        <f t="shared" si="37"/>
        <v>4050</v>
      </c>
    </row>
    <row r="249" spans="1:15" x14ac:dyDescent="0.2">
      <c r="A249" s="1">
        <v>42267.24999999888</v>
      </c>
      <c r="B249">
        <v>4500</v>
      </c>
      <c r="C249">
        <v>4313</v>
      </c>
      <c r="E249">
        <f t="shared" si="30"/>
        <v>0</v>
      </c>
      <c r="F249">
        <f t="shared" si="31"/>
        <v>0</v>
      </c>
      <c r="G249">
        <f t="shared" si="32"/>
        <v>0</v>
      </c>
      <c r="I249" s="1">
        <f t="shared" si="35"/>
        <v>42258.249999999403</v>
      </c>
      <c r="J249">
        <f t="shared" si="33"/>
        <v>4500</v>
      </c>
      <c r="K249">
        <f t="shared" si="34"/>
        <v>4500</v>
      </c>
      <c r="L249">
        <f t="shared" si="36"/>
        <v>2</v>
      </c>
      <c r="M249" s="10">
        <f t="shared" si="39"/>
        <v>4304.4285714285716</v>
      </c>
      <c r="N249" s="34">
        <f t="shared" si="38"/>
        <v>4.3460317460317428E-2</v>
      </c>
      <c r="O249">
        <f t="shared" si="37"/>
        <v>4050</v>
      </c>
    </row>
    <row r="250" spans="1:15" x14ac:dyDescent="0.2">
      <c r="A250" s="1">
        <v>42267.291666665544</v>
      </c>
      <c r="B250">
        <v>4500</v>
      </c>
      <c r="C250">
        <v>4500</v>
      </c>
      <c r="E250">
        <f t="shared" si="30"/>
        <v>0</v>
      </c>
      <c r="F250">
        <f t="shared" si="31"/>
        <v>0</v>
      </c>
      <c r="G250">
        <f t="shared" si="32"/>
        <v>0</v>
      </c>
      <c r="I250" s="1">
        <f t="shared" si="35"/>
        <v>42258.291666666068</v>
      </c>
      <c r="J250">
        <f t="shared" si="33"/>
        <v>4500</v>
      </c>
      <c r="K250">
        <f t="shared" si="34"/>
        <v>4500</v>
      </c>
      <c r="L250">
        <f t="shared" si="36"/>
        <v>3</v>
      </c>
      <c r="M250" s="10">
        <f t="shared" si="39"/>
        <v>4395.7142857142853</v>
      </c>
      <c r="N250" s="34">
        <f t="shared" si="38"/>
        <v>2.3174603174603261E-2</v>
      </c>
      <c r="O250">
        <f t="shared" si="37"/>
        <v>4050</v>
      </c>
    </row>
    <row r="251" spans="1:15" x14ac:dyDescent="0.2">
      <c r="A251" s="1">
        <v>42267.333333332208</v>
      </c>
      <c r="B251">
        <v>4500</v>
      </c>
      <c r="C251">
        <v>3960</v>
      </c>
      <c r="E251">
        <f t="shared" si="30"/>
        <v>0</v>
      </c>
      <c r="F251">
        <f t="shared" si="31"/>
        <v>0</v>
      </c>
      <c r="G251">
        <f t="shared" si="32"/>
        <v>0</v>
      </c>
      <c r="I251" s="1">
        <f t="shared" si="35"/>
        <v>42258.333333332732</v>
      </c>
      <c r="J251">
        <f t="shared" si="33"/>
        <v>4500</v>
      </c>
      <c r="K251">
        <f t="shared" si="34"/>
        <v>4274</v>
      </c>
      <c r="L251">
        <f t="shared" si="36"/>
        <v>4</v>
      </c>
      <c r="M251" s="10">
        <f t="shared" si="39"/>
        <v>4372</v>
      </c>
      <c r="N251" s="34">
        <f t="shared" si="38"/>
        <v>2.8444444444444446E-2</v>
      </c>
      <c r="O251">
        <f t="shared" si="37"/>
        <v>4050</v>
      </c>
    </row>
    <row r="252" spans="1:15" x14ac:dyDescent="0.2">
      <c r="A252" s="1">
        <v>42267.374999998872</v>
      </c>
      <c r="B252">
        <v>4500</v>
      </c>
      <c r="C252">
        <v>4500</v>
      </c>
      <c r="E252">
        <f t="shared" si="30"/>
        <v>0</v>
      </c>
      <c r="F252">
        <f t="shared" si="31"/>
        <v>0</v>
      </c>
      <c r="G252">
        <f t="shared" si="32"/>
        <v>0</v>
      </c>
      <c r="I252" s="1">
        <f t="shared" si="35"/>
        <v>42258.374999999396</v>
      </c>
      <c r="J252">
        <f t="shared" si="33"/>
        <v>4500</v>
      </c>
      <c r="K252">
        <f t="shared" si="34"/>
        <v>4500</v>
      </c>
      <c r="L252">
        <f t="shared" si="36"/>
        <v>5</v>
      </c>
      <c r="M252" s="10">
        <f t="shared" si="39"/>
        <v>4381.8571428571431</v>
      </c>
      <c r="N252" s="34">
        <f t="shared" si="38"/>
        <v>2.6253968253968196E-2</v>
      </c>
      <c r="O252">
        <f t="shared" si="37"/>
        <v>4050</v>
      </c>
    </row>
    <row r="253" spans="1:15" x14ac:dyDescent="0.2">
      <c r="A253" s="1">
        <v>42267.416666665536</v>
      </c>
      <c r="B253">
        <v>4500</v>
      </c>
      <c r="C253">
        <v>4402</v>
      </c>
      <c r="E253">
        <f t="shared" si="30"/>
        <v>0</v>
      </c>
      <c r="F253">
        <f t="shared" si="31"/>
        <v>0</v>
      </c>
      <c r="G253">
        <f t="shared" si="32"/>
        <v>0</v>
      </c>
      <c r="I253" s="1">
        <f t="shared" si="35"/>
        <v>42258.41666666606</v>
      </c>
      <c r="J253">
        <f t="shared" si="33"/>
        <v>4500</v>
      </c>
      <c r="K253">
        <f t="shared" si="34"/>
        <v>4500</v>
      </c>
      <c r="L253">
        <f t="shared" si="36"/>
        <v>6</v>
      </c>
      <c r="M253" s="10">
        <f t="shared" si="39"/>
        <v>4381.8571428571431</v>
      </c>
      <c r="N253" s="34">
        <f t="shared" si="38"/>
        <v>2.6253968253968196E-2</v>
      </c>
      <c r="O253">
        <f t="shared" si="37"/>
        <v>4050</v>
      </c>
    </row>
    <row r="254" spans="1:15" x14ac:dyDescent="0.2">
      <c r="A254" s="1">
        <v>42267.458333332201</v>
      </c>
      <c r="B254">
        <v>4500</v>
      </c>
      <c r="C254">
        <v>4396</v>
      </c>
      <c r="E254">
        <f t="shared" si="30"/>
        <v>0</v>
      </c>
      <c r="F254">
        <f t="shared" si="31"/>
        <v>0</v>
      </c>
      <c r="G254">
        <f t="shared" si="32"/>
        <v>0</v>
      </c>
      <c r="I254" s="1">
        <f t="shared" si="35"/>
        <v>42258.458333332725</v>
      </c>
      <c r="J254">
        <f t="shared" si="33"/>
        <v>4500</v>
      </c>
      <c r="K254">
        <f t="shared" si="34"/>
        <v>4500</v>
      </c>
      <c r="L254">
        <f t="shared" si="36"/>
        <v>7</v>
      </c>
      <c r="M254" s="10">
        <f t="shared" si="39"/>
        <v>4440.4285714285716</v>
      </c>
      <c r="N254" s="34">
        <f t="shared" si="38"/>
        <v>1.3238095238095209E-2</v>
      </c>
      <c r="O254">
        <f t="shared" si="37"/>
        <v>4050</v>
      </c>
    </row>
    <row r="255" spans="1:15" x14ac:dyDescent="0.2">
      <c r="A255" s="1">
        <v>42267.499999998865</v>
      </c>
      <c r="B255">
        <v>4500</v>
      </c>
      <c r="C255">
        <v>4386</v>
      </c>
      <c r="E255">
        <f t="shared" si="30"/>
        <v>0</v>
      </c>
      <c r="F255">
        <f t="shared" si="31"/>
        <v>0</v>
      </c>
      <c r="G255">
        <f t="shared" si="32"/>
        <v>0</v>
      </c>
      <c r="I255" s="1">
        <f t="shared" si="35"/>
        <v>42258.499999999389</v>
      </c>
      <c r="J255">
        <f t="shared" si="33"/>
        <v>4500</v>
      </c>
      <c r="K255">
        <f t="shared" si="34"/>
        <v>3992</v>
      </c>
      <c r="L255">
        <f t="shared" si="36"/>
        <v>1</v>
      </c>
      <c r="M255" s="10">
        <f t="shared" si="39"/>
        <v>4395.1428571428569</v>
      </c>
      <c r="N255" s="34">
        <f t="shared" si="38"/>
        <v>2.3301587301587358E-2</v>
      </c>
      <c r="O255">
        <f t="shared" si="37"/>
        <v>4050</v>
      </c>
    </row>
    <row r="256" spans="1:15" x14ac:dyDescent="0.2">
      <c r="A256" s="1">
        <v>42267.541666665529</v>
      </c>
      <c r="B256">
        <v>4500</v>
      </c>
      <c r="C256">
        <v>3774</v>
      </c>
      <c r="E256">
        <f t="shared" si="30"/>
        <v>0</v>
      </c>
      <c r="F256">
        <f t="shared" si="31"/>
        <v>0</v>
      </c>
      <c r="G256">
        <f t="shared" si="32"/>
        <v>0</v>
      </c>
      <c r="I256" s="1">
        <f t="shared" si="35"/>
        <v>42258.541666666053</v>
      </c>
      <c r="J256">
        <f t="shared" si="33"/>
        <v>4500</v>
      </c>
      <c r="K256">
        <f t="shared" si="34"/>
        <v>4498</v>
      </c>
      <c r="L256">
        <f t="shared" si="36"/>
        <v>2</v>
      </c>
      <c r="M256" s="10">
        <f t="shared" si="39"/>
        <v>4394.8571428571431</v>
      </c>
      <c r="N256" s="34">
        <f t="shared" si="38"/>
        <v>2.3365079365079307E-2</v>
      </c>
      <c r="O256">
        <f t="shared" si="37"/>
        <v>4050</v>
      </c>
    </row>
    <row r="257" spans="1:15" x14ac:dyDescent="0.2">
      <c r="A257" s="1">
        <v>42267.583333332193</v>
      </c>
      <c r="B257">
        <v>4500</v>
      </c>
      <c r="C257">
        <v>4399</v>
      </c>
      <c r="E257">
        <f t="shared" si="30"/>
        <v>0</v>
      </c>
      <c r="F257">
        <f t="shared" si="31"/>
        <v>0</v>
      </c>
      <c r="G257">
        <f t="shared" si="32"/>
        <v>0</v>
      </c>
      <c r="I257" s="1">
        <f t="shared" si="35"/>
        <v>42258.583333332717</v>
      </c>
      <c r="J257">
        <f t="shared" si="33"/>
        <v>4500</v>
      </c>
      <c r="K257">
        <f t="shared" si="34"/>
        <v>4500</v>
      </c>
      <c r="L257">
        <f t="shared" si="36"/>
        <v>3</v>
      </c>
      <c r="M257" s="10">
        <f t="shared" si="39"/>
        <v>4394.8571428571431</v>
      </c>
      <c r="N257" s="34">
        <f t="shared" si="38"/>
        <v>2.3365079365079307E-2</v>
      </c>
      <c r="O257">
        <f t="shared" si="37"/>
        <v>4050</v>
      </c>
    </row>
    <row r="258" spans="1:15" x14ac:dyDescent="0.2">
      <c r="A258" s="1">
        <v>42267.624999998858</v>
      </c>
      <c r="B258">
        <v>4500</v>
      </c>
      <c r="C258">
        <v>3736</v>
      </c>
      <c r="E258">
        <f t="shared" si="30"/>
        <v>0</v>
      </c>
      <c r="F258">
        <f t="shared" si="31"/>
        <v>0</v>
      </c>
      <c r="G258">
        <f t="shared" si="32"/>
        <v>0</v>
      </c>
      <c r="I258" s="1">
        <f t="shared" si="35"/>
        <v>42258.624999999382</v>
      </c>
      <c r="J258">
        <f t="shared" si="33"/>
        <v>4500</v>
      </c>
      <c r="K258">
        <f t="shared" si="34"/>
        <v>4500</v>
      </c>
      <c r="L258">
        <f t="shared" si="36"/>
        <v>4</v>
      </c>
      <c r="M258" s="10">
        <f t="shared" si="39"/>
        <v>4427.1428571428569</v>
      </c>
      <c r="N258" s="34">
        <f t="shared" si="38"/>
        <v>1.6190476190476248E-2</v>
      </c>
      <c r="O258">
        <f t="shared" si="37"/>
        <v>4050</v>
      </c>
    </row>
    <row r="259" spans="1:15" x14ac:dyDescent="0.2">
      <c r="A259" s="1">
        <v>42267.666666665522</v>
      </c>
      <c r="B259">
        <v>4500</v>
      </c>
      <c r="C259">
        <v>3653</v>
      </c>
      <c r="E259">
        <f t="shared" si="30"/>
        <v>0</v>
      </c>
      <c r="F259">
        <f t="shared" si="31"/>
        <v>0</v>
      </c>
      <c r="G259">
        <f t="shared" si="32"/>
        <v>0</v>
      </c>
      <c r="I259" s="1">
        <f t="shared" si="35"/>
        <v>42258.666666666046</v>
      </c>
      <c r="J259">
        <f t="shared" si="33"/>
        <v>4500</v>
      </c>
      <c r="K259">
        <f t="shared" si="34"/>
        <v>4432</v>
      </c>
      <c r="L259">
        <f t="shared" si="36"/>
        <v>5</v>
      </c>
      <c r="M259" s="10">
        <f t="shared" si="39"/>
        <v>4417.4285714285716</v>
      </c>
      <c r="N259" s="34">
        <f t="shared" si="38"/>
        <v>1.834920634920632E-2</v>
      </c>
      <c r="O259">
        <f t="shared" si="37"/>
        <v>4050</v>
      </c>
    </row>
    <row r="260" spans="1:15" x14ac:dyDescent="0.2">
      <c r="A260" s="1">
        <v>42267.708333332186</v>
      </c>
      <c r="B260">
        <v>4500</v>
      </c>
      <c r="C260">
        <v>4387</v>
      </c>
      <c r="E260">
        <f t="shared" ref="E260:E323" si="40">IF(A259="",1,0)</f>
        <v>0</v>
      </c>
      <c r="F260">
        <f t="shared" ref="F260:F323" si="41">IF(B259="",1,0)</f>
        <v>0</v>
      </c>
      <c r="G260">
        <f t="shared" ref="G260:G323" si="42">IF(C259="",1,0)</f>
        <v>0</v>
      </c>
      <c r="I260" s="1">
        <f t="shared" si="35"/>
        <v>42258.70833333271</v>
      </c>
      <c r="J260">
        <f t="shared" ref="J260:J323" si="43">_xlfn.IFNA(INDEX($A$2:$C$721,MATCH($I260,$A$2:$A$721,0),2),$T$3)</f>
        <v>4500</v>
      </c>
      <c r="K260">
        <f t="shared" ref="K260:K323" si="44">_xlfn.IFNA(INDEX($A$2:$C$721,MATCH($I260,$A$2:$A$721,0),3),0)</f>
        <v>4330</v>
      </c>
      <c r="L260">
        <f t="shared" si="36"/>
        <v>6</v>
      </c>
      <c r="M260" s="10">
        <f t="shared" si="39"/>
        <v>4393.1428571428569</v>
      </c>
      <c r="N260" s="34">
        <f t="shared" si="38"/>
        <v>2.3746031746031803E-2</v>
      </c>
      <c r="O260">
        <f t="shared" si="37"/>
        <v>4050</v>
      </c>
    </row>
    <row r="261" spans="1:15" x14ac:dyDescent="0.2">
      <c r="A261" s="1">
        <v>42267.74999999885</v>
      </c>
      <c r="B261">
        <v>4500</v>
      </c>
      <c r="C261">
        <v>4498</v>
      </c>
      <c r="E261">
        <f t="shared" si="40"/>
        <v>0</v>
      </c>
      <c r="F261">
        <f t="shared" si="41"/>
        <v>0</v>
      </c>
      <c r="G261">
        <f t="shared" si="42"/>
        <v>0</v>
      </c>
      <c r="I261" s="1">
        <f t="shared" ref="I261:I324" si="45">I260+TIME(1,0,0)</f>
        <v>42258.749999999374</v>
      </c>
      <c r="J261">
        <f t="shared" si="43"/>
        <v>4500</v>
      </c>
      <c r="K261">
        <f t="shared" si="44"/>
        <v>4067</v>
      </c>
      <c r="L261">
        <f t="shared" si="36"/>
        <v>7</v>
      </c>
      <c r="M261" s="10">
        <f t="shared" si="39"/>
        <v>4331.2857142857147</v>
      </c>
      <c r="N261" s="34">
        <f t="shared" si="38"/>
        <v>3.7492063492063403E-2</v>
      </c>
      <c r="O261">
        <f t="shared" si="37"/>
        <v>4050</v>
      </c>
    </row>
    <row r="262" spans="1:15" x14ac:dyDescent="0.2">
      <c r="A262" s="1">
        <v>42267.791666665515</v>
      </c>
      <c r="B262">
        <v>4500</v>
      </c>
      <c r="C262">
        <v>3867</v>
      </c>
      <c r="E262">
        <f t="shared" si="40"/>
        <v>0</v>
      </c>
      <c r="F262">
        <f t="shared" si="41"/>
        <v>0</v>
      </c>
      <c r="G262">
        <f t="shared" si="42"/>
        <v>0</v>
      </c>
      <c r="I262" s="1">
        <f t="shared" si="45"/>
        <v>42258.791666666039</v>
      </c>
      <c r="J262">
        <f t="shared" si="43"/>
        <v>4500</v>
      </c>
      <c r="K262">
        <f t="shared" si="44"/>
        <v>4335</v>
      </c>
      <c r="L262">
        <f t="shared" si="36"/>
        <v>1</v>
      </c>
      <c r="M262" s="10">
        <f t="shared" si="39"/>
        <v>4380.2857142857147</v>
      </c>
      <c r="N262" s="34">
        <f t="shared" si="38"/>
        <v>2.6603174603174518E-2</v>
      </c>
      <c r="O262">
        <f t="shared" si="37"/>
        <v>4050</v>
      </c>
    </row>
    <row r="263" spans="1:15" x14ac:dyDescent="0.2">
      <c r="A263" s="1">
        <v>42267.833333332179</v>
      </c>
      <c r="B263">
        <v>4500</v>
      </c>
      <c r="C263">
        <v>4464</v>
      </c>
      <c r="E263">
        <f t="shared" si="40"/>
        <v>0</v>
      </c>
      <c r="F263">
        <f t="shared" si="41"/>
        <v>0</v>
      </c>
      <c r="G263">
        <f t="shared" si="42"/>
        <v>0</v>
      </c>
      <c r="I263" s="1">
        <f t="shared" si="45"/>
        <v>42258.833333332703</v>
      </c>
      <c r="J263">
        <f t="shared" si="43"/>
        <v>4500</v>
      </c>
      <c r="K263">
        <f t="shared" si="44"/>
        <v>4476</v>
      </c>
      <c r="L263">
        <f t="shared" ref="L263:L326" si="46">IF(L262=7,1,L262+1)</f>
        <v>2</v>
      </c>
      <c r="M263" s="10">
        <f t="shared" si="39"/>
        <v>4377.1428571428569</v>
      </c>
      <c r="N263" s="34">
        <f t="shared" si="38"/>
        <v>2.7301587301587358E-2</v>
      </c>
      <c r="O263">
        <f t="shared" si="37"/>
        <v>4050</v>
      </c>
    </row>
    <row r="264" spans="1:15" x14ac:dyDescent="0.2">
      <c r="A264" s="1">
        <v>42267.874999998843</v>
      </c>
      <c r="B264">
        <v>4500</v>
      </c>
      <c r="C264">
        <v>4406</v>
      </c>
      <c r="E264">
        <f t="shared" si="40"/>
        <v>0</v>
      </c>
      <c r="F264">
        <f t="shared" si="41"/>
        <v>0</v>
      </c>
      <c r="G264">
        <f t="shared" si="42"/>
        <v>0</v>
      </c>
      <c r="I264" s="1">
        <f t="shared" si="45"/>
        <v>42258.874999999367</v>
      </c>
      <c r="J264">
        <f t="shared" si="43"/>
        <v>4500</v>
      </c>
      <c r="K264">
        <f t="shared" si="44"/>
        <v>4500</v>
      </c>
      <c r="L264">
        <f t="shared" si="46"/>
        <v>3</v>
      </c>
      <c r="M264" s="10">
        <f t="shared" si="39"/>
        <v>4377.1428571428569</v>
      </c>
      <c r="N264" s="34">
        <f t="shared" si="38"/>
        <v>2.7301587301587358E-2</v>
      </c>
      <c r="O264">
        <f t="shared" si="37"/>
        <v>4050</v>
      </c>
    </row>
    <row r="265" spans="1:15" x14ac:dyDescent="0.2">
      <c r="A265" s="1">
        <v>42267.916666665507</v>
      </c>
      <c r="B265">
        <v>4500</v>
      </c>
      <c r="C265">
        <v>4407</v>
      </c>
      <c r="E265">
        <f t="shared" si="40"/>
        <v>0</v>
      </c>
      <c r="F265">
        <f t="shared" si="41"/>
        <v>0</v>
      </c>
      <c r="G265">
        <f t="shared" si="42"/>
        <v>0</v>
      </c>
      <c r="I265" s="1">
        <f t="shared" si="45"/>
        <v>42258.916666666031</v>
      </c>
      <c r="J265">
        <f t="shared" si="43"/>
        <v>4500</v>
      </c>
      <c r="K265">
        <f t="shared" si="44"/>
        <v>4430</v>
      </c>
      <c r="L265">
        <f t="shared" si="46"/>
        <v>4</v>
      </c>
      <c r="M265" s="10">
        <f t="shared" si="39"/>
        <v>4367.1428571428569</v>
      </c>
      <c r="N265" s="34">
        <f t="shared" si="38"/>
        <v>2.9523809523809581E-2</v>
      </c>
      <c r="O265">
        <f t="shared" ref="O265:O328" si="47">J265*(1-$Q$9)</f>
        <v>4050</v>
      </c>
    </row>
    <row r="266" spans="1:15" x14ac:dyDescent="0.2">
      <c r="A266" s="1">
        <v>42267.958333332172</v>
      </c>
      <c r="B266">
        <v>4500</v>
      </c>
      <c r="C266">
        <v>4384</v>
      </c>
      <c r="E266">
        <f t="shared" si="40"/>
        <v>0</v>
      </c>
      <c r="F266">
        <f t="shared" si="41"/>
        <v>0</v>
      </c>
      <c r="G266">
        <f t="shared" si="42"/>
        <v>0</v>
      </c>
      <c r="I266" s="1">
        <f t="shared" si="45"/>
        <v>42258.958333332695</v>
      </c>
      <c r="J266">
        <f t="shared" si="43"/>
        <v>4500</v>
      </c>
      <c r="K266">
        <f t="shared" si="44"/>
        <v>4500</v>
      </c>
      <c r="L266">
        <f t="shared" si="46"/>
        <v>5</v>
      </c>
      <c r="M266" s="10">
        <f t="shared" si="39"/>
        <v>4376.8571428571431</v>
      </c>
      <c r="N266" s="34">
        <f t="shared" ref="N266:N329" si="48">(J266-M266)/J266</f>
        <v>2.7365079365079308E-2</v>
      </c>
      <c r="O266">
        <f t="shared" si="47"/>
        <v>4050</v>
      </c>
    </row>
    <row r="267" spans="1:15" x14ac:dyDescent="0.2">
      <c r="A267" s="1">
        <v>42267.999999998836</v>
      </c>
      <c r="B267">
        <v>4500</v>
      </c>
      <c r="C267">
        <v>4500</v>
      </c>
      <c r="E267">
        <f t="shared" si="40"/>
        <v>0</v>
      </c>
      <c r="F267">
        <f t="shared" si="41"/>
        <v>0</v>
      </c>
      <c r="G267">
        <f t="shared" si="42"/>
        <v>0</v>
      </c>
      <c r="I267" s="1">
        <f t="shared" si="45"/>
        <v>42258.99999999936</v>
      </c>
      <c r="J267">
        <f t="shared" si="43"/>
        <v>4500</v>
      </c>
      <c r="K267">
        <f t="shared" si="44"/>
        <v>4500</v>
      </c>
      <c r="L267">
        <f t="shared" si="46"/>
        <v>6</v>
      </c>
      <c r="M267" s="10">
        <f t="shared" ref="M267:M330" si="49">SUM(K261:K267)/7</f>
        <v>4401.1428571428569</v>
      </c>
      <c r="N267" s="34">
        <f t="shared" si="48"/>
        <v>2.1968253968254026E-2</v>
      </c>
      <c r="O267">
        <f t="shared" si="47"/>
        <v>4050</v>
      </c>
    </row>
    <row r="268" spans="1:15" x14ac:dyDescent="0.2">
      <c r="A268" s="1">
        <v>42268.0416666655</v>
      </c>
      <c r="B268">
        <v>4500</v>
      </c>
      <c r="C268">
        <v>4384</v>
      </c>
      <c r="E268">
        <f t="shared" si="40"/>
        <v>0</v>
      </c>
      <c r="F268">
        <f t="shared" si="41"/>
        <v>0</v>
      </c>
      <c r="G268">
        <f t="shared" si="42"/>
        <v>0</v>
      </c>
      <c r="I268" s="1">
        <f t="shared" si="45"/>
        <v>42259.041666666024</v>
      </c>
      <c r="J268">
        <f t="shared" si="43"/>
        <v>4500</v>
      </c>
      <c r="K268">
        <f t="shared" si="44"/>
        <v>4429</v>
      </c>
      <c r="L268">
        <f t="shared" si="46"/>
        <v>7</v>
      </c>
      <c r="M268" s="10">
        <f t="shared" si="49"/>
        <v>4452.8571428571431</v>
      </c>
      <c r="N268" s="34">
        <f t="shared" si="48"/>
        <v>1.0476190476190419E-2</v>
      </c>
      <c r="O268">
        <f t="shared" si="47"/>
        <v>4050</v>
      </c>
    </row>
    <row r="269" spans="1:15" x14ac:dyDescent="0.2">
      <c r="A269" s="1">
        <v>42268.083333332164</v>
      </c>
      <c r="B269">
        <v>4500</v>
      </c>
      <c r="C269">
        <v>4441</v>
      </c>
      <c r="E269">
        <f t="shared" si="40"/>
        <v>0</v>
      </c>
      <c r="F269">
        <f t="shared" si="41"/>
        <v>0</v>
      </c>
      <c r="G269">
        <f t="shared" si="42"/>
        <v>0</v>
      </c>
      <c r="I269" s="1">
        <f t="shared" si="45"/>
        <v>42259.083333332688</v>
      </c>
      <c r="J269">
        <f t="shared" si="43"/>
        <v>4500</v>
      </c>
      <c r="K269">
        <f t="shared" si="44"/>
        <v>4500</v>
      </c>
      <c r="L269">
        <f t="shared" si="46"/>
        <v>1</v>
      </c>
      <c r="M269" s="10">
        <f t="shared" si="49"/>
        <v>4476.4285714285716</v>
      </c>
      <c r="N269" s="34">
        <f t="shared" si="48"/>
        <v>5.2380952380952093E-3</v>
      </c>
      <c r="O269">
        <f t="shared" si="47"/>
        <v>4050</v>
      </c>
    </row>
    <row r="270" spans="1:15" x14ac:dyDescent="0.2">
      <c r="A270" s="1">
        <v>42268.124999998829</v>
      </c>
      <c r="B270">
        <v>4500</v>
      </c>
      <c r="C270">
        <v>4500</v>
      </c>
      <c r="E270">
        <f t="shared" si="40"/>
        <v>0</v>
      </c>
      <c r="F270">
        <f t="shared" si="41"/>
        <v>0</v>
      </c>
      <c r="G270">
        <f t="shared" si="42"/>
        <v>0</v>
      </c>
      <c r="I270" s="1">
        <f t="shared" si="45"/>
        <v>42259.124999999352</v>
      </c>
      <c r="J270">
        <f t="shared" si="43"/>
        <v>4500</v>
      </c>
      <c r="K270">
        <f t="shared" si="44"/>
        <v>4443</v>
      </c>
      <c r="L270">
        <f t="shared" si="46"/>
        <v>2</v>
      </c>
      <c r="M270" s="10">
        <f t="shared" si="49"/>
        <v>4471.7142857142853</v>
      </c>
      <c r="N270" s="34">
        <f t="shared" si="48"/>
        <v>6.2857142857143727E-3</v>
      </c>
      <c r="O270">
        <f t="shared" si="47"/>
        <v>4050</v>
      </c>
    </row>
    <row r="271" spans="1:15" x14ac:dyDescent="0.2">
      <c r="A271" s="1">
        <v>42268.166666665493</v>
      </c>
      <c r="B271">
        <v>4500</v>
      </c>
      <c r="C271">
        <v>4310</v>
      </c>
      <c r="E271">
        <f t="shared" si="40"/>
        <v>0</v>
      </c>
      <c r="F271">
        <f t="shared" si="41"/>
        <v>0</v>
      </c>
      <c r="G271">
        <f t="shared" si="42"/>
        <v>0</v>
      </c>
      <c r="I271" s="1">
        <f t="shared" si="45"/>
        <v>42259.166666666017</v>
      </c>
      <c r="J271">
        <f t="shared" si="43"/>
        <v>4500</v>
      </c>
      <c r="K271">
        <f t="shared" si="44"/>
        <v>4459</v>
      </c>
      <c r="L271">
        <f t="shared" si="46"/>
        <v>3</v>
      </c>
      <c r="M271" s="10">
        <f t="shared" si="49"/>
        <v>4465.8571428571431</v>
      </c>
      <c r="N271" s="34">
        <f t="shared" si="48"/>
        <v>7.5873015873015297E-3</v>
      </c>
      <c r="O271">
        <f t="shared" si="47"/>
        <v>4050</v>
      </c>
    </row>
    <row r="272" spans="1:15" x14ac:dyDescent="0.2">
      <c r="A272" s="1">
        <v>42268.208333332157</v>
      </c>
      <c r="B272">
        <v>4500</v>
      </c>
      <c r="C272">
        <v>4255</v>
      </c>
      <c r="E272">
        <f t="shared" si="40"/>
        <v>0</v>
      </c>
      <c r="F272">
        <f t="shared" si="41"/>
        <v>0</v>
      </c>
      <c r="G272">
        <f t="shared" si="42"/>
        <v>0</v>
      </c>
      <c r="I272" s="1">
        <f t="shared" si="45"/>
        <v>42259.208333332681</v>
      </c>
      <c r="J272">
        <f t="shared" si="43"/>
        <v>4500</v>
      </c>
      <c r="K272">
        <f t="shared" si="44"/>
        <v>4461</v>
      </c>
      <c r="L272">
        <f t="shared" si="46"/>
        <v>4</v>
      </c>
      <c r="M272" s="10">
        <f t="shared" si="49"/>
        <v>4470.2857142857147</v>
      </c>
      <c r="N272" s="34">
        <f t="shared" si="48"/>
        <v>6.6031746031745163E-3</v>
      </c>
      <c r="O272">
        <f t="shared" si="47"/>
        <v>4050</v>
      </c>
    </row>
    <row r="273" spans="1:15" x14ac:dyDescent="0.2">
      <c r="A273" s="1">
        <v>42268.249999998821</v>
      </c>
      <c r="B273">
        <v>4500</v>
      </c>
      <c r="C273">
        <v>4386</v>
      </c>
      <c r="E273">
        <f t="shared" si="40"/>
        <v>0</v>
      </c>
      <c r="F273">
        <f t="shared" si="41"/>
        <v>0</v>
      </c>
      <c r="G273">
        <f t="shared" si="42"/>
        <v>0</v>
      </c>
      <c r="I273" s="1">
        <f t="shared" si="45"/>
        <v>42259.249999999345</v>
      </c>
      <c r="J273">
        <f t="shared" si="43"/>
        <v>4500</v>
      </c>
      <c r="K273">
        <f t="shared" si="44"/>
        <v>4471</v>
      </c>
      <c r="L273">
        <f t="shared" si="46"/>
        <v>5</v>
      </c>
      <c r="M273" s="10">
        <f t="shared" si="49"/>
        <v>4466.1428571428569</v>
      </c>
      <c r="N273" s="34">
        <f t="shared" si="48"/>
        <v>7.5238095238095819E-3</v>
      </c>
      <c r="O273">
        <f t="shared" si="47"/>
        <v>4050</v>
      </c>
    </row>
    <row r="274" spans="1:15" x14ac:dyDescent="0.2">
      <c r="A274" s="1">
        <v>42268.291666665486</v>
      </c>
      <c r="B274">
        <v>4500</v>
      </c>
      <c r="C274">
        <v>3885</v>
      </c>
      <c r="E274">
        <f t="shared" si="40"/>
        <v>0</v>
      </c>
      <c r="F274">
        <f t="shared" si="41"/>
        <v>0</v>
      </c>
      <c r="G274">
        <f t="shared" si="42"/>
        <v>0</v>
      </c>
      <c r="I274" s="1">
        <f t="shared" si="45"/>
        <v>42259.291666666009</v>
      </c>
      <c r="J274">
        <f t="shared" si="43"/>
        <v>4500</v>
      </c>
      <c r="K274">
        <f t="shared" si="44"/>
        <v>4186</v>
      </c>
      <c r="L274">
        <f t="shared" si="46"/>
        <v>6</v>
      </c>
      <c r="M274" s="10">
        <f t="shared" si="49"/>
        <v>4421.2857142857147</v>
      </c>
      <c r="N274" s="34">
        <f t="shared" si="48"/>
        <v>1.7492063492063406E-2</v>
      </c>
      <c r="O274">
        <f t="shared" si="47"/>
        <v>4050</v>
      </c>
    </row>
    <row r="275" spans="1:15" x14ac:dyDescent="0.2">
      <c r="A275" s="1">
        <v>42268.33333333215</v>
      </c>
      <c r="B275">
        <v>4500</v>
      </c>
      <c r="C275">
        <v>4367</v>
      </c>
      <c r="E275">
        <f t="shared" si="40"/>
        <v>0</v>
      </c>
      <c r="F275">
        <f t="shared" si="41"/>
        <v>0</v>
      </c>
      <c r="G275">
        <f t="shared" si="42"/>
        <v>0</v>
      </c>
      <c r="I275" s="1">
        <f t="shared" si="45"/>
        <v>42259.333333332674</v>
      </c>
      <c r="J275">
        <f t="shared" si="43"/>
        <v>4500</v>
      </c>
      <c r="K275">
        <f t="shared" si="44"/>
        <v>4422</v>
      </c>
      <c r="L275">
        <f t="shared" si="46"/>
        <v>7</v>
      </c>
      <c r="M275" s="10">
        <f t="shared" si="49"/>
        <v>4420.2857142857147</v>
      </c>
      <c r="N275" s="34">
        <f t="shared" si="48"/>
        <v>1.7714285714285627E-2</v>
      </c>
      <c r="O275">
        <f t="shared" si="47"/>
        <v>4050</v>
      </c>
    </row>
    <row r="276" spans="1:15" x14ac:dyDescent="0.2">
      <c r="A276" s="1">
        <v>42268.374999998814</v>
      </c>
      <c r="B276">
        <v>4500</v>
      </c>
      <c r="C276">
        <v>3660</v>
      </c>
      <c r="E276">
        <f t="shared" si="40"/>
        <v>0</v>
      </c>
      <c r="F276">
        <f t="shared" si="41"/>
        <v>0</v>
      </c>
      <c r="G276">
        <f t="shared" si="42"/>
        <v>0</v>
      </c>
      <c r="I276" s="1">
        <f t="shared" si="45"/>
        <v>42259.374999999338</v>
      </c>
      <c r="J276">
        <f t="shared" si="43"/>
        <v>4500</v>
      </c>
      <c r="K276">
        <f t="shared" si="44"/>
        <v>4497</v>
      </c>
      <c r="L276">
        <f t="shared" si="46"/>
        <v>1</v>
      </c>
      <c r="M276" s="10">
        <f t="shared" si="49"/>
        <v>4419.8571428571431</v>
      </c>
      <c r="N276" s="34">
        <f t="shared" si="48"/>
        <v>1.7809523809523751E-2</v>
      </c>
      <c r="O276">
        <f t="shared" si="47"/>
        <v>4050</v>
      </c>
    </row>
    <row r="277" spans="1:15" x14ac:dyDescent="0.2">
      <c r="A277" s="1">
        <v>42268.416666665478</v>
      </c>
      <c r="B277">
        <v>4500</v>
      </c>
      <c r="C277">
        <v>4107</v>
      </c>
      <c r="E277">
        <f t="shared" si="40"/>
        <v>0</v>
      </c>
      <c r="F277">
        <f t="shared" si="41"/>
        <v>0</v>
      </c>
      <c r="G277">
        <f t="shared" si="42"/>
        <v>0</v>
      </c>
      <c r="I277" s="1">
        <f t="shared" si="45"/>
        <v>42259.416666666002</v>
      </c>
      <c r="J277">
        <f t="shared" si="43"/>
        <v>4500</v>
      </c>
      <c r="K277">
        <f t="shared" si="44"/>
        <v>4500</v>
      </c>
      <c r="L277">
        <f t="shared" si="46"/>
        <v>2</v>
      </c>
      <c r="M277" s="10">
        <f t="shared" si="49"/>
        <v>4428</v>
      </c>
      <c r="N277" s="34">
        <f t="shared" si="48"/>
        <v>1.6E-2</v>
      </c>
      <c r="O277">
        <f t="shared" si="47"/>
        <v>4050</v>
      </c>
    </row>
    <row r="278" spans="1:15" x14ac:dyDescent="0.2">
      <c r="A278" s="1">
        <v>42268.458333332143</v>
      </c>
      <c r="B278">
        <v>4500</v>
      </c>
      <c r="C278">
        <v>4500</v>
      </c>
      <c r="E278">
        <f t="shared" si="40"/>
        <v>0</v>
      </c>
      <c r="F278">
        <f t="shared" si="41"/>
        <v>0</v>
      </c>
      <c r="G278">
        <f t="shared" si="42"/>
        <v>0</v>
      </c>
      <c r="I278" s="1">
        <f t="shared" si="45"/>
        <v>42259.458333332666</v>
      </c>
      <c r="J278">
        <f t="shared" si="43"/>
        <v>4500</v>
      </c>
      <c r="K278">
        <f t="shared" si="44"/>
        <v>4500</v>
      </c>
      <c r="L278">
        <f t="shared" si="46"/>
        <v>3</v>
      </c>
      <c r="M278" s="10">
        <f t="shared" si="49"/>
        <v>4433.8571428571431</v>
      </c>
      <c r="N278" s="34">
        <f t="shared" si="48"/>
        <v>1.4698412698412641E-2</v>
      </c>
      <c r="O278">
        <f t="shared" si="47"/>
        <v>4050</v>
      </c>
    </row>
    <row r="279" spans="1:15" x14ac:dyDescent="0.2">
      <c r="A279" s="1">
        <v>42268.499999998807</v>
      </c>
      <c r="B279">
        <v>4500</v>
      </c>
      <c r="C279">
        <v>4362</v>
      </c>
      <c r="E279">
        <f t="shared" si="40"/>
        <v>0</v>
      </c>
      <c r="F279">
        <f t="shared" si="41"/>
        <v>0</v>
      </c>
      <c r="G279">
        <f t="shared" si="42"/>
        <v>0</v>
      </c>
      <c r="I279" s="1">
        <f t="shared" si="45"/>
        <v>42259.499999999331</v>
      </c>
      <c r="J279">
        <f t="shared" si="43"/>
        <v>4500</v>
      </c>
      <c r="K279">
        <f t="shared" si="44"/>
        <v>4347</v>
      </c>
      <c r="L279">
        <f t="shared" si="46"/>
        <v>4</v>
      </c>
      <c r="M279" s="10">
        <f t="shared" si="49"/>
        <v>4417.5714285714284</v>
      </c>
      <c r="N279" s="34">
        <f t="shared" si="48"/>
        <v>1.8317460317460347E-2</v>
      </c>
      <c r="O279">
        <f t="shared" si="47"/>
        <v>4050</v>
      </c>
    </row>
    <row r="280" spans="1:15" x14ac:dyDescent="0.2">
      <c r="A280" s="1">
        <v>42268.541666665471</v>
      </c>
      <c r="B280">
        <v>4500</v>
      </c>
      <c r="C280">
        <v>4500</v>
      </c>
      <c r="E280">
        <f t="shared" si="40"/>
        <v>0</v>
      </c>
      <c r="F280">
        <f t="shared" si="41"/>
        <v>0</v>
      </c>
      <c r="G280">
        <f t="shared" si="42"/>
        <v>0</v>
      </c>
      <c r="I280" s="1">
        <f t="shared" si="45"/>
        <v>42259.541666665995</v>
      </c>
      <c r="J280">
        <f t="shared" si="43"/>
        <v>4500</v>
      </c>
      <c r="K280">
        <f t="shared" si="44"/>
        <v>4500</v>
      </c>
      <c r="L280">
        <f t="shared" si="46"/>
        <v>5</v>
      </c>
      <c r="M280" s="10">
        <f t="shared" si="49"/>
        <v>4421.7142857142853</v>
      </c>
      <c r="N280" s="34">
        <f t="shared" si="48"/>
        <v>1.7396825396825483E-2</v>
      </c>
      <c r="O280">
        <f t="shared" si="47"/>
        <v>4050</v>
      </c>
    </row>
    <row r="281" spans="1:15" x14ac:dyDescent="0.2">
      <c r="A281" s="1">
        <v>42268.583333332135</v>
      </c>
      <c r="B281">
        <v>4500</v>
      </c>
      <c r="C281">
        <v>4419</v>
      </c>
      <c r="E281">
        <f t="shared" si="40"/>
        <v>0</v>
      </c>
      <c r="F281">
        <f t="shared" si="41"/>
        <v>0</v>
      </c>
      <c r="G281">
        <f t="shared" si="42"/>
        <v>0</v>
      </c>
      <c r="I281" s="1">
        <f t="shared" si="45"/>
        <v>42259.583333332659</v>
      </c>
      <c r="J281">
        <f t="shared" si="43"/>
        <v>4500</v>
      </c>
      <c r="K281">
        <f t="shared" si="44"/>
        <v>3769</v>
      </c>
      <c r="L281">
        <f t="shared" si="46"/>
        <v>6</v>
      </c>
      <c r="M281" s="10">
        <f t="shared" si="49"/>
        <v>4362.1428571428569</v>
      </c>
      <c r="N281" s="34">
        <f t="shared" si="48"/>
        <v>3.0634920634920692E-2</v>
      </c>
      <c r="O281">
        <f t="shared" si="47"/>
        <v>4050</v>
      </c>
    </row>
    <row r="282" spans="1:15" x14ac:dyDescent="0.2">
      <c r="A282" s="1">
        <v>42268.624999998799</v>
      </c>
      <c r="B282">
        <v>4500</v>
      </c>
      <c r="C282">
        <v>3720</v>
      </c>
      <c r="E282">
        <f t="shared" si="40"/>
        <v>0</v>
      </c>
      <c r="F282">
        <f t="shared" si="41"/>
        <v>0</v>
      </c>
      <c r="G282">
        <f t="shared" si="42"/>
        <v>0</v>
      </c>
      <c r="I282" s="1">
        <f t="shared" si="45"/>
        <v>42259.624999999323</v>
      </c>
      <c r="J282">
        <f t="shared" si="43"/>
        <v>4500</v>
      </c>
      <c r="K282">
        <f t="shared" si="44"/>
        <v>3500</v>
      </c>
      <c r="L282">
        <f t="shared" si="46"/>
        <v>7</v>
      </c>
      <c r="M282" s="10">
        <f t="shared" si="49"/>
        <v>4230.4285714285716</v>
      </c>
      <c r="N282" s="34">
        <f t="shared" si="48"/>
        <v>5.9904761904761877E-2</v>
      </c>
      <c r="O282">
        <f t="shared" si="47"/>
        <v>4050</v>
      </c>
    </row>
    <row r="283" spans="1:15" x14ac:dyDescent="0.2">
      <c r="A283" s="1">
        <v>42268.666666665464</v>
      </c>
      <c r="B283">
        <v>4500</v>
      </c>
      <c r="C283">
        <v>4489</v>
      </c>
      <c r="E283">
        <f t="shared" si="40"/>
        <v>0</v>
      </c>
      <c r="F283">
        <f t="shared" si="41"/>
        <v>0</v>
      </c>
      <c r="G283">
        <f t="shared" si="42"/>
        <v>0</v>
      </c>
      <c r="I283" s="1">
        <f t="shared" si="45"/>
        <v>42259.666666665988</v>
      </c>
      <c r="J283">
        <f t="shared" si="43"/>
        <v>4500</v>
      </c>
      <c r="K283">
        <f t="shared" si="44"/>
        <v>3627</v>
      </c>
      <c r="L283">
        <f t="shared" si="46"/>
        <v>1</v>
      </c>
      <c r="M283" s="10">
        <f t="shared" si="49"/>
        <v>4106.1428571428569</v>
      </c>
      <c r="N283" s="34">
        <f t="shared" si="48"/>
        <v>8.7523809523809587E-2</v>
      </c>
      <c r="O283">
        <f t="shared" si="47"/>
        <v>4050</v>
      </c>
    </row>
    <row r="284" spans="1:15" x14ac:dyDescent="0.2">
      <c r="A284" s="1">
        <v>42268.708333332128</v>
      </c>
      <c r="B284">
        <v>4500</v>
      </c>
      <c r="C284">
        <v>3767</v>
      </c>
      <c r="E284">
        <f t="shared" si="40"/>
        <v>0</v>
      </c>
      <c r="F284">
        <f t="shared" si="41"/>
        <v>0</v>
      </c>
      <c r="G284">
        <f t="shared" si="42"/>
        <v>0</v>
      </c>
      <c r="I284" s="1">
        <f t="shared" si="45"/>
        <v>42259.708333332652</v>
      </c>
      <c r="J284">
        <f t="shared" si="43"/>
        <v>4500</v>
      </c>
      <c r="K284">
        <f t="shared" si="44"/>
        <v>4460</v>
      </c>
      <c r="L284">
        <f t="shared" si="46"/>
        <v>2</v>
      </c>
      <c r="M284" s="10">
        <f t="shared" si="49"/>
        <v>4100.4285714285716</v>
      </c>
      <c r="N284" s="34">
        <f t="shared" si="48"/>
        <v>8.8793650793650758E-2</v>
      </c>
      <c r="O284">
        <f t="shared" si="47"/>
        <v>4050</v>
      </c>
    </row>
    <row r="285" spans="1:15" x14ac:dyDescent="0.2">
      <c r="A285" s="1">
        <v>42268.749999998792</v>
      </c>
      <c r="B285">
        <v>4500</v>
      </c>
      <c r="C285">
        <v>4500</v>
      </c>
      <c r="E285">
        <f t="shared" si="40"/>
        <v>0</v>
      </c>
      <c r="F285">
        <f t="shared" si="41"/>
        <v>0</v>
      </c>
      <c r="G285">
        <f t="shared" si="42"/>
        <v>0</v>
      </c>
      <c r="I285" s="1">
        <f t="shared" si="45"/>
        <v>42259.749999999316</v>
      </c>
      <c r="J285">
        <f t="shared" si="43"/>
        <v>4500</v>
      </c>
      <c r="K285">
        <f t="shared" si="44"/>
        <v>4423</v>
      </c>
      <c r="L285">
        <f t="shared" si="46"/>
        <v>3</v>
      </c>
      <c r="M285" s="10">
        <f t="shared" si="49"/>
        <v>4089.4285714285716</v>
      </c>
      <c r="N285" s="34">
        <f t="shared" si="48"/>
        <v>9.1238095238095215E-2</v>
      </c>
      <c r="O285">
        <f t="shared" si="47"/>
        <v>4050</v>
      </c>
    </row>
    <row r="286" spans="1:15" x14ac:dyDescent="0.2">
      <c r="A286" s="1">
        <v>42268.791666665456</v>
      </c>
      <c r="B286">
        <v>4500</v>
      </c>
      <c r="C286">
        <v>4377</v>
      </c>
      <c r="E286">
        <f t="shared" si="40"/>
        <v>0</v>
      </c>
      <c r="F286">
        <f t="shared" si="41"/>
        <v>0</v>
      </c>
      <c r="G286">
        <f t="shared" si="42"/>
        <v>0</v>
      </c>
      <c r="I286" s="1">
        <f t="shared" si="45"/>
        <v>42259.79166666598</v>
      </c>
      <c r="J286">
        <f t="shared" si="43"/>
        <v>4500</v>
      </c>
      <c r="K286">
        <f t="shared" si="44"/>
        <v>4500</v>
      </c>
      <c r="L286">
        <f t="shared" si="46"/>
        <v>4</v>
      </c>
      <c r="M286" s="10">
        <f t="shared" si="49"/>
        <v>4111.2857142857147</v>
      </c>
      <c r="N286" s="34">
        <f t="shared" si="48"/>
        <v>8.6380952380952294E-2</v>
      </c>
      <c r="O286">
        <f t="shared" si="47"/>
        <v>4050</v>
      </c>
    </row>
    <row r="287" spans="1:15" x14ac:dyDescent="0.2">
      <c r="A287" s="1">
        <v>42268.833333332121</v>
      </c>
      <c r="B287">
        <v>4500</v>
      </c>
      <c r="C287">
        <v>3783</v>
      </c>
      <c r="E287">
        <f t="shared" si="40"/>
        <v>0</v>
      </c>
      <c r="F287">
        <f t="shared" si="41"/>
        <v>0</v>
      </c>
      <c r="G287">
        <f t="shared" si="42"/>
        <v>0</v>
      </c>
      <c r="I287" s="1">
        <f t="shared" si="45"/>
        <v>42259.833333332645</v>
      </c>
      <c r="J287">
        <f t="shared" si="43"/>
        <v>4500</v>
      </c>
      <c r="K287">
        <f t="shared" si="44"/>
        <v>4500</v>
      </c>
      <c r="L287">
        <f t="shared" si="46"/>
        <v>5</v>
      </c>
      <c r="M287" s="10">
        <f t="shared" si="49"/>
        <v>4111.2857142857147</v>
      </c>
      <c r="N287" s="34">
        <f t="shared" si="48"/>
        <v>8.6380952380952294E-2</v>
      </c>
      <c r="O287">
        <f t="shared" si="47"/>
        <v>4050</v>
      </c>
    </row>
    <row r="288" spans="1:15" x14ac:dyDescent="0.2">
      <c r="A288" s="1">
        <v>42268.874999998785</v>
      </c>
      <c r="B288">
        <v>4500</v>
      </c>
      <c r="C288">
        <v>4383</v>
      </c>
      <c r="E288">
        <f t="shared" si="40"/>
        <v>0</v>
      </c>
      <c r="F288">
        <f t="shared" si="41"/>
        <v>0</v>
      </c>
      <c r="G288">
        <f t="shared" si="42"/>
        <v>0</v>
      </c>
      <c r="I288" s="1">
        <f t="shared" si="45"/>
        <v>42259.874999999309</v>
      </c>
      <c r="J288">
        <f t="shared" si="43"/>
        <v>4500</v>
      </c>
      <c r="K288">
        <f t="shared" si="44"/>
        <v>4326</v>
      </c>
      <c r="L288">
        <f t="shared" si="46"/>
        <v>6</v>
      </c>
      <c r="M288" s="10">
        <f t="shared" si="49"/>
        <v>4190.8571428571431</v>
      </c>
      <c r="N288" s="34">
        <f t="shared" si="48"/>
        <v>6.8698412698412648E-2</v>
      </c>
      <c r="O288">
        <f t="shared" si="47"/>
        <v>4050</v>
      </c>
    </row>
    <row r="289" spans="1:15" x14ac:dyDescent="0.2">
      <c r="A289" s="1">
        <v>42268.916666665449</v>
      </c>
      <c r="B289">
        <v>4500</v>
      </c>
      <c r="C289">
        <v>4456</v>
      </c>
      <c r="E289">
        <f t="shared" si="40"/>
        <v>0</v>
      </c>
      <c r="F289">
        <f t="shared" si="41"/>
        <v>0</v>
      </c>
      <c r="G289">
        <f t="shared" si="42"/>
        <v>0</v>
      </c>
      <c r="I289" s="1">
        <f t="shared" si="45"/>
        <v>42259.916666665973</v>
      </c>
      <c r="J289">
        <f t="shared" si="43"/>
        <v>4500</v>
      </c>
      <c r="K289">
        <f t="shared" si="44"/>
        <v>4435</v>
      </c>
      <c r="L289">
        <f t="shared" si="46"/>
        <v>7</v>
      </c>
      <c r="M289" s="10">
        <f t="shared" si="49"/>
        <v>4324.4285714285716</v>
      </c>
      <c r="N289" s="34">
        <f t="shared" si="48"/>
        <v>3.901587301587299E-2</v>
      </c>
      <c r="O289">
        <f t="shared" si="47"/>
        <v>4050</v>
      </c>
    </row>
    <row r="290" spans="1:15" x14ac:dyDescent="0.2">
      <c r="A290" s="1">
        <v>42268.958333332113</v>
      </c>
      <c r="B290">
        <v>4500</v>
      </c>
      <c r="C290">
        <v>4500</v>
      </c>
      <c r="E290">
        <f t="shared" si="40"/>
        <v>0</v>
      </c>
      <c r="F290">
        <f t="shared" si="41"/>
        <v>0</v>
      </c>
      <c r="G290">
        <f t="shared" si="42"/>
        <v>0</v>
      </c>
      <c r="I290" s="1">
        <f t="shared" si="45"/>
        <v>42259.958333332637</v>
      </c>
      <c r="J290">
        <f t="shared" si="43"/>
        <v>4500</v>
      </c>
      <c r="K290">
        <f t="shared" si="44"/>
        <v>4500</v>
      </c>
      <c r="L290">
        <f t="shared" si="46"/>
        <v>1</v>
      </c>
      <c r="M290" s="10">
        <f t="shared" si="49"/>
        <v>4449.1428571428569</v>
      </c>
      <c r="N290" s="34">
        <f t="shared" si="48"/>
        <v>1.1301587301587359E-2</v>
      </c>
      <c r="O290">
        <f t="shared" si="47"/>
        <v>4050</v>
      </c>
    </row>
    <row r="291" spans="1:15" x14ac:dyDescent="0.2">
      <c r="A291" s="1">
        <v>42268.999999998778</v>
      </c>
      <c r="B291">
        <v>4500</v>
      </c>
      <c r="C291">
        <v>3844</v>
      </c>
      <c r="E291">
        <f t="shared" si="40"/>
        <v>0</v>
      </c>
      <c r="F291">
        <f t="shared" si="41"/>
        <v>0</v>
      </c>
      <c r="G291">
        <f t="shared" si="42"/>
        <v>0</v>
      </c>
      <c r="I291" s="1">
        <f>I290+TIME(1,0,0)</f>
        <v>42259.999999999302</v>
      </c>
      <c r="J291">
        <f t="shared" si="43"/>
        <v>4500</v>
      </c>
      <c r="K291">
        <f t="shared" si="44"/>
        <v>0</v>
      </c>
      <c r="L291">
        <f t="shared" si="46"/>
        <v>2</v>
      </c>
      <c r="M291" s="10">
        <f t="shared" si="49"/>
        <v>3812</v>
      </c>
      <c r="N291" s="34">
        <f t="shared" si="48"/>
        <v>0.15288888888888888</v>
      </c>
      <c r="O291">
        <f t="shared" si="47"/>
        <v>4050</v>
      </c>
    </row>
    <row r="292" spans="1:15" x14ac:dyDescent="0.2">
      <c r="A292" s="1">
        <v>42269.041666665442</v>
      </c>
      <c r="B292">
        <v>4500</v>
      </c>
      <c r="C292">
        <v>3797</v>
      </c>
      <c r="E292">
        <f t="shared" si="40"/>
        <v>0</v>
      </c>
      <c r="F292">
        <f t="shared" si="41"/>
        <v>0</v>
      </c>
      <c r="G292">
        <f t="shared" si="42"/>
        <v>0</v>
      </c>
      <c r="I292" s="1">
        <f t="shared" si="45"/>
        <v>42260.041666665966</v>
      </c>
      <c r="J292">
        <f t="shared" si="43"/>
        <v>4500</v>
      </c>
      <c r="K292">
        <f t="shared" si="44"/>
        <v>0</v>
      </c>
      <c r="L292">
        <f t="shared" si="46"/>
        <v>3</v>
      </c>
      <c r="M292" s="10">
        <f t="shared" si="49"/>
        <v>3180.1428571428573</v>
      </c>
      <c r="N292" s="34">
        <f t="shared" si="48"/>
        <v>0.29330158730158729</v>
      </c>
      <c r="O292">
        <f t="shared" si="47"/>
        <v>4050</v>
      </c>
    </row>
    <row r="293" spans="1:15" x14ac:dyDescent="0.2">
      <c r="A293" s="1">
        <v>42269.083333332106</v>
      </c>
      <c r="B293">
        <v>4500</v>
      </c>
      <c r="C293">
        <v>4402</v>
      </c>
      <c r="E293">
        <f t="shared" si="40"/>
        <v>0</v>
      </c>
      <c r="F293">
        <f t="shared" si="41"/>
        <v>0</v>
      </c>
      <c r="G293">
        <f t="shared" si="42"/>
        <v>0</v>
      </c>
      <c r="I293" s="1">
        <f t="shared" si="45"/>
        <v>42260.08333333263</v>
      </c>
      <c r="J293">
        <f t="shared" si="43"/>
        <v>4500</v>
      </c>
      <c r="K293">
        <f t="shared" si="44"/>
        <v>0</v>
      </c>
      <c r="L293">
        <f t="shared" si="46"/>
        <v>4</v>
      </c>
      <c r="M293" s="10">
        <f t="shared" si="49"/>
        <v>2537.2857142857142</v>
      </c>
      <c r="N293" s="34">
        <f t="shared" si="48"/>
        <v>0.43615873015873019</v>
      </c>
      <c r="O293">
        <f t="shared" si="47"/>
        <v>4050</v>
      </c>
    </row>
    <row r="294" spans="1:15" x14ac:dyDescent="0.2">
      <c r="A294" s="1">
        <v>42269.12499999877</v>
      </c>
      <c r="B294">
        <v>4500</v>
      </c>
      <c r="C294">
        <v>4500</v>
      </c>
      <c r="E294">
        <f t="shared" si="40"/>
        <v>0</v>
      </c>
      <c r="F294">
        <f t="shared" si="41"/>
        <v>0</v>
      </c>
      <c r="G294">
        <f t="shared" si="42"/>
        <v>0</v>
      </c>
      <c r="I294" s="1">
        <f t="shared" si="45"/>
        <v>42260.124999999294</v>
      </c>
      <c r="J294">
        <f t="shared" si="43"/>
        <v>4500</v>
      </c>
      <c r="K294">
        <f t="shared" si="44"/>
        <v>0</v>
      </c>
      <c r="L294">
        <f t="shared" si="46"/>
        <v>5</v>
      </c>
      <c r="M294" s="10">
        <f t="shared" si="49"/>
        <v>1894.4285714285713</v>
      </c>
      <c r="N294" s="34">
        <f t="shared" si="48"/>
        <v>0.57901587301587298</v>
      </c>
      <c r="O294">
        <f t="shared" si="47"/>
        <v>4050</v>
      </c>
    </row>
    <row r="295" spans="1:15" x14ac:dyDescent="0.2">
      <c r="A295" s="1">
        <v>42269.166666665435</v>
      </c>
      <c r="B295">
        <v>4500</v>
      </c>
      <c r="C295">
        <v>3798</v>
      </c>
      <c r="E295">
        <f t="shared" si="40"/>
        <v>0</v>
      </c>
      <c r="F295">
        <f t="shared" si="41"/>
        <v>0</v>
      </c>
      <c r="G295">
        <f t="shared" si="42"/>
        <v>0</v>
      </c>
      <c r="I295" s="1">
        <f t="shared" si="45"/>
        <v>42260.166666665958</v>
      </c>
      <c r="J295">
        <f t="shared" si="43"/>
        <v>4500</v>
      </c>
      <c r="K295">
        <f t="shared" si="44"/>
        <v>0</v>
      </c>
      <c r="L295">
        <f t="shared" si="46"/>
        <v>6</v>
      </c>
      <c r="M295" s="10">
        <f t="shared" si="49"/>
        <v>1276.4285714285713</v>
      </c>
      <c r="N295" s="34">
        <f t="shared" si="48"/>
        <v>0.71634920634920629</v>
      </c>
      <c r="O295">
        <f t="shared" si="47"/>
        <v>4050</v>
      </c>
    </row>
    <row r="296" spans="1:15" x14ac:dyDescent="0.2">
      <c r="A296" s="1">
        <v>42269.208333332099</v>
      </c>
      <c r="B296">
        <v>4500</v>
      </c>
      <c r="C296">
        <v>4500</v>
      </c>
      <c r="E296">
        <f t="shared" si="40"/>
        <v>0</v>
      </c>
      <c r="F296">
        <f t="shared" si="41"/>
        <v>0</v>
      </c>
      <c r="G296">
        <f t="shared" si="42"/>
        <v>0</v>
      </c>
      <c r="I296" s="1">
        <f t="shared" si="45"/>
        <v>42260.208333332623</v>
      </c>
      <c r="J296">
        <f t="shared" si="43"/>
        <v>4500</v>
      </c>
      <c r="K296">
        <f t="shared" si="44"/>
        <v>0</v>
      </c>
      <c r="L296">
        <f t="shared" si="46"/>
        <v>7</v>
      </c>
      <c r="M296" s="10">
        <f t="shared" si="49"/>
        <v>642.85714285714289</v>
      </c>
      <c r="N296" s="34">
        <f t="shared" si="48"/>
        <v>0.8571428571428571</v>
      </c>
      <c r="O296">
        <f t="shared" si="47"/>
        <v>4050</v>
      </c>
    </row>
    <row r="297" spans="1:15" x14ac:dyDescent="0.2">
      <c r="A297" s="1">
        <v>42269.249999998763</v>
      </c>
      <c r="B297">
        <v>4500</v>
      </c>
      <c r="C297">
        <v>4429</v>
      </c>
      <c r="E297">
        <f t="shared" si="40"/>
        <v>0</v>
      </c>
      <c r="F297">
        <f t="shared" si="41"/>
        <v>0</v>
      </c>
      <c r="G297">
        <f t="shared" si="42"/>
        <v>0</v>
      </c>
      <c r="I297" s="1">
        <f t="shared" si="45"/>
        <v>42260.249999999287</v>
      </c>
      <c r="J297">
        <f t="shared" si="43"/>
        <v>4500</v>
      </c>
      <c r="K297">
        <f t="shared" si="44"/>
        <v>0</v>
      </c>
      <c r="L297">
        <f t="shared" si="46"/>
        <v>1</v>
      </c>
      <c r="M297" s="10">
        <f t="shared" si="49"/>
        <v>0</v>
      </c>
      <c r="N297" s="34">
        <f t="shared" si="48"/>
        <v>1</v>
      </c>
      <c r="O297">
        <f t="shared" si="47"/>
        <v>4050</v>
      </c>
    </row>
    <row r="298" spans="1:15" x14ac:dyDescent="0.2">
      <c r="A298" s="1">
        <v>42269.291666665427</v>
      </c>
      <c r="B298">
        <v>4500</v>
      </c>
      <c r="C298">
        <v>4482</v>
      </c>
      <c r="E298">
        <f t="shared" si="40"/>
        <v>0</v>
      </c>
      <c r="F298">
        <f t="shared" si="41"/>
        <v>0</v>
      </c>
      <c r="G298">
        <f t="shared" si="42"/>
        <v>0</v>
      </c>
      <c r="I298" s="1">
        <f t="shared" si="45"/>
        <v>42260.291666665951</v>
      </c>
      <c r="J298">
        <f t="shared" si="43"/>
        <v>4500</v>
      </c>
      <c r="K298">
        <f t="shared" si="44"/>
        <v>0</v>
      </c>
      <c r="L298">
        <f t="shared" si="46"/>
        <v>2</v>
      </c>
      <c r="M298" s="10">
        <f t="shared" si="49"/>
        <v>0</v>
      </c>
      <c r="N298" s="34">
        <f t="shared" si="48"/>
        <v>1</v>
      </c>
      <c r="O298">
        <f t="shared" si="47"/>
        <v>4050</v>
      </c>
    </row>
    <row r="299" spans="1:15" x14ac:dyDescent="0.2">
      <c r="A299" s="1">
        <v>42269.333333332092</v>
      </c>
      <c r="B299">
        <v>4500</v>
      </c>
      <c r="C299">
        <v>4046</v>
      </c>
      <c r="E299">
        <f t="shared" si="40"/>
        <v>0</v>
      </c>
      <c r="F299">
        <f t="shared" si="41"/>
        <v>0</v>
      </c>
      <c r="G299">
        <f t="shared" si="42"/>
        <v>0</v>
      </c>
      <c r="I299" s="1">
        <f t="shared" si="45"/>
        <v>42260.333333332615</v>
      </c>
      <c r="J299">
        <f t="shared" si="43"/>
        <v>4500</v>
      </c>
      <c r="K299">
        <f t="shared" si="44"/>
        <v>0</v>
      </c>
      <c r="L299">
        <f t="shared" si="46"/>
        <v>3</v>
      </c>
      <c r="M299" s="10">
        <f t="shared" si="49"/>
        <v>0</v>
      </c>
      <c r="N299" s="34">
        <f t="shared" si="48"/>
        <v>1</v>
      </c>
      <c r="O299">
        <f t="shared" si="47"/>
        <v>4050</v>
      </c>
    </row>
    <row r="300" spans="1:15" x14ac:dyDescent="0.2">
      <c r="A300" s="1">
        <v>42269.374999998756</v>
      </c>
      <c r="B300">
        <v>4500</v>
      </c>
      <c r="C300">
        <v>4206</v>
      </c>
      <c r="E300">
        <f t="shared" si="40"/>
        <v>0</v>
      </c>
      <c r="F300">
        <f t="shared" si="41"/>
        <v>0</v>
      </c>
      <c r="G300">
        <f t="shared" si="42"/>
        <v>0</v>
      </c>
      <c r="I300" s="1">
        <f t="shared" si="45"/>
        <v>42260.37499999928</v>
      </c>
      <c r="J300">
        <f t="shared" si="43"/>
        <v>4500</v>
      </c>
      <c r="K300">
        <f t="shared" si="44"/>
        <v>0</v>
      </c>
      <c r="L300">
        <f t="shared" si="46"/>
        <v>4</v>
      </c>
      <c r="M300" s="10">
        <f t="shared" si="49"/>
        <v>0</v>
      </c>
      <c r="N300" s="34">
        <f t="shared" si="48"/>
        <v>1</v>
      </c>
      <c r="O300">
        <f t="shared" si="47"/>
        <v>4050</v>
      </c>
    </row>
    <row r="301" spans="1:15" x14ac:dyDescent="0.2">
      <c r="A301" s="1">
        <v>42269.41666666542</v>
      </c>
      <c r="B301">
        <v>4500</v>
      </c>
      <c r="C301">
        <v>4500</v>
      </c>
      <c r="E301">
        <f t="shared" si="40"/>
        <v>0</v>
      </c>
      <c r="F301">
        <f t="shared" si="41"/>
        <v>0</v>
      </c>
      <c r="G301">
        <f t="shared" si="42"/>
        <v>0</v>
      </c>
      <c r="I301" s="1">
        <f t="shared" si="45"/>
        <v>42260.416666665944</v>
      </c>
      <c r="J301">
        <f t="shared" si="43"/>
        <v>4500</v>
      </c>
      <c r="K301">
        <f t="shared" si="44"/>
        <v>0</v>
      </c>
      <c r="L301">
        <f t="shared" si="46"/>
        <v>5</v>
      </c>
      <c r="M301" s="10">
        <f t="shared" si="49"/>
        <v>0</v>
      </c>
      <c r="N301" s="34">
        <f t="shared" si="48"/>
        <v>1</v>
      </c>
      <c r="O301">
        <f t="shared" si="47"/>
        <v>4050</v>
      </c>
    </row>
    <row r="302" spans="1:15" x14ac:dyDescent="0.2">
      <c r="A302" s="1">
        <v>42269.458333332084</v>
      </c>
      <c r="B302">
        <v>4500</v>
      </c>
      <c r="C302">
        <v>4202</v>
      </c>
      <c r="E302">
        <f t="shared" si="40"/>
        <v>0</v>
      </c>
      <c r="F302">
        <f t="shared" si="41"/>
        <v>0</v>
      </c>
      <c r="G302">
        <f t="shared" si="42"/>
        <v>0</v>
      </c>
      <c r="I302" s="1">
        <f t="shared" si="45"/>
        <v>42260.458333332608</v>
      </c>
      <c r="J302">
        <f t="shared" si="43"/>
        <v>4500</v>
      </c>
      <c r="K302">
        <f t="shared" si="44"/>
        <v>0</v>
      </c>
      <c r="L302">
        <f t="shared" si="46"/>
        <v>6</v>
      </c>
      <c r="M302" s="10">
        <f t="shared" si="49"/>
        <v>0</v>
      </c>
      <c r="N302" s="34">
        <f t="shared" si="48"/>
        <v>1</v>
      </c>
      <c r="O302">
        <f t="shared" si="47"/>
        <v>4050</v>
      </c>
    </row>
    <row r="303" spans="1:15" x14ac:dyDescent="0.2">
      <c r="A303" s="1">
        <v>42269.499999998749</v>
      </c>
      <c r="B303">
        <v>4500</v>
      </c>
      <c r="C303">
        <v>3862</v>
      </c>
      <c r="E303">
        <f t="shared" si="40"/>
        <v>0</v>
      </c>
      <c r="F303">
        <f t="shared" si="41"/>
        <v>0</v>
      </c>
      <c r="G303">
        <f t="shared" si="42"/>
        <v>0</v>
      </c>
      <c r="I303" s="1">
        <f t="shared" si="45"/>
        <v>42260.499999999272</v>
      </c>
      <c r="J303">
        <f t="shared" si="43"/>
        <v>4500</v>
      </c>
      <c r="K303">
        <f t="shared" si="44"/>
        <v>0</v>
      </c>
      <c r="L303">
        <f t="shared" si="46"/>
        <v>7</v>
      </c>
      <c r="M303" s="10">
        <f t="shared" si="49"/>
        <v>0</v>
      </c>
      <c r="N303" s="34">
        <f t="shared" si="48"/>
        <v>1</v>
      </c>
      <c r="O303">
        <f t="shared" si="47"/>
        <v>4050</v>
      </c>
    </row>
    <row r="304" spans="1:15" x14ac:dyDescent="0.2">
      <c r="A304" s="1">
        <v>42269.541666665413</v>
      </c>
      <c r="B304">
        <v>4500</v>
      </c>
      <c r="C304">
        <v>3850</v>
      </c>
      <c r="E304">
        <f t="shared" si="40"/>
        <v>0</v>
      </c>
      <c r="F304">
        <f t="shared" si="41"/>
        <v>0</v>
      </c>
      <c r="G304">
        <f t="shared" si="42"/>
        <v>0</v>
      </c>
      <c r="I304" s="1">
        <f t="shared" si="45"/>
        <v>42260.541666665937</v>
      </c>
      <c r="J304">
        <f t="shared" si="43"/>
        <v>4500</v>
      </c>
      <c r="K304">
        <f t="shared" si="44"/>
        <v>0</v>
      </c>
      <c r="L304">
        <f t="shared" si="46"/>
        <v>1</v>
      </c>
      <c r="M304" s="10">
        <f t="shared" si="49"/>
        <v>0</v>
      </c>
      <c r="N304" s="34">
        <f t="shared" si="48"/>
        <v>1</v>
      </c>
      <c r="O304">
        <f t="shared" si="47"/>
        <v>4050</v>
      </c>
    </row>
    <row r="305" spans="1:15" x14ac:dyDescent="0.2">
      <c r="A305" s="1">
        <v>42269.583333332077</v>
      </c>
      <c r="B305">
        <v>4500</v>
      </c>
      <c r="C305">
        <v>4215</v>
      </c>
      <c r="E305">
        <f t="shared" si="40"/>
        <v>0</v>
      </c>
      <c r="F305">
        <f t="shared" si="41"/>
        <v>0</v>
      </c>
      <c r="G305">
        <f t="shared" si="42"/>
        <v>0</v>
      </c>
      <c r="I305" s="1">
        <f t="shared" si="45"/>
        <v>42260.583333332601</v>
      </c>
      <c r="J305">
        <f t="shared" si="43"/>
        <v>4500</v>
      </c>
      <c r="K305">
        <f t="shared" si="44"/>
        <v>0</v>
      </c>
      <c r="L305">
        <f t="shared" si="46"/>
        <v>2</v>
      </c>
      <c r="M305" s="10">
        <f t="shared" si="49"/>
        <v>0</v>
      </c>
      <c r="N305" s="34">
        <f t="shared" si="48"/>
        <v>1</v>
      </c>
      <c r="O305">
        <f t="shared" si="47"/>
        <v>4050</v>
      </c>
    </row>
    <row r="306" spans="1:15" x14ac:dyDescent="0.2">
      <c r="A306" s="1">
        <v>42269.624999998741</v>
      </c>
      <c r="B306">
        <v>4500</v>
      </c>
      <c r="C306">
        <v>4417</v>
      </c>
      <c r="E306">
        <f t="shared" si="40"/>
        <v>0</v>
      </c>
      <c r="F306">
        <f t="shared" si="41"/>
        <v>0</v>
      </c>
      <c r="G306">
        <f t="shared" si="42"/>
        <v>0</v>
      </c>
      <c r="I306" s="1">
        <f t="shared" si="45"/>
        <v>42260.624999999265</v>
      </c>
      <c r="J306">
        <f t="shared" si="43"/>
        <v>4500</v>
      </c>
      <c r="K306">
        <f t="shared" si="44"/>
        <v>0</v>
      </c>
      <c r="L306">
        <f t="shared" si="46"/>
        <v>3</v>
      </c>
      <c r="M306" s="10">
        <f t="shared" si="49"/>
        <v>0</v>
      </c>
      <c r="N306" s="34">
        <f t="shared" si="48"/>
        <v>1</v>
      </c>
      <c r="O306">
        <f t="shared" si="47"/>
        <v>4050</v>
      </c>
    </row>
    <row r="307" spans="1:15" x14ac:dyDescent="0.2">
      <c r="A307" s="1">
        <v>42269.666666665406</v>
      </c>
      <c r="B307">
        <v>4500</v>
      </c>
      <c r="C307">
        <v>4413</v>
      </c>
      <c r="E307">
        <f t="shared" si="40"/>
        <v>0</v>
      </c>
      <c r="F307">
        <f t="shared" si="41"/>
        <v>0</v>
      </c>
      <c r="G307">
        <f t="shared" si="42"/>
        <v>0</v>
      </c>
      <c r="I307" s="1">
        <f t="shared" si="45"/>
        <v>42260.666666665929</v>
      </c>
      <c r="J307">
        <f t="shared" si="43"/>
        <v>4500</v>
      </c>
      <c r="K307">
        <f t="shared" si="44"/>
        <v>0</v>
      </c>
      <c r="L307">
        <f t="shared" si="46"/>
        <v>4</v>
      </c>
      <c r="M307" s="10">
        <f t="shared" si="49"/>
        <v>0</v>
      </c>
      <c r="N307" s="34">
        <f t="shared" si="48"/>
        <v>1</v>
      </c>
      <c r="O307">
        <f t="shared" si="47"/>
        <v>4050</v>
      </c>
    </row>
    <row r="308" spans="1:15" x14ac:dyDescent="0.2">
      <c r="A308" s="1">
        <v>42269.70833333207</v>
      </c>
      <c r="B308">
        <v>4500</v>
      </c>
      <c r="C308">
        <v>4500</v>
      </c>
      <c r="E308">
        <f t="shared" si="40"/>
        <v>0</v>
      </c>
      <c r="F308">
        <f t="shared" si="41"/>
        <v>0</v>
      </c>
      <c r="G308">
        <f t="shared" si="42"/>
        <v>0</v>
      </c>
      <c r="I308" s="1">
        <f t="shared" si="45"/>
        <v>42260.708333332594</v>
      </c>
      <c r="J308">
        <f t="shared" si="43"/>
        <v>4500</v>
      </c>
      <c r="K308">
        <f t="shared" si="44"/>
        <v>0</v>
      </c>
      <c r="L308">
        <f t="shared" si="46"/>
        <v>5</v>
      </c>
      <c r="M308" s="10">
        <f t="shared" si="49"/>
        <v>0</v>
      </c>
      <c r="N308" s="34">
        <f t="shared" si="48"/>
        <v>1</v>
      </c>
      <c r="O308">
        <f t="shared" si="47"/>
        <v>4050</v>
      </c>
    </row>
    <row r="309" spans="1:15" x14ac:dyDescent="0.2">
      <c r="A309" s="1">
        <v>42269.749999998734</v>
      </c>
      <c r="B309">
        <v>4500</v>
      </c>
      <c r="C309">
        <v>4500</v>
      </c>
      <c r="E309">
        <f t="shared" si="40"/>
        <v>0</v>
      </c>
      <c r="F309">
        <f t="shared" si="41"/>
        <v>0</v>
      </c>
      <c r="G309">
        <f t="shared" si="42"/>
        <v>0</v>
      </c>
      <c r="I309" s="1">
        <f t="shared" si="45"/>
        <v>42260.749999999258</v>
      </c>
      <c r="J309">
        <f t="shared" si="43"/>
        <v>4500</v>
      </c>
      <c r="K309">
        <f t="shared" si="44"/>
        <v>0</v>
      </c>
      <c r="L309">
        <f t="shared" si="46"/>
        <v>6</v>
      </c>
      <c r="M309" s="10">
        <f t="shared" si="49"/>
        <v>0</v>
      </c>
      <c r="N309" s="34">
        <f t="shared" si="48"/>
        <v>1</v>
      </c>
      <c r="O309">
        <f t="shared" si="47"/>
        <v>4050</v>
      </c>
    </row>
    <row r="310" spans="1:15" x14ac:dyDescent="0.2">
      <c r="A310" s="1">
        <v>42269.791666665398</v>
      </c>
      <c r="B310">
        <v>4500</v>
      </c>
      <c r="C310">
        <v>4500</v>
      </c>
      <c r="E310">
        <f t="shared" si="40"/>
        <v>0</v>
      </c>
      <c r="F310">
        <f t="shared" si="41"/>
        <v>0</v>
      </c>
      <c r="G310">
        <f t="shared" si="42"/>
        <v>0</v>
      </c>
      <c r="I310" s="1">
        <f t="shared" si="45"/>
        <v>42260.791666665922</v>
      </c>
      <c r="J310">
        <f t="shared" si="43"/>
        <v>4500</v>
      </c>
      <c r="K310">
        <f t="shared" si="44"/>
        <v>0</v>
      </c>
      <c r="L310">
        <f t="shared" si="46"/>
        <v>7</v>
      </c>
      <c r="M310" s="10">
        <f t="shared" si="49"/>
        <v>0</v>
      </c>
      <c r="N310" s="34">
        <f t="shared" si="48"/>
        <v>1</v>
      </c>
      <c r="O310">
        <f t="shared" si="47"/>
        <v>4050</v>
      </c>
    </row>
    <row r="311" spans="1:15" x14ac:dyDescent="0.2">
      <c r="A311" s="1">
        <v>42269.833333332062</v>
      </c>
      <c r="B311">
        <v>4500</v>
      </c>
      <c r="C311">
        <v>4437</v>
      </c>
      <c r="E311">
        <f t="shared" si="40"/>
        <v>0</v>
      </c>
      <c r="F311">
        <f t="shared" si="41"/>
        <v>0</v>
      </c>
      <c r="G311">
        <f t="shared" si="42"/>
        <v>0</v>
      </c>
      <c r="I311" s="1">
        <f t="shared" si="45"/>
        <v>42260.833333332586</v>
      </c>
      <c r="J311">
        <f t="shared" si="43"/>
        <v>4500</v>
      </c>
      <c r="K311">
        <f t="shared" si="44"/>
        <v>0</v>
      </c>
      <c r="L311">
        <f t="shared" si="46"/>
        <v>1</v>
      </c>
      <c r="M311" s="10">
        <f t="shared" si="49"/>
        <v>0</v>
      </c>
      <c r="N311" s="34">
        <f t="shared" si="48"/>
        <v>1</v>
      </c>
      <c r="O311">
        <f t="shared" si="47"/>
        <v>4050</v>
      </c>
    </row>
    <row r="312" spans="1:15" x14ac:dyDescent="0.2">
      <c r="A312" s="1">
        <v>42269.874999998727</v>
      </c>
      <c r="B312">
        <v>4500</v>
      </c>
      <c r="C312">
        <v>4304</v>
      </c>
      <c r="E312">
        <f t="shared" si="40"/>
        <v>0</v>
      </c>
      <c r="F312">
        <f t="shared" si="41"/>
        <v>0</v>
      </c>
      <c r="G312">
        <f t="shared" si="42"/>
        <v>0</v>
      </c>
      <c r="I312" s="1">
        <f t="shared" si="45"/>
        <v>42260.874999999251</v>
      </c>
      <c r="J312">
        <f t="shared" si="43"/>
        <v>4500</v>
      </c>
      <c r="K312">
        <f t="shared" si="44"/>
        <v>0</v>
      </c>
      <c r="L312">
        <f t="shared" si="46"/>
        <v>2</v>
      </c>
      <c r="M312" s="10">
        <f t="shared" si="49"/>
        <v>0</v>
      </c>
      <c r="N312" s="34">
        <f t="shared" si="48"/>
        <v>1</v>
      </c>
      <c r="O312">
        <f t="shared" si="47"/>
        <v>4050</v>
      </c>
    </row>
    <row r="313" spans="1:15" x14ac:dyDescent="0.2">
      <c r="A313" s="1">
        <v>42269.916666665391</v>
      </c>
      <c r="B313">
        <v>4500</v>
      </c>
      <c r="C313">
        <v>4404</v>
      </c>
      <c r="E313">
        <f t="shared" si="40"/>
        <v>0</v>
      </c>
      <c r="F313">
        <f t="shared" si="41"/>
        <v>0</v>
      </c>
      <c r="G313">
        <f t="shared" si="42"/>
        <v>0</v>
      </c>
      <c r="I313" s="1">
        <f t="shared" si="45"/>
        <v>42260.916666665915</v>
      </c>
      <c r="J313">
        <f t="shared" si="43"/>
        <v>4500</v>
      </c>
      <c r="K313">
        <f t="shared" si="44"/>
        <v>0</v>
      </c>
      <c r="L313">
        <f t="shared" si="46"/>
        <v>3</v>
      </c>
      <c r="M313" s="10">
        <f t="shared" si="49"/>
        <v>0</v>
      </c>
      <c r="N313" s="34">
        <f t="shared" si="48"/>
        <v>1</v>
      </c>
      <c r="O313">
        <f t="shared" si="47"/>
        <v>4050</v>
      </c>
    </row>
    <row r="314" spans="1:15" x14ac:dyDescent="0.2">
      <c r="A314" s="1">
        <v>42269.958333332055</v>
      </c>
      <c r="B314">
        <v>4500</v>
      </c>
      <c r="C314">
        <v>4344</v>
      </c>
      <c r="E314">
        <f t="shared" si="40"/>
        <v>0</v>
      </c>
      <c r="F314">
        <f t="shared" si="41"/>
        <v>0</v>
      </c>
      <c r="G314">
        <f t="shared" si="42"/>
        <v>0</v>
      </c>
      <c r="I314" s="1">
        <f t="shared" si="45"/>
        <v>42260.958333332579</v>
      </c>
      <c r="J314">
        <f t="shared" si="43"/>
        <v>4500</v>
      </c>
      <c r="K314">
        <f t="shared" si="44"/>
        <v>0</v>
      </c>
      <c r="L314">
        <f t="shared" si="46"/>
        <v>4</v>
      </c>
      <c r="M314" s="10">
        <f t="shared" si="49"/>
        <v>0</v>
      </c>
      <c r="N314" s="34">
        <f t="shared" si="48"/>
        <v>1</v>
      </c>
      <c r="O314">
        <f t="shared" si="47"/>
        <v>4050</v>
      </c>
    </row>
    <row r="315" spans="1:15" x14ac:dyDescent="0.2">
      <c r="A315" s="1">
        <v>42269.999999998719</v>
      </c>
      <c r="B315">
        <v>4500</v>
      </c>
      <c r="C315">
        <v>4500</v>
      </c>
      <c r="E315">
        <f t="shared" si="40"/>
        <v>0</v>
      </c>
      <c r="F315">
        <f t="shared" si="41"/>
        <v>0</v>
      </c>
      <c r="G315">
        <f t="shared" si="42"/>
        <v>0</v>
      </c>
      <c r="I315" s="1">
        <f t="shared" si="45"/>
        <v>42260.999999999243</v>
      </c>
      <c r="J315">
        <f t="shared" si="43"/>
        <v>4500</v>
      </c>
      <c r="K315">
        <f t="shared" si="44"/>
        <v>0</v>
      </c>
      <c r="L315">
        <f t="shared" si="46"/>
        <v>5</v>
      </c>
      <c r="M315" s="10">
        <f t="shared" si="49"/>
        <v>0</v>
      </c>
      <c r="N315" s="34">
        <f t="shared" si="48"/>
        <v>1</v>
      </c>
      <c r="O315">
        <f t="shared" si="47"/>
        <v>4050</v>
      </c>
    </row>
    <row r="316" spans="1:15" x14ac:dyDescent="0.2">
      <c r="A316" s="1">
        <v>42270.041666665384</v>
      </c>
      <c r="B316">
        <v>4500</v>
      </c>
      <c r="C316">
        <v>3871</v>
      </c>
      <c r="E316">
        <f t="shared" si="40"/>
        <v>0</v>
      </c>
      <c r="F316">
        <f t="shared" si="41"/>
        <v>0</v>
      </c>
      <c r="G316">
        <f t="shared" si="42"/>
        <v>0</v>
      </c>
      <c r="I316" s="1">
        <f t="shared" si="45"/>
        <v>42261.041666665908</v>
      </c>
      <c r="J316">
        <f t="shared" si="43"/>
        <v>4500</v>
      </c>
      <c r="K316">
        <f t="shared" si="44"/>
        <v>0</v>
      </c>
      <c r="L316">
        <f t="shared" si="46"/>
        <v>6</v>
      </c>
      <c r="M316" s="10">
        <f t="shared" si="49"/>
        <v>0</v>
      </c>
      <c r="N316" s="34">
        <f t="shared" si="48"/>
        <v>1</v>
      </c>
      <c r="O316">
        <f t="shared" si="47"/>
        <v>4050</v>
      </c>
    </row>
    <row r="317" spans="1:15" x14ac:dyDescent="0.2">
      <c r="A317" s="1">
        <v>42270.083333332048</v>
      </c>
      <c r="B317">
        <v>4500</v>
      </c>
      <c r="C317">
        <v>4500</v>
      </c>
      <c r="E317">
        <f t="shared" si="40"/>
        <v>0</v>
      </c>
      <c r="F317">
        <f t="shared" si="41"/>
        <v>0</v>
      </c>
      <c r="G317">
        <f t="shared" si="42"/>
        <v>0</v>
      </c>
      <c r="I317" s="1">
        <f t="shared" si="45"/>
        <v>42261.083333332572</v>
      </c>
      <c r="J317">
        <f t="shared" si="43"/>
        <v>4500</v>
      </c>
      <c r="K317">
        <f t="shared" si="44"/>
        <v>0</v>
      </c>
      <c r="L317">
        <f t="shared" si="46"/>
        <v>7</v>
      </c>
      <c r="M317" s="10">
        <f t="shared" si="49"/>
        <v>0</v>
      </c>
      <c r="N317" s="34">
        <f t="shared" si="48"/>
        <v>1</v>
      </c>
      <c r="O317">
        <f t="shared" si="47"/>
        <v>4050</v>
      </c>
    </row>
    <row r="318" spans="1:15" x14ac:dyDescent="0.2">
      <c r="A318" s="1">
        <v>42270.124999998712</v>
      </c>
      <c r="B318">
        <v>4500</v>
      </c>
      <c r="C318">
        <v>4429</v>
      </c>
      <c r="E318">
        <f t="shared" si="40"/>
        <v>0</v>
      </c>
      <c r="F318">
        <f t="shared" si="41"/>
        <v>0</v>
      </c>
      <c r="G318">
        <f t="shared" si="42"/>
        <v>0</v>
      </c>
      <c r="I318" s="1">
        <f t="shared" si="45"/>
        <v>42261.124999999236</v>
      </c>
      <c r="J318">
        <f t="shared" si="43"/>
        <v>4500</v>
      </c>
      <c r="K318">
        <f t="shared" si="44"/>
        <v>0</v>
      </c>
      <c r="L318">
        <f t="shared" si="46"/>
        <v>1</v>
      </c>
      <c r="M318" s="10">
        <f t="shared" si="49"/>
        <v>0</v>
      </c>
      <c r="N318" s="34">
        <f t="shared" si="48"/>
        <v>1</v>
      </c>
      <c r="O318">
        <f t="shared" si="47"/>
        <v>4050</v>
      </c>
    </row>
    <row r="319" spans="1:15" x14ac:dyDescent="0.2">
      <c r="A319" s="1">
        <v>42270.166666665376</v>
      </c>
      <c r="B319">
        <v>4500</v>
      </c>
      <c r="C319">
        <v>4339</v>
      </c>
      <c r="E319">
        <f t="shared" si="40"/>
        <v>0</v>
      </c>
      <c r="F319">
        <f t="shared" si="41"/>
        <v>0</v>
      </c>
      <c r="G319">
        <f t="shared" si="42"/>
        <v>0</v>
      </c>
      <c r="I319" s="1">
        <f t="shared" si="45"/>
        <v>42261.1666666659</v>
      </c>
      <c r="J319">
        <f t="shared" si="43"/>
        <v>4500</v>
      </c>
      <c r="K319">
        <f t="shared" si="44"/>
        <v>0</v>
      </c>
      <c r="L319">
        <f t="shared" si="46"/>
        <v>2</v>
      </c>
      <c r="M319" s="10">
        <f t="shared" si="49"/>
        <v>0</v>
      </c>
      <c r="N319" s="34">
        <f t="shared" si="48"/>
        <v>1</v>
      </c>
      <c r="O319">
        <f t="shared" si="47"/>
        <v>4050</v>
      </c>
    </row>
    <row r="320" spans="1:15" x14ac:dyDescent="0.2">
      <c r="A320" s="1">
        <v>42270.208333332041</v>
      </c>
      <c r="B320">
        <v>4500</v>
      </c>
      <c r="C320">
        <v>4500</v>
      </c>
      <c r="E320">
        <f t="shared" si="40"/>
        <v>0</v>
      </c>
      <c r="F320">
        <f t="shared" si="41"/>
        <v>0</v>
      </c>
      <c r="G320">
        <f t="shared" si="42"/>
        <v>0</v>
      </c>
      <c r="I320" s="1">
        <f t="shared" si="45"/>
        <v>42261.208333332565</v>
      </c>
      <c r="J320">
        <f t="shared" si="43"/>
        <v>4500</v>
      </c>
      <c r="K320">
        <f t="shared" si="44"/>
        <v>0</v>
      </c>
      <c r="L320">
        <f t="shared" si="46"/>
        <v>3</v>
      </c>
      <c r="M320" s="10">
        <f t="shared" si="49"/>
        <v>0</v>
      </c>
      <c r="N320" s="34">
        <f t="shared" si="48"/>
        <v>1</v>
      </c>
      <c r="O320">
        <f t="shared" si="47"/>
        <v>4050</v>
      </c>
    </row>
    <row r="321" spans="1:15" x14ac:dyDescent="0.2">
      <c r="A321" s="1">
        <v>42270.249999998705</v>
      </c>
      <c r="B321">
        <v>4500</v>
      </c>
      <c r="C321">
        <v>4457</v>
      </c>
      <c r="E321">
        <f t="shared" si="40"/>
        <v>0</v>
      </c>
      <c r="F321">
        <f t="shared" si="41"/>
        <v>0</v>
      </c>
      <c r="G321">
        <f t="shared" si="42"/>
        <v>0</v>
      </c>
      <c r="I321" s="1">
        <f t="shared" si="45"/>
        <v>42261.249999999229</v>
      </c>
      <c r="J321">
        <f t="shared" si="43"/>
        <v>4500</v>
      </c>
      <c r="K321">
        <f t="shared" si="44"/>
        <v>0</v>
      </c>
      <c r="L321">
        <f t="shared" si="46"/>
        <v>4</v>
      </c>
      <c r="M321" s="10">
        <f t="shared" si="49"/>
        <v>0</v>
      </c>
      <c r="N321" s="34">
        <f t="shared" si="48"/>
        <v>1</v>
      </c>
      <c r="O321">
        <f t="shared" si="47"/>
        <v>4050</v>
      </c>
    </row>
    <row r="322" spans="1:15" x14ac:dyDescent="0.2">
      <c r="A322" s="1">
        <v>42270.291666665369</v>
      </c>
      <c r="B322">
        <v>4500</v>
      </c>
      <c r="C322">
        <v>4500</v>
      </c>
      <c r="E322">
        <f t="shared" si="40"/>
        <v>0</v>
      </c>
      <c r="F322">
        <f t="shared" si="41"/>
        <v>0</v>
      </c>
      <c r="G322">
        <f t="shared" si="42"/>
        <v>0</v>
      </c>
      <c r="I322" s="1">
        <f t="shared" si="45"/>
        <v>42261.291666665893</v>
      </c>
      <c r="J322">
        <f t="shared" si="43"/>
        <v>4500</v>
      </c>
      <c r="K322">
        <f t="shared" si="44"/>
        <v>0</v>
      </c>
      <c r="L322">
        <f t="shared" si="46"/>
        <v>5</v>
      </c>
      <c r="M322" s="10">
        <f t="shared" si="49"/>
        <v>0</v>
      </c>
      <c r="N322" s="34">
        <f t="shared" si="48"/>
        <v>1</v>
      </c>
      <c r="O322">
        <f t="shared" si="47"/>
        <v>4050</v>
      </c>
    </row>
    <row r="323" spans="1:15" x14ac:dyDescent="0.2">
      <c r="A323" s="1">
        <v>42270.333333332033</v>
      </c>
      <c r="B323">
        <v>4500</v>
      </c>
      <c r="C323">
        <v>4500</v>
      </c>
      <c r="E323">
        <f t="shared" si="40"/>
        <v>0</v>
      </c>
      <c r="F323">
        <f t="shared" si="41"/>
        <v>0</v>
      </c>
      <c r="G323">
        <f t="shared" si="42"/>
        <v>0</v>
      </c>
      <c r="I323" s="1">
        <f t="shared" si="45"/>
        <v>42261.333333332557</v>
      </c>
      <c r="J323">
        <f t="shared" si="43"/>
        <v>4500</v>
      </c>
      <c r="K323">
        <f t="shared" si="44"/>
        <v>0</v>
      </c>
      <c r="L323">
        <f t="shared" si="46"/>
        <v>6</v>
      </c>
      <c r="M323" s="10">
        <f t="shared" si="49"/>
        <v>0</v>
      </c>
      <c r="N323" s="34">
        <f t="shared" si="48"/>
        <v>1</v>
      </c>
      <c r="O323">
        <f t="shared" si="47"/>
        <v>4050</v>
      </c>
    </row>
    <row r="324" spans="1:15" x14ac:dyDescent="0.2">
      <c r="A324" s="1">
        <v>42270.374999998698</v>
      </c>
      <c r="B324">
        <v>4500</v>
      </c>
      <c r="C324">
        <v>3742</v>
      </c>
      <c r="E324">
        <f t="shared" ref="E324:E387" si="50">IF(A323="",1,0)</f>
        <v>0</v>
      </c>
      <c r="F324">
        <f t="shared" ref="F324:F387" si="51">IF(B323="",1,0)</f>
        <v>0</v>
      </c>
      <c r="G324">
        <f t="shared" ref="G324:G387" si="52">IF(C323="",1,0)</f>
        <v>0</v>
      </c>
      <c r="I324" s="1">
        <f t="shared" si="45"/>
        <v>42261.374999999221</v>
      </c>
      <c r="J324">
        <f t="shared" ref="J324:J387" si="53">_xlfn.IFNA(INDEX($A$2:$C$721,MATCH($I324,$A$2:$A$721,0),2),$T$3)</f>
        <v>4500</v>
      </c>
      <c r="K324">
        <f t="shared" ref="K324:K387" si="54">_xlfn.IFNA(INDEX($A$2:$C$721,MATCH($I324,$A$2:$A$721,0),3),0)</f>
        <v>0</v>
      </c>
      <c r="L324">
        <f t="shared" si="46"/>
        <v>7</v>
      </c>
      <c r="M324" s="10">
        <f t="shared" si="49"/>
        <v>0</v>
      </c>
      <c r="N324" s="34">
        <f t="shared" si="48"/>
        <v>1</v>
      </c>
      <c r="O324">
        <f t="shared" si="47"/>
        <v>4050</v>
      </c>
    </row>
    <row r="325" spans="1:15" x14ac:dyDescent="0.2">
      <c r="A325" s="1">
        <v>42270.416666665362</v>
      </c>
      <c r="B325">
        <v>4500</v>
      </c>
      <c r="C325">
        <v>4102</v>
      </c>
      <c r="E325">
        <f t="shared" si="50"/>
        <v>0</v>
      </c>
      <c r="F325">
        <f t="shared" si="51"/>
        <v>0</v>
      </c>
      <c r="G325">
        <f t="shared" si="52"/>
        <v>0</v>
      </c>
      <c r="I325" s="1">
        <f t="shared" ref="I325:I388" si="55">I324+TIME(1,0,0)</f>
        <v>42261.416666665886</v>
      </c>
      <c r="J325">
        <f t="shared" si="53"/>
        <v>4500</v>
      </c>
      <c r="K325">
        <f t="shared" si="54"/>
        <v>0</v>
      </c>
      <c r="L325">
        <f t="shared" si="46"/>
        <v>1</v>
      </c>
      <c r="M325" s="10">
        <f t="shared" si="49"/>
        <v>0</v>
      </c>
      <c r="N325" s="34">
        <f t="shared" si="48"/>
        <v>1</v>
      </c>
      <c r="O325">
        <f t="shared" si="47"/>
        <v>4050</v>
      </c>
    </row>
    <row r="326" spans="1:15" x14ac:dyDescent="0.2">
      <c r="A326" s="1">
        <v>42270.458333332026</v>
      </c>
      <c r="B326">
        <v>4500</v>
      </c>
      <c r="C326">
        <v>4024</v>
      </c>
      <c r="E326">
        <f t="shared" si="50"/>
        <v>0</v>
      </c>
      <c r="F326">
        <f t="shared" si="51"/>
        <v>0</v>
      </c>
      <c r="G326">
        <f t="shared" si="52"/>
        <v>0</v>
      </c>
      <c r="I326" s="1">
        <f t="shared" si="55"/>
        <v>42261.45833333255</v>
      </c>
      <c r="J326">
        <f t="shared" si="53"/>
        <v>4500</v>
      </c>
      <c r="K326">
        <f t="shared" si="54"/>
        <v>0</v>
      </c>
      <c r="L326">
        <f t="shared" si="46"/>
        <v>2</v>
      </c>
      <c r="M326" s="10">
        <f t="shared" si="49"/>
        <v>0</v>
      </c>
      <c r="N326" s="34">
        <f t="shared" si="48"/>
        <v>1</v>
      </c>
      <c r="O326">
        <f t="shared" si="47"/>
        <v>4050</v>
      </c>
    </row>
    <row r="327" spans="1:15" x14ac:dyDescent="0.2">
      <c r="A327" s="1">
        <v>42270.49999999869</v>
      </c>
      <c r="B327">
        <v>4500</v>
      </c>
      <c r="C327">
        <v>4415</v>
      </c>
      <c r="E327">
        <f t="shared" si="50"/>
        <v>0</v>
      </c>
      <c r="F327">
        <f t="shared" si="51"/>
        <v>0</v>
      </c>
      <c r="G327">
        <f t="shared" si="52"/>
        <v>0</v>
      </c>
      <c r="I327" s="1">
        <f t="shared" si="55"/>
        <v>42261.499999999214</v>
      </c>
      <c r="J327">
        <f t="shared" si="53"/>
        <v>4500</v>
      </c>
      <c r="K327">
        <f t="shared" si="54"/>
        <v>0</v>
      </c>
      <c r="L327">
        <f t="shared" ref="L327:L390" si="56">IF(L326=7,1,L326+1)</f>
        <v>3</v>
      </c>
      <c r="M327" s="10">
        <f t="shared" si="49"/>
        <v>0</v>
      </c>
      <c r="N327" s="34">
        <f t="shared" si="48"/>
        <v>1</v>
      </c>
      <c r="O327">
        <f t="shared" si="47"/>
        <v>4050</v>
      </c>
    </row>
    <row r="328" spans="1:15" x14ac:dyDescent="0.2">
      <c r="A328" s="1">
        <v>42270.541666665355</v>
      </c>
      <c r="B328">
        <v>4500</v>
      </c>
      <c r="C328">
        <v>4348</v>
      </c>
      <c r="E328">
        <f t="shared" si="50"/>
        <v>0</v>
      </c>
      <c r="F328">
        <f t="shared" si="51"/>
        <v>0</v>
      </c>
      <c r="G328">
        <f t="shared" si="52"/>
        <v>0</v>
      </c>
      <c r="I328" s="1">
        <f t="shared" si="55"/>
        <v>42261.541666665878</v>
      </c>
      <c r="J328">
        <f t="shared" si="53"/>
        <v>4500</v>
      </c>
      <c r="K328">
        <f t="shared" si="54"/>
        <v>0</v>
      </c>
      <c r="L328">
        <f t="shared" si="56"/>
        <v>4</v>
      </c>
      <c r="M328" s="10">
        <f t="shared" si="49"/>
        <v>0</v>
      </c>
      <c r="N328" s="34">
        <f t="shared" si="48"/>
        <v>1</v>
      </c>
      <c r="O328">
        <f t="shared" si="47"/>
        <v>4050</v>
      </c>
    </row>
    <row r="329" spans="1:15" x14ac:dyDescent="0.2">
      <c r="A329" s="1">
        <v>42270.583333332019</v>
      </c>
      <c r="B329">
        <v>4500</v>
      </c>
      <c r="C329">
        <v>3941</v>
      </c>
      <c r="E329">
        <f t="shared" si="50"/>
        <v>0</v>
      </c>
      <c r="F329">
        <f t="shared" si="51"/>
        <v>0</v>
      </c>
      <c r="G329">
        <f t="shared" si="52"/>
        <v>0</v>
      </c>
      <c r="I329" s="1">
        <f t="shared" si="55"/>
        <v>42261.583333332543</v>
      </c>
      <c r="J329">
        <f t="shared" si="53"/>
        <v>4500</v>
      </c>
      <c r="K329">
        <f t="shared" si="54"/>
        <v>0</v>
      </c>
      <c r="L329">
        <f t="shared" si="56"/>
        <v>5</v>
      </c>
      <c r="M329" s="10">
        <f t="shared" si="49"/>
        <v>0</v>
      </c>
      <c r="N329" s="34">
        <f t="shared" si="48"/>
        <v>1</v>
      </c>
      <c r="O329">
        <f t="shared" ref="O329:O392" si="57">J329*(1-$Q$9)</f>
        <v>4050</v>
      </c>
    </row>
    <row r="330" spans="1:15" x14ac:dyDescent="0.2">
      <c r="A330" s="1">
        <v>42270.624999998683</v>
      </c>
      <c r="B330">
        <v>4500</v>
      </c>
      <c r="C330">
        <v>4482</v>
      </c>
      <c r="E330">
        <f t="shared" si="50"/>
        <v>0</v>
      </c>
      <c r="F330">
        <f t="shared" si="51"/>
        <v>0</v>
      </c>
      <c r="G330">
        <f t="shared" si="52"/>
        <v>0</v>
      </c>
      <c r="I330" s="1">
        <f t="shared" si="55"/>
        <v>42261.624999999207</v>
      </c>
      <c r="J330">
        <f t="shared" si="53"/>
        <v>4500</v>
      </c>
      <c r="K330">
        <f t="shared" si="54"/>
        <v>0</v>
      </c>
      <c r="L330">
        <f t="shared" si="56"/>
        <v>6</v>
      </c>
      <c r="M330" s="10">
        <f t="shared" si="49"/>
        <v>0</v>
      </c>
      <c r="N330" s="34">
        <f t="shared" ref="N330:N393" si="58">(J330-M330)/J330</f>
        <v>1</v>
      </c>
      <c r="O330">
        <f t="shared" si="57"/>
        <v>4050</v>
      </c>
    </row>
    <row r="331" spans="1:15" x14ac:dyDescent="0.2">
      <c r="A331" s="1">
        <v>42270.666666665347</v>
      </c>
      <c r="B331">
        <v>4500</v>
      </c>
      <c r="C331">
        <v>4454</v>
      </c>
      <c r="E331">
        <f t="shared" si="50"/>
        <v>0</v>
      </c>
      <c r="F331">
        <f t="shared" si="51"/>
        <v>0</v>
      </c>
      <c r="G331">
        <f t="shared" si="52"/>
        <v>0</v>
      </c>
      <c r="I331" s="1">
        <f t="shared" si="55"/>
        <v>42261.666666665871</v>
      </c>
      <c r="J331">
        <f t="shared" si="53"/>
        <v>4500</v>
      </c>
      <c r="K331">
        <f t="shared" si="54"/>
        <v>0</v>
      </c>
      <c r="L331">
        <f t="shared" si="56"/>
        <v>7</v>
      </c>
      <c r="M331" s="10">
        <f t="shared" ref="M331:M394" si="59">SUM(K325:K331)/7</f>
        <v>0</v>
      </c>
      <c r="N331" s="34">
        <f t="shared" si="58"/>
        <v>1</v>
      </c>
      <c r="O331">
        <f t="shared" si="57"/>
        <v>4050</v>
      </c>
    </row>
    <row r="332" spans="1:15" x14ac:dyDescent="0.2">
      <c r="A332" s="1">
        <v>42270.708333332012</v>
      </c>
      <c r="B332">
        <v>4500</v>
      </c>
      <c r="C332">
        <v>3882</v>
      </c>
      <c r="E332">
        <f t="shared" si="50"/>
        <v>0</v>
      </c>
      <c r="F332">
        <f t="shared" si="51"/>
        <v>0</v>
      </c>
      <c r="G332">
        <f t="shared" si="52"/>
        <v>0</v>
      </c>
      <c r="I332" s="1">
        <f t="shared" si="55"/>
        <v>42261.708333332535</v>
      </c>
      <c r="J332">
        <f t="shared" si="53"/>
        <v>4500</v>
      </c>
      <c r="K332">
        <f t="shared" si="54"/>
        <v>0</v>
      </c>
      <c r="L332">
        <f t="shared" si="56"/>
        <v>1</v>
      </c>
      <c r="M332" s="10">
        <f t="shared" si="59"/>
        <v>0</v>
      </c>
      <c r="N332" s="34">
        <f t="shared" si="58"/>
        <v>1</v>
      </c>
      <c r="O332">
        <f t="shared" si="57"/>
        <v>4050</v>
      </c>
    </row>
    <row r="333" spans="1:15" x14ac:dyDescent="0.2">
      <c r="A333" s="1">
        <v>42270.749999998676</v>
      </c>
      <c r="B333">
        <v>4500</v>
      </c>
      <c r="C333">
        <v>3812</v>
      </c>
      <c r="E333">
        <f t="shared" si="50"/>
        <v>0</v>
      </c>
      <c r="F333">
        <f t="shared" si="51"/>
        <v>0</v>
      </c>
      <c r="G333">
        <f t="shared" si="52"/>
        <v>0</v>
      </c>
      <c r="I333" s="1">
        <f t="shared" si="55"/>
        <v>42261.7499999992</v>
      </c>
      <c r="J333">
        <f t="shared" si="53"/>
        <v>4500</v>
      </c>
      <c r="K333">
        <f t="shared" si="54"/>
        <v>0</v>
      </c>
      <c r="L333">
        <f t="shared" si="56"/>
        <v>2</v>
      </c>
      <c r="M333" s="10">
        <f t="shared" si="59"/>
        <v>0</v>
      </c>
      <c r="N333" s="34">
        <f t="shared" si="58"/>
        <v>1</v>
      </c>
      <c r="O333">
        <f t="shared" si="57"/>
        <v>4050</v>
      </c>
    </row>
    <row r="334" spans="1:15" x14ac:dyDescent="0.2">
      <c r="A334" s="1">
        <v>42270.79166666534</v>
      </c>
      <c r="B334">
        <v>4500</v>
      </c>
      <c r="C334">
        <v>4354</v>
      </c>
      <c r="E334">
        <f t="shared" si="50"/>
        <v>0</v>
      </c>
      <c r="F334">
        <f t="shared" si="51"/>
        <v>0</v>
      </c>
      <c r="G334">
        <f t="shared" si="52"/>
        <v>0</v>
      </c>
      <c r="I334" s="1">
        <f t="shared" si="55"/>
        <v>42261.791666665864</v>
      </c>
      <c r="J334">
        <f t="shared" si="53"/>
        <v>4500</v>
      </c>
      <c r="K334">
        <f t="shared" si="54"/>
        <v>0</v>
      </c>
      <c r="L334">
        <f t="shared" si="56"/>
        <v>3</v>
      </c>
      <c r="M334" s="10">
        <f t="shared" si="59"/>
        <v>0</v>
      </c>
      <c r="N334" s="34">
        <f t="shared" si="58"/>
        <v>1</v>
      </c>
      <c r="O334">
        <f t="shared" si="57"/>
        <v>4050</v>
      </c>
    </row>
    <row r="335" spans="1:15" x14ac:dyDescent="0.2">
      <c r="A335" s="1">
        <v>42270.833333332004</v>
      </c>
      <c r="B335">
        <v>4500</v>
      </c>
      <c r="C335">
        <v>4361</v>
      </c>
      <c r="E335">
        <f t="shared" si="50"/>
        <v>0</v>
      </c>
      <c r="F335">
        <f t="shared" si="51"/>
        <v>0</v>
      </c>
      <c r="G335">
        <f t="shared" si="52"/>
        <v>0</v>
      </c>
      <c r="I335" s="1">
        <f t="shared" si="55"/>
        <v>42261.833333332528</v>
      </c>
      <c r="J335">
        <f t="shared" si="53"/>
        <v>4500</v>
      </c>
      <c r="K335">
        <f t="shared" si="54"/>
        <v>0</v>
      </c>
      <c r="L335">
        <f t="shared" si="56"/>
        <v>4</v>
      </c>
      <c r="M335" s="10">
        <f t="shared" si="59"/>
        <v>0</v>
      </c>
      <c r="N335" s="34">
        <f t="shared" si="58"/>
        <v>1</v>
      </c>
      <c r="O335">
        <f t="shared" si="57"/>
        <v>4050</v>
      </c>
    </row>
    <row r="336" spans="1:15" x14ac:dyDescent="0.2">
      <c r="A336" s="1">
        <v>42270.874999998668</v>
      </c>
      <c r="B336">
        <v>4500</v>
      </c>
      <c r="C336">
        <v>4280</v>
      </c>
      <c r="E336">
        <f t="shared" si="50"/>
        <v>0</v>
      </c>
      <c r="F336">
        <f t="shared" si="51"/>
        <v>0</v>
      </c>
      <c r="G336">
        <f t="shared" si="52"/>
        <v>0</v>
      </c>
      <c r="I336" s="1">
        <f t="shared" si="55"/>
        <v>42261.874999999192</v>
      </c>
      <c r="J336">
        <f t="shared" si="53"/>
        <v>4500</v>
      </c>
      <c r="K336">
        <f t="shared" si="54"/>
        <v>0</v>
      </c>
      <c r="L336">
        <f t="shared" si="56"/>
        <v>5</v>
      </c>
      <c r="M336" s="10">
        <f t="shared" si="59"/>
        <v>0</v>
      </c>
      <c r="N336" s="34">
        <f t="shared" si="58"/>
        <v>1</v>
      </c>
      <c r="O336">
        <f t="shared" si="57"/>
        <v>4050</v>
      </c>
    </row>
    <row r="337" spans="1:15" x14ac:dyDescent="0.2">
      <c r="A337" s="1">
        <v>42270.916666665333</v>
      </c>
      <c r="B337">
        <v>4500</v>
      </c>
      <c r="C337">
        <v>4419</v>
      </c>
      <c r="E337">
        <f t="shared" si="50"/>
        <v>0</v>
      </c>
      <c r="F337">
        <f t="shared" si="51"/>
        <v>0</v>
      </c>
      <c r="G337">
        <f t="shared" si="52"/>
        <v>0</v>
      </c>
      <c r="I337" s="1">
        <f t="shared" si="55"/>
        <v>42261.916666665857</v>
      </c>
      <c r="J337">
        <f t="shared" si="53"/>
        <v>4500</v>
      </c>
      <c r="K337">
        <f t="shared" si="54"/>
        <v>0</v>
      </c>
      <c r="L337">
        <f t="shared" si="56"/>
        <v>6</v>
      </c>
      <c r="M337" s="10">
        <f t="shared" si="59"/>
        <v>0</v>
      </c>
      <c r="N337" s="34">
        <f t="shared" si="58"/>
        <v>1</v>
      </c>
      <c r="O337">
        <f t="shared" si="57"/>
        <v>4050</v>
      </c>
    </row>
    <row r="338" spans="1:15" x14ac:dyDescent="0.2">
      <c r="A338" s="1">
        <v>42270.958333331997</v>
      </c>
      <c r="B338">
        <v>4500</v>
      </c>
      <c r="C338">
        <v>4361</v>
      </c>
      <c r="E338">
        <f t="shared" si="50"/>
        <v>0</v>
      </c>
      <c r="F338">
        <f t="shared" si="51"/>
        <v>0</v>
      </c>
      <c r="G338">
        <f t="shared" si="52"/>
        <v>0</v>
      </c>
      <c r="I338" s="1">
        <f t="shared" si="55"/>
        <v>42261.958333332521</v>
      </c>
      <c r="J338">
        <f t="shared" si="53"/>
        <v>4500</v>
      </c>
      <c r="K338">
        <f t="shared" si="54"/>
        <v>0</v>
      </c>
      <c r="L338">
        <f t="shared" si="56"/>
        <v>7</v>
      </c>
      <c r="M338" s="10">
        <f t="shared" si="59"/>
        <v>0</v>
      </c>
      <c r="N338" s="34">
        <f t="shared" si="58"/>
        <v>1</v>
      </c>
      <c r="O338">
        <f t="shared" si="57"/>
        <v>4050</v>
      </c>
    </row>
    <row r="339" spans="1:15" x14ac:dyDescent="0.2">
      <c r="A339" s="1">
        <v>42270.999999998661</v>
      </c>
      <c r="B339">
        <v>4500</v>
      </c>
      <c r="C339">
        <v>3500</v>
      </c>
      <c r="E339">
        <f t="shared" si="50"/>
        <v>0</v>
      </c>
      <c r="F339">
        <f t="shared" si="51"/>
        <v>0</v>
      </c>
      <c r="G339">
        <f t="shared" si="52"/>
        <v>0</v>
      </c>
      <c r="I339" s="1">
        <f t="shared" si="55"/>
        <v>42261.999999999185</v>
      </c>
      <c r="J339">
        <f t="shared" si="53"/>
        <v>4500</v>
      </c>
      <c r="K339">
        <f t="shared" si="54"/>
        <v>0</v>
      </c>
      <c r="L339">
        <f t="shared" si="56"/>
        <v>1</v>
      </c>
      <c r="M339" s="10">
        <f t="shared" si="59"/>
        <v>0</v>
      </c>
      <c r="N339" s="34">
        <f t="shared" si="58"/>
        <v>1</v>
      </c>
      <c r="O339">
        <f t="shared" si="57"/>
        <v>4050</v>
      </c>
    </row>
    <row r="340" spans="1:15" x14ac:dyDescent="0.2">
      <c r="A340" s="1">
        <v>42271.041666665325</v>
      </c>
      <c r="B340">
        <v>4500</v>
      </c>
      <c r="C340">
        <v>4500</v>
      </c>
      <c r="E340">
        <f t="shared" si="50"/>
        <v>0</v>
      </c>
      <c r="F340">
        <f t="shared" si="51"/>
        <v>0</v>
      </c>
      <c r="G340">
        <f t="shared" si="52"/>
        <v>0</v>
      </c>
      <c r="I340" s="1">
        <f t="shared" si="55"/>
        <v>42262.041666665849</v>
      </c>
      <c r="J340">
        <f t="shared" si="53"/>
        <v>4500</v>
      </c>
      <c r="K340">
        <f t="shared" si="54"/>
        <v>0</v>
      </c>
      <c r="L340">
        <f t="shared" si="56"/>
        <v>2</v>
      </c>
      <c r="M340" s="10">
        <f t="shared" si="59"/>
        <v>0</v>
      </c>
      <c r="N340" s="34">
        <f t="shared" si="58"/>
        <v>1</v>
      </c>
      <c r="O340">
        <f t="shared" si="57"/>
        <v>4050</v>
      </c>
    </row>
    <row r="341" spans="1:15" x14ac:dyDescent="0.2">
      <c r="A341" s="1">
        <v>42271.08333333199</v>
      </c>
      <c r="B341">
        <v>4500</v>
      </c>
      <c r="C341">
        <v>4293</v>
      </c>
      <c r="E341">
        <f t="shared" si="50"/>
        <v>0</v>
      </c>
      <c r="F341">
        <f t="shared" si="51"/>
        <v>0</v>
      </c>
      <c r="G341">
        <f t="shared" si="52"/>
        <v>0</v>
      </c>
      <c r="I341" s="1">
        <f t="shared" si="55"/>
        <v>42262.083333332514</v>
      </c>
      <c r="J341">
        <f t="shared" si="53"/>
        <v>4500</v>
      </c>
      <c r="K341">
        <f t="shared" si="54"/>
        <v>0</v>
      </c>
      <c r="L341">
        <f t="shared" si="56"/>
        <v>3</v>
      </c>
      <c r="M341" s="10">
        <f t="shared" si="59"/>
        <v>0</v>
      </c>
      <c r="N341" s="34">
        <f t="shared" si="58"/>
        <v>1</v>
      </c>
      <c r="O341">
        <f t="shared" si="57"/>
        <v>4050</v>
      </c>
    </row>
    <row r="342" spans="1:15" x14ac:dyDescent="0.2">
      <c r="A342" s="1">
        <v>42271.124999998654</v>
      </c>
      <c r="B342">
        <v>4500</v>
      </c>
      <c r="C342">
        <v>4342</v>
      </c>
      <c r="E342">
        <f t="shared" si="50"/>
        <v>0</v>
      </c>
      <c r="F342">
        <f t="shared" si="51"/>
        <v>0</v>
      </c>
      <c r="G342">
        <f t="shared" si="52"/>
        <v>0</v>
      </c>
      <c r="I342" s="1">
        <f t="shared" si="55"/>
        <v>42262.124999999178</v>
      </c>
      <c r="J342">
        <f t="shared" si="53"/>
        <v>4500</v>
      </c>
      <c r="K342">
        <f t="shared" si="54"/>
        <v>0</v>
      </c>
      <c r="L342">
        <f t="shared" si="56"/>
        <v>4</v>
      </c>
      <c r="M342" s="10">
        <f t="shared" si="59"/>
        <v>0</v>
      </c>
      <c r="N342" s="34">
        <f t="shared" si="58"/>
        <v>1</v>
      </c>
      <c r="O342">
        <f t="shared" si="57"/>
        <v>4050</v>
      </c>
    </row>
    <row r="343" spans="1:15" x14ac:dyDescent="0.2">
      <c r="A343" s="1">
        <v>42271.166666665318</v>
      </c>
      <c r="B343">
        <v>4500</v>
      </c>
      <c r="C343">
        <v>4500</v>
      </c>
      <c r="E343">
        <f t="shared" si="50"/>
        <v>0</v>
      </c>
      <c r="F343">
        <f t="shared" si="51"/>
        <v>0</v>
      </c>
      <c r="G343">
        <f t="shared" si="52"/>
        <v>0</v>
      </c>
      <c r="I343" s="1">
        <f t="shared" si="55"/>
        <v>42262.166666665842</v>
      </c>
      <c r="J343">
        <f t="shared" si="53"/>
        <v>4500</v>
      </c>
      <c r="K343">
        <f t="shared" si="54"/>
        <v>0</v>
      </c>
      <c r="L343">
        <f t="shared" si="56"/>
        <v>5</v>
      </c>
      <c r="M343" s="10">
        <f t="shared" si="59"/>
        <v>0</v>
      </c>
      <c r="N343" s="34">
        <f t="shared" si="58"/>
        <v>1</v>
      </c>
      <c r="O343">
        <f t="shared" si="57"/>
        <v>4050</v>
      </c>
    </row>
    <row r="344" spans="1:15" x14ac:dyDescent="0.2">
      <c r="A344" s="1">
        <v>42271.208333331982</v>
      </c>
      <c r="B344">
        <v>4500</v>
      </c>
      <c r="C344">
        <v>4325</v>
      </c>
      <c r="E344">
        <f t="shared" si="50"/>
        <v>0</v>
      </c>
      <c r="F344">
        <f t="shared" si="51"/>
        <v>0</v>
      </c>
      <c r="G344">
        <f t="shared" si="52"/>
        <v>0</v>
      </c>
      <c r="I344" s="1">
        <f t="shared" si="55"/>
        <v>42262.208333332506</v>
      </c>
      <c r="J344">
        <f t="shared" si="53"/>
        <v>4500</v>
      </c>
      <c r="K344">
        <f t="shared" si="54"/>
        <v>0</v>
      </c>
      <c r="L344">
        <f t="shared" si="56"/>
        <v>6</v>
      </c>
      <c r="M344" s="10">
        <f t="shared" si="59"/>
        <v>0</v>
      </c>
      <c r="N344" s="34">
        <f t="shared" si="58"/>
        <v>1</v>
      </c>
      <c r="O344">
        <f t="shared" si="57"/>
        <v>4050</v>
      </c>
    </row>
    <row r="345" spans="1:15" x14ac:dyDescent="0.2">
      <c r="A345" s="1">
        <v>42271.249999998647</v>
      </c>
      <c r="B345">
        <v>4500</v>
      </c>
      <c r="C345">
        <v>3989</v>
      </c>
      <c r="E345">
        <f t="shared" si="50"/>
        <v>0</v>
      </c>
      <c r="F345">
        <f t="shared" si="51"/>
        <v>0</v>
      </c>
      <c r="G345">
        <f t="shared" si="52"/>
        <v>0</v>
      </c>
      <c r="I345" s="1">
        <f t="shared" si="55"/>
        <v>42262.249999999171</v>
      </c>
      <c r="J345">
        <f t="shared" si="53"/>
        <v>4500</v>
      </c>
      <c r="K345">
        <f t="shared" si="54"/>
        <v>0</v>
      </c>
      <c r="L345">
        <f t="shared" si="56"/>
        <v>7</v>
      </c>
      <c r="M345" s="10">
        <f t="shared" si="59"/>
        <v>0</v>
      </c>
      <c r="N345" s="34">
        <f t="shared" si="58"/>
        <v>1</v>
      </c>
      <c r="O345">
        <f t="shared" si="57"/>
        <v>4050</v>
      </c>
    </row>
    <row r="346" spans="1:15" x14ac:dyDescent="0.2">
      <c r="A346" s="1">
        <v>42271.291666665311</v>
      </c>
      <c r="B346">
        <v>4500</v>
      </c>
      <c r="C346">
        <v>4500</v>
      </c>
      <c r="E346">
        <f t="shared" si="50"/>
        <v>0</v>
      </c>
      <c r="F346">
        <f t="shared" si="51"/>
        <v>0</v>
      </c>
      <c r="G346">
        <f t="shared" si="52"/>
        <v>0</v>
      </c>
      <c r="I346" s="1">
        <f t="shared" si="55"/>
        <v>42262.291666665835</v>
      </c>
      <c r="J346">
        <f t="shared" si="53"/>
        <v>4500</v>
      </c>
      <c r="K346">
        <f t="shared" si="54"/>
        <v>0</v>
      </c>
      <c r="L346">
        <f t="shared" si="56"/>
        <v>1</v>
      </c>
      <c r="M346" s="10">
        <f t="shared" si="59"/>
        <v>0</v>
      </c>
      <c r="N346" s="34">
        <f t="shared" si="58"/>
        <v>1</v>
      </c>
      <c r="O346">
        <f t="shared" si="57"/>
        <v>4050</v>
      </c>
    </row>
    <row r="347" spans="1:15" x14ac:dyDescent="0.2">
      <c r="A347" s="1">
        <v>42271.333333331975</v>
      </c>
      <c r="B347">
        <v>4500</v>
      </c>
      <c r="C347">
        <v>4164</v>
      </c>
      <c r="E347">
        <f t="shared" si="50"/>
        <v>0</v>
      </c>
      <c r="F347">
        <f t="shared" si="51"/>
        <v>0</v>
      </c>
      <c r="G347">
        <f t="shared" si="52"/>
        <v>0</v>
      </c>
      <c r="I347" s="1">
        <f t="shared" si="55"/>
        <v>42262.333333332499</v>
      </c>
      <c r="J347">
        <f t="shared" si="53"/>
        <v>4500</v>
      </c>
      <c r="K347">
        <f t="shared" si="54"/>
        <v>0</v>
      </c>
      <c r="L347">
        <f t="shared" si="56"/>
        <v>2</v>
      </c>
      <c r="M347" s="10">
        <f t="shared" si="59"/>
        <v>0</v>
      </c>
      <c r="N347" s="34">
        <f t="shared" si="58"/>
        <v>1</v>
      </c>
      <c r="O347">
        <f t="shared" si="57"/>
        <v>4050</v>
      </c>
    </row>
    <row r="348" spans="1:15" x14ac:dyDescent="0.2">
      <c r="A348" s="1">
        <v>42271.374999998639</v>
      </c>
      <c r="B348">
        <v>4500</v>
      </c>
      <c r="C348">
        <v>4492</v>
      </c>
      <c r="E348">
        <f t="shared" si="50"/>
        <v>0</v>
      </c>
      <c r="F348">
        <f t="shared" si="51"/>
        <v>0</v>
      </c>
      <c r="G348">
        <f t="shared" si="52"/>
        <v>0</v>
      </c>
      <c r="I348" s="1">
        <f t="shared" si="55"/>
        <v>42262.374999999163</v>
      </c>
      <c r="J348">
        <f t="shared" si="53"/>
        <v>4500</v>
      </c>
      <c r="K348">
        <f t="shared" si="54"/>
        <v>0</v>
      </c>
      <c r="L348">
        <f t="shared" si="56"/>
        <v>3</v>
      </c>
      <c r="M348" s="10">
        <f t="shared" si="59"/>
        <v>0</v>
      </c>
      <c r="N348" s="34">
        <f t="shared" si="58"/>
        <v>1</v>
      </c>
      <c r="O348">
        <f t="shared" si="57"/>
        <v>4050</v>
      </c>
    </row>
    <row r="349" spans="1:15" x14ac:dyDescent="0.2">
      <c r="A349" s="1">
        <v>42271.416666665304</v>
      </c>
      <c r="B349">
        <v>4500</v>
      </c>
      <c r="C349">
        <v>4458</v>
      </c>
      <c r="E349">
        <f t="shared" si="50"/>
        <v>0</v>
      </c>
      <c r="F349">
        <f t="shared" si="51"/>
        <v>0</v>
      </c>
      <c r="G349">
        <f t="shared" si="52"/>
        <v>0</v>
      </c>
      <c r="I349" s="1">
        <f t="shared" si="55"/>
        <v>42262.416666665828</v>
      </c>
      <c r="J349">
        <f t="shared" si="53"/>
        <v>4500</v>
      </c>
      <c r="K349">
        <f t="shared" si="54"/>
        <v>0</v>
      </c>
      <c r="L349">
        <f t="shared" si="56"/>
        <v>4</v>
      </c>
      <c r="M349" s="10">
        <f t="shared" si="59"/>
        <v>0</v>
      </c>
      <c r="N349" s="34">
        <f t="shared" si="58"/>
        <v>1</v>
      </c>
      <c r="O349">
        <f t="shared" si="57"/>
        <v>4050</v>
      </c>
    </row>
    <row r="350" spans="1:15" x14ac:dyDescent="0.2">
      <c r="A350" s="1">
        <v>42271.458333331968</v>
      </c>
      <c r="B350">
        <v>4500</v>
      </c>
      <c r="C350">
        <v>3500</v>
      </c>
      <c r="E350">
        <f t="shared" si="50"/>
        <v>0</v>
      </c>
      <c r="F350">
        <f t="shared" si="51"/>
        <v>0</v>
      </c>
      <c r="G350">
        <f t="shared" si="52"/>
        <v>0</v>
      </c>
      <c r="I350" s="1">
        <f t="shared" si="55"/>
        <v>42262.458333332492</v>
      </c>
      <c r="J350">
        <f t="shared" si="53"/>
        <v>4500</v>
      </c>
      <c r="K350">
        <f t="shared" si="54"/>
        <v>0</v>
      </c>
      <c r="L350">
        <f t="shared" si="56"/>
        <v>5</v>
      </c>
      <c r="M350" s="10">
        <f t="shared" si="59"/>
        <v>0</v>
      </c>
      <c r="N350" s="34">
        <f t="shared" si="58"/>
        <v>1</v>
      </c>
      <c r="O350">
        <f t="shared" si="57"/>
        <v>4050</v>
      </c>
    </row>
    <row r="351" spans="1:15" x14ac:dyDescent="0.2">
      <c r="A351" s="1">
        <v>42271.499999998632</v>
      </c>
      <c r="B351">
        <v>4500</v>
      </c>
      <c r="C351">
        <v>4500</v>
      </c>
      <c r="E351">
        <f t="shared" si="50"/>
        <v>0</v>
      </c>
      <c r="F351">
        <f t="shared" si="51"/>
        <v>0</v>
      </c>
      <c r="G351">
        <f t="shared" si="52"/>
        <v>0</v>
      </c>
      <c r="I351" s="1">
        <f t="shared" si="55"/>
        <v>42262.499999999156</v>
      </c>
      <c r="J351">
        <f t="shared" si="53"/>
        <v>4500</v>
      </c>
      <c r="K351">
        <f t="shared" si="54"/>
        <v>0</v>
      </c>
      <c r="L351">
        <f t="shared" si="56"/>
        <v>6</v>
      </c>
      <c r="M351" s="10">
        <f t="shared" si="59"/>
        <v>0</v>
      </c>
      <c r="N351" s="34">
        <f t="shared" si="58"/>
        <v>1</v>
      </c>
      <c r="O351">
        <f t="shared" si="57"/>
        <v>4050</v>
      </c>
    </row>
    <row r="352" spans="1:15" x14ac:dyDescent="0.2">
      <c r="A352" s="1">
        <v>42271.541666665296</v>
      </c>
      <c r="B352">
        <v>4500</v>
      </c>
      <c r="C352">
        <v>4500</v>
      </c>
      <c r="E352">
        <f t="shared" si="50"/>
        <v>0</v>
      </c>
      <c r="F352">
        <f t="shared" si="51"/>
        <v>0</v>
      </c>
      <c r="G352">
        <f t="shared" si="52"/>
        <v>0</v>
      </c>
      <c r="I352" s="1">
        <f t="shared" si="55"/>
        <v>42262.54166666582</v>
      </c>
      <c r="J352">
        <f t="shared" si="53"/>
        <v>4500</v>
      </c>
      <c r="K352">
        <f t="shared" si="54"/>
        <v>0</v>
      </c>
      <c r="L352">
        <f t="shared" si="56"/>
        <v>7</v>
      </c>
      <c r="M352" s="10">
        <f t="shared" si="59"/>
        <v>0</v>
      </c>
      <c r="N352" s="34">
        <f t="shared" si="58"/>
        <v>1</v>
      </c>
      <c r="O352">
        <f t="shared" si="57"/>
        <v>4050</v>
      </c>
    </row>
    <row r="353" spans="1:15" x14ac:dyDescent="0.2">
      <c r="A353" s="1">
        <v>42271.583333331961</v>
      </c>
      <c r="B353">
        <v>4500</v>
      </c>
      <c r="C353">
        <v>4177</v>
      </c>
      <c r="E353">
        <f t="shared" si="50"/>
        <v>0</v>
      </c>
      <c r="F353">
        <f t="shared" si="51"/>
        <v>0</v>
      </c>
      <c r="G353">
        <f t="shared" si="52"/>
        <v>0</v>
      </c>
      <c r="I353" s="1">
        <f t="shared" si="55"/>
        <v>42262.583333332484</v>
      </c>
      <c r="J353">
        <f t="shared" si="53"/>
        <v>4500</v>
      </c>
      <c r="K353">
        <f t="shared" si="54"/>
        <v>0</v>
      </c>
      <c r="L353">
        <f t="shared" si="56"/>
        <v>1</v>
      </c>
      <c r="M353" s="10">
        <f t="shared" si="59"/>
        <v>0</v>
      </c>
      <c r="N353" s="34">
        <f t="shared" si="58"/>
        <v>1</v>
      </c>
      <c r="O353">
        <f t="shared" si="57"/>
        <v>4050</v>
      </c>
    </row>
    <row r="354" spans="1:15" x14ac:dyDescent="0.2">
      <c r="A354" s="1">
        <v>42271.624999998625</v>
      </c>
      <c r="B354">
        <v>4500</v>
      </c>
      <c r="C354">
        <v>3665</v>
      </c>
      <c r="E354">
        <f t="shared" si="50"/>
        <v>0</v>
      </c>
      <c r="F354">
        <f t="shared" si="51"/>
        <v>0</v>
      </c>
      <c r="G354">
        <f t="shared" si="52"/>
        <v>0</v>
      </c>
      <c r="I354" s="1">
        <f t="shared" si="55"/>
        <v>42262.624999999149</v>
      </c>
      <c r="J354">
        <f t="shared" si="53"/>
        <v>4500</v>
      </c>
      <c r="K354">
        <f t="shared" si="54"/>
        <v>0</v>
      </c>
      <c r="L354">
        <f t="shared" si="56"/>
        <v>2</v>
      </c>
      <c r="M354" s="10">
        <f t="shared" si="59"/>
        <v>0</v>
      </c>
      <c r="N354" s="34">
        <f t="shared" si="58"/>
        <v>1</v>
      </c>
      <c r="O354">
        <f t="shared" si="57"/>
        <v>4050</v>
      </c>
    </row>
    <row r="355" spans="1:15" x14ac:dyDescent="0.2">
      <c r="A355" s="1">
        <v>42271.666666665289</v>
      </c>
      <c r="B355">
        <v>4500</v>
      </c>
      <c r="C355">
        <v>4078</v>
      </c>
      <c r="E355">
        <f t="shared" si="50"/>
        <v>0</v>
      </c>
      <c r="F355">
        <f t="shared" si="51"/>
        <v>0</v>
      </c>
      <c r="G355">
        <f t="shared" si="52"/>
        <v>0</v>
      </c>
      <c r="I355" s="1">
        <f t="shared" si="55"/>
        <v>42262.666666665813</v>
      </c>
      <c r="J355">
        <f t="shared" si="53"/>
        <v>4500</v>
      </c>
      <c r="K355">
        <f t="shared" si="54"/>
        <v>0</v>
      </c>
      <c r="L355">
        <f t="shared" si="56"/>
        <v>3</v>
      </c>
      <c r="M355" s="10">
        <f t="shared" si="59"/>
        <v>0</v>
      </c>
      <c r="N355" s="34">
        <f t="shared" si="58"/>
        <v>1</v>
      </c>
      <c r="O355">
        <f t="shared" si="57"/>
        <v>4050</v>
      </c>
    </row>
    <row r="356" spans="1:15" x14ac:dyDescent="0.2">
      <c r="A356" s="1">
        <v>42271.708333331953</v>
      </c>
      <c r="B356">
        <v>4500</v>
      </c>
      <c r="C356">
        <v>4439</v>
      </c>
      <c r="E356">
        <f t="shared" si="50"/>
        <v>0</v>
      </c>
      <c r="F356">
        <f t="shared" si="51"/>
        <v>0</v>
      </c>
      <c r="G356">
        <f t="shared" si="52"/>
        <v>0</v>
      </c>
      <c r="I356" s="1">
        <f t="shared" si="55"/>
        <v>42262.708333332477</v>
      </c>
      <c r="J356">
        <f t="shared" si="53"/>
        <v>4500</v>
      </c>
      <c r="K356">
        <f t="shared" si="54"/>
        <v>0</v>
      </c>
      <c r="L356">
        <f t="shared" si="56"/>
        <v>4</v>
      </c>
      <c r="M356" s="10">
        <f t="shared" si="59"/>
        <v>0</v>
      </c>
      <c r="N356" s="34">
        <f t="shared" si="58"/>
        <v>1</v>
      </c>
      <c r="O356">
        <f t="shared" si="57"/>
        <v>4050</v>
      </c>
    </row>
    <row r="357" spans="1:15" x14ac:dyDescent="0.2">
      <c r="A357" s="1">
        <v>42271.749999998618</v>
      </c>
      <c r="B357">
        <v>4500</v>
      </c>
      <c r="C357">
        <v>4360</v>
      </c>
      <c r="E357">
        <f t="shared" si="50"/>
        <v>0</v>
      </c>
      <c r="F357">
        <f t="shared" si="51"/>
        <v>0</v>
      </c>
      <c r="G357">
        <f t="shared" si="52"/>
        <v>0</v>
      </c>
      <c r="I357" s="1">
        <f t="shared" si="55"/>
        <v>42262.749999999141</v>
      </c>
      <c r="J357">
        <f t="shared" si="53"/>
        <v>4500</v>
      </c>
      <c r="K357">
        <f t="shared" si="54"/>
        <v>0</v>
      </c>
      <c r="L357">
        <f t="shared" si="56"/>
        <v>5</v>
      </c>
      <c r="M357" s="10">
        <f t="shared" si="59"/>
        <v>0</v>
      </c>
      <c r="N357" s="34">
        <f t="shared" si="58"/>
        <v>1</v>
      </c>
      <c r="O357">
        <f t="shared" si="57"/>
        <v>4050</v>
      </c>
    </row>
    <row r="358" spans="1:15" x14ac:dyDescent="0.2">
      <c r="A358" s="1">
        <v>42271.791666665282</v>
      </c>
      <c r="B358">
        <v>4500</v>
      </c>
      <c r="C358">
        <v>4246</v>
      </c>
      <c r="E358">
        <f t="shared" si="50"/>
        <v>0</v>
      </c>
      <c r="F358">
        <f t="shared" si="51"/>
        <v>0</v>
      </c>
      <c r="G358">
        <f t="shared" si="52"/>
        <v>0</v>
      </c>
      <c r="I358" s="1">
        <f t="shared" si="55"/>
        <v>42262.791666665806</v>
      </c>
      <c r="J358">
        <f t="shared" si="53"/>
        <v>4500</v>
      </c>
      <c r="K358">
        <f t="shared" si="54"/>
        <v>0</v>
      </c>
      <c r="L358">
        <f t="shared" si="56"/>
        <v>6</v>
      </c>
      <c r="M358" s="10">
        <f t="shared" si="59"/>
        <v>0</v>
      </c>
      <c r="N358" s="34">
        <f t="shared" si="58"/>
        <v>1</v>
      </c>
      <c r="O358">
        <f t="shared" si="57"/>
        <v>4050</v>
      </c>
    </row>
    <row r="359" spans="1:15" x14ac:dyDescent="0.2">
      <c r="A359" s="1">
        <v>42271.833333331946</v>
      </c>
      <c r="B359">
        <v>4500</v>
      </c>
      <c r="C359">
        <v>4127</v>
      </c>
      <c r="E359">
        <f t="shared" si="50"/>
        <v>0</v>
      </c>
      <c r="F359">
        <f t="shared" si="51"/>
        <v>0</v>
      </c>
      <c r="G359">
        <f t="shared" si="52"/>
        <v>0</v>
      </c>
      <c r="I359" s="1">
        <f t="shared" si="55"/>
        <v>42262.83333333247</v>
      </c>
      <c r="J359">
        <f t="shared" si="53"/>
        <v>4500</v>
      </c>
      <c r="K359">
        <f t="shared" si="54"/>
        <v>0</v>
      </c>
      <c r="L359">
        <f t="shared" si="56"/>
        <v>7</v>
      </c>
      <c r="M359" s="10">
        <f t="shared" si="59"/>
        <v>0</v>
      </c>
      <c r="N359" s="34">
        <f t="shared" si="58"/>
        <v>1</v>
      </c>
      <c r="O359">
        <f t="shared" si="57"/>
        <v>4050</v>
      </c>
    </row>
    <row r="360" spans="1:15" x14ac:dyDescent="0.2">
      <c r="A360" s="1">
        <v>42271.87499999861</v>
      </c>
      <c r="B360">
        <v>4500</v>
      </c>
      <c r="C360">
        <v>4159</v>
      </c>
      <c r="E360">
        <f t="shared" si="50"/>
        <v>0</v>
      </c>
      <c r="F360">
        <f t="shared" si="51"/>
        <v>0</v>
      </c>
      <c r="G360">
        <f t="shared" si="52"/>
        <v>0</v>
      </c>
      <c r="I360" s="1">
        <f t="shared" si="55"/>
        <v>42262.874999999134</v>
      </c>
      <c r="J360">
        <f t="shared" si="53"/>
        <v>4500</v>
      </c>
      <c r="K360">
        <f t="shared" si="54"/>
        <v>0</v>
      </c>
      <c r="L360">
        <f t="shared" si="56"/>
        <v>1</v>
      </c>
      <c r="M360" s="10">
        <f t="shared" si="59"/>
        <v>0</v>
      </c>
      <c r="N360" s="34">
        <f t="shared" si="58"/>
        <v>1</v>
      </c>
      <c r="O360">
        <f t="shared" si="57"/>
        <v>4050</v>
      </c>
    </row>
    <row r="361" spans="1:15" x14ac:dyDescent="0.2">
      <c r="A361" s="1">
        <v>42271.916666665275</v>
      </c>
      <c r="B361">
        <v>4500</v>
      </c>
      <c r="C361">
        <v>4021</v>
      </c>
      <c r="E361">
        <f t="shared" si="50"/>
        <v>0</v>
      </c>
      <c r="F361">
        <f t="shared" si="51"/>
        <v>0</v>
      </c>
      <c r="G361">
        <f t="shared" si="52"/>
        <v>0</v>
      </c>
      <c r="I361" s="1">
        <f t="shared" si="55"/>
        <v>42262.916666665798</v>
      </c>
      <c r="J361">
        <f t="shared" si="53"/>
        <v>4500</v>
      </c>
      <c r="K361">
        <f t="shared" si="54"/>
        <v>0</v>
      </c>
      <c r="L361">
        <f t="shared" si="56"/>
        <v>2</v>
      </c>
      <c r="M361" s="10">
        <f t="shared" si="59"/>
        <v>0</v>
      </c>
      <c r="N361" s="34">
        <f t="shared" si="58"/>
        <v>1</v>
      </c>
      <c r="O361">
        <f t="shared" si="57"/>
        <v>4050</v>
      </c>
    </row>
    <row r="362" spans="1:15" x14ac:dyDescent="0.2">
      <c r="A362" s="1">
        <v>42271.958333331939</v>
      </c>
      <c r="B362">
        <v>4500</v>
      </c>
      <c r="C362">
        <v>4500</v>
      </c>
      <c r="E362">
        <f t="shared" si="50"/>
        <v>0</v>
      </c>
      <c r="F362">
        <f t="shared" si="51"/>
        <v>0</v>
      </c>
      <c r="G362">
        <f t="shared" si="52"/>
        <v>0</v>
      </c>
      <c r="I362" s="1">
        <f t="shared" si="55"/>
        <v>42262.958333332463</v>
      </c>
      <c r="J362">
        <f t="shared" si="53"/>
        <v>4500</v>
      </c>
      <c r="K362">
        <f t="shared" si="54"/>
        <v>0</v>
      </c>
      <c r="L362">
        <f t="shared" si="56"/>
        <v>3</v>
      </c>
      <c r="M362" s="10">
        <f t="shared" si="59"/>
        <v>0</v>
      </c>
      <c r="N362" s="34">
        <f t="shared" si="58"/>
        <v>1</v>
      </c>
      <c r="O362">
        <f t="shared" si="57"/>
        <v>4050</v>
      </c>
    </row>
    <row r="363" spans="1:15" x14ac:dyDescent="0.2">
      <c r="A363" s="1">
        <v>42271.999999998603</v>
      </c>
      <c r="B363">
        <v>4500</v>
      </c>
      <c r="C363">
        <v>3759</v>
      </c>
      <c r="E363">
        <f t="shared" si="50"/>
        <v>0</v>
      </c>
      <c r="F363">
        <f t="shared" si="51"/>
        <v>0</v>
      </c>
      <c r="G363">
        <f t="shared" si="52"/>
        <v>0</v>
      </c>
      <c r="I363" s="1">
        <f t="shared" si="55"/>
        <v>42262.999999999127</v>
      </c>
      <c r="J363">
        <f t="shared" si="53"/>
        <v>4500</v>
      </c>
      <c r="K363">
        <f t="shared" si="54"/>
        <v>0</v>
      </c>
      <c r="L363">
        <f t="shared" si="56"/>
        <v>4</v>
      </c>
      <c r="M363" s="10">
        <f t="shared" si="59"/>
        <v>0</v>
      </c>
      <c r="N363" s="34">
        <f t="shared" si="58"/>
        <v>1</v>
      </c>
      <c r="O363">
        <f t="shared" si="57"/>
        <v>4050</v>
      </c>
    </row>
    <row r="364" spans="1:15" x14ac:dyDescent="0.2">
      <c r="A364" s="1">
        <v>42272.041666665267</v>
      </c>
      <c r="B364">
        <v>4500</v>
      </c>
      <c r="C364">
        <v>4293</v>
      </c>
      <c r="E364">
        <f t="shared" si="50"/>
        <v>0</v>
      </c>
      <c r="F364">
        <f t="shared" si="51"/>
        <v>0</v>
      </c>
      <c r="G364">
        <f t="shared" si="52"/>
        <v>0</v>
      </c>
      <c r="I364" s="1">
        <f t="shared" si="55"/>
        <v>42263.041666665791</v>
      </c>
      <c r="J364">
        <f t="shared" si="53"/>
        <v>4500</v>
      </c>
      <c r="K364">
        <f t="shared" si="54"/>
        <v>0</v>
      </c>
      <c r="L364">
        <f t="shared" si="56"/>
        <v>5</v>
      </c>
      <c r="M364" s="10">
        <f t="shared" si="59"/>
        <v>0</v>
      </c>
      <c r="N364" s="34">
        <f t="shared" si="58"/>
        <v>1</v>
      </c>
      <c r="O364">
        <f t="shared" si="57"/>
        <v>4050</v>
      </c>
    </row>
    <row r="365" spans="1:15" x14ac:dyDescent="0.2">
      <c r="A365" s="1">
        <v>42272.083333331931</v>
      </c>
      <c r="B365">
        <v>4500</v>
      </c>
      <c r="C365">
        <v>4236</v>
      </c>
      <c r="E365">
        <f t="shared" si="50"/>
        <v>0</v>
      </c>
      <c r="F365">
        <f t="shared" si="51"/>
        <v>0</v>
      </c>
      <c r="G365">
        <f t="shared" si="52"/>
        <v>0</v>
      </c>
      <c r="I365" s="1">
        <f t="shared" si="55"/>
        <v>42263.083333332455</v>
      </c>
      <c r="J365">
        <f t="shared" si="53"/>
        <v>4500</v>
      </c>
      <c r="K365">
        <f t="shared" si="54"/>
        <v>0</v>
      </c>
      <c r="L365">
        <f t="shared" si="56"/>
        <v>6</v>
      </c>
      <c r="M365" s="10">
        <f t="shared" si="59"/>
        <v>0</v>
      </c>
      <c r="N365" s="34">
        <f t="shared" si="58"/>
        <v>1</v>
      </c>
      <c r="O365">
        <f t="shared" si="57"/>
        <v>4050</v>
      </c>
    </row>
    <row r="366" spans="1:15" x14ac:dyDescent="0.2">
      <c r="A366" s="1">
        <v>42272.124999998596</v>
      </c>
      <c r="B366">
        <v>4500</v>
      </c>
      <c r="C366">
        <v>4310</v>
      </c>
      <c r="E366">
        <f t="shared" si="50"/>
        <v>0</v>
      </c>
      <c r="F366">
        <f t="shared" si="51"/>
        <v>0</v>
      </c>
      <c r="G366">
        <f t="shared" si="52"/>
        <v>0</v>
      </c>
      <c r="I366" s="1">
        <f t="shared" si="55"/>
        <v>42263.12499999912</v>
      </c>
      <c r="J366">
        <f t="shared" si="53"/>
        <v>4500</v>
      </c>
      <c r="K366">
        <f t="shared" si="54"/>
        <v>0</v>
      </c>
      <c r="L366">
        <f t="shared" si="56"/>
        <v>7</v>
      </c>
      <c r="M366" s="10">
        <f t="shared" si="59"/>
        <v>0</v>
      </c>
      <c r="N366" s="34">
        <f t="shared" si="58"/>
        <v>1</v>
      </c>
      <c r="O366">
        <f t="shared" si="57"/>
        <v>4050</v>
      </c>
    </row>
    <row r="367" spans="1:15" x14ac:dyDescent="0.2">
      <c r="A367" s="1">
        <v>42272.16666666526</v>
      </c>
      <c r="B367">
        <v>4500</v>
      </c>
      <c r="C367">
        <v>4477</v>
      </c>
      <c r="E367">
        <f t="shared" si="50"/>
        <v>0</v>
      </c>
      <c r="F367">
        <f t="shared" si="51"/>
        <v>0</v>
      </c>
      <c r="G367">
        <f t="shared" si="52"/>
        <v>0</v>
      </c>
      <c r="I367" s="1">
        <f t="shared" si="55"/>
        <v>42263.166666665784</v>
      </c>
      <c r="J367">
        <f t="shared" si="53"/>
        <v>4500</v>
      </c>
      <c r="K367">
        <f t="shared" si="54"/>
        <v>0</v>
      </c>
      <c r="L367">
        <f t="shared" si="56"/>
        <v>1</v>
      </c>
      <c r="M367" s="10">
        <f t="shared" si="59"/>
        <v>0</v>
      </c>
      <c r="N367" s="34">
        <f t="shared" si="58"/>
        <v>1</v>
      </c>
      <c r="O367">
        <f t="shared" si="57"/>
        <v>4050</v>
      </c>
    </row>
    <row r="368" spans="1:15" x14ac:dyDescent="0.2">
      <c r="A368" s="1">
        <v>42272.208333331924</v>
      </c>
      <c r="B368">
        <v>4500</v>
      </c>
      <c r="C368">
        <v>4500</v>
      </c>
      <c r="E368">
        <f t="shared" si="50"/>
        <v>0</v>
      </c>
      <c r="F368">
        <f t="shared" si="51"/>
        <v>0</v>
      </c>
      <c r="G368">
        <f t="shared" si="52"/>
        <v>0</v>
      </c>
      <c r="I368" s="1">
        <f t="shared" si="55"/>
        <v>42263.208333332448</v>
      </c>
      <c r="J368">
        <f t="shared" si="53"/>
        <v>4500</v>
      </c>
      <c r="K368">
        <f t="shared" si="54"/>
        <v>0</v>
      </c>
      <c r="L368">
        <f t="shared" si="56"/>
        <v>2</v>
      </c>
      <c r="M368" s="10">
        <f t="shared" si="59"/>
        <v>0</v>
      </c>
      <c r="N368" s="34">
        <f t="shared" si="58"/>
        <v>1</v>
      </c>
      <c r="O368">
        <f t="shared" si="57"/>
        <v>4050</v>
      </c>
    </row>
    <row r="369" spans="1:15" x14ac:dyDescent="0.2">
      <c r="A369" s="1">
        <v>42272.249999998588</v>
      </c>
      <c r="B369">
        <v>4500</v>
      </c>
      <c r="C369">
        <v>4460</v>
      </c>
      <c r="E369">
        <f t="shared" si="50"/>
        <v>0</v>
      </c>
      <c r="F369">
        <f t="shared" si="51"/>
        <v>0</v>
      </c>
      <c r="G369">
        <f t="shared" si="52"/>
        <v>0</v>
      </c>
      <c r="I369" s="1">
        <f t="shared" si="55"/>
        <v>42263.249999999112</v>
      </c>
      <c r="J369">
        <f t="shared" si="53"/>
        <v>4500</v>
      </c>
      <c r="K369">
        <f t="shared" si="54"/>
        <v>0</v>
      </c>
      <c r="L369">
        <f t="shared" si="56"/>
        <v>3</v>
      </c>
      <c r="M369" s="10">
        <f t="shared" si="59"/>
        <v>0</v>
      </c>
      <c r="N369" s="34">
        <f t="shared" si="58"/>
        <v>1</v>
      </c>
      <c r="O369">
        <f t="shared" si="57"/>
        <v>4050</v>
      </c>
    </row>
    <row r="370" spans="1:15" x14ac:dyDescent="0.2">
      <c r="A370" s="1">
        <v>42272.291666665253</v>
      </c>
      <c r="B370">
        <v>4500</v>
      </c>
      <c r="C370">
        <v>4345</v>
      </c>
      <c r="E370">
        <f t="shared" si="50"/>
        <v>0</v>
      </c>
      <c r="F370">
        <f t="shared" si="51"/>
        <v>0</v>
      </c>
      <c r="G370">
        <f t="shared" si="52"/>
        <v>0</v>
      </c>
      <c r="I370" s="1">
        <f t="shared" si="55"/>
        <v>42263.291666665777</v>
      </c>
      <c r="J370">
        <f t="shared" si="53"/>
        <v>4500</v>
      </c>
      <c r="K370">
        <f t="shared" si="54"/>
        <v>0</v>
      </c>
      <c r="L370">
        <f t="shared" si="56"/>
        <v>4</v>
      </c>
      <c r="M370" s="10">
        <f t="shared" si="59"/>
        <v>0</v>
      </c>
      <c r="N370" s="34">
        <f t="shared" si="58"/>
        <v>1</v>
      </c>
      <c r="O370">
        <f t="shared" si="57"/>
        <v>4050</v>
      </c>
    </row>
    <row r="371" spans="1:15" x14ac:dyDescent="0.2">
      <c r="A371" s="1">
        <v>42272.333333331917</v>
      </c>
      <c r="B371">
        <v>4500</v>
      </c>
      <c r="C371">
        <v>4436</v>
      </c>
      <c r="E371">
        <f t="shared" si="50"/>
        <v>0</v>
      </c>
      <c r="F371">
        <f t="shared" si="51"/>
        <v>0</v>
      </c>
      <c r="G371">
        <f t="shared" si="52"/>
        <v>0</v>
      </c>
      <c r="I371" s="1">
        <f t="shared" si="55"/>
        <v>42263.333333332441</v>
      </c>
      <c r="J371">
        <f t="shared" si="53"/>
        <v>4500</v>
      </c>
      <c r="K371">
        <f t="shared" si="54"/>
        <v>0</v>
      </c>
      <c r="L371">
        <f t="shared" si="56"/>
        <v>5</v>
      </c>
      <c r="M371" s="10">
        <f t="shared" si="59"/>
        <v>0</v>
      </c>
      <c r="N371" s="34">
        <f t="shared" si="58"/>
        <v>1</v>
      </c>
      <c r="O371">
        <f t="shared" si="57"/>
        <v>4050</v>
      </c>
    </row>
    <row r="372" spans="1:15" x14ac:dyDescent="0.2">
      <c r="A372" s="1">
        <v>42272.374999998581</v>
      </c>
      <c r="B372">
        <v>4500</v>
      </c>
      <c r="C372">
        <v>4500</v>
      </c>
      <c r="E372">
        <f t="shared" si="50"/>
        <v>0</v>
      </c>
      <c r="F372">
        <f t="shared" si="51"/>
        <v>0</v>
      </c>
      <c r="G372">
        <f t="shared" si="52"/>
        <v>0</v>
      </c>
      <c r="I372" s="1">
        <f t="shared" si="55"/>
        <v>42263.374999999105</v>
      </c>
      <c r="J372">
        <f t="shared" si="53"/>
        <v>4500</v>
      </c>
      <c r="K372">
        <f t="shared" si="54"/>
        <v>0</v>
      </c>
      <c r="L372">
        <f t="shared" si="56"/>
        <v>6</v>
      </c>
      <c r="M372" s="10">
        <f t="shared" si="59"/>
        <v>0</v>
      </c>
      <c r="N372" s="34">
        <f t="shared" si="58"/>
        <v>1</v>
      </c>
      <c r="O372">
        <f t="shared" si="57"/>
        <v>4050</v>
      </c>
    </row>
    <row r="373" spans="1:15" x14ac:dyDescent="0.2">
      <c r="A373" s="1">
        <v>42272.416666665245</v>
      </c>
      <c r="B373">
        <v>4500</v>
      </c>
      <c r="C373">
        <v>4156</v>
      </c>
      <c r="E373">
        <f t="shared" si="50"/>
        <v>0</v>
      </c>
      <c r="F373">
        <f t="shared" si="51"/>
        <v>0</v>
      </c>
      <c r="G373">
        <f t="shared" si="52"/>
        <v>0</v>
      </c>
      <c r="I373" s="1">
        <f t="shared" si="55"/>
        <v>42263.416666665769</v>
      </c>
      <c r="J373">
        <f t="shared" si="53"/>
        <v>4500</v>
      </c>
      <c r="K373">
        <f t="shared" si="54"/>
        <v>0</v>
      </c>
      <c r="L373">
        <f t="shared" si="56"/>
        <v>7</v>
      </c>
      <c r="M373" s="10">
        <f t="shared" si="59"/>
        <v>0</v>
      </c>
      <c r="N373" s="34">
        <f t="shared" si="58"/>
        <v>1</v>
      </c>
      <c r="O373">
        <f t="shared" si="57"/>
        <v>4050</v>
      </c>
    </row>
    <row r="374" spans="1:15" x14ac:dyDescent="0.2">
      <c r="A374" s="1">
        <v>42272.45833333191</v>
      </c>
      <c r="B374">
        <v>4500</v>
      </c>
      <c r="C374">
        <v>4463</v>
      </c>
      <c r="E374">
        <f t="shared" si="50"/>
        <v>0</v>
      </c>
      <c r="F374">
        <f t="shared" si="51"/>
        <v>0</v>
      </c>
      <c r="G374">
        <f t="shared" si="52"/>
        <v>0</v>
      </c>
      <c r="I374" s="1">
        <f t="shared" si="55"/>
        <v>42263.458333332434</v>
      </c>
      <c r="J374">
        <f t="shared" si="53"/>
        <v>4500</v>
      </c>
      <c r="K374">
        <f t="shared" si="54"/>
        <v>0</v>
      </c>
      <c r="L374">
        <f t="shared" si="56"/>
        <v>1</v>
      </c>
      <c r="M374" s="10">
        <f t="shared" si="59"/>
        <v>0</v>
      </c>
      <c r="N374" s="34">
        <f t="shared" si="58"/>
        <v>1</v>
      </c>
      <c r="O374">
        <f t="shared" si="57"/>
        <v>4050</v>
      </c>
    </row>
    <row r="375" spans="1:15" x14ac:dyDescent="0.2">
      <c r="A375" s="1">
        <v>42272.499999998574</v>
      </c>
      <c r="B375">
        <v>4500</v>
      </c>
      <c r="C375">
        <v>3500</v>
      </c>
      <c r="E375">
        <f t="shared" si="50"/>
        <v>0</v>
      </c>
      <c r="F375">
        <f t="shared" si="51"/>
        <v>0</v>
      </c>
      <c r="G375">
        <f t="shared" si="52"/>
        <v>0</v>
      </c>
      <c r="I375" s="1">
        <f t="shared" si="55"/>
        <v>42263.499999999098</v>
      </c>
      <c r="J375">
        <f t="shared" si="53"/>
        <v>4500</v>
      </c>
      <c r="K375">
        <f t="shared" si="54"/>
        <v>0</v>
      </c>
      <c r="L375">
        <f t="shared" si="56"/>
        <v>2</v>
      </c>
      <c r="M375" s="10">
        <f t="shared" si="59"/>
        <v>0</v>
      </c>
      <c r="N375" s="34">
        <f t="shared" si="58"/>
        <v>1</v>
      </c>
      <c r="O375">
        <f t="shared" si="57"/>
        <v>4050</v>
      </c>
    </row>
    <row r="376" spans="1:15" x14ac:dyDescent="0.2">
      <c r="A376" s="1">
        <v>42272.541666665238</v>
      </c>
      <c r="B376">
        <v>4500</v>
      </c>
      <c r="C376">
        <v>4500</v>
      </c>
      <c r="E376">
        <f t="shared" si="50"/>
        <v>0</v>
      </c>
      <c r="F376">
        <f t="shared" si="51"/>
        <v>0</v>
      </c>
      <c r="G376">
        <f t="shared" si="52"/>
        <v>0</v>
      </c>
      <c r="I376" s="1">
        <f t="shared" si="55"/>
        <v>42263.541666665762</v>
      </c>
      <c r="J376">
        <f t="shared" si="53"/>
        <v>4500</v>
      </c>
      <c r="K376">
        <f t="shared" si="54"/>
        <v>0</v>
      </c>
      <c r="L376">
        <f t="shared" si="56"/>
        <v>3</v>
      </c>
      <c r="M376" s="10">
        <f t="shared" si="59"/>
        <v>0</v>
      </c>
      <c r="N376" s="34">
        <f t="shared" si="58"/>
        <v>1</v>
      </c>
      <c r="O376">
        <f t="shared" si="57"/>
        <v>4050</v>
      </c>
    </row>
    <row r="377" spans="1:15" x14ac:dyDescent="0.2">
      <c r="A377" s="1">
        <v>42272.583333331902</v>
      </c>
      <c r="B377">
        <v>4500</v>
      </c>
      <c r="C377">
        <v>3500</v>
      </c>
      <c r="E377">
        <f t="shared" si="50"/>
        <v>0</v>
      </c>
      <c r="F377">
        <f t="shared" si="51"/>
        <v>0</v>
      </c>
      <c r="G377">
        <f t="shared" si="52"/>
        <v>0</v>
      </c>
      <c r="I377" s="1">
        <f t="shared" si="55"/>
        <v>42263.583333332426</v>
      </c>
      <c r="J377">
        <f t="shared" si="53"/>
        <v>4500</v>
      </c>
      <c r="K377">
        <f t="shared" si="54"/>
        <v>0</v>
      </c>
      <c r="L377">
        <f t="shared" si="56"/>
        <v>4</v>
      </c>
      <c r="M377" s="10">
        <f t="shared" si="59"/>
        <v>0</v>
      </c>
      <c r="N377" s="34">
        <f t="shared" si="58"/>
        <v>1</v>
      </c>
      <c r="O377">
        <f t="shared" si="57"/>
        <v>4050</v>
      </c>
    </row>
    <row r="378" spans="1:15" x14ac:dyDescent="0.2">
      <c r="A378" s="1">
        <v>42272.624999998567</v>
      </c>
      <c r="B378">
        <v>4500</v>
      </c>
      <c r="C378">
        <v>4133</v>
      </c>
      <c r="E378">
        <f t="shared" si="50"/>
        <v>0</v>
      </c>
      <c r="F378">
        <f t="shared" si="51"/>
        <v>0</v>
      </c>
      <c r="G378">
        <f t="shared" si="52"/>
        <v>0</v>
      </c>
      <c r="I378" s="1">
        <f t="shared" si="55"/>
        <v>42263.624999999091</v>
      </c>
      <c r="J378">
        <f t="shared" si="53"/>
        <v>4500</v>
      </c>
      <c r="K378">
        <f t="shared" si="54"/>
        <v>0</v>
      </c>
      <c r="L378">
        <f t="shared" si="56"/>
        <v>5</v>
      </c>
      <c r="M378" s="10">
        <f t="shared" si="59"/>
        <v>0</v>
      </c>
      <c r="N378" s="34">
        <f t="shared" si="58"/>
        <v>1</v>
      </c>
      <c r="O378">
        <f t="shared" si="57"/>
        <v>4050</v>
      </c>
    </row>
    <row r="379" spans="1:15" x14ac:dyDescent="0.2">
      <c r="A379" s="1">
        <v>42272.666666665231</v>
      </c>
      <c r="B379">
        <v>4500</v>
      </c>
      <c r="C379">
        <v>4421</v>
      </c>
      <c r="E379">
        <f t="shared" si="50"/>
        <v>0</v>
      </c>
      <c r="F379">
        <f t="shared" si="51"/>
        <v>0</v>
      </c>
      <c r="G379">
        <f t="shared" si="52"/>
        <v>0</v>
      </c>
      <c r="I379" s="1">
        <f t="shared" si="55"/>
        <v>42263.666666665755</v>
      </c>
      <c r="J379">
        <f t="shared" si="53"/>
        <v>4500</v>
      </c>
      <c r="K379">
        <f t="shared" si="54"/>
        <v>0</v>
      </c>
      <c r="L379">
        <f t="shared" si="56"/>
        <v>6</v>
      </c>
      <c r="M379" s="10">
        <f t="shared" si="59"/>
        <v>0</v>
      </c>
      <c r="N379" s="34">
        <f t="shared" si="58"/>
        <v>1</v>
      </c>
      <c r="O379">
        <f t="shared" si="57"/>
        <v>4050</v>
      </c>
    </row>
    <row r="380" spans="1:15" x14ac:dyDescent="0.2">
      <c r="A380" s="1">
        <v>42272.708333331895</v>
      </c>
      <c r="B380">
        <v>4500</v>
      </c>
      <c r="C380">
        <v>4195</v>
      </c>
      <c r="E380">
        <f t="shared" si="50"/>
        <v>0</v>
      </c>
      <c r="F380">
        <f t="shared" si="51"/>
        <v>0</v>
      </c>
      <c r="G380">
        <f t="shared" si="52"/>
        <v>0</v>
      </c>
      <c r="I380" s="1">
        <f t="shared" si="55"/>
        <v>42263.708333332419</v>
      </c>
      <c r="J380">
        <f t="shared" si="53"/>
        <v>4500</v>
      </c>
      <c r="K380">
        <f t="shared" si="54"/>
        <v>0</v>
      </c>
      <c r="L380">
        <f t="shared" si="56"/>
        <v>7</v>
      </c>
      <c r="M380" s="10">
        <f t="shared" si="59"/>
        <v>0</v>
      </c>
      <c r="N380" s="34">
        <f t="shared" si="58"/>
        <v>1</v>
      </c>
      <c r="O380">
        <f t="shared" si="57"/>
        <v>4050</v>
      </c>
    </row>
    <row r="381" spans="1:15" x14ac:dyDescent="0.2">
      <c r="A381" s="1">
        <v>42272.749999998559</v>
      </c>
      <c r="B381">
        <v>4500</v>
      </c>
      <c r="C381">
        <v>4328</v>
      </c>
      <c r="E381">
        <f t="shared" si="50"/>
        <v>0</v>
      </c>
      <c r="F381">
        <f t="shared" si="51"/>
        <v>0</v>
      </c>
      <c r="G381">
        <f t="shared" si="52"/>
        <v>0</v>
      </c>
      <c r="I381" s="1">
        <f t="shared" si="55"/>
        <v>42263.749999999083</v>
      </c>
      <c r="J381">
        <f t="shared" si="53"/>
        <v>4500</v>
      </c>
      <c r="K381">
        <f t="shared" si="54"/>
        <v>0</v>
      </c>
      <c r="L381">
        <f t="shared" si="56"/>
        <v>1</v>
      </c>
      <c r="M381" s="10">
        <f t="shared" si="59"/>
        <v>0</v>
      </c>
      <c r="N381" s="34">
        <f t="shared" si="58"/>
        <v>1</v>
      </c>
      <c r="O381">
        <f t="shared" si="57"/>
        <v>4050</v>
      </c>
    </row>
    <row r="382" spans="1:15" x14ac:dyDescent="0.2">
      <c r="A382" s="1">
        <v>42272.791666665224</v>
      </c>
      <c r="B382">
        <v>4500</v>
      </c>
      <c r="C382">
        <v>4098</v>
      </c>
      <c r="E382">
        <f t="shared" si="50"/>
        <v>0</v>
      </c>
      <c r="F382">
        <f t="shared" si="51"/>
        <v>0</v>
      </c>
      <c r="G382">
        <f t="shared" si="52"/>
        <v>0</v>
      </c>
      <c r="I382" s="1">
        <f t="shared" si="55"/>
        <v>42263.791666665747</v>
      </c>
      <c r="J382">
        <f t="shared" si="53"/>
        <v>4500</v>
      </c>
      <c r="K382">
        <f t="shared" si="54"/>
        <v>0</v>
      </c>
      <c r="L382">
        <f t="shared" si="56"/>
        <v>2</v>
      </c>
      <c r="M382" s="10">
        <f t="shared" si="59"/>
        <v>0</v>
      </c>
      <c r="N382" s="34">
        <f t="shared" si="58"/>
        <v>1</v>
      </c>
      <c r="O382">
        <f t="shared" si="57"/>
        <v>4050</v>
      </c>
    </row>
    <row r="383" spans="1:15" x14ac:dyDescent="0.2">
      <c r="A383" s="1">
        <v>42272.833333331888</v>
      </c>
      <c r="B383">
        <v>4500</v>
      </c>
      <c r="C383">
        <v>3951</v>
      </c>
      <c r="E383">
        <f t="shared" si="50"/>
        <v>0</v>
      </c>
      <c r="F383">
        <f t="shared" si="51"/>
        <v>0</v>
      </c>
      <c r="G383">
        <f t="shared" si="52"/>
        <v>0</v>
      </c>
      <c r="I383" s="1">
        <f t="shared" si="55"/>
        <v>42263.833333332412</v>
      </c>
      <c r="J383">
        <f t="shared" si="53"/>
        <v>4500</v>
      </c>
      <c r="K383">
        <f t="shared" si="54"/>
        <v>0</v>
      </c>
      <c r="L383">
        <f t="shared" si="56"/>
        <v>3</v>
      </c>
      <c r="M383" s="10">
        <f t="shared" si="59"/>
        <v>0</v>
      </c>
      <c r="N383" s="34">
        <f t="shared" si="58"/>
        <v>1</v>
      </c>
      <c r="O383">
        <f t="shared" si="57"/>
        <v>4050</v>
      </c>
    </row>
    <row r="384" spans="1:15" x14ac:dyDescent="0.2">
      <c r="A384" s="1">
        <v>42272.874999998552</v>
      </c>
      <c r="B384">
        <v>4500</v>
      </c>
      <c r="C384">
        <v>4500</v>
      </c>
      <c r="E384">
        <f t="shared" si="50"/>
        <v>0</v>
      </c>
      <c r="F384">
        <f t="shared" si="51"/>
        <v>0</v>
      </c>
      <c r="G384">
        <f t="shared" si="52"/>
        <v>0</v>
      </c>
      <c r="I384" s="1">
        <f t="shared" si="55"/>
        <v>42263.874999999076</v>
      </c>
      <c r="J384">
        <f t="shared" si="53"/>
        <v>4500</v>
      </c>
      <c r="K384">
        <f t="shared" si="54"/>
        <v>0</v>
      </c>
      <c r="L384">
        <f t="shared" si="56"/>
        <v>4</v>
      </c>
      <c r="M384" s="10">
        <f t="shared" si="59"/>
        <v>0</v>
      </c>
      <c r="N384" s="34">
        <f t="shared" si="58"/>
        <v>1</v>
      </c>
      <c r="O384">
        <f t="shared" si="57"/>
        <v>4050</v>
      </c>
    </row>
    <row r="385" spans="1:15" x14ac:dyDescent="0.2">
      <c r="A385" s="1">
        <v>42272.916666665216</v>
      </c>
      <c r="B385">
        <v>4500</v>
      </c>
      <c r="C385">
        <v>4500</v>
      </c>
      <c r="E385">
        <f t="shared" si="50"/>
        <v>0</v>
      </c>
      <c r="F385">
        <f t="shared" si="51"/>
        <v>0</v>
      </c>
      <c r="G385">
        <f t="shared" si="52"/>
        <v>0</v>
      </c>
      <c r="I385" s="1">
        <f t="shared" si="55"/>
        <v>42263.91666666574</v>
      </c>
      <c r="J385">
        <f t="shared" si="53"/>
        <v>4500</v>
      </c>
      <c r="K385">
        <f t="shared" si="54"/>
        <v>0</v>
      </c>
      <c r="L385">
        <f t="shared" si="56"/>
        <v>5</v>
      </c>
      <c r="M385" s="10">
        <f t="shared" si="59"/>
        <v>0</v>
      </c>
      <c r="N385" s="34">
        <f t="shared" si="58"/>
        <v>1</v>
      </c>
      <c r="O385">
        <f t="shared" si="57"/>
        <v>4050</v>
      </c>
    </row>
    <row r="386" spans="1:15" x14ac:dyDescent="0.2">
      <c r="A386" s="1">
        <v>42272.958333331881</v>
      </c>
      <c r="B386">
        <v>4500</v>
      </c>
      <c r="C386">
        <v>4107</v>
      </c>
      <c r="E386">
        <f t="shared" si="50"/>
        <v>0</v>
      </c>
      <c r="F386">
        <f t="shared" si="51"/>
        <v>0</v>
      </c>
      <c r="G386">
        <f t="shared" si="52"/>
        <v>0</v>
      </c>
      <c r="I386" s="1">
        <f t="shared" si="55"/>
        <v>42263.958333332404</v>
      </c>
      <c r="J386">
        <f t="shared" si="53"/>
        <v>4500</v>
      </c>
      <c r="K386">
        <f t="shared" si="54"/>
        <v>0</v>
      </c>
      <c r="L386">
        <f t="shared" si="56"/>
        <v>6</v>
      </c>
      <c r="M386" s="10">
        <f t="shared" si="59"/>
        <v>0</v>
      </c>
      <c r="N386" s="34">
        <f t="shared" si="58"/>
        <v>1</v>
      </c>
      <c r="O386">
        <f t="shared" si="57"/>
        <v>4050</v>
      </c>
    </row>
    <row r="387" spans="1:15" x14ac:dyDescent="0.2">
      <c r="A387" s="1">
        <v>42272.999999998545</v>
      </c>
      <c r="B387">
        <v>4500</v>
      </c>
      <c r="C387">
        <v>3851</v>
      </c>
      <c r="E387">
        <f t="shared" si="50"/>
        <v>0</v>
      </c>
      <c r="F387">
        <f t="shared" si="51"/>
        <v>0</v>
      </c>
      <c r="G387">
        <f t="shared" si="52"/>
        <v>0</v>
      </c>
      <c r="I387" s="1">
        <f t="shared" si="55"/>
        <v>42263.999999999069</v>
      </c>
      <c r="J387">
        <f t="shared" si="53"/>
        <v>4500</v>
      </c>
      <c r="K387">
        <f t="shared" si="54"/>
        <v>4489</v>
      </c>
      <c r="L387">
        <f t="shared" si="56"/>
        <v>7</v>
      </c>
      <c r="M387" s="10">
        <f t="shared" si="59"/>
        <v>641.28571428571433</v>
      </c>
      <c r="N387" s="34">
        <f t="shared" si="58"/>
        <v>0.85749206349206353</v>
      </c>
      <c r="O387">
        <f t="shared" si="57"/>
        <v>4050</v>
      </c>
    </row>
    <row r="388" spans="1:15" x14ac:dyDescent="0.2">
      <c r="A388" s="1">
        <v>42273.041666665209</v>
      </c>
      <c r="B388">
        <v>4500</v>
      </c>
      <c r="C388">
        <v>3882</v>
      </c>
      <c r="E388">
        <f t="shared" ref="E388:E451" si="60">IF(A387="",1,0)</f>
        <v>0</v>
      </c>
      <c r="F388">
        <f t="shared" ref="F388:F451" si="61">IF(B387="",1,0)</f>
        <v>0</v>
      </c>
      <c r="G388">
        <f t="shared" ref="G388:G451" si="62">IF(C387="",1,0)</f>
        <v>0</v>
      </c>
      <c r="I388" s="1">
        <f t="shared" si="55"/>
        <v>42264.041666665733</v>
      </c>
      <c r="J388">
        <f t="shared" ref="J388:J451" si="63">_xlfn.IFNA(INDEX($A$2:$C$721,MATCH($I388,$A$2:$A$721,0),2),$T$3)</f>
        <v>4500</v>
      </c>
      <c r="K388">
        <f t="shared" ref="K388:K451" si="64">_xlfn.IFNA(INDEX($A$2:$C$721,MATCH($I388,$A$2:$A$721,0),3),0)</f>
        <v>4500</v>
      </c>
      <c r="L388">
        <f t="shared" si="56"/>
        <v>1</v>
      </c>
      <c r="M388" s="10">
        <f t="shared" si="59"/>
        <v>1284.1428571428571</v>
      </c>
      <c r="N388" s="34">
        <f t="shared" si="58"/>
        <v>0.71463492063492073</v>
      </c>
      <c r="O388">
        <f t="shared" si="57"/>
        <v>4050</v>
      </c>
    </row>
    <row r="389" spans="1:15" x14ac:dyDescent="0.2">
      <c r="A389" s="1">
        <v>42273.083333331873</v>
      </c>
      <c r="B389">
        <v>4500</v>
      </c>
      <c r="C389">
        <v>3802</v>
      </c>
      <c r="E389">
        <f t="shared" si="60"/>
        <v>0</v>
      </c>
      <c r="F389">
        <f t="shared" si="61"/>
        <v>0</v>
      </c>
      <c r="G389">
        <f t="shared" si="62"/>
        <v>0</v>
      </c>
      <c r="I389" s="1">
        <f t="shared" ref="I389:I452" si="65">I388+TIME(1,0,0)</f>
        <v>42264.083333332397</v>
      </c>
      <c r="J389">
        <f t="shared" si="63"/>
        <v>4500</v>
      </c>
      <c r="K389">
        <f t="shared" si="64"/>
        <v>4403</v>
      </c>
      <c r="L389">
        <f t="shared" si="56"/>
        <v>2</v>
      </c>
      <c r="M389" s="10">
        <f t="shared" si="59"/>
        <v>1913.1428571428571</v>
      </c>
      <c r="N389" s="34">
        <f t="shared" si="58"/>
        <v>0.57485714285714296</v>
      </c>
      <c r="O389">
        <f t="shared" si="57"/>
        <v>4050</v>
      </c>
    </row>
    <row r="390" spans="1:15" x14ac:dyDescent="0.2">
      <c r="A390" s="1">
        <v>42273.124999998538</v>
      </c>
      <c r="B390">
        <v>4500</v>
      </c>
      <c r="C390">
        <v>4087</v>
      </c>
      <c r="E390">
        <f t="shared" si="60"/>
        <v>0</v>
      </c>
      <c r="F390">
        <f t="shared" si="61"/>
        <v>0</v>
      </c>
      <c r="G390">
        <f t="shared" si="62"/>
        <v>0</v>
      </c>
      <c r="I390" s="1">
        <f t="shared" si="65"/>
        <v>42264.124999999061</v>
      </c>
      <c r="J390">
        <f t="shared" si="63"/>
        <v>4500</v>
      </c>
      <c r="K390">
        <f t="shared" si="64"/>
        <v>4500</v>
      </c>
      <c r="L390">
        <f t="shared" si="56"/>
        <v>3</v>
      </c>
      <c r="M390" s="10">
        <f t="shared" si="59"/>
        <v>2556</v>
      </c>
      <c r="N390" s="34">
        <f t="shared" si="58"/>
        <v>0.432</v>
      </c>
      <c r="O390">
        <f t="shared" si="57"/>
        <v>4050</v>
      </c>
    </row>
    <row r="391" spans="1:15" x14ac:dyDescent="0.2">
      <c r="A391" s="1">
        <v>42273.166666665202</v>
      </c>
      <c r="B391">
        <v>4500</v>
      </c>
      <c r="C391">
        <v>4393</v>
      </c>
      <c r="E391">
        <f t="shared" si="60"/>
        <v>0</v>
      </c>
      <c r="F391">
        <f t="shared" si="61"/>
        <v>0</v>
      </c>
      <c r="G391">
        <f t="shared" si="62"/>
        <v>0</v>
      </c>
      <c r="I391" s="1">
        <f t="shared" si="65"/>
        <v>42264.166666665726</v>
      </c>
      <c r="J391">
        <f t="shared" si="63"/>
        <v>4500</v>
      </c>
      <c r="K391">
        <f t="shared" si="64"/>
        <v>3701</v>
      </c>
      <c r="L391">
        <f t="shared" ref="L391:L454" si="66">IF(L390=7,1,L390+1)</f>
        <v>4</v>
      </c>
      <c r="M391" s="10">
        <f t="shared" si="59"/>
        <v>3084.7142857142858</v>
      </c>
      <c r="N391" s="34">
        <f t="shared" si="58"/>
        <v>0.31450793650793651</v>
      </c>
      <c r="O391">
        <f t="shared" si="57"/>
        <v>4050</v>
      </c>
    </row>
    <row r="392" spans="1:15" x14ac:dyDescent="0.2">
      <c r="A392" s="1">
        <v>42273.208333331866</v>
      </c>
      <c r="B392">
        <v>4500</v>
      </c>
      <c r="C392">
        <v>4420</v>
      </c>
      <c r="E392">
        <f t="shared" si="60"/>
        <v>0</v>
      </c>
      <c r="F392">
        <f t="shared" si="61"/>
        <v>0</v>
      </c>
      <c r="G392">
        <f t="shared" si="62"/>
        <v>0</v>
      </c>
      <c r="I392" s="1">
        <f t="shared" si="65"/>
        <v>42264.20833333239</v>
      </c>
      <c r="J392">
        <f t="shared" si="63"/>
        <v>4500</v>
      </c>
      <c r="K392">
        <f t="shared" si="64"/>
        <v>3578</v>
      </c>
      <c r="L392">
        <f t="shared" si="66"/>
        <v>5</v>
      </c>
      <c r="M392" s="10">
        <f t="shared" si="59"/>
        <v>3595.8571428571427</v>
      </c>
      <c r="N392" s="34">
        <f t="shared" si="58"/>
        <v>0.20092063492063497</v>
      </c>
      <c r="O392">
        <f t="shared" si="57"/>
        <v>4050</v>
      </c>
    </row>
    <row r="393" spans="1:15" x14ac:dyDescent="0.2">
      <c r="A393" s="1">
        <v>42273.24999999853</v>
      </c>
      <c r="B393">
        <v>4500</v>
      </c>
      <c r="C393">
        <v>4128</v>
      </c>
      <c r="E393">
        <f t="shared" si="60"/>
        <v>0</v>
      </c>
      <c r="F393">
        <f t="shared" si="61"/>
        <v>0</v>
      </c>
      <c r="G393">
        <f t="shared" si="62"/>
        <v>0</v>
      </c>
      <c r="I393" s="1">
        <f t="shared" si="65"/>
        <v>42264.249999999054</v>
      </c>
      <c r="J393">
        <f t="shared" si="63"/>
        <v>4500</v>
      </c>
      <c r="K393">
        <f t="shared" si="64"/>
        <v>4483</v>
      </c>
      <c r="L393">
        <f t="shared" si="66"/>
        <v>6</v>
      </c>
      <c r="M393" s="10">
        <f t="shared" si="59"/>
        <v>4236.2857142857147</v>
      </c>
      <c r="N393" s="34">
        <f t="shared" si="58"/>
        <v>5.8603174603174518E-2</v>
      </c>
      <c r="O393">
        <f t="shared" ref="O393:O456" si="67">J393*(1-$Q$9)</f>
        <v>4050</v>
      </c>
    </row>
    <row r="394" spans="1:15" x14ac:dyDescent="0.2">
      <c r="A394" s="1">
        <v>42273.291666665194</v>
      </c>
      <c r="B394">
        <v>4500</v>
      </c>
      <c r="C394">
        <v>4500</v>
      </c>
      <c r="E394">
        <f t="shared" si="60"/>
        <v>0</v>
      </c>
      <c r="F394">
        <f t="shared" si="61"/>
        <v>0</v>
      </c>
      <c r="G394">
        <f t="shared" si="62"/>
        <v>0</v>
      </c>
      <c r="I394" s="1">
        <f t="shared" si="65"/>
        <v>42264.291666665718</v>
      </c>
      <c r="J394">
        <f t="shared" si="63"/>
        <v>4500</v>
      </c>
      <c r="K394">
        <f t="shared" si="64"/>
        <v>4159</v>
      </c>
      <c r="L394">
        <f t="shared" si="66"/>
        <v>7</v>
      </c>
      <c r="M394" s="10">
        <f t="shared" si="59"/>
        <v>4189.1428571428569</v>
      </c>
      <c r="N394" s="34">
        <f t="shared" ref="N394:N457" si="68">(J394-M394)/J394</f>
        <v>6.9079365079365143E-2</v>
      </c>
      <c r="O394">
        <f t="shared" si="67"/>
        <v>4050</v>
      </c>
    </row>
    <row r="395" spans="1:15" x14ac:dyDescent="0.2">
      <c r="A395" s="1">
        <v>42273.333333331859</v>
      </c>
      <c r="B395">
        <v>4500</v>
      </c>
      <c r="C395">
        <v>4059</v>
      </c>
      <c r="E395">
        <f t="shared" si="60"/>
        <v>0</v>
      </c>
      <c r="F395">
        <f t="shared" si="61"/>
        <v>0</v>
      </c>
      <c r="G395">
        <f t="shared" si="62"/>
        <v>0</v>
      </c>
      <c r="I395" s="1">
        <f t="shared" si="65"/>
        <v>42264.333333332383</v>
      </c>
      <c r="J395">
        <f t="shared" si="63"/>
        <v>4500</v>
      </c>
      <c r="K395">
        <f t="shared" si="64"/>
        <v>4486</v>
      </c>
      <c r="L395">
        <f t="shared" si="66"/>
        <v>1</v>
      </c>
      <c r="M395" s="10">
        <f t="shared" ref="M395:M458" si="69">SUM(K389:K395)/7</f>
        <v>4187.1428571428569</v>
      </c>
      <c r="N395" s="34">
        <f t="shared" si="68"/>
        <v>6.9523809523809585E-2</v>
      </c>
      <c r="O395">
        <f t="shared" si="67"/>
        <v>4050</v>
      </c>
    </row>
    <row r="396" spans="1:15" x14ac:dyDescent="0.2">
      <c r="A396" s="1">
        <v>42273.374999998523</v>
      </c>
      <c r="B396">
        <v>4500</v>
      </c>
      <c r="C396">
        <v>3697</v>
      </c>
      <c r="E396">
        <f t="shared" si="60"/>
        <v>0</v>
      </c>
      <c r="F396">
        <f t="shared" si="61"/>
        <v>0</v>
      </c>
      <c r="G396">
        <f t="shared" si="62"/>
        <v>0</v>
      </c>
      <c r="I396" s="1">
        <f t="shared" si="65"/>
        <v>42264.374999999047</v>
      </c>
      <c r="J396">
        <f t="shared" si="63"/>
        <v>4500</v>
      </c>
      <c r="K396">
        <f t="shared" si="64"/>
        <v>4500</v>
      </c>
      <c r="L396">
        <f t="shared" si="66"/>
        <v>2</v>
      </c>
      <c r="M396" s="10">
        <f t="shared" si="69"/>
        <v>4201</v>
      </c>
      <c r="N396" s="34">
        <f t="shared" si="68"/>
        <v>6.6444444444444445E-2</v>
      </c>
      <c r="O396">
        <f t="shared" si="67"/>
        <v>4050</v>
      </c>
    </row>
    <row r="397" spans="1:15" x14ac:dyDescent="0.2">
      <c r="A397" s="1">
        <v>42273.416666665187</v>
      </c>
      <c r="B397">
        <v>4500</v>
      </c>
      <c r="C397">
        <v>4219</v>
      </c>
      <c r="E397">
        <f t="shared" si="60"/>
        <v>0</v>
      </c>
      <c r="F397">
        <f t="shared" si="61"/>
        <v>0</v>
      </c>
      <c r="G397">
        <f t="shared" si="62"/>
        <v>0</v>
      </c>
      <c r="I397" s="1">
        <f t="shared" si="65"/>
        <v>42264.416666665711</v>
      </c>
      <c r="J397">
        <f t="shared" si="63"/>
        <v>4500</v>
      </c>
      <c r="K397">
        <f t="shared" si="64"/>
        <v>3500</v>
      </c>
      <c r="L397">
        <f t="shared" si="66"/>
        <v>3</v>
      </c>
      <c r="M397" s="10">
        <f t="shared" si="69"/>
        <v>4058.1428571428573</v>
      </c>
      <c r="N397" s="34">
        <f t="shared" si="68"/>
        <v>9.8190476190476147E-2</v>
      </c>
      <c r="O397">
        <f t="shared" si="67"/>
        <v>4050</v>
      </c>
    </row>
    <row r="398" spans="1:15" x14ac:dyDescent="0.2">
      <c r="A398" s="1">
        <v>42273.458333331851</v>
      </c>
      <c r="B398">
        <v>4500</v>
      </c>
      <c r="C398">
        <v>4440</v>
      </c>
      <c r="E398">
        <f t="shared" si="60"/>
        <v>0</v>
      </c>
      <c r="F398">
        <f t="shared" si="61"/>
        <v>0</v>
      </c>
      <c r="G398">
        <f t="shared" si="62"/>
        <v>0</v>
      </c>
      <c r="I398" s="1">
        <f t="shared" si="65"/>
        <v>42264.458333332375</v>
      </c>
      <c r="J398">
        <f t="shared" si="63"/>
        <v>4500</v>
      </c>
      <c r="K398">
        <f t="shared" si="64"/>
        <v>4500</v>
      </c>
      <c r="L398">
        <f t="shared" si="66"/>
        <v>4</v>
      </c>
      <c r="M398" s="10">
        <f t="shared" si="69"/>
        <v>4172.2857142857147</v>
      </c>
      <c r="N398" s="34">
        <f t="shared" si="68"/>
        <v>7.2825396825396738E-2</v>
      </c>
      <c r="O398">
        <f t="shared" si="67"/>
        <v>4050</v>
      </c>
    </row>
    <row r="399" spans="1:15" x14ac:dyDescent="0.2">
      <c r="A399" s="1">
        <v>42273.499999998516</v>
      </c>
      <c r="B399">
        <v>4500</v>
      </c>
      <c r="C399">
        <v>3660</v>
      </c>
      <c r="E399">
        <f t="shared" si="60"/>
        <v>0</v>
      </c>
      <c r="F399">
        <f t="shared" si="61"/>
        <v>0</v>
      </c>
      <c r="G399">
        <f t="shared" si="62"/>
        <v>0</v>
      </c>
      <c r="I399" s="1">
        <f t="shared" si="65"/>
        <v>42264.49999999904</v>
      </c>
      <c r="J399">
        <f t="shared" si="63"/>
        <v>4500</v>
      </c>
      <c r="K399">
        <f t="shared" si="64"/>
        <v>4500</v>
      </c>
      <c r="L399">
        <f t="shared" si="66"/>
        <v>5</v>
      </c>
      <c r="M399" s="10">
        <f t="shared" si="69"/>
        <v>4304</v>
      </c>
      <c r="N399" s="34">
        <f t="shared" si="68"/>
        <v>4.3555555555555556E-2</v>
      </c>
      <c r="O399">
        <f t="shared" si="67"/>
        <v>4050</v>
      </c>
    </row>
    <row r="400" spans="1:15" x14ac:dyDescent="0.2">
      <c r="A400" s="1">
        <v>42273.54166666518</v>
      </c>
      <c r="B400">
        <v>4500</v>
      </c>
      <c r="C400">
        <v>4500</v>
      </c>
      <c r="E400">
        <f t="shared" si="60"/>
        <v>0</v>
      </c>
      <c r="F400">
        <f t="shared" si="61"/>
        <v>0</v>
      </c>
      <c r="G400">
        <f t="shared" si="62"/>
        <v>0</v>
      </c>
      <c r="I400" s="1">
        <f t="shared" si="65"/>
        <v>42264.541666665704</v>
      </c>
      <c r="J400">
        <f t="shared" si="63"/>
        <v>4500</v>
      </c>
      <c r="K400">
        <f t="shared" si="64"/>
        <v>4500</v>
      </c>
      <c r="L400">
        <f t="shared" si="66"/>
        <v>6</v>
      </c>
      <c r="M400" s="10">
        <f t="shared" si="69"/>
        <v>4306.4285714285716</v>
      </c>
      <c r="N400" s="34">
        <f t="shared" si="68"/>
        <v>4.3015873015872987E-2</v>
      </c>
      <c r="O400">
        <f t="shared" si="67"/>
        <v>4050</v>
      </c>
    </row>
    <row r="401" spans="1:15" x14ac:dyDescent="0.2">
      <c r="A401" s="1">
        <v>42273.583333331844</v>
      </c>
      <c r="B401">
        <v>4500</v>
      </c>
      <c r="C401">
        <v>4307</v>
      </c>
      <c r="E401">
        <f t="shared" si="60"/>
        <v>0</v>
      </c>
      <c r="F401">
        <f t="shared" si="61"/>
        <v>0</v>
      </c>
      <c r="G401">
        <f t="shared" si="62"/>
        <v>0</v>
      </c>
      <c r="I401" s="1">
        <f t="shared" si="65"/>
        <v>42264.583333332368</v>
      </c>
      <c r="J401">
        <f t="shared" si="63"/>
        <v>4500</v>
      </c>
      <c r="K401">
        <f t="shared" si="64"/>
        <v>3881</v>
      </c>
      <c r="L401">
        <f t="shared" si="66"/>
        <v>7</v>
      </c>
      <c r="M401" s="10">
        <f t="shared" si="69"/>
        <v>4266.7142857142853</v>
      </c>
      <c r="N401" s="34">
        <f t="shared" si="68"/>
        <v>5.1841269841269931E-2</v>
      </c>
      <c r="O401">
        <f t="shared" si="67"/>
        <v>4050</v>
      </c>
    </row>
    <row r="402" spans="1:15" x14ac:dyDescent="0.2">
      <c r="A402" s="1">
        <v>42273.624999998508</v>
      </c>
      <c r="B402">
        <v>4500</v>
      </c>
      <c r="C402">
        <v>4114</v>
      </c>
      <c r="E402">
        <f t="shared" si="60"/>
        <v>0</v>
      </c>
      <c r="F402">
        <f t="shared" si="61"/>
        <v>0</v>
      </c>
      <c r="G402">
        <f t="shared" si="62"/>
        <v>0</v>
      </c>
      <c r="I402" s="1">
        <f t="shared" si="65"/>
        <v>42264.624999999032</v>
      </c>
      <c r="J402">
        <f t="shared" si="63"/>
        <v>4500</v>
      </c>
      <c r="K402">
        <f t="shared" si="64"/>
        <v>4401</v>
      </c>
      <c r="L402">
        <f t="shared" si="66"/>
        <v>1</v>
      </c>
      <c r="M402" s="10">
        <f t="shared" si="69"/>
        <v>4254.5714285714284</v>
      </c>
      <c r="N402" s="34">
        <f t="shared" si="68"/>
        <v>5.4539682539682569E-2</v>
      </c>
      <c r="O402">
        <f t="shared" si="67"/>
        <v>4050</v>
      </c>
    </row>
    <row r="403" spans="1:15" x14ac:dyDescent="0.2">
      <c r="A403" s="1">
        <v>42273.666666665173</v>
      </c>
      <c r="B403">
        <v>4500</v>
      </c>
      <c r="C403">
        <v>3996</v>
      </c>
      <c r="E403">
        <f t="shared" si="60"/>
        <v>0</v>
      </c>
      <c r="F403">
        <f t="shared" si="61"/>
        <v>0</v>
      </c>
      <c r="G403">
        <f t="shared" si="62"/>
        <v>0</v>
      </c>
      <c r="I403" s="1">
        <f t="shared" si="65"/>
        <v>42264.666666665697</v>
      </c>
      <c r="J403">
        <f t="shared" si="63"/>
        <v>4500</v>
      </c>
      <c r="K403">
        <f t="shared" si="64"/>
        <v>4093</v>
      </c>
      <c r="L403">
        <f t="shared" si="66"/>
        <v>2</v>
      </c>
      <c r="M403" s="10">
        <f t="shared" si="69"/>
        <v>4196.4285714285716</v>
      </c>
      <c r="N403" s="34">
        <f t="shared" si="68"/>
        <v>6.7460317460317429E-2</v>
      </c>
      <c r="O403">
        <f t="shared" si="67"/>
        <v>4050</v>
      </c>
    </row>
    <row r="404" spans="1:15" x14ac:dyDescent="0.2">
      <c r="A404" s="1">
        <v>42273.708333331837</v>
      </c>
      <c r="B404">
        <v>4500</v>
      </c>
      <c r="C404">
        <v>3976</v>
      </c>
      <c r="E404">
        <f t="shared" si="60"/>
        <v>0</v>
      </c>
      <c r="F404">
        <f t="shared" si="61"/>
        <v>0</v>
      </c>
      <c r="G404">
        <f t="shared" si="62"/>
        <v>0</v>
      </c>
      <c r="I404" s="1">
        <f t="shared" si="65"/>
        <v>42264.708333332361</v>
      </c>
      <c r="J404">
        <f t="shared" si="63"/>
        <v>4500</v>
      </c>
      <c r="K404">
        <f t="shared" si="64"/>
        <v>4476</v>
      </c>
      <c r="L404">
        <f t="shared" si="66"/>
        <v>3</v>
      </c>
      <c r="M404" s="10">
        <f t="shared" si="69"/>
        <v>4335.8571428571431</v>
      </c>
      <c r="N404" s="34">
        <f t="shared" si="68"/>
        <v>3.6476190476190419E-2</v>
      </c>
      <c r="O404">
        <f t="shared" si="67"/>
        <v>4050</v>
      </c>
    </row>
    <row r="405" spans="1:15" x14ac:dyDescent="0.2">
      <c r="A405" s="1">
        <v>42273.749999998501</v>
      </c>
      <c r="B405">
        <v>4500</v>
      </c>
      <c r="C405">
        <v>3700</v>
      </c>
      <c r="E405">
        <f t="shared" si="60"/>
        <v>0</v>
      </c>
      <c r="F405">
        <f t="shared" si="61"/>
        <v>0</v>
      </c>
      <c r="G405">
        <f t="shared" si="62"/>
        <v>0</v>
      </c>
      <c r="I405" s="1">
        <f t="shared" si="65"/>
        <v>42264.749999999025</v>
      </c>
      <c r="J405">
        <f t="shared" si="63"/>
        <v>4500</v>
      </c>
      <c r="K405">
        <f t="shared" si="64"/>
        <v>4081</v>
      </c>
      <c r="L405">
        <f t="shared" si="66"/>
        <v>4</v>
      </c>
      <c r="M405" s="10">
        <f t="shared" si="69"/>
        <v>4276</v>
      </c>
      <c r="N405" s="34">
        <f t="shared" si="68"/>
        <v>4.9777777777777775E-2</v>
      </c>
      <c r="O405">
        <f t="shared" si="67"/>
        <v>4050</v>
      </c>
    </row>
    <row r="406" spans="1:15" x14ac:dyDescent="0.2">
      <c r="A406" s="1">
        <v>42273.791666665165</v>
      </c>
      <c r="B406">
        <v>4500</v>
      </c>
      <c r="C406">
        <v>4428</v>
      </c>
      <c r="E406">
        <f t="shared" si="60"/>
        <v>0</v>
      </c>
      <c r="F406">
        <f t="shared" si="61"/>
        <v>0</v>
      </c>
      <c r="G406">
        <f t="shared" si="62"/>
        <v>0</v>
      </c>
      <c r="I406" s="1">
        <f t="shared" si="65"/>
        <v>42264.791666665689</v>
      </c>
      <c r="J406">
        <f t="shared" si="63"/>
        <v>4500</v>
      </c>
      <c r="K406">
        <f t="shared" si="64"/>
        <v>4500</v>
      </c>
      <c r="L406">
        <f t="shared" si="66"/>
        <v>5</v>
      </c>
      <c r="M406" s="10">
        <f t="shared" si="69"/>
        <v>4276</v>
      </c>
      <c r="N406" s="34">
        <f t="shared" si="68"/>
        <v>4.9777777777777775E-2</v>
      </c>
      <c r="O406">
        <f t="shared" si="67"/>
        <v>4050</v>
      </c>
    </row>
    <row r="407" spans="1:15" x14ac:dyDescent="0.2">
      <c r="A407" s="1">
        <v>42273.83333333183</v>
      </c>
      <c r="B407">
        <v>4500</v>
      </c>
      <c r="C407">
        <v>4500</v>
      </c>
      <c r="E407">
        <f t="shared" si="60"/>
        <v>0</v>
      </c>
      <c r="F407">
        <f t="shared" si="61"/>
        <v>0</v>
      </c>
      <c r="G407">
        <f t="shared" si="62"/>
        <v>0</v>
      </c>
      <c r="I407" s="1">
        <f t="shared" si="65"/>
        <v>42264.833333332354</v>
      </c>
      <c r="J407">
        <f t="shared" si="63"/>
        <v>4500</v>
      </c>
      <c r="K407">
        <f t="shared" si="64"/>
        <v>3861</v>
      </c>
      <c r="L407">
        <f t="shared" si="66"/>
        <v>6</v>
      </c>
      <c r="M407" s="10">
        <f t="shared" si="69"/>
        <v>4184.7142857142853</v>
      </c>
      <c r="N407" s="34">
        <f t="shared" si="68"/>
        <v>7.0063492063492147E-2</v>
      </c>
      <c r="O407">
        <f t="shared" si="67"/>
        <v>4050</v>
      </c>
    </row>
    <row r="408" spans="1:15" x14ac:dyDescent="0.2">
      <c r="A408" s="1">
        <v>42273.874999998494</v>
      </c>
      <c r="B408">
        <v>4500</v>
      </c>
      <c r="C408">
        <v>4500</v>
      </c>
      <c r="E408">
        <f t="shared" si="60"/>
        <v>0</v>
      </c>
      <c r="F408">
        <f t="shared" si="61"/>
        <v>0</v>
      </c>
      <c r="G408">
        <f t="shared" si="62"/>
        <v>0</v>
      </c>
      <c r="I408" s="1">
        <f t="shared" si="65"/>
        <v>42264.874999999018</v>
      </c>
      <c r="J408">
        <f t="shared" si="63"/>
        <v>4500</v>
      </c>
      <c r="K408">
        <f t="shared" si="64"/>
        <v>4379</v>
      </c>
      <c r="L408">
        <f t="shared" si="66"/>
        <v>7</v>
      </c>
      <c r="M408" s="10">
        <f t="shared" si="69"/>
        <v>4255.8571428571431</v>
      </c>
      <c r="N408" s="34">
        <f t="shared" si="68"/>
        <v>5.4253968253968193E-2</v>
      </c>
      <c r="O408">
        <f t="shared" si="67"/>
        <v>4050</v>
      </c>
    </row>
    <row r="409" spans="1:15" x14ac:dyDescent="0.2">
      <c r="A409" s="1">
        <v>42273.916666665158</v>
      </c>
      <c r="B409">
        <v>4500</v>
      </c>
      <c r="C409">
        <v>3854</v>
      </c>
      <c r="E409">
        <f t="shared" si="60"/>
        <v>0</v>
      </c>
      <c r="F409">
        <f t="shared" si="61"/>
        <v>0</v>
      </c>
      <c r="G409">
        <f t="shared" si="62"/>
        <v>0</v>
      </c>
      <c r="I409" s="1">
        <f t="shared" si="65"/>
        <v>42264.916666665682</v>
      </c>
      <c r="J409">
        <f t="shared" si="63"/>
        <v>4500</v>
      </c>
      <c r="K409">
        <f t="shared" si="64"/>
        <v>4500</v>
      </c>
      <c r="L409">
        <f t="shared" si="66"/>
        <v>1</v>
      </c>
      <c r="M409" s="10">
        <f t="shared" si="69"/>
        <v>4270</v>
      </c>
      <c r="N409" s="34">
        <f t="shared" si="68"/>
        <v>5.1111111111111114E-2</v>
      </c>
      <c r="O409">
        <f t="shared" si="67"/>
        <v>4050</v>
      </c>
    </row>
    <row r="410" spans="1:15" x14ac:dyDescent="0.2">
      <c r="A410" s="1">
        <v>42273.958333331822</v>
      </c>
      <c r="B410">
        <v>4500</v>
      </c>
      <c r="C410">
        <v>4308</v>
      </c>
      <c r="E410">
        <f t="shared" si="60"/>
        <v>0</v>
      </c>
      <c r="F410">
        <f t="shared" si="61"/>
        <v>0</v>
      </c>
      <c r="G410">
        <f t="shared" si="62"/>
        <v>0</v>
      </c>
      <c r="I410" s="1">
        <f t="shared" si="65"/>
        <v>42264.958333332346</v>
      </c>
      <c r="J410">
        <f t="shared" si="63"/>
        <v>4500</v>
      </c>
      <c r="K410">
        <f t="shared" si="64"/>
        <v>4468</v>
      </c>
      <c r="L410">
        <f t="shared" si="66"/>
        <v>2</v>
      </c>
      <c r="M410" s="10">
        <f t="shared" si="69"/>
        <v>4323.5714285714284</v>
      </c>
      <c r="N410" s="34">
        <f t="shared" si="68"/>
        <v>3.9206349206349238E-2</v>
      </c>
      <c r="O410">
        <f t="shared" si="67"/>
        <v>4050</v>
      </c>
    </row>
    <row r="411" spans="1:15" x14ac:dyDescent="0.2">
      <c r="A411" s="1">
        <v>42273.999999998487</v>
      </c>
      <c r="B411">
        <v>4500</v>
      </c>
      <c r="C411">
        <v>4362</v>
      </c>
      <c r="E411">
        <f t="shared" si="60"/>
        <v>0</v>
      </c>
      <c r="F411">
        <f t="shared" si="61"/>
        <v>0</v>
      </c>
      <c r="G411">
        <f t="shared" si="62"/>
        <v>0</v>
      </c>
      <c r="I411" s="1">
        <f t="shared" si="65"/>
        <v>42264.99999999901</v>
      </c>
      <c r="J411">
        <f t="shared" si="63"/>
        <v>4500</v>
      </c>
      <c r="K411">
        <f t="shared" si="64"/>
        <v>4360</v>
      </c>
      <c r="L411">
        <f t="shared" si="66"/>
        <v>3</v>
      </c>
      <c r="M411" s="10">
        <f t="shared" si="69"/>
        <v>4307</v>
      </c>
      <c r="N411" s="34">
        <f t="shared" si="68"/>
        <v>4.2888888888888886E-2</v>
      </c>
      <c r="O411">
        <f t="shared" si="67"/>
        <v>4050</v>
      </c>
    </row>
    <row r="412" spans="1:15" x14ac:dyDescent="0.2">
      <c r="A412" s="1">
        <v>42274.041666665151</v>
      </c>
      <c r="B412">
        <v>4500</v>
      </c>
      <c r="C412">
        <v>4446</v>
      </c>
      <c r="E412">
        <f t="shared" si="60"/>
        <v>0</v>
      </c>
      <c r="F412">
        <f t="shared" si="61"/>
        <v>0</v>
      </c>
      <c r="G412">
        <f t="shared" si="62"/>
        <v>0</v>
      </c>
      <c r="I412" s="1">
        <f t="shared" si="65"/>
        <v>42265.041666665675</v>
      </c>
      <c r="J412">
        <f t="shared" si="63"/>
        <v>4500</v>
      </c>
      <c r="K412">
        <f t="shared" si="64"/>
        <v>4275</v>
      </c>
      <c r="L412">
        <f t="shared" si="66"/>
        <v>4</v>
      </c>
      <c r="M412" s="10">
        <f t="shared" si="69"/>
        <v>4334.7142857142853</v>
      </c>
      <c r="N412" s="34">
        <f t="shared" si="68"/>
        <v>3.6730158730158814E-2</v>
      </c>
      <c r="O412">
        <f t="shared" si="67"/>
        <v>4050</v>
      </c>
    </row>
    <row r="413" spans="1:15" x14ac:dyDescent="0.2">
      <c r="A413" s="1">
        <v>42274.083333331815</v>
      </c>
      <c r="B413">
        <v>4500</v>
      </c>
      <c r="C413">
        <v>4299</v>
      </c>
      <c r="E413">
        <f t="shared" si="60"/>
        <v>0</v>
      </c>
      <c r="F413">
        <f t="shared" si="61"/>
        <v>0</v>
      </c>
      <c r="G413">
        <f t="shared" si="62"/>
        <v>0</v>
      </c>
      <c r="I413" s="1">
        <f t="shared" si="65"/>
        <v>42265.083333332339</v>
      </c>
      <c r="J413">
        <f t="shared" si="63"/>
        <v>4500</v>
      </c>
      <c r="K413">
        <f t="shared" si="64"/>
        <v>4497</v>
      </c>
      <c r="L413">
        <f t="shared" si="66"/>
        <v>5</v>
      </c>
      <c r="M413" s="10">
        <f t="shared" si="69"/>
        <v>4334.2857142857147</v>
      </c>
      <c r="N413" s="34">
        <f t="shared" si="68"/>
        <v>3.682539682539674E-2</v>
      </c>
      <c r="O413">
        <f t="shared" si="67"/>
        <v>4050</v>
      </c>
    </row>
    <row r="414" spans="1:15" x14ac:dyDescent="0.2">
      <c r="A414" s="1">
        <v>42274.124999998479</v>
      </c>
      <c r="B414">
        <v>4500</v>
      </c>
      <c r="C414">
        <v>4429</v>
      </c>
      <c r="E414">
        <f t="shared" si="60"/>
        <v>0</v>
      </c>
      <c r="F414">
        <f t="shared" si="61"/>
        <v>0</v>
      </c>
      <c r="G414">
        <f t="shared" si="62"/>
        <v>0</v>
      </c>
      <c r="I414" s="1">
        <f t="shared" si="65"/>
        <v>42265.124999999003</v>
      </c>
      <c r="J414">
        <f t="shared" si="63"/>
        <v>4500</v>
      </c>
      <c r="K414">
        <f t="shared" si="64"/>
        <v>4500</v>
      </c>
      <c r="L414">
        <f t="shared" si="66"/>
        <v>6</v>
      </c>
      <c r="M414" s="10">
        <f t="shared" si="69"/>
        <v>4425.5714285714284</v>
      </c>
      <c r="N414" s="34">
        <f t="shared" si="68"/>
        <v>1.6539682539682569E-2</v>
      </c>
      <c r="O414">
        <f t="shared" si="67"/>
        <v>4050</v>
      </c>
    </row>
    <row r="415" spans="1:15" x14ac:dyDescent="0.2">
      <c r="A415" s="1">
        <v>42274.166666665144</v>
      </c>
      <c r="B415">
        <v>4500</v>
      </c>
      <c r="C415">
        <v>4500</v>
      </c>
      <c r="E415">
        <f t="shared" si="60"/>
        <v>0</v>
      </c>
      <c r="F415">
        <f t="shared" si="61"/>
        <v>0</v>
      </c>
      <c r="G415">
        <f t="shared" si="62"/>
        <v>0</v>
      </c>
      <c r="I415" s="1">
        <f t="shared" si="65"/>
        <v>42265.166666665667</v>
      </c>
      <c r="J415">
        <f t="shared" si="63"/>
        <v>4500</v>
      </c>
      <c r="K415">
        <f t="shared" si="64"/>
        <v>4440</v>
      </c>
      <c r="L415">
        <f t="shared" si="66"/>
        <v>7</v>
      </c>
      <c r="M415" s="10">
        <f t="shared" si="69"/>
        <v>4434.2857142857147</v>
      </c>
      <c r="N415" s="34">
        <f t="shared" si="68"/>
        <v>1.4603174603174517E-2</v>
      </c>
      <c r="O415">
        <f t="shared" si="67"/>
        <v>4050</v>
      </c>
    </row>
    <row r="416" spans="1:15" x14ac:dyDescent="0.2">
      <c r="A416" s="1">
        <v>42274.208333331808</v>
      </c>
      <c r="B416">
        <v>4500</v>
      </c>
      <c r="C416">
        <v>4500</v>
      </c>
      <c r="E416">
        <f t="shared" si="60"/>
        <v>0</v>
      </c>
      <c r="F416">
        <f t="shared" si="61"/>
        <v>0</v>
      </c>
      <c r="G416">
        <f t="shared" si="62"/>
        <v>0</v>
      </c>
      <c r="I416" s="1">
        <f t="shared" si="65"/>
        <v>42265.208333332332</v>
      </c>
      <c r="J416">
        <f t="shared" si="63"/>
        <v>4500</v>
      </c>
      <c r="K416">
        <f t="shared" si="64"/>
        <v>4478</v>
      </c>
      <c r="L416">
        <f t="shared" si="66"/>
        <v>1</v>
      </c>
      <c r="M416" s="10">
        <f t="shared" si="69"/>
        <v>4431.1428571428569</v>
      </c>
      <c r="N416" s="34">
        <f t="shared" si="68"/>
        <v>1.5301587301587359E-2</v>
      </c>
      <c r="O416">
        <f t="shared" si="67"/>
        <v>4050</v>
      </c>
    </row>
    <row r="417" spans="1:15" x14ac:dyDescent="0.2">
      <c r="A417" s="1">
        <v>42274.249999998472</v>
      </c>
      <c r="B417">
        <v>4500</v>
      </c>
      <c r="C417">
        <v>4052</v>
      </c>
      <c r="E417">
        <f t="shared" si="60"/>
        <v>0</v>
      </c>
      <c r="F417">
        <f t="shared" si="61"/>
        <v>0</v>
      </c>
      <c r="G417">
        <f t="shared" si="62"/>
        <v>0</v>
      </c>
      <c r="I417" s="1">
        <f t="shared" si="65"/>
        <v>42265.249999998996</v>
      </c>
      <c r="J417">
        <f t="shared" si="63"/>
        <v>4500</v>
      </c>
      <c r="K417">
        <f t="shared" si="64"/>
        <v>4500</v>
      </c>
      <c r="L417">
        <f t="shared" si="66"/>
        <v>2</v>
      </c>
      <c r="M417" s="10">
        <f t="shared" si="69"/>
        <v>4435.7142857142853</v>
      </c>
      <c r="N417" s="34">
        <f t="shared" si="68"/>
        <v>1.4285714285714372E-2</v>
      </c>
      <c r="O417">
        <f t="shared" si="67"/>
        <v>4050</v>
      </c>
    </row>
    <row r="418" spans="1:15" x14ac:dyDescent="0.2">
      <c r="A418" s="1">
        <v>42274.291666665136</v>
      </c>
      <c r="B418">
        <v>4500</v>
      </c>
      <c r="C418">
        <v>4054</v>
      </c>
      <c r="E418">
        <f t="shared" si="60"/>
        <v>0</v>
      </c>
      <c r="F418">
        <f t="shared" si="61"/>
        <v>0</v>
      </c>
      <c r="G418">
        <f t="shared" si="62"/>
        <v>0</v>
      </c>
      <c r="I418" s="1">
        <f t="shared" si="65"/>
        <v>42265.29166666566</v>
      </c>
      <c r="J418">
        <f t="shared" si="63"/>
        <v>4500</v>
      </c>
      <c r="K418">
        <f t="shared" si="64"/>
        <v>4229</v>
      </c>
      <c r="L418">
        <f t="shared" si="66"/>
        <v>3</v>
      </c>
      <c r="M418" s="10">
        <f t="shared" si="69"/>
        <v>4417</v>
      </c>
      <c r="N418" s="34">
        <f t="shared" si="68"/>
        <v>1.8444444444444444E-2</v>
      </c>
      <c r="O418">
        <f t="shared" si="67"/>
        <v>4050</v>
      </c>
    </row>
    <row r="419" spans="1:15" x14ac:dyDescent="0.2">
      <c r="A419" s="1">
        <v>42274.333333331801</v>
      </c>
      <c r="B419">
        <v>4500</v>
      </c>
      <c r="C419">
        <v>4074</v>
      </c>
      <c r="E419">
        <f t="shared" si="60"/>
        <v>0</v>
      </c>
      <c r="F419">
        <f t="shared" si="61"/>
        <v>0</v>
      </c>
      <c r="G419">
        <f t="shared" si="62"/>
        <v>0</v>
      </c>
      <c r="I419" s="1">
        <f t="shared" si="65"/>
        <v>42265.333333332324</v>
      </c>
      <c r="J419">
        <f t="shared" si="63"/>
        <v>4500</v>
      </c>
      <c r="K419">
        <f t="shared" si="64"/>
        <v>4119</v>
      </c>
      <c r="L419">
        <f t="shared" si="66"/>
        <v>4</v>
      </c>
      <c r="M419" s="10">
        <f t="shared" si="69"/>
        <v>4394.7142857142853</v>
      </c>
      <c r="N419" s="34">
        <f t="shared" si="68"/>
        <v>2.3396825396825482E-2</v>
      </c>
      <c r="O419">
        <f t="shared" si="67"/>
        <v>4050</v>
      </c>
    </row>
    <row r="420" spans="1:15" x14ac:dyDescent="0.2">
      <c r="A420" s="1">
        <v>42274.374999998465</v>
      </c>
      <c r="B420">
        <v>4500</v>
      </c>
      <c r="C420">
        <v>4101</v>
      </c>
      <c r="E420">
        <f t="shared" si="60"/>
        <v>0</v>
      </c>
      <c r="F420">
        <f t="shared" si="61"/>
        <v>0</v>
      </c>
      <c r="G420">
        <f t="shared" si="62"/>
        <v>0</v>
      </c>
      <c r="I420" s="1">
        <f t="shared" si="65"/>
        <v>42265.374999998989</v>
      </c>
      <c r="J420">
        <f t="shared" si="63"/>
        <v>4500</v>
      </c>
      <c r="K420">
        <f t="shared" si="64"/>
        <v>4500</v>
      </c>
      <c r="L420">
        <f t="shared" si="66"/>
        <v>5</v>
      </c>
      <c r="M420" s="10">
        <f t="shared" si="69"/>
        <v>4395.1428571428569</v>
      </c>
      <c r="N420" s="34">
        <f t="shared" si="68"/>
        <v>2.3301587301587358E-2</v>
      </c>
      <c r="O420">
        <f t="shared" si="67"/>
        <v>4050</v>
      </c>
    </row>
    <row r="421" spans="1:15" x14ac:dyDescent="0.2">
      <c r="A421" s="1">
        <v>42274.416666665129</v>
      </c>
      <c r="B421">
        <v>4500</v>
      </c>
      <c r="C421">
        <v>4172</v>
      </c>
      <c r="E421">
        <f t="shared" si="60"/>
        <v>0</v>
      </c>
      <c r="F421">
        <f t="shared" si="61"/>
        <v>0</v>
      </c>
      <c r="G421">
        <f t="shared" si="62"/>
        <v>0</v>
      </c>
      <c r="I421" s="1">
        <f t="shared" si="65"/>
        <v>42265.416666665653</v>
      </c>
      <c r="J421">
        <f t="shared" si="63"/>
        <v>4500</v>
      </c>
      <c r="K421">
        <f t="shared" si="64"/>
        <v>4445</v>
      </c>
      <c r="L421">
        <f t="shared" si="66"/>
        <v>6</v>
      </c>
      <c r="M421" s="10">
        <f t="shared" si="69"/>
        <v>4387.2857142857147</v>
      </c>
      <c r="N421" s="34">
        <f t="shared" si="68"/>
        <v>2.5047619047618961E-2</v>
      </c>
      <c r="O421">
        <f t="shared" si="67"/>
        <v>4050</v>
      </c>
    </row>
    <row r="422" spans="1:15" x14ac:dyDescent="0.2">
      <c r="A422" s="1">
        <v>42274.458333331793</v>
      </c>
      <c r="B422">
        <v>4500</v>
      </c>
      <c r="C422">
        <v>4396</v>
      </c>
      <c r="E422">
        <f t="shared" si="60"/>
        <v>0</v>
      </c>
      <c r="F422">
        <f t="shared" si="61"/>
        <v>0</v>
      </c>
      <c r="G422">
        <f t="shared" si="62"/>
        <v>0</v>
      </c>
      <c r="I422" s="1">
        <f t="shared" si="65"/>
        <v>42265.458333332317</v>
      </c>
      <c r="J422">
        <f t="shared" si="63"/>
        <v>4500</v>
      </c>
      <c r="K422">
        <f t="shared" si="64"/>
        <v>4441</v>
      </c>
      <c r="L422">
        <f t="shared" si="66"/>
        <v>7</v>
      </c>
      <c r="M422" s="10">
        <f t="shared" si="69"/>
        <v>4387.4285714285716</v>
      </c>
      <c r="N422" s="34">
        <f t="shared" si="68"/>
        <v>2.5015873015872988E-2</v>
      </c>
      <c r="O422">
        <f t="shared" si="67"/>
        <v>4050</v>
      </c>
    </row>
    <row r="423" spans="1:15" x14ac:dyDescent="0.2">
      <c r="A423" s="1">
        <v>42274.499999998457</v>
      </c>
      <c r="B423">
        <v>4500</v>
      </c>
      <c r="C423">
        <v>4118</v>
      </c>
      <c r="E423">
        <f t="shared" si="60"/>
        <v>0</v>
      </c>
      <c r="F423">
        <f t="shared" si="61"/>
        <v>0</v>
      </c>
      <c r="G423">
        <f t="shared" si="62"/>
        <v>0</v>
      </c>
      <c r="I423" s="1">
        <f t="shared" si="65"/>
        <v>42265.499999998981</v>
      </c>
      <c r="J423">
        <f t="shared" si="63"/>
        <v>4500</v>
      </c>
      <c r="K423">
        <f t="shared" si="64"/>
        <v>4500</v>
      </c>
      <c r="L423">
        <f t="shared" si="66"/>
        <v>1</v>
      </c>
      <c r="M423" s="10">
        <f t="shared" si="69"/>
        <v>4390.5714285714284</v>
      </c>
      <c r="N423" s="34">
        <f t="shared" si="68"/>
        <v>2.4317460317460345E-2</v>
      </c>
      <c r="O423">
        <f t="shared" si="67"/>
        <v>4050</v>
      </c>
    </row>
    <row r="424" spans="1:15" x14ac:dyDescent="0.2">
      <c r="A424" s="1">
        <v>42274.541666665122</v>
      </c>
      <c r="B424">
        <v>4500</v>
      </c>
      <c r="C424">
        <v>4500</v>
      </c>
      <c r="E424">
        <f t="shared" si="60"/>
        <v>0</v>
      </c>
      <c r="F424">
        <f t="shared" si="61"/>
        <v>0</v>
      </c>
      <c r="G424">
        <f t="shared" si="62"/>
        <v>0</v>
      </c>
      <c r="I424" s="1">
        <f t="shared" si="65"/>
        <v>42265.541666665646</v>
      </c>
      <c r="J424">
        <f t="shared" si="63"/>
        <v>4500</v>
      </c>
      <c r="K424">
        <f t="shared" si="64"/>
        <v>3838</v>
      </c>
      <c r="L424">
        <f t="shared" si="66"/>
        <v>2</v>
      </c>
      <c r="M424" s="10">
        <f t="shared" si="69"/>
        <v>4296</v>
      </c>
      <c r="N424" s="34">
        <f t="shared" si="68"/>
        <v>4.5333333333333337E-2</v>
      </c>
      <c r="O424">
        <f t="shared" si="67"/>
        <v>4050</v>
      </c>
    </row>
    <row r="425" spans="1:15" x14ac:dyDescent="0.2">
      <c r="A425" s="1">
        <v>42274.583333331786</v>
      </c>
      <c r="B425">
        <v>4500</v>
      </c>
      <c r="C425">
        <v>4500</v>
      </c>
      <c r="E425">
        <f t="shared" si="60"/>
        <v>0</v>
      </c>
      <c r="F425">
        <f t="shared" si="61"/>
        <v>0</v>
      </c>
      <c r="G425">
        <f t="shared" si="62"/>
        <v>0</v>
      </c>
      <c r="I425" s="1">
        <f t="shared" si="65"/>
        <v>42265.58333333231</v>
      </c>
      <c r="J425">
        <f t="shared" si="63"/>
        <v>4500</v>
      </c>
      <c r="K425">
        <f t="shared" si="64"/>
        <v>4456</v>
      </c>
      <c r="L425">
        <f t="shared" si="66"/>
        <v>3</v>
      </c>
      <c r="M425" s="10">
        <f t="shared" si="69"/>
        <v>4328.4285714285716</v>
      </c>
      <c r="N425" s="34">
        <f t="shared" si="68"/>
        <v>3.8126984126984099E-2</v>
      </c>
      <c r="O425">
        <f t="shared" si="67"/>
        <v>4050</v>
      </c>
    </row>
    <row r="426" spans="1:15" x14ac:dyDescent="0.2">
      <c r="A426" s="1">
        <v>42274.62499999845</v>
      </c>
      <c r="B426">
        <v>4500</v>
      </c>
      <c r="C426">
        <v>4211</v>
      </c>
      <c r="E426">
        <f t="shared" si="60"/>
        <v>0</v>
      </c>
      <c r="F426">
        <f t="shared" si="61"/>
        <v>0</v>
      </c>
      <c r="G426">
        <f t="shared" si="62"/>
        <v>0</v>
      </c>
      <c r="I426" s="1">
        <f t="shared" si="65"/>
        <v>42265.624999998974</v>
      </c>
      <c r="J426">
        <f t="shared" si="63"/>
        <v>4500</v>
      </c>
      <c r="K426">
        <f t="shared" si="64"/>
        <v>4219</v>
      </c>
      <c r="L426">
        <f t="shared" si="66"/>
        <v>4</v>
      </c>
      <c r="M426" s="10">
        <f t="shared" si="69"/>
        <v>4342.7142857142853</v>
      </c>
      <c r="N426" s="34">
        <f t="shared" si="68"/>
        <v>3.495238095238104E-2</v>
      </c>
      <c r="O426">
        <f t="shared" si="67"/>
        <v>4050</v>
      </c>
    </row>
    <row r="427" spans="1:15" x14ac:dyDescent="0.2">
      <c r="A427" s="1">
        <v>42274.666666665114</v>
      </c>
      <c r="B427">
        <v>4500</v>
      </c>
      <c r="C427">
        <v>4070</v>
      </c>
      <c r="E427">
        <f t="shared" si="60"/>
        <v>0</v>
      </c>
      <c r="F427">
        <f t="shared" si="61"/>
        <v>0</v>
      </c>
      <c r="G427">
        <f t="shared" si="62"/>
        <v>0</v>
      </c>
      <c r="I427" s="1">
        <f t="shared" si="65"/>
        <v>42265.666666665638</v>
      </c>
      <c r="J427">
        <f t="shared" si="63"/>
        <v>4500</v>
      </c>
      <c r="K427">
        <f t="shared" si="64"/>
        <v>4387</v>
      </c>
      <c r="L427">
        <f t="shared" si="66"/>
        <v>5</v>
      </c>
      <c r="M427" s="10">
        <f t="shared" si="69"/>
        <v>4326.5714285714284</v>
      </c>
      <c r="N427" s="34">
        <f t="shared" si="68"/>
        <v>3.8539682539682568E-2</v>
      </c>
      <c r="O427">
        <f t="shared" si="67"/>
        <v>4050</v>
      </c>
    </row>
    <row r="428" spans="1:15" x14ac:dyDescent="0.2">
      <c r="A428" s="1">
        <v>42274.708333331779</v>
      </c>
      <c r="B428">
        <v>4500</v>
      </c>
      <c r="C428">
        <v>3801</v>
      </c>
      <c r="E428">
        <f t="shared" si="60"/>
        <v>0</v>
      </c>
      <c r="F428">
        <f t="shared" si="61"/>
        <v>0</v>
      </c>
      <c r="G428">
        <f t="shared" si="62"/>
        <v>0</v>
      </c>
      <c r="I428" s="1">
        <f t="shared" si="65"/>
        <v>42265.708333332303</v>
      </c>
      <c r="J428">
        <f t="shared" si="63"/>
        <v>4500</v>
      </c>
      <c r="K428">
        <f t="shared" si="64"/>
        <v>4144</v>
      </c>
      <c r="L428">
        <f t="shared" si="66"/>
        <v>6</v>
      </c>
      <c r="M428" s="10">
        <f t="shared" si="69"/>
        <v>4283.5714285714284</v>
      </c>
      <c r="N428" s="34">
        <f t="shared" si="68"/>
        <v>4.8095238095238121E-2</v>
      </c>
      <c r="O428">
        <f t="shared" si="67"/>
        <v>4050</v>
      </c>
    </row>
    <row r="429" spans="1:15" x14ac:dyDescent="0.2">
      <c r="A429" s="1">
        <v>42274.749999998443</v>
      </c>
      <c r="B429">
        <v>4500</v>
      </c>
      <c r="C429">
        <v>4500</v>
      </c>
      <c r="E429">
        <f t="shared" si="60"/>
        <v>0</v>
      </c>
      <c r="F429">
        <f t="shared" si="61"/>
        <v>0</v>
      </c>
      <c r="G429">
        <f t="shared" si="62"/>
        <v>0</v>
      </c>
      <c r="I429" s="1">
        <f t="shared" si="65"/>
        <v>42265.749999998967</v>
      </c>
      <c r="J429">
        <f t="shared" si="63"/>
        <v>4500</v>
      </c>
      <c r="K429">
        <f t="shared" si="64"/>
        <v>3678</v>
      </c>
      <c r="L429">
        <f t="shared" si="66"/>
        <v>7</v>
      </c>
      <c r="M429" s="10">
        <f t="shared" si="69"/>
        <v>4174.5714285714284</v>
      </c>
      <c r="N429" s="34">
        <f t="shared" si="68"/>
        <v>7.231746031746035E-2</v>
      </c>
      <c r="O429">
        <f t="shared" si="67"/>
        <v>4050</v>
      </c>
    </row>
    <row r="430" spans="1:15" x14ac:dyDescent="0.2">
      <c r="A430" s="1">
        <v>42274.791666665107</v>
      </c>
      <c r="B430">
        <v>4500</v>
      </c>
      <c r="C430">
        <v>4500</v>
      </c>
      <c r="E430">
        <f t="shared" si="60"/>
        <v>0</v>
      </c>
      <c r="F430">
        <f t="shared" si="61"/>
        <v>0</v>
      </c>
      <c r="G430">
        <f t="shared" si="62"/>
        <v>0</v>
      </c>
      <c r="I430" s="1">
        <f t="shared" si="65"/>
        <v>42265.791666665631</v>
      </c>
      <c r="J430">
        <f t="shared" si="63"/>
        <v>4500</v>
      </c>
      <c r="K430">
        <f t="shared" si="64"/>
        <v>4500</v>
      </c>
      <c r="L430">
        <f t="shared" si="66"/>
        <v>1</v>
      </c>
      <c r="M430" s="10">
        <f t="shared" si="69"/>
        <v>4174.5714285714284</v>
      </c>
      <c r="N430" s="34">
        <f t="shared" si="68"/>
        <v>7.231746031746035E-2</v>
      </c>
      <c r="O430">
        <f t="shared" si="67"/>
        <v>4050</v>
      </c>
    </row>
    <row r="431" spans="1:15" x14ac:dyDescent="0.2">
      <c r="A431" s="1">
        <v>42274.833333331771</v>
      </c>
      <c r="B431">
        <v>4500</v>
      </c>
      <c r="C431">
        <v>4313</v>
      </c>
      <c r="E431">
        <f t="shared" si="60"/>
        <v>0</v>
      </c>
      <c r="F431">
        <f t="shared" si="61"/>
        <v>0</v>
      </c>
      <c r="G431">
        <f t="shared" si="62"/>
        <v>0</v>
      </c>
      <c r="I431" s="1">
        <f t="shared" si="65"/>
        <v>42265.833333332295</v>
      </c>
      <c r="J431">
        <f t="shared" si="63"/>
        <v>4500</v>
      </c>
      <c r="K431">
        <f t="shared" si="64"/>
        <v>4500</v>
      </c>
      <c r="L431">
        <f t="shared" si="66"/>
        <v>2</v>
      </c>
      <c r="M431" s="10">
        <f t="shared" si="69"/>
        <v>4269.1428571428569</v>
      </c>
      <c r="N431" s="34">
        <f t="shared" si="68"/>
        <v>5.1301587301587362E-2</v>
      </c>
      <c r="O431">
        <f t="shared" si="67"/>
        <v>4050</v>
      </c>
    </row>
    <row r="432" spans="1:15" x14ac:dyDescent="0.2">
      <c r="A432" s="1">
        <v>42274.874999998436</v>
      </c>
      <c r="B432">
        <v>4500</v>
      </c>
      <c r="C432">
        <v>4479</v>
      </c>
      <c r="E432">
        <f t="shared" si="60"/>
        <v>0</v>
      </c>
      <c r="F432">
        <f t="shared" si="61"/>
        <v>0</v>
      </c>
      <c r="G432">
        <f t="shared" si="62"/>
        <v>0</v>
      </c>
      <c r="I432" s="1">
        <f t="shared" si="65"/>
        <v>42265.87499999896</v>
      </c>
      <c r="J432">
        <f t="shared" si="63"/>
        <v>4500</v>
      </c>
      <c r="K432">
        <f t="shared" si="64"/>
        <v>3984</v>
      </c>
      <c r="L432">
        <f t="shared" si="66"/>
        <v>3</v>
      </c>
      <c r="M432" s="10">
        <f t="shared" si="69"/>
        <v>4201.7142857142853</v>
      </c>
      <c r="N432" s="34">
        <f t="shared" si="68"/>
        <v>6.6285714285714378E-2</v>
      </c>
      <c r="O432">
        <f t="shared" si="67"/>
        <v>4050</v>
      </c>
    </row>
    <row r="433" spans="1:15" x14ac:dyDescent="0.2">
      <c r="A433" s="1">
        <v>42274.9166666651</v>
      </c>
      <c r="B433">
        <v>4500</v>
      </c>
      <c r="C433">
        <v>4416</v>
      </c>
      <c r="E433">
        <f t="shared" si="60"/>
        <v>0</v>
      </c>
      <c r="F433">
        <f t="shared" si="61"/>
        <v>0</v>
      </c>
      <c r="G433">
        <f t="shared" si="62"/>
        <v>0</v>
      </c>
      <c r="I433" s="1">
        <f t="shared" si="65"/>
        <v>42265.916666665624</v>
      </c>
      <c r="J433">
        <f t="shared" si="63"/>
        <v>4500</v>
      </c>
      <c r="K433">
        <f t="shared" si="64"/>
        <v>3750</v>
      </c>
      <c r="L433">
        <f t="shared" si="66"/>
        <v>4</v>
      </c>
      <c r="M433" s="10">
        <f t="shared" si="69"/>
        <v>4134.7142857142853</v>
      </c>
      <c r="N433" s="34">
        <f t="shared" si="68"/>
        <v>8.117460317460326E-2</v>
      </c>
      <c r="O433">
        <f t="shared" si="67"/>
        <v>4050</v>
      </c>
    </row>
    <row r="434" spans="1:15" x14ac:dyDescent="0.2">
      <c r="A434" s="1">
        <v>42274.958333331764</v>
      </c>
      <c r="B434">
        <v>4500</v>
      </c>
      <c r="C434">
        <v>4251</v>
      </c>
      <c r="E434">
        <f t="shared" si="60"/>
        <v>0</v>
      </c>
      <c r="F434">
        <f t="shared" si="61"/>
        <v>0</v>
      </c>
      <c r="G434">
        <f t="shared" si="62"/>
        <v>0</v>
      </c>
      <c r="I434" s="1">
        <f t="shared" si="65"/>
        <v>42265.958333332288</v>
      </c>
      <c r="J434">
        <f t="shared" si="63"/>
        <v>4500</v>
      </c>
      <c r="K434">
        <f t="shared" si="64"/>
        <v>4412</v>
      </c>
      <c r="L434">
        <f t="shared" si="66"/>
        <v>5</v>
      </c>
      <c r="M434" s="10">
        <f t="shared" si="69"/>
        <v>4138.2857142857147</v>
      </c>
      <c r="N434" s="34">
        <f t="shared" si="68"/>
        <v>8.0380952380952289E-2</v>
      </c>
      <c r="O434">
        <f t="shared" si="67"/>
        <v>4050</v>
      </c>
    </row>
    <row r="435" spans="1:15" x14ac:dyDescent="0.2">
      <c r="A435" s="1">
        <v>42274.999999998428</v>
      </c>
      <c r="B435">
        <v>4500</v>
      </c>
      <c r="C435">
        <v>4500</v>
      </c>
      <c r="E435">
        <f t="shared" si="60"/>
        <v>0</v>
      </c>
      <c r="F435">
        <f t="shared" si="61"/>
        <v>0</v>
      </c>
      <c r="G435">
        <f t="shared" si="62"/>
        <v>0</v>
      </c>
      <c r="I435" s="1">
        <f t="shared" si="65"/>
        <v>42265.999999998952</v>
      </c>
      <c r="J435">
        <f t="shared" si="63"/>
        <v>4500</v>
      </c>
      <c r="K435">
        <f t="shared" si="64"/>
        <v>4500</v>
      </c>
      <c r="L435">
        <f t="shared" si="66"/>
        <v>6</v>
      </c>
      <c r="M435" s="10">
        <f t="shared" si="69"/>
        <v>4189.1428571428569</v>
      </c>
      <c r="N435" s="34">
        <f t="shared" si="68"/>
        <v>6.9079365079365143E-2</v>
      </c>
      <c r="O435">
        <f t="shared" si="67"/>
        <v>4050</v>
      </c>
    </row>
    <row r="436" spans="1:15" x14ac:dyDescent="0.2">
      <c r="A436" s="1">
        <v>42275.041666665093</v>
      </c>
      <c r="B436">
        <v>4500</v>
      </c>
      <c r="C436">
        <v>4266</v>
      </c>
      <c r="E436">
        <f t="shared" si="60"/>
        <v>0</v>
      </c>
      <c r="F436">
        <f t="shared" si="61"/>
        <v>0</v>
      </c>
      <c r="G436">
        <f t="shared" si="62"/>
        <v>0</v>
      </c>
      <c r="I436" s="1">
        <f t="shared" si="65"/>
        <v>42266.041666665617</v>
      </c>
      <c r="J436">
        <f t="shared" si="63"/>
        <v>4500</v>
      </c>
      <c r="K436">
        <f t="shared" si="64"/>
        <v>4500</v>
      </c>
      <c r="L436">
        <f t="shared" si="66"/>
        <v>7</v>
      </c>
      <c r="M436" s="10">
        <f t="shared" si="69"/>
        <v>4306.5714285714284</v>
      </c>
      <c r="N436" s="34">
        <f t="shared" si="68"/>
        <v>4.2984126984127013E-2</v>
      </c>
      <c r="O436">
        <f t="shared" si="67"/>
        <v>4050</v>
      </c>
    </row>
    <row r="437" spans="1:15" x14ac:dyDescent="0.2">
      <c r="A437" s="1">
        <v>42275.083333331757</v>
      </c>
      <c r="B437">
        <v>4500</v>
      </c>
      <c r="C437">
        <v>3685</v>
      </c>
      <c r="E437">
        <f t="shared" si="60"/>
        <v>0</v>
      </c>
      <c r="F437">
        <f t="shared" si="61"/>
        <v>0</v>
      </c>
      <c r="G437">
        <f t="shared" si="62"/>
        <v>0</v>
      </c>
      <c r="I437" s="1">
        <f t="shared" si="65"/>
        <v>42266.083333332281</v>
      </c>
      <c r="J437">
        <f t="shared" si="63"/>
        <v>4500</v>
      </c>
      <c r="K437">
        <f t="shared" si="64"/>
        <v>4443</v>
      </c>
      <c r="L437">
        <f t="shared" si="66"/>
        <v>1</v>
      </c>
      <c r="M437" s="10">
        <f t="shared" si="69"/>
        <v>4298.4285714285716</v>
      </c>
      <c r="N437" s="34">
        <f t="shared" si="68"/>
        <v>4.4793650793650767E-2</v>
      </c>
      <c r="O437">
        <f t="shared" si="67"/>
        <v>4050</v>
      </c>
    </row>
    <row r="438" spans="1:15" x14ac:dyDescent="0.2">
      <c r="A438" s="1">
        <v>42275.124999998421</v>
      </c>
      <c r="B438">
        <v>4500</v>
      </c>
      <c r="C438">
        <v>4500</v>
      </c>
      <c r="E438">
        <f t="shared" si="60"/>
        <v>0</v>
      </c>
      <c r="F438">
        <f t="shared" si="61"/>
        <v>0</v>
      </c>
      <c r="G438">
        <f t="shared" si="62"/>
        <v>0</v>
      </c>
      <c r="I438" s="1">
        <f t="shared" si="65"/>
        <v>42266.124999998945</v>
      </c>
      <c r="J438">
        <f t="shared" si="63"/>
        <v>4500</v>
      </c>
      <c r="K438">
        <f t="shared" si="64"/>
        <v>4372</v>
      </c>
      <c r="L438">
        <f t="shared" si="66"/>
        <v>2</v>
      </c>
      <c r="M438" s="10">
        <f t="shared" si="69"/>
        <v>4280.1428571428569</v>
      </c>
      <c r="N438" s="34">
        <f t="shared" si="68"/>
        <v>4.8857142857142911E-2</v>
      </c>
      <c r="O438">
        <f t="shared" si="67"/>
        <v>4050</v>
      </c>
    </row>
    <row r="439" spans="1:15" x14ac:dyDescent="0.2">
      <c r="A439" s="1">
        <v>42275.166666665085</v>
      </c>
      <c r="B439">
        <v>4500</v>
      </c>
      <c r="C439">
        <v>4336</v>
      </c>
      <c r="E439">
        <f t="shared" si="60"/>
        <v>0</v>
      </c>
      <c r="F439">
        <f t="shared" si="61"/>
        <v>0</v>
      </c>
      <c r="G439">
        <f t="shared" si="62"/>
        <v>0</v>
      </c>
      <c r="I439" s="1">
        <f t="shared" si="65"/>
        <v>42266.166666665609</v>
      </c>
      <c r="J439">
        <f t="shared" si="63"/>
        <v>4500</v>
      </c>
      <c r="K439">
        <f t="shared" si="64"/>
        <v>4500</v>
      </c>
      <c r="L439">
        <f t="shared" si="66"/>
        <v>3</v>
      </c>
      <c r="M439" s="10">
        <f t="shared" si="69"/>
        <v>4353.8571428571431</v>
      </c>
      <c r="N439" s="34">
        <f t="shared" si="68"/>
        <v>3.2476190476190415E-2</v>
      </c>
      <c r="O439">
        <f t="shared" si="67"/>
        <v>4050</v>
      </c>
    </row>
    <row r="440" spans="1:15" x14ac:dyDescent="0.2">
      <c r="A440" s="1">
        <v>42275.20833333175</v>
      </c>
      <c r="B440">
        <v>4500</v>
      </c>
      <c r="C440">
        <v>4479</v>
      </c>
      <c r="E440">
        <f t="shared" si="60"/>
        <v>0</v>
      </c>
      <c r="F440">
        <f t="shared" si="61"/>
        <v>0</v>
      </c>
      <c r="G440">
        <f t="shared" si="62"/>
        <v>0</v>
      </c>
      <c r="I440" s="1">
        <f t="shared" si="65"/>
        <v>42266.208333332273</v>
      </c>
      <c r="J440">
        <f t="shared" si="63"/>
        <v>4500</v>
      </c>
      <c r="K440">
        <f t="shared" si="64"/>
        <v>4500</v>
      </c>
      <c r="L440">
        <f t="shared" si="66"/>
        <v>4</v>
      </c>
      <c r="M440" s="10">
        <f t="shared" si="69"/>
        <v>4461</v>
      </c>
      <c r="N440" s="34">
        <f t="shared" si="68"/>
        <v>8.6666666666666663E-3</v>
      </c>
      <c r="O440">
        <f t="shared" si="67"/>
        <v>4050</v>
      </c>
    </row>
    <row r="441" spans="1:15" x14ac:dyDescent="0.2">
      <c r="A441" s="1">
        <v>42275.249999998414</v>
      </c>
      <c r="B441">
        <v>4500</v>
      </c>
      <c r="C441">
        <v>3897</v>
      </c>
      <c r="E441">
        <f t="shared" si="60"/>
        <v>0</v>
      </c>
      <c r="F441">
        <f t="shared" si="61"/>
        <v>0</v>
      </c>
      <c r="G441">
        <f t="shared" si="62"/>
        <v>0</v>
      </c>
      <c r="I441" s="1">
        <f t="shared" si="65"/>
        <v>42266.249999998938</v>
      </c>
      <c r="J441">
        <f t="shared" si="63"/>
        <v>4500</v>
      </c>
      <c r="K441">
        <f t="shared" si="64"/>
        <v>4500</v>
      </c>
      <c r="L441">
        <f t="shared" si="66"/>
        <v>5</v>
      </c>
      <c r="M441" s="10">
        <f t="shared" si="69"/>
        <v>4473.5714285714284</v>
      </c>
      <c r="N441" s="34">
        <f t="shared" si="68"/>
        <v>5.8730158730159023E-3</v>
      </c>
      <c r="O441">
        <f t="shared" si="67"/>
        <v>4050</v>
      </c>
    </row>
    <row r="442" spans="1:15" x14ac:dyDescent="0.2">
      <c r="A442" s="1">
        <v>42275.291666665078</v>
      </c>
      <c r="B442">
        <v>4500</v>
      </c>
      <c r="C442">
        <v>4349</v>
      </c>
      <c r="E442">
        <f t="shared" si="60"/>
        <v>0</v>
      </c>
      <c r="F442">
        <f t="shared" si="61"/>
        <v>0</v>
      </c>
      <c r="G442">
        <f t="shared" si="62"/>
        <v>0</v>
      </c>
      <c r="I442" s="1">
        <f t="shared" si="65"/>
        <v>42266.291666665602</v>
      </c>
      <c r="J442">
        <f t="shared" si="63"/>
        <v>4500</v>
      </c>
      <c r="K442">
        <f t="shared" si="64"/>
        <v>4387</v>
      </c>
      <c r="L442">
        <f t="shared" si="66"/>
        <v>6</v>
      </c>
      <c r="M442" s="10">
        <f t="shared" si="69"/>
        <v>4457.4285714285716</v>
      </c>
      <c r="N442" s="34">
        <f t="shared" si="68"/>
        <v>9.4603174603174311E-3</v>
      </c>
      <c r="O442">
        <f t="shared" si="67"/>
        <v>4050</v>
      </c>
    </row>
    <row r="443" spans="1:15" x14ac:dyDescent="0.2">
      <c r="A443" s="1">
        <v>42275.333333331742</v>
      </c>
      <c r="B443">
        <v>4500</v>
      </c>
      <c r="C443">
        <v>4344</v>
      </c>
      <c r="E443">
        <f t="shared" si="60"/>
        <v>0</v>
      </c>
      <c r="F443">
        <f t="shared" si="61"/>
        <v>0</v>
      </c>
      <c r="G443">
        <f t="shared" si="62"/>
        <v>0</v>
      </c>
      <c r="I443" s="1">
        <f t="shared" si="65"/>
        <v>42266.333333332266</v>
      </c>
      <c r="J443">
        <f t="shared" si="63"/>
        <v>4500</v>
      </c>
      <c r="K443">
        <f t="shared" si="64"/>
        <v>4458</v>
      </c>
      <c r="L443">
        <f t="shared" si="66"/>
        <v>7</v>
      </c>
      <c r="M443" s="10">
        <f t="shared" si="69"/>
        <v>4451.4285714285716</v>
      </c>
      <c r="N443" s="34">
        <f t="shared" si="68"/>
        <v>1.0793650793650765E-2</v>
      </c>
      <c r="O443">
        <f t="shared" si="67"/>
        <v>4050</v>
      </c>
    </row>
    <row r="444" spans="1:15" x14ac:dyDescent="0.2">
      <c r="A444" s="1">
        <v>42275.374999998407</v>
      </c>
      <c r="B444">
        <v>4500</v>
      </c>
      <c r="C444">
        <v>3500</v>
      </c>
      <c r="E444">
        <f t="shared" si="60"/>
        <v>0</v>
      </c>
      <c r="F444">
        <f t="shared" si="61"/>
        <v>0</v>
      </c>
      <c r="G444">
        <f t="shared" si="62"/>
        <v>0</v>
      </c>
      <c r="I444" s="1">
        <f t="shared" si="65"/>
        <v>42266.37499999893</v>
      </c>
      <c r="J444">
        <f t="shared" si="63"/>
        <v>4500</v>
      </c>
      <c r="K444">
        <f t="shared" si="64"/>
        <v>4500</v>
      </c>
      <c r="L444">
        <f t="shared" si="66"/>
        <v>1</v>
      </c>
      <c r="M444" s="10">
        <f t="shared" si="69"/>
        <v>4459.5714285714284</v>
      </c>
      <c r="N444" s="34">
        <f t="shared" si="68"/>
        <v>8.9841269841270128E-3</v>
      </c>
      <c r="O444">
        <f t="shared" si="67"/>
        <v>4050</v>
      </c>
    </row>
    <row r="445" spans="1:15" x14ac:dyDescent="0.2">
      <c r="A445" s="1">
        <v>42275.416666665071</v>
      </c>
      <c r="B445">
        <v>4500</v>
      </c>
      <c r="C445">
        <v>4385</v>
      </c>
      <c r="E445">
        <f t="shared" si="60"/>
        <v>0</v>
      </c>
      <c r="F445">
        <f t="shared" si="61"/>
        <v>0</v>
      </c>
      <c r="G445">
        <f t="shared" si="62"/>
        <v>0</v>
      </c>
      <c r="I445" s="1">
        <f t="shared" si="65"/>
        <v>42266.416666665595</v>
      </c>
      <c r="J445">
        <f t="shared" si="63"/>
        <v>4500</v>
      </c>
      <c r="K445">
        <f t="shared" si="64"/>
        <v>4500</v>
      </c>
      <c r="L445">
        <f t="shared" si="66"/>
        <v>2</v>
      </c>
      <c r="M445" s="10">
        <f t="shared" si="69"/>
        <v>4477.8571428571431</v>
      </c>
      <c r="N445" s="34">
        <f t="shared" si="68"/>
        <v>4.9206349206348627E-3</v>
      </c>
      <c r="O445">
        <f t="shared" si="67"/>
        <v>4050</v>
      </c>
    </row>
    <row r="446" spans="1:15" x14ac:dyDescent="0.2">
      <c r="A446" s="1">
        <v>42275.458333331735</v>
      </c>
      <c r="B446">
        <v>4500</v>
      </c>
      <c r="C446">
        <v>4244</v>
      </c>
      <c r="E446">
        <f t="shared" si="60"/>
        <v>0</v>
      </c>
      <c r="F446">
        <f t="shared" si="61"/>
        <v>0</v>
      </c>
      <c r="G446">
        <f t="shared" si="62"/>
        <v>0</v>
      </c>
      <c r="I446" s="1">
        <f t="shared" si="65"/>
        <v>42266.458333332259</v>
      </c>
      <c r="J446">
        <f t="shared" si="63"/>
        <v>4500</v>
      </c>
      <c r="K446">
        <f t="shared" si="64"/>
        <v>4300</v>
      </c>
      <c r="L446">
        <f t="shared" si="66"/>
        <v>3</v>
      </c>
      <c r="M446" s="10">
        <f t="shared" si="69"/>
        <v>4449.2857142857147</v>
      </c>
      <c r="N446" s="34">
        <f t="shared" si="68"/>
        <v>1.1269841269841183E-2</v>
      </c>
      <c r="O446">
        <f t="shared" si="67"/>
        <v>4050</v>
      </c>
    </row>
    <row r="447" spans="1:15" x14ac:dyDescent="0.2">
      <c r="A447" s="1">
        <v>42275.499999998399</v>
      </c>
      <c r="B447">
        <v>4500</v>
      </c>
      <c r="C447">
        <v>3532</v>
      </c>
      <c r="E447">
        <f t="shared" si="60"/>
        <v>0</v>
      </c>
      <c r="F447">
        <f t="shared" si="61"/>
        <v>0</v>
      </c>
      <c r="G447">
        <f t="shared" si="62"/>
        <v>0</v>
      </c>
      <c r="I447" s="1">
        <f t="shared" si="65"/>
        <v>42266.499999998923</v>
      </c>
      <c r="J447">
        <f t="shared" si="63"/>
        <v>4500</v>
      </c>
      <c r="K447">
        <f t="shared" si="64"/>
        <v>3952</v>
      </c>
      <c r="L447">
        <f t="shared" si="66"/>
        <v>4</v>
      </c>
      <c r="M447" s="10">
        <f t="shared" si="69"/>
        <v>4371</v>
      </c>
      <c r="N447" s="34">
        <f t="shared" si="68"/>
        <v>2.8666666666666667E-2</v>
      </c>
      <c r="O447">
        <f t="shared" si="67"/>
        <v>4050</v>
      </c>
    </row>
    <row r="448" spans="1:15" x14ac:dyDescent="0.2">
      <c r="A448" s="1">
        <v>42275.541666665064</v>
      </c>
      <c r="B448">
        <v>4500</v>
      </c>
      <c r="C448">
        <v>4436</v>
      </c>
      <c r="E448">
        <f t="shared" si="60"/>
        <v>0</v>
      </c>
      <c r="F448">
        <f t="shared" si="61"/>
        <v>0</v>
      </c>
      <c r="G448">
        <f t="shared" si="62"/>
        <v>0</v>
      </c>
      <c r="I448" s="1">
        <f t="shared" si="65"/>
        <v>42266.541666665587</v>
      </c>
      <c r="J448">
        <f t="shared" si="63"/>
        <v>4500</v>
      </c>
      <c r="K448">
        <f t="shared" si="64"/>
        <v>4500</v>
      </c>
      <c r="L448">
        <f t="shared" si="66"/>
        <v>5</v>
      </c>
      <c r="M448" s="10">
        <f t="shared" si="69"/>
        <v>4371</v>
      </c>
      <c r="N448" s="34">
        <f t="shared" si="68"/>
        <v>2.8666666666666667E-2</v>
      </c>
      <c r="O448">
        <f t="shared" si="67"/>
        <v>4050</v>
      </c>
    </row>
    <row r="449" spans="1:15" x14ac:dyDescent="0.2">
      <c r="A449" s="1">
        <v>42275.583333331728</v>
      </c>
      <c r="B449">
        <v>4500</v>
      </c>
      <c r="C449">
        <v>4339</v>
      </c>
      <c r="E449">
        <f t="shared" si="60"/>
        <v>0</v>
      </c>
      <c r="F449">
        <f t="shared" si="61"/>
        <v>0</v>
      </c>
      <c r="G449">
        <f t="shared" si="62"/>
        <v>0</v>
      </c>
      <c r="I449" s="1">
        <f t="shared" si="65"/>
        <v>42266.583333332252</v>
      </c>
      <c r="J449">
        <f t="shared" si="63"/>
        <v>4500</v>
      </c>
      <c r="K449">
        <f t="shared" si="64"/>
        <v>4500</v>
      </c>
      <c r="L449">
        <f t="shared" si="66"/>
        <v>6</v>
      </c>
      <c r="M449" s="10">
        <f t="shared" si="69"/>
        <v>4387.1428571428569</v>
      </c>
      <c r="N449" s="34">
        <f t="shared" si="68"/>
        <v>2.5079365079365139E-2</v>
      </c>
      <c r="O449">
        <f t="shared" si="67"/>
        <v>4050</v>
      </c>
    </row>
    <row r="450" spans="1:15" x14ac:dyDescent="0.2">
      <c r="A450" s="1">
        <v>42275.624999998392</v>
      </c>
      <c r="B450">
        <v>4500</v>
      </c>
      <c r="C450">
        <v>4403</v>
      </c>
      <c r="E450">
        <f t="shared" si="60"/>
        <v>0</v>
      </c>
      <c r="F450">
        <f t="shared" si="61"/>
        <v>0</v>
      </c>
      <c r="G450">
        <f t="shared" si="62"/>
        <v>0</v>
      </c>
      <c r="I450" s="1">
        <f t="shared" si="65"/>
        <v>42266.624999998916</v>
      </c>
      <c r="J450">
        <f t="shared" si="63"/>
        <v>4500</v>
      </c>
      <c r="K450">
        <f t="shared" si="64"/>
        <v>3721</v>
      </c>
      <c r="L450">
        <f t="shared" si="66"/>
        <v>7</v>
      </c>
      <c r="M450" s="10">
        <f t="shared" si="69"/>
        <v>4281.8571428571431</v>
      </c>
      <c r="N450" s="34">
        <f t="shared" si="68"/>
        <v>4.8476190476190416E-2</v>
      </c>
      <c r="O450">
        <f t="shared" si="67"/>
        <v>4050</v>
      </c>
    </row>
    <row r="451" spans="1:15" x14ac:dyDescent="0.2">
      <c r="A451" s="1">
        <v>42275.666666665056</v>
      </c>
      <c r="B451">
        <v>4500</v>
      </c>
      <c r="C451">
        <v>3952</v>
      </c>
      <c r="E451">
        <f t="shared" si="60"/>
        <v>0</v>
      </c>
      <c r="F451">
        <f t="shared" si="61"/>
        <v>0</v>
      </c>
      <c r="G451">
        <f t="shared" si="62"/>
        <v>0</v>
      </c>
      <c r="I451" s="1">
        <f t="shared" si="65"/>
        <v>42266.66666666558</v>
      </c>
      <c r="J451">
        <f t="shared" si="63"/>
        <v>4500</v>
      </c>
      <c r="K451">
        <f t="shared" si="64"/>
        <v>4260</v>
      </c>
      <c r="L451">
        <f t="shared" si="66"/>
        <v>1</v>
      </c>
      <c r="M451" s="10">
        <f t="shared" si="69"/>
        <v>4247.5714285714284</v>
      </c>
      <c r="N451" s="34">
        <f t="shared" si="68"/>
        <v>5.6095238095238122E-2</v>
      </c>
      <c r="O451">
        <f t="shared" si="67"/>
        <v>4050</v>
      </c>
    </row>
    <row r="452" spans="1:15" x14ac:dyDescent="0.2">
      <c r="A452" s="1">
        <v>42275.70833333172</v>
      </c>
      <c r="B452">
        <v>4500</v>
      </c>
      <c r="C452">
        <v>4500</v>
      </c>
      <c r="E452">
        <f t="shared" ref="E452:E507" si="70">IF(A451="",1,0)</f>
        <v>0</v>
      </c>
      <c r="F452">
        <f t="shared" ref="F452:F507" si="71">IF(B451="",1,0)</f>
        <v>0</v>
      </c>
      <c r="G452">
        <f t="shared" ref="G452:G507" si="72">IF(C451="",1,0)</f>
        <v>0</v>
      </c>
      <c r="I452" s="1">
        <f t="shared" si="65"/>
        <v>42266.708333332244</v>
      </c>
      <c r="J452">
        <f t="shared" ref="J452:J515" si="73">_xlfn.IFNA(INDEX($A$2:$C$721,MATCH($I452,$A$2:$A$721,0),2),$T$3)</f>
        <v>4500</v>
      </c>
      <c r="K452">
        <f t="shared" ref="K452:K515" si="74">_xlfn.IFNA(INDEX($A$2:$C$721,MATCH($I452,$A$2:$A$721,0),3),0)</f>
        <v>3925</v>
      </c>
      <c r="L452">
        <f t="shared" si="66"/>
        <v>2</v>
      </c>
      <c r="M452" s="10">
        <f t="shared" si="69"/>
        <v>4165.4285714285716</v>
      </c>
      <c r="N452" s="34">
        <f t="shared" si="68"/>
        <v>7.4349206349206318E-2</v>
      </c>
      <c r="O452">
        <f t="shared" si="67"/>
        <v>4050</v>
      </c>
    </row>
    <row r="453" spans="1:15" x14ac:dyDescent="0.2">
      <c r="A453" s="1">
        <v>42275.749999998385</v>
      </c>
      <c r="B453">
        <v>4500</v>
      </c>
      <c r="C453">
        <v>3500</v>
      </c>
      <c r="E453">
        <f t="shared" si="70"/>
        <v>0</v>
      </c>
      <c r="F453">
        <f t="shared" si="71"/>
        <v>0</v>
      </c>
      <c r="G453">
        <f t="shared" si="72"/>
        <v>0</v>
      </c>
      <c r="I453" s="1">
        <f t="shared" ref="I453:I506" si="75">I452+TIME(1,0,0)</f>
        <v>42266.749999998909</v>
      </c>
      <c r="J453">
        <f t="shared" si="73"/>
        <v>4500</v>
      </c>
      <c r="K453">
        <f t="shared" si="74"/>
        <v>4124</v>
      </c>
      <c r="L453">
        <f t="shared" si="66"/>
        <v>3</v>
      </c>
      <c r="M453" s="10">
        <f t="shared" si="69"/>
        <v>4140.2857142857147</v>
      </c>
      <c r="N453" s="34">
        <f t="shared" si="68"/>
        <v>7.9936507936507847E-2</v>
      </c>
      <c r="O453">
        <f t="shared" si="67"/>
        <v>4050</v>
      </c>
    </row>
    <row r="454" spans="1:15" x14ac:dyDescent="0.2">
      <c r="A454" s="1">
        <v>42275.791666665049</v>
      </c>
      <c r="B454">
        <v>4500</v>
      </c>
      <c r="C454">
        <v>4500</v>
      </c>
      <c r="E454">
        <f t="shared" si="70"/>
        <v>0</v>
      </c>
      <c r="F454">
        <f t="shared" si="71"/>
        <v>0</v>
      </c>
      <c r="G454">
        <f t="shared" si="72"/>
        <v>0</v>
      </c>
      <c r="I454" s="1">
        <f t="shared" si="75"/>
        <v>42266.791666665573</v>
      </c>
      <c r="J454">
        <f t="shared" si="73"/>
        <v>4500</v>
      </c>
      <c r="K454">
        <f t="shared" si="74"/>
        <v>4248</v>
      </c>
      <c r="L454">
        <f t="shared" si="66"/>
        <v>4</v>
      </c>
      <c r="M454" s="10">
        <f t="shared" si="69"/>
        <v>4182.5714285714284</v>
      </c>
      <c r="N454" s="34">
        <f t="shared" si="68"/>
        <v>7.0539682539682569E-2</v>
      </c>
      <c r="O454">
        <f t="shared" si="67"/>
        <v>4050</v>
      </c>
    </row>
    <row r="455" spans="1:15" x14ac:dyDescent="0.2">
      <c r="A455" s="1">
        <v>42275.833333331713</v>
      </c>
      <c r="B455">
        <v>4500</v>
      </c>
      <c r="C455">
        <v>4468</v>
      </c>
      <c r="E455">
        <f t="shared" si="70"/>
        <v>0</v>
      </c>
      <c r="F455">
        <f t="shared" si="71"/>
        <v>0</v>
      </c>
      <c r="G455">
        <f t="shared" si="72"/>
        <v>0</v>
      </c>
      <c r="I455" s="1">
        <f t="shared" si="75"/>
        <v>42266.833333332237</v>
      </c>
      <c r="J455">
        <f t="shared" si="73"/>
        <v>4500</v>
      </c>
      <c r="K455">
        <f t="shared" si="74"/>
        <v>4500</v>
      </c>
      <c r="L455">
        <f t="shared" ref="L455:L486" si="76">IF(L454=7,1,L454+1)</f>
        <v>5</v>
      </c>
      <c r="M455" s="10">
        <f t="shared" si="69"/>
        <v>4182.5714285714284</v>
      </c>
      <c r="N455" s="34">
        <f t="shared" si="68"/>
        <v>7.0539682539682569E-2</v>
      </c>
      <c r="O455">
        <f t="shared" si="67"/>
        <v>4050</v>
      </c>
    </row>
    <row r="456" spans="1:15" x14ac:dyDescent="0.2">
      <c r="A456" s="1">
        <v>42275.874999998377</v>
      </c>
      <c r="B456">
        <v>4500</v>
      </c>
      <c r="C456">
        <v>4373</v>
      </c>
      <c r="E456">
        <f t="shared" si="70"/>
        <v>0</v>
      </c>
      <c r="F456">
        <f t="shared" si="71"/>
        <v>0</v>
      </c>
      <c r="G456">
        <f t="shared" si="72"/>
        <v>0</v>
      </c>
      <c r="I456" s="1">
        <f t="shared" si="75"/>
        <v>42266.874999998901</v>
      </c>
      <c r="J456">
        <f t="shared" si="73"/>
        <v>4500</v>
      </c>
      <c r="K456">
        <f t="shared" si="74"/>
        <v>4498</v>
      </c>
      <c r="L456">
        <f t="shared" si="76"/>
        <v>6</v>
      </c>
      <c r="M456" s="10">
        <f t="shared" si="69"/>
        <v>4182.2857142857147</v>
      </c>
      <c r="N456" s="34">
        <f t="shared" si="68"/>
        <v>7.0603174603174515E-2</v>
      </c>
      <c r="O456">
        <f t="shared" si="67"/>
        <v>4050</v>
      </c>
    </row>
    <row r="457" spans="1:15" x14ac:dyDescent="0.2">
      <c r="A457" s="1">
        <v>42275.916666665042</v>
      </c>
      <c r="B457">
        <v>4500</v>
      </c>
      <c r="C457">
        <v>3698</v>
      </c>
      <c r="E457">
        <f t="shared" si="70"/>
        <v>0</v>
      </c>
      <c r="F457">
        <f t="shared" si="71"/>
        <v>0</v>
      </c>
      <c r="G457">
        <f t="shared" si="72"/>
        <v>0</v>
      </c>
      <c r="I457" s="1">
        <f t="shared" si="75"/>
        <v>42266.916666665566</v>
      </c>
      <c r="J457">
        <f t="shared" si="73"/>
        <v>4500</v>
      </c>
      <c r="K457">
        <f t="shared" si="74"/>
        <v>4324</v>
      </c>
      <c r="L457">
        <f t="shared" si="76"/>
        <v>7</v>
      </c>
      <c r="M457" s="10">
        <f t="shared" si="69"/>
        <v>4268.4285714285716</v>
      </c>
      <c r="N457" s="34">
        <f t="shared" si="68"/>
        <v>5.1460317460317428E-2</v>
      </c>
      <c r="O457">
        <f t="shared" ref="O457:O506" si="77">J457*(1-$Q$9)</f>
        <v>4050</v>
      </c>
    </row>
    <row r="458" spans="1:15" x14ac:dyDescent="0.2">
      <c r="A458" s="1">
        <v>42275.958333331706</v>
      </c>
      <c r="B458">
        <v>4500</v>
      </c>
      <c r="C458">
        <v>4041</v>
      </c>
      <c r="E458">
        <f t="shared" si="70"/>
        <v>0</v>
      </c>
      <c r="F458">
        <f t="shared" si="71"/>
        <v>0</v>
      </c>
      <c r="G458">
        <f t="shared" si="72"/>
        <v>0</v>
      </c>
      <c r="I458" s="1">
        <f t="shared" si="75"/>
        <v>42266.95833333223</v>
      </c>
      <c r="J458">
        <f t="shared" si="73"/>
        <v>4500</v>
      </c>
      <c r="K458">
        <f t="shared" si="74"/>
        <v>4225</v>
      </c>
      <c r="L458">
        <f t="shared" si="76"/>
        <v>1</v>
      </c>
      <c r="M458" s="10">
        <f t="shared" si="69"/>
        <v>4263.4285714285716</v>
      </c>
      <c r="N458" s="34">
        <f t="shared" ref="N458:N521" si="78">(J458-M458)/J458</f>
        <v>5.257142857142854E-2</v>
      </c>
      <c r="O458">
        <f t="shared" si="77"/>
        <v>4050</v>
      </c>
    </row>
    <row r="459" spans="1:15" x14ac:dyDescent="0.2">
      <c r="A459" s="1">
        <v>42275.99999999837</v>
      </c>
      <c r="B459">
        <v>4500</v>
      </c>
      <c r="C459">
        <v>4418</v>
      </c>
      <c r="E459">
        <f t="shared" si="70"/>
        <v>0</v>
      </c>
      <c r="F459">
        <f t="shared" si="71"/>
        <v>0</v>
      </c>
      <c r="G459">
        <f t="shared" si="72"/>
        <v>0</v>
      </c>
      <c r="I459" s="1">
        <f t="shared" si="75"/>
        <v>42266.999999998894</v>
      </c>
      <c r="J459">
        <f t="shared" si="73"/>
        <v>4500</v>
      </c>
      <c r="K459">
        <f t="shared" si="74"/>
        <v>3757</v>
      </c>
      <c r="L459">
        <f t="shared" si="76"/>
        <v>2</v>
      </c>
      <c r="M459" s="10">
        <f t="shared" ref="M459:M506" si="79">SUM(K453:K459)/7</f>
        <v>4239.4285714285716</v>
      </c>
      <c r="N459" s="34">
        <f t="shared" si="78"/>
        <v>5.7904761904761876E-2</v>
      </c>
      <c r="O459">
        <f t="shared" si="77"/>
        <v>4050</v>
      </c>
    </row>
    <row r="460" spans="1:15" x14ac:dyDescent="0.2">
      <c r="A460" s="1">
        <v>42276.041666665034</v>
      </c>
      <c r="B460">
        <v>4500</v>
      </c>
      <c r="C460">
        <v>4500</v>
      </c>
      <c r="E460">
        <f t="shared" si="70"/>
        <v>0</v>
      </c>
      <c r="F460">
        <f t="shared" si="71"/>
        <v>0</v>
      </c>
      <c r="G460">
        <f t="shared" si="72"/>
        <v>0</v>
      </c>
      <c r="I460" s="1">
        <f t="shared" si="75"/>
        <v>42267.041666665558</v>
      </c>
      <c r="J460">
        <f t="shared" si="73"/>
        <v>4500</v>
      </c>
      <c r="K460">
        <f t="shared" si="74"/>
        <v>3924</v>
      </c>
      <c r="L460">
        <f t="shared" si="76"/>
        <v>3</v>
      </c>
      <c r="M460" s="10">
        <f t="shared" si="79"/>
        <v>4210.8571428571431</v>
      </c>
      <c r="N460" s="34">
        <f t="shared" si="78"/>
        <v>6.4253968253968202E-2</v>
      </c>
      <c r="O460">
        <f t="shared" si="77"/>
        <v>4050</v>
      </c>
    </row>
    <row r="461" spans="1:15" x14ac:dyDescent="0.2">
      <c r="A461" s="1">
        <v>42276.083333331699</v>
      </c>
      <c r="B461">
        <v>4500</v>
      </c>
      <c r="C461">
        <v>3672</v>
      </c>
      <c r="E461">
        <f t="shared" si="70"/>
        <v>0</v>
      </c>
      <c r="F461">
        <f t="shared" si="71"/>
        <v>0</v>
      </c>
      <c r="G461">
        <f t="shared" si="72"/>
        <v>0</v>
      </c>
      <c r="I461" s="1">
        <f t="shared" si="75"/>
        <v>42267.083333332223</v>
      </c>
      <c r="J461">
        <f t="shared" si="73"/>
        <v>4500</v>
      </c>
      <c r="K461">
        <f t="shared" si="74"/>
        <v>4305</v>
      </c>
      <c r="L461">
        <f t="shared" si="76"/>
        <v>4</v>
      </c>
      <c r="M461" s="10">
        <f t="shared" si="79"/>
        <v>4219</v>
      </c>
      <c r="N461" s="34">
        <f t="shared" si="78"/>
        <v>6.2444444444444441E-2</v>
      </c>
      <c r="O461">
        <f t="shared" si="77"/>
        <v>4050</v>
      </c>
    </row>
    <row r="462" spans="1:15" x14ac:dyDescent="0.2">
      <c r="A462" s="1">
        <v>42276.124999998363</v>
      </c>
      <c r="B462">
        <v>4500</v>
      </c>
      <c r="C462">
        <v>4322</v>
      </c>
      <c r="E462">
        <f t="shared" si="70"/>
        <v>0</v>
      </c>
      <c r="F462">
        <f t="shared" si="71"/>
        <v>0</v>
      </c>
      <c r="G462">
        <f t="shared" si="72"/>
        <v>0</v>
      </c>
      <c r="I462" s="1">
        <f t="shared" si="75"/>
        <v>42267.124999998887</v>
      </c>
      <c r="J462">
        <f t="shared" si="73"/>
        <v>4500</v>
      </c>
      <c r="K462">
        <f t="shared" si="74"/>
        <v>4187</v>
      </c>
      <c r="L462">
        <f t="shared" si="76"/>
        <v>5</v>
      </c>
      <c r="M462" s="10">
        <f t="shared" si="79"/>
        <v>4174.2857142857147</v>
      </c>
      <c r="N462" s="34">
        <f t="shared" si="78"/>
        <v>7.2380952380952296E-2</v>
      </c>
      <c r="O462">
        <f t="shared" si="77"/>
        <v>4050</v>
      </c>
    </row>
    <row r="463" spans="1:15" x14ac:dyDescent="0.2">
      <c r="A463" s="1">
        <v>42276.166666665027</v>
      </c>
      <c r="B463">
        <v>4500</v>
      </c>
      <c r="C463">
        <v>4127</v>
      </c>
      <c r="E463">
        <f t="shared" si="70"/>
        <v>0</v>
      </c>
      <c r="F463">
        <f t="shared" si="71"/>
        <v>0</v>
      </c>
      <c r="G463">
        <f t="shared" si="72"/>
        <v>0</v>
      </c>
      <c r="I463" s="1">
        <f t="shared" si="75"/>
        <v>42267.166666665551</v>
      </c>
      <c r="J463">
        <f t="shared" si="73"/>
        <v>4500</v>
      </c>
      <c r="K463">
        <f t="shared" si="74"/>
        <v>4434</v>
      </c>
      <c r="L463">
        <f t="shared" si="76"/>
        <v>6</v>
      </c>
      <c r="M463" s="10">
        <f t="shared" si="79"/>
        <v>4165.1428571428569</v>
      </c>
      <c r="N463" s="34">
        <f t="shared" si="78"/>
        <v>7.4412698412698472E-2</v>
      </c>
      <c r="O463">
        <f t="shared" si="77"/>
        <v>4050</v>
      </c>
    </row>
    <row r="464" spans="1:15" x14ac:dyDescent="0.2">
      <c r="A464" s="1">
        <v>42276.208333331691</v>
      </c>
      <c r="B464">
        <v>4500</v>
      </c>
      <c r="C464">
        <v>4157</v>
      </c>
      <c r="E464">
        <f t="shared" si="70"/>
        <v>0</v>
      </c>
      <c r="F464">
        <f t="shared" si="71"/>
        <v>0</v>
      </c>
      <c r="G464">
        <f t="shared" si="72"/>
        <v>0</v>
      </c>
      <c r="I464" s="1">
        <f t="shared" si="75"/>
        <v>42267.208333332215</v>
      </c>
      <c r="J464">
        <f t="shared" si="73"/>
        <v>4500</v>
      </c>
      <c r="K464">
        <f t="shared" si="74"/>
        <v>4425</v>
      </c>
      <c r="L464">
        <f t="shared" si="76"/>
        <v>7</v>
      </c>
      <c r="M464" s="10">
        <f t="shared" si="79"/>
        <v>4179.5714285714284</v>
      </c>
      <c r="N464" s="34">
        <f t="shared" si="78"/>
        <v>7.1206349206349231E-2</v>
      </c>
      <c r="O464">
        <f t="shared" si="77"/>
        <v>4050</v>
      </c>
    </row>
    <row r="465" spans="1:15" x14ac:dyDescent="0.2">
      <c r="A465" s="1">
        <v>42276.249999998356</v>
      </c>
      <c r="B465">
        <v>4500</v>
      </c>
      <c r="C465">
        <v>3999</v>
      </c>
      <c r="E465">
        <f t="shared" si="70"/>
        <v>0</v>
      </c>
      <c r="F465">
        <f t="shared" si="71"/>
        <v>0</v>
      </c>
      <c r="G465">
        <f t="shared" si="72"/>
        <v>0</v>
      </c>
      <c r="I465" s="1">
        <f t="shared" si="75"/>
        <v>42267.24999999888</v>
      </c>
      <c r="J465">
        <f t="shared" si="73"/>
        <v>4500</v>
      </c>
      <c r="K465">
        <f t="shared" si="74"/>
        <v>4313</v>
      </c>
      <c r="L465">
        <f t="shared" si="76"/>
        <v>1</v>
      </c>
      <c r="M465" s="10">
        <f t="shared" si="79"/>
        <v>4192.1428571428569</v>
      </c>
      <c r="N465" s="34">
        <f t="shared" si="78"/>
        <v>6.8412698412698467E-2</v>
      </c>
      <c r="O465">
        <f t="shared" si="77"/>
        <v>4050</v>
      </c>
    </row>
    <row r="466" spans="1:15" x14ac:dyDescent="0.2">
      <c r="A466" s="1">
        <v>42276.29166666502</v>
      </c>
      <c r="B466">
        <v>4500</v>
      </c>
      <c r="C466">
        <v>4458</v>
      </c>
      <c r="E466">
        <f t="shared" si="70"/>
        <v>0</v>
      </c>
      <c r="F466">
        <f t="shared" si="71"/>
        <v>0</v>
      </c>
      <c r="G466">
        <f t="shared" si="72"/>
        <v>0</v>
      </c>
      <c r="I466" s="1">
        <f t="shared" si="75"/>
        <v>42267.291666665544</v>
      </c>
      <c r="J466">
        <f t="shared" si="73"/>
        <v>4500</v>
      </c>
      <c r="K466">
        <f t="shared" si="74"/>
        <v>4500</v>
      </c>
      <c r="L466">
        <f t="shared" si="76"/>
        <v>2</v>
      </c>
      <c r="M466" s="10">
        <f t="shared" si="79"/>
        <v>4298.2857142857147</v>
      </c>
      <c r="N466" s="34">
        <f t="shared" si="78"/>
        <v>4.4825396825396741E-2</v>
      </c>
      <c r="O466">
        <f t="shared" si="77"/>
        <v>4050</v>
      </c>
    </row>
    <row r="467" spans="1:15" x14ac:dyDescent="0.2">
      <c r="A467" s="1">
        <v>42276.333333331684</v>
      </c>
      <c r="B467">
        <v>4500</v>
      </c>
      <c r="C467">
        <v>4318</v>
      </c>
      <c r="E467">
        <f t="shared" si="70"/>
        <v>0</v>
      </c>
      <c r="F467">
        <f t="shared" si="71"/>
        <v>0</v>
      </c>
      <c r="G467">
        <f t="shared" si="72"/>
        <v>0</v>
      </c>
      <c r="I467" s="1">
        <f t="shared" si="75"/>
        <v>42267.333333332208</v>
      </c>
      <c r="J467">
        <f t="shared" si="73"/>
        <v>4500</v>
      </c>
      <c r="K467">
        <f t="shared" si="74"/>
        <v>3960</v>
      </c>
      <c r="L467">
        <f t="shared" si="76"/>
        <v>3</v>
      </c>
      <c r="M467" s="10">
        <f t="shared" si="79"/>
        <v>4303.4285714285716</v>
      </c>
      <c r="N467" s="34">
        <f t="shared" si="78"/>
        <v>4.3682539682539656E-2</v>
      </c>
      <c r="O467">
        <f t="shared" si="77"/>
        <v>4050</v>
      </c>
    </row>
    <row r="468" spans="1:15" x14ac:dyDescent="0.2">
      <c r="A468" s="1">
        <v>42276.374999998348</v>
      </c>
      <c r="B468">
        <v>4500</v>
      </c>
      <c r="C468">
        <v>4477</v>
      </c>
      <c r="E468">
        <f t="shared" si="70"/>
        <v>0</v>
      </c>
      <c r="F468">
        <f t="shared" si="71"/>
        <v>0</v>
      </c>
      <c r="G468">
        <f t="shared" si="72"/>
        <v>0</v>
      </c>
      <c r="I468" s="1">
        <f t="shared" si="75"/>
        <v>42267.374999998872</v>
      </c>
      <c r="J468">
        <f t="shared" si="73"/>
        <v>4500</v>
      </c>
      <c r="K468">
        <f t="shared" si="74"/>
        <v>4500</v>
      </c>
      <c r="L468">
        <f t="shared" si="76"/>
        <v>4</v>
      </c>
      <c r="M468" s="10">
        <f t="shared" si="79"/>
        <v>4331.2857142857147</v>
      </c>
      <c r="N468" s="34">
        <f t="shared" si="78"/>
        <v>3.7492063492063403E-2</v>
      </c>
      <c r="O468">
        <f t="shared" si="77"/>
        <v>4050</v>
      </c>
    </row>
    <row r="469" spans="1:15" x14ac:dyDescent="0.2">
      <c r="A469" s="1">
        <v>42276.416666665013</v>
      </c>
      <c r="B469">
        <v>4500</v>
      </c>
      <c r="C469">
        <v>3750</v>
      </c>
      <c r="E469">
        <f t="shared" si="70"/>
        <v>0</v>
      </c>
      <c r="F469">
        <f t="shared" si="71"/>
        <v>0</v>
      </c>
      <c r="G469">
        <f t="shared" si="72"/>
        <v>0</v>
      </c>
      <c r="I469" s="1">
        <f t="shared" si="75"/>
        <v>42267.416666665536</v>
      </c>
      <c r="J469">
        <f t="shared" si="73"/>
        <v>4500</v>
      </c>
      <c r="K469">
        <f t="shared" si="74"/>
        <v>4402</v>
      </c>
      <c r="L469">
        <f t="shared" si="76"/>
        <v>5</v>
      </c>
      <c r="M469" s="10">
        <f t="shared" si="79"/>
        <v>4362</v>
      </c>
      <c r="N469" s="34">
        <f t="shared" si="78"/>
        <v>3.0666666666666665E-2</v>
      </c>
      <c r="O469">
        <f t="shared" si="77"/>
        <v>4050</v>
      </c>
    </row>
    <row r="470" spans="1:15" x14ac:dyDescent="0.2">
      <c r="A470" s="1">
        <v>42276.458333331677</v>
      </c>
      <c r="B470">
        <v>4500</v>
      </c>
      <c r="C470">
        <v>4241</v>
      </c>
      <c r="E470">
        <f t="shared" si="70"/>
        <v>0</v>
      </c>
      <c r="F470">
        <f t="shared" si="71"/>
        <v>0</v>
      </c>
      <c r="G470">
        <f t="shared" si="72"/>
        <v>0</v>
      </c>
      <c r="I470" s="1">
        <f t="shared" si="75"/>
        <v>42267.458333332201</v>
      </c>
      <c r="J470">
        <f t="shared" si="73"/>
        <v>4500</v>
      </c>
      <c r="K470">
        <f t="shared" si="74"/>
        <v>4396</v>
      </c>
      <c r="L470">
        <f t="shared" si="76"/>
        <v>6</v>
      </c>
      <c r="M470" s="10">
        <f t="shared" si="79"/>
        <v>4356.5714285714284</v>
      </c>
      <c r="N470" s="34">
        <f t="shared" si="78"/>
        <v>3.18730158730159E-2</v>
      </c>
      <c r="O470">
        <f t="shared" si="77"/>
        <v>4050</v>
      </c>
    </row>
    <row r="471" spans="1:15" x14ac:dyDescent="0.2">
      <c r="A471" s="1">
        <v>42276.499999998341</v>
      </c>
      <c r="B471">
        <v>4500</v>
      </c>
      <c r="C471">
        <v>3936</v>
      </c>
      <c r="E471">
        <f t="shared" si="70"/>
        <v>0</v>
      </c>
      <c r="F471">
        <f t="shared" si="71"/>
        <v>0</v>
      </c>
      <c r="G471">
        <f t="shared" si="72"/>
        <v>0</v>
      </c>
      <c r="I471" s="1">
        <f t="shared" si="75"/>
        <v>42267.499999998865</v>
      </c>
      <c r="J471">
        <f t="shared" si="73"/>
        <v>4500</v>
      </c>
      <c r="K471">
        <f t="shared" si="74"/>
        <v>4386</v>
      </c>
      <c r="L471">
        <f t="shared" si="76"/>
        <v>7</v>
      </c>
      <c r="M471" s="10">
        <f t="shared" si="79"/>
        <v>4351</v>
      </c>
      <c r="N471" s="34">
        <f t="shared" si="78"/>
        <v>3.3111111111111112E-2</v>
      </c>
      <c r="O471">
        <f t="shared" si="77"/>
        <v>4050</v>
      </c>
    </row>
    <row r="472" spans="1:15" x14ac:dyDescent="0.2">
      <c r="A472" s="1">
        <v>42276.541666665005</v>
      </c>
      <c r="B472">
        <v>4500</v>
      </c>
      <c r="C472">
        <v>3556</v>
      </c>
      <c r="E472">
        <f t="shared" si="70"/>
        <v>0</v>
      </c>
      <c r="F472">
        <f t="shared" si="71"/>
        <v>0</v>
      </c>
      <c r="G472">
        <f t="shared" si="72"/>
        <v>0</v>
      </c>
      <c r="I472" s="1">
        <f t="shared" si="75"/>
        <v>42267.541666665529</v>
      </c>
      <c r="J472">
        <f t="shared" si="73"/>
        <v>4500</v>
      </c>
      <c r="K472">
        <f t="shared" si="74"/>
        <v>3774</v>
      </c>
      <c r="L472">
        <f t="shared" si="76"/>
        <v>1</v>
      </c>
      <c r="M472" s="10">
        <f t="shared" si="79"/>
        <v>4274</v>
      </c>
      <c r="N472" s="34">
        <f t="shared" si="78"/>
        <v>5.0222222222222224E-2</v>
      </c>
      <c r="O472">
        <f t="shared" si="77"/>
        <v>4050</v>
      </c>
    </row>
    <row r="473" spans="1:15" x14ac:dyDescent="0.2">
      <c r="A473" s="1">
        <v>42276.58333333167</v>
      </c>
      <c r="B473">
        <v>4500</v>
      </c>
      <c r="C473">
        <v>4373</v>
      </c>
      <c r="E473">
        <f t="shared" si="70"/>
        <v>0</v>
      </c>
      <c r="F473">
        <f t="shared" si="71"/>
        <v>0</v>
      </c>
      <c r="G473">
        <f t="shared" si="72"/>
        <v>0</v>
      </c>
      <c r="I473" s="1">
        <f t="shared" si="75"/>
        <v>42267.583333332193</v>
      </c>
      <c r="J473">
        <f t="shared" si="73"/>
        <v>4500</v>
      </c>
      <c r="K473">
        <f t="shared" si="74"/>
        <v>4399</v>
      </c>
      <c r="L473">
        <f t="shared" si="76"/>
        <v>2</v>
      </c>
      <c r="M473" s="10">
        <f t="shared" si="79"/>
        <v>4259.5714285714284</v>
      </c>
      <c r="N473" s="34">
        <f t="shared" si="78"/>
        <v>5.3428571428571457E-2</v>
      </c>
      <c r="O473">
        <f t="shared" si="77"/>
        <v>4050</v>
      </c>
    </row>
    <row r="474" spans="1:15" x14ac:dyDescent="0.2">
      <c r="A474" s="1">
        <v>42276.624999998334</v>
      </c>
      <c r="B474">
        <v>4500</v>
      </c>
      <c r="C474">
        <v>4378</v>
      </c>
      <c r="E474">
        <f t="shared" si="70"/>
        <v>0</v>
      </c>
      <c r="F474">
        <f t="shared" si="71"/>
        <v>0</v>
      </c>
      <c r="G474">
        <f t="shared" si="72"/>
        <v>0</v>
      </c>
      <c r="I474" s="1">
        <f t="shared" si="75"/>
        <v>42267.624999998858</v>
      </c>
      <c r="J474">
        <f t="shared" si="73"/>
        <v>4500</v>
      </c>
      <c r="K474">
        <f t="shared" si="74"/>
        <v>3736</v>
      </c>
      <c r="L474">
        <f t="shared" si="76"/>
        <v>3</v>
      </c>
      <c r="M474" s="10">
        <f t="shared" si="79"/>
        <v>4227.5714285714284</v>
      </c>
      <c r="N474" s="34">
        <f t="shared" si="78"/>
        <v>6.0539682539682567E-2</v>
      </c>
      <c r="O474">
        <f t="shared" si="77"/>
        <v>4050</v>
      </c>
    </row>
    <row r="475" spans="1:15" x14ac:dyDescent="0.2">
      <c r="A475" s="1">
        <v>42276.666666664998</v>
      </c>
      <c r="B475">
        <v>4500</v>
      </c>
      <c r="C475">
        <v>4500</v>
      </c>
      <c r="E475">
        <f t="shared" si="70"/>
        <v>0</v>
      </c>
      <c r="F475">
        <f t="shared" si="71"/>
        <v>0</v>
      </c>
      <c r="G475">
        <f t="shared" si="72"/>
        <v>0</v>
      </c>
      <c r="I475" s="1">
        <f t="shared" si="75"/>
        <v>42267.666666665522</v>
      </c>
      <c r="J475">
        <f t="shared" si="73"/>
        <v>4500</v>
      </c>
      <c r="K475">
        <f t="shared" si="74"/>
        <v>3653</v>
      </c>
      <c r="L475">
        <f t="shared" si="76"/>
        <v>4</v>
      </c>
      <c r="M475" s="10">
        <f t="shared" si="79"/>
        <v>4106.5714285714284</v>
      </c>
      <c r="N475" s="34">
        <f t="shared" si="78"/>
        <v>8.7428571428571453E-2</v>
      </c>
      <c r="O475">
        <f t="shared" si="77"/>
        <v>4050</v>
      </c>
    </row>
    <row r="476" spans="1:15" x14ac:dyDescent="0.2">
      <c r="A476" s="1">
        <v>42276.708333331662</v>
      </c>
      <c r="B476">
        <v>4500</v>
      </c>
      <c r="C476">
        <v>4065</v>
      </c>
      <c r="E476">
        <f t="shared" si="70"/>
        <v>0</v>
      </c>
      <c r="F476">
        <f t="shared" si="71"/>
        <v>0</v>
      </c>
      <c r="G476">
        <f t="shared" si="72"/>
        <v>0</v>
      </c>
      <c r="I476" s="1">
        <f t="shared" si="75"/>
        <v>42267.708333332186</v>
      </c>
      <c r="J476">
        <f t="shared" si="73"/>
        <v>4500</v>
      </c>
      <c r="K476">
        <f t="shared" si="74"/>
        <v>4387</v>
      </c>
      <c r="L476">
        <f t="shared" si="76"/>
        <v>5</v>
      </c>
      <c r="M476" s="10">
        <f t="shared" si="79"/>
        <v>4104.4285714285716</v>
      </c>
      <c r="N476" s="34">
        <f t="shared" si="78"/>
        <v>8.7904761904761874E-2</v>
      </c>
      <c r="O476">
        <f t="shared" si="77"/>
        <v>4050</v>
      </c>
    </row>
    <row r="477" spans="1:15" x14ac:dyDescent="0.2">
      <c r="A477" s="1">
        <v>42276.749999998327</v>
      </c>
      <c r="B477">
        <v>4500</v>
      </c>
      <c r="C477">
        <v>4281</v>
      </c>
      <c r="E477">
        <f t="shared" si="70"/>
        <v>0</v>
      </c>
      <c r="F477">
        <f t="shared" si="71"/>
        <v>0</v>
      </c>
      <c r="G477">
        <f t="shared" si="72"/>
        <v>0</v>
      </c>
      <c r="I477" s="1">
        <f t="shared" si="75"/>
        <v>42267.74999999885</v>
      </c>
      <c r="J477">
        <f t="shared" si="73"/>
        <v>4500</v>
      </c>
      <c r="K477">
        <f t="shared" si="74"/>
        <v>4498</v>
      </c>
      <c r="L477">
        <f t="shared" si="76"/>
        <v>6</v>
      </c>
      <c r="M477" s="10">
        <f t="shared" si="79"/>
        <v>4119</v>
      </c>
      <c r="N477" s="34">
        <f t="shared" si="78"/>
        <v>8.4666666666666668E-2</v>
      </c>
      <c r="O477">
        <f t="shared" si="77"/>
        <v>4050</v>
      </c>
    </row>
    <row r="478" spans="1:15" x14ac:dyDescent="0.2">
      <c r="A478" s="1">
        <v>42276.791666664991</v>
      </c>
      <c r="B478">
        <v>4500</v>
      </c>
      <c r="C478">
        <v>4334</v>
      </c>
      <c r="E478">
        <f t="shared" si="70"/>
        <v>0</v>
      </c>
      <c r="F478">
        <f t="shared" si="71"/>
        <v>0</v>
      </c>
      <c r="G478">
        <f t="shared" si="72"/>
        <v>0</v>
      </c>
      <c r="I478" s="1">
        <f t="shared" si="75"/>
        <v>42267.791666665515</v>
      </c>
      <c r="J478">
        <f t="shared" si="73"/>
        <v>4500</v>
      </c>
      <c r="K478">
        <f t="shared" si="74"/>
        <v>3867</v>
      </c>
      <c r="L478">
        <f t="shared" si="76"/>
        <v>7</v>
      </c>
      <c r="M478" s="10">
        <f>SUM(K472:K478)/7</f>
        <v>4044.8571428571427</v>
      </c>
      <c r="N478" s="34">
        <f>(J478-M478)/J478</f>
        <v>0.10114285714285719</v>
      </c>
      <c r="O478">
        <f t="shared" si="77"/>
        <v>4050</v>
      </c>
    </row>
    <row r="479" spans="1:15" x14ac:dyDescent="0.2">
      <c r="A479" s="1">
        <v>42276.833333331655</v>
      </c>
      <c r="B479">
        <v>4500</v>
      </c>
      <c r="C479">
        <v>4500</v>
      </c>
      <c r="E479">
        <f t="shared" si="70"/>
        <v>0</v>
      </c>
      <c r="F479">
        <f t="shared" si="71"/>
        <v>0</v>
      </c>
      <c r="G479">
        <f t="shared" si="72"/>
        <v>0</v>
      </c>
      <c r="I479" s="1">
        <f t="shared" si="75"/>
        <v>42267.833333332179</v>
      </c>
      <c r="J479">
        <f t="shared" si="73"/>
        <v>4500</v>
      </c>
      <c r="K479">
        <f t="shared" si="74"/>
        <v>4464</v>
      </c>
      <c r="L479">
        <f t="shared" si="76"/>
        <v>1</v>
      </c>
      <c r="M479" s="10">
        <f t="shared" si="79"/>
        <v>4143.4285714285716</v>
      </c>
      <c r="N479" s="34">
        <f t="shared" si="78"/>
        <v>7.9238095238095205E-2</v>
      </c>
      <c r="O479">
        <f t="shared" si="77"/>
        <v>4050</v>
      </c>
    </row>
    <row r="480" spans="1:15" x14ac:dyDescent="0.2">
      <c r="A480" s="1">
        <v>42276.874999998319</v>
      </c>
      <c r="B480">
        <v>4500</v>
      </c>
      <c r="C480">
        <v>4404</v>
      </c>
      <c r="E480">
        <f t="shared" si="70"/>
        <v>0</v>
      </c>
      <c r="F480">
        <f t="shared" si="71"/>
        <v>0</v>
      </c>
      <c r="G480">
        <f t="shared" si="72"/>
        <v>0</v>
      </c>
      <c r="I480" s="1">
        <f t="shared" si="75"/>
        <v>42267.874999998843</v>
      </c>
      <c r="J480">
        <f t="shared" si="73"/>
        <v>4500</v>
      </c>
      <c r="K480">
        <f t="shared" si="74"/>
        <v>4406</v>
      </c>
      <c r="L480">
        <f t="shared" si="76"/>
        <v>2</v>
      </c>
      <c r="M480" s="10">
        <f t="shared" si="79"/>
        <v>4144.4285714285716</v>
      </c>
      <c r="N480" s="34">
        <f t="shared" si="78"/>
        <v>7.9015873015872984E-2</v>
      </c>
      <c r="O480">
        <f t="shared" si="77"/>
        <v>4050</v>
      </c>
    </row>
    <row r="481" spans="1:15" x14ac:dyDescent="0.2">
      <c r="A481" s="1">
        <v>42276.916666664983</v>
      </c>
      <c r="B481">
        <v>4500</v>
      </c>
      <c r="C481">
        <v>4500</v>
      </c>
      <c r="E481">
        <f t="shared" si="70"/>
        <v>0</v>
      </c>
      <c r="F481">
        <f t="shared" si="71"/>
        <v>0</v>
      </c>
      <c r="G481">
        <f t="shared" si="72"/>
        <v>0</v>
      </c>
      <c r="I481" s="1">
        <f t="shared" si="75"/>
        <v>42267.916666665507</v>
      </c>
      <c r="J481">
        <f t="shared" si="73"/>
        <v>4500</v>
      </c>
      <c r="K481">
        <f t="shared" si="74"/>
        <v>4407</v>
      </c>
      <c r="L481">
        <f t="shared" si="76"/>
        <v>3</v>
      </c>
      <c r="M481" s="10">
        <f t="shared" si="79"/>
        <v>4240.2857142857147</v>
      </c>
      <c r="N481" s="34">
        <f t="shared" si="78"/>
        <v>5.7714285714285628E-2</v>
      </c>
      <c r="O481">
        <f t="shared" si="77"/>
        <v>4050</v>
      </c>
    </row>
    <row r="482" spans="1:15" x14ac:dyDescent="0.2">
      <c r="A482" s="1">
        <v>42276.958333331648</v>
      </c>
      <c r="B482">
        <v>4500</v>
      </c>
      <c r="C482">
        <v>4500</v>
      </c>
      <c r="E482">
        <f t="shared" si="70"/>
        <v>0</v>
      </c>
      <c r="F482">
        <f t="shared" si="71"/>
        <v>0</v>
      </c>
      <c r="G482">
        <f t="shared" si="72"/>
        <v>0</v>
      </c>
      <c r="I482" s="1">
        <f t="shared" si="75"/>
        <v>42267.958333332172</v>
      </c>
      <c r="J482">
        <f t="shared" si="73"/>
        <v>4500</v>
      </c>
      <c r="K482">
        <f t="shared" si="74"/>
        <v>4384</v>
      </c>
      <c r="L482">
        <f t="shared" si="76"/>
        <v>4</v>
      </c>
      <c r="M482" s="10">
        <f t="shared" si="79"/>
        <v>4344.7142857142853</v>
      </c>
      <c r="N482" s="34">
        <f t="shared" si="78"/>
        <v>3.4507936507936592E-2</v>
      </c>
      <c r="O482">
        <f t="shared" si="77"/>
        <v>4050</v>
      </c>
    </row>
    <row r="483" spans="1:15" x14ac:dyDescent="0.2">
      <c r="A483" s="1">
        <v>42276.999999998312</v>
      </c>
      <c r="B483">
        <v>4500</v>
      </c>
      <c r="C483">
        <v>4386</v>
      </c>
      <c r="E483">
        <f t="shared" si="70"/>
        <v>0</v>
      </c>
      <c r="F483">
        <f t="shared" si="71"/>
        <v>0</v>
      </c>
      <c r="G483">
        <f t="shared" si="72"/>
        <v>0</v>
      </c>
      <c r="I483" s="1">
        <f t="shared" si="75"/>
        <v>42267.999999998836</v>
      </c>
      <c r="J483">
        <f t="shared" si="73"/>
        <v>4500</v>
      </c>
      <c r="K483">
        <f t="shared" si="74"/>
        <v>4500</v>
      </c>
      <c r="L483">
        <f t="shared" si="76"/>
        <v>5</v>
      </c>
      <c r="M483" s="10">
        <f t="shared" si="79"/>
        <v>4360.8571428571431</v>
      </c>
      <c r="N483" s="34">
        <f t="shared" si="78"/>
        <v>3.0920634920634862E-2</v>
      </c>
      <c r="O483">
        <f t="shared" si="77"/>
        <v>4050</v>
      </c>
    </row>
    <row r="484" spans="1:15" x14ac:dyDescent="0.2">
      <c r="A484" s="1">
        <v>42277.041666664976</v>
      </c>
      <c r="B484">
        <v>4500</v>
      </c>
      <c r="C484">
        <v>4452</v>
      </c>
      <c r="E484">
        <f t="shared" si="70"/>
        <v>0</v>
      </c>
      <c r="F484">
        <f t="shared" si="71"/>
        <v>0</v>
      </c>
      <c r="G484">
        <f t="shared" si="72"/>
        <v>0</v>
      </c>
      <c r="I484" s="1">
        <f t="shared" si="75"/>
        <v>42268.0416666655</v>
      </c>
      <c r="J484">
        <f t="shared" si="73"/>
        <v>4500</v>
      </c>
      <c r="K484">
        <f t="shared" si="74"/>
        <v>4384</v>
      </c>
      <c r="L484">
        <f t="shared" si="76"/>
        <v>6</v>
      </c>
      <c r="M484" s="10">
        <f t="shared" si="79"/>
        <v>4344.5714285714284</v>
      </c>
      <c r="N484" s="34">
        <f t="shared" si="78"/>
        <v>3.4539682539682572E-2</v>
      </c>
      <c r="O484">
        <f t="shared" si="77"/>
        <v>4050</v>
      </c>
    </row>
    <row r="485" spans="1:15" x14ac:dyDescent="0.2">
      <c r="A485" s="1">
        <v>42277.08333333164</v>
      </c>
      <c r="B485">
        <v>4500</v>
      </c>
      <c r="C485">
        <v>4500</v>
      </c>
      <c r="E485">
        <f t="shared" si="70"/>
        <v>0</v>
      </c>
      <c r="F485">
        <f t="shared" si="71"/>
        <v>0</v>
      </c>
      <c r="G485">
        <f t="shared" si="72"/>
        <v>0</v>
      </c>
      <c r="I485" s="1">
        <f t="shared" si="75"/>
        <v>42268.083333332164</v>
      </c>
      <c r="J485">
        <f t="shared" si="73"/>
        <v>4500</v>
      </c>
      <c r="K485">
        <f t="shared" si="74"/>
        <v>4441</v>
      </c>
      <c r="L485">
        <f t="shared" si="76"/>
        <v>7</v>
      </c>
      <c r="M485" s="10">
        <f t="shared" si="79"/>
        <v>4426.5714285714284</v>
      </c>
      <c r="N485" s="34">
        <f t="shared" si="78"/>
        <v>1.6317460317460345E-2</v>
      </c>
      <c r="O485">
        <f t="shared" si="77"/>
        <v>4050</v>
      </c>
    </row>
    <row r="486" spans="1:15" x14ac:dyDescent="0.2">
      <c r="A486" s="1">
        <v>42277.124999998305</v>
      </c>
      <c r="B486">
        <v>4500</v>
      </c>
      <c r="C486">
        <v>4316</v>
      </c>
      <c r="E486">
        <f t="shared" si="70"/>
        <v>0</v>
      </c>
      <c r="F486">
        <f t="shared" si="71"/>
        <v>0</v>
      </c>
      <c r="G486">
        <f t="shared" si="72"/>
        <v>0</v>
      </c>
      <c r="I486" s="1">
        <f t="shared" si="75"/>
        <v>42268.124999998829</v>
      </c>
      <c r="J486">
        <f t="shared" si="73"/>
        <v>4500</v>
      </c>
      <c r="K486">
        <f t="shared" si="74"/>
        <v>4500</v>
      </c>
      <c r="L486">
        <f t="shared" si="76"/>
        <v>1</v>
      </c>
      <c r="M486" s="10">
        <f t="shared" si="79"/>
        <v>4431.7142857142853</v>
      </c>
      <c r="N486" s="34">
        <f t="shared" si="78"/>
        <v>1.5174603174603261E-2</v>
      </c>
      <c r="O486">
        <f t="shared" si="77"/>
        <v>4050</v>
      </c>
    </row>
    <row r="487" spans="1:15" x14ac:dyDescent="0.2">
      <c r="A487" s="1">
        <v>42277.166666664969</v>
      </c>
      <c r="B487">
        <v>4500</v>
      </c>
      <c r="C487">
        <v>3675</v>
      </c>
      <c r="E487">
        <f t="shared" si="70"/>
        <v>0</v>
      </c>
      <c r="F487">
        <f t="shared" si="71"/>
        <v>0</v>
      </c>
      <c r="G487">
        <f t="shared" si="72"/>
        <v>0</v>
      </c>
      <c r="I487" s="1">
        <f t="shared" si="75"/>
        <v>42268.166666665493</v>
      </c>
      <c r="J487">
        <f t="shared" si="73"/>
        <v>4500</v>
      </c>
      <c r="K487">
        <f t="shared" si="74"/>
        <v>4310</v>
      </c>
      <c r="L487">
        <f t="shared" ref="L487:L506" si="80">IF(L486=7,1,L486+1)</f>
        <v>2</v>
      </c>
      <c r="M487" s="10">
        <f t="shared" si="79"/>
        <v>4418</v>
      </c>
      <c r="N487" s="34">
        <f t="shared" si="78"/>
        <v>1.8222222222222223E-2</v>
      </c>
      <c r="O487">
        <f t="shared" si="77"/>
        <v>4050</v>
      </c>
    </row>
    <row r="488" spans="1:15" x14ac:dyDescent="0.2">
      <c r="A488" s="1">
        <v>42277.208333331633</v>
      </c>
      <c r="B488">
        <v>4500</v>
      </c>
      <c r="C488">
        <v>4483</v>
      </c>
      <c r="E488">
        <f t="shared" si="70"/>
        <v>0</v>
      </c>
      <c r="F488">
        <f t="shared" si="71"/>
        <v>0</v>
      </c>
      <c r="G488">
        <f t="shared" si="72"/>
        <v>0</v>
      </c>
      <c r="I488" s="1">
        <f t="shared" si="75"/>
        <v>42268.208333332157</v>
      </c>
      <c r="J488">
        <f t="shared" si="73"/>
        <v>4500</v>
      </c>
      <c r="K488">
        <f t="shared" si="74"/>
        <v>4255</v>
      </c>
      <c r="L488">
        <f t="shared" si="80"/>
        <v>3</v>
      </c>
      <c r="M488" s="10">
        <f t="shared" si="79"/>
        <v>4396.2857142857147</v>
      </c>
      <c r="N488" s="34">
        <f t="shared" si="78"/>
        <v>2.3047619047618963E-2</v>
      </c>
      <c r="O488">
        <f t="shared" si="77"/>
        <v>4050</v>
      </c>
    </row>
    <row r="489" spans="1:15" x14ac:dyDescent="0.2">
      <c r="A489" s="1">
        <v>42277.249999998297</v>
      </c>
      <c r="B489">
        <v>4500</v>
      </c>
      <c r="C489">
        <v>3790</v>
      </c>
      <c r="E489">
        <f t="shared" si="70"/>
        <v>0</v>
      </c>
      <c r="F489">
        <f t="shared" si="71"/>
        <v>0</v>
      </c>
      <c r="G489">
        <f t="shared" si="72"/>
        <v>0</v>
      </c>
      <c r="I489" s="1">
        <f t="shared" si="75"/>
        <v>42268.249999998821</v>
      </c>
      <c r="J489">
        <f t="shared" si="73"/>
        <v>4500</v>
      </c>
      <c r="K489">
        <f t="shared" si="74"/>
        <v>4386</v>
      </c>
      <c r="L489">
        <f t="shared" si="80"/>
        <v>4</v>
      </c>
      <c r="M489" s="10">
        <f t="shared" si="79"/>
        <v>4396.5714285714284</v>
      </c>
      <c r="N489" s="34">
        <f t="shared" si="78"/>
        <v>2.2984126984127013E-2</v>
      </c>
      <c r="O489">
        <f t="shared" si="77"/>
        <v>4050</v>
      </c>
    </row>
    <row r="490" spans="1:15" x14ac:dyDescent="0.2">
      <c r="A490" s="1">
        <v>42277.291666664962</v>
      </c>
      <c r="B490">
        <v>4500</v>
      </c>
      <c r="C490">
        <v>4500</v>
      </c>
      <c r="E490">
        <f t="shared" si="70"/>
        <v>0</v>
      </c>
      <c r="F490">
        <f t="shared" si="71"/>
        <v>0</v>
      </c>
      <c r="G490">
        <f t="shared" si="72"/>
        <v>0</v>
      </c>
      <c r="I490" s="1">
        <f t="shared" si="75"/>
        <v>42268.291666665486</v>
      </c>
      <c r="J490">
        <f t="shared" si="73"/>
        <v>4500</v>
      </c>
      <c r="K490">
        <f t="shared" si="74"/>
        <v>3885</v>
      </c>
      <c r="L490">
        <f t="shared" si="80"/>
        <v>5</v>
      </c>
      <c r="M490" s="10">
        <f t="shared" si="79"/>
        <v>4308.7142857142853</v>
      </c>
      <c r="N490" s="34">
        <f t="shared" si="78"/>
        <v>4.2507936507936592E-2</v>
      </c>
      <c r="O490">
        <f t="shared" si="77"/>
        <v>4050</v>
      </c>
    </row>
    <row r="491" spans="1:15" x14ac:dyDescent="0.2">
      <c r="A491" s="1">
        <v>42277.333333331626</v>
      </c>
      <c r="B491">
        <v>4500</v>
      </c>
      <c r="C491">
        <v>4157</v>
      </c>
      <c r="E491">
        <f t="shared" si="70"/>
        <v>0</v>
      </c>
      <c r="F491">
        <f t="shared" si="71"/>
        <v>0</v>
      </c>
      <c r="G491">
        <f t="shared" si="72"/>
        <v>0</v>
      </c>
      <c r="I491" s="1">
        <f t="shared" si="75"/>
        <v>42268.33333333215</v>
      </c>
      <c r="J491">
        <f t="shared" si="73"/>
        <v>4500</v>
      </c>
      <c r="K491">
        <f t="shared" si="74"/>
        <v>4367</v>
      </c>
      <c r="L491">
        <f t="shared" si="80"/>
        <v>6</v>
      </c>
      <c r="M491" s="10">
        <f t="shared" si="79"/>
        <v>4306.2857142857147</v>
      </c>
      <c r="N491" s="34">
        <f t="shared" si="78"/>
        <v>4.304761904761896E-2</v>
      </c>
      <c r="O491">
        <f t="shared" si="77"/>
        <v>4050</v>
      </c>
    </row>
    <row r="492" spans="1:15" x14ac:dyDescent="0.2">
      <c r="A492" s="1">
        <v>42277.37499999829</v>
      </c>
      <c r="B492">
        <v>4500</v>
      </c>
      <c r="C492">
        <v>3907</v>
      </c>
      <c r="E492">
        <f t="shared" si="70"/>
        <v>0</v>
      </c>
      <c r="F492">
        <f t="shared" si="71"/>
        <v>0</v>
      </c>
      <c r="G492">
        <f t="shared" si="72"/>
        <v>0</v>
      </c>
      <c r="I492" s="1">
        <f t="shared" si="75"/>
        <v>42268.374999998814</v>
      </c>
      <c r="J492">
        <f t="shared" si="73"/>
        <v>4500</v>
      </c>
      <c r="K492">
        <f t="shared" si="74"/>
        <v>3660</v>
      </c>
      <c r="L492">
        <f t="shared" si="80"/>
        <v>7</v>
      </c>
      <c r="M492" s="10">
        <f t="shared" si="79"/>
        <v>4194.7142857142853</v>
      </c>
      <c r="N492" s="34">
        <f t="shared" si="78"/>
        <v>6.7841269841269924E-2</v>
      </c>
      <c r="O492">
        <f t="shared" si="77"/>
        <v>4050</v>
      </c>
    </row>
    <row r="493" spans="1:15" x14ac:dyDescent="0.2">
      <c r="A493" s="1">
        <v>42277.416666664954</v>
      </c>
      <c r="B493">
        <v>4500</v>
      </c>
      <c r="C493">
        <v>3961</v>
      </c>
      <c r="E493">
        <f t="shared" si="70"/>
        <v>0</v>
      </c>
      <c r="F493">
        <f t="shared" si="71"/>
        <v>0</v>
      </c>
      <c r="G493">
        <f t="shared" si="72"/>
        <v>0</v>
      </c>
      <c r="I493" s="1">
        <f t="shared" si="75"/>
        <v>42268.416666665478</v>
      </c>
      <c r="J493">
        <f t="shared" si="73"/>
        <v>4500</v>
      </c>
      <c r="K493">
        <f t="shared" si="74"/>
        <v>4107</v>
      </c>
      <c r="L493">
        <f t="shared" si="80"/>
        <v>1</v>
      </c>
      <c r="M493" s="10">
        <f t="shared" si="79"/>
        <v>4138.5714285714284</v>
      </c>
      <c r="N493" s="34">
        <f t="shared" si="78"/>
        <v>8.0317460317460343E-2</v>
      </c>
      <c r="O493">
        <f t="shared" si="77"/>
        <v>4050</v>
      </c>
    </row>
    <row r="494" spans="1:15" x14ac:dyDescent="0.2">
      <c r="A494" s="1">
        <v>42277.458333331619</v>
      </c>
      <c r="B494">
        <v>4500</v>
      </c>
      <c r="C494">
        <v>4111</v>
      </c>
      <c r="E494">
        <f t="shared" si="70"/>
        <v>0</v>
      </c>
      <c r="F494">
        <f t="shared" si="71"/>
        <v>0</v>
      </c>
      <c r="G494">
        <f t="shared" si="72"/>
        <v>0</v>
      </c>
      <c r="I494" s="1">
        <f t="shared" si="75"/>
        <v>42268.458333332143</v>
      </c>
      <c r="J494">
        <f t="shared" si="73"/>
        <v>4500</v>
      </c>
      <c r="K494">
        <f t="shared" si="74"/>
        <v>4500</v>
      </c>
      <c r="L494">
        <f t="shared" si="80"/>
        <v>2</v>
      </c>
      <c r="M494" s="10">
        <f t="shared" si="79"/>
        <v>4165.7142857142853</v>
      </c>
      <c r="N494" s="34">
        <f t="shared" si="78"/>
        <v>7.4285714285714372E-2</v>
      </c>
      <c r="O494">
        <f t="shared" si="77"/>
        <v>4050</v>
      </c>
    </row>
    <row r="495" spans="1:15" x14ac:dyDescent="0.2">
      <c r="A495" s="1">
        <v>42277.499999998283</v>
      </c>
      <c r="B495">
        <v>4500</v>
      </c>
      <c r="C495">
        <v>4450</v>
      </c>
      <c r="E495">
        <f t="shared" si="70"/>
        <v>0</v>
      </c>
      <c r="F495">
        <f t="shared" si="71"/>
        <v>0</v>
      </c>
      <c r="G495">
        <f t="shared" si="72"/>
        <v>0</v>
      </c>
      <c r="I495" s="1">
        <f t="shared" si="75"/>
        <v>42268.499999998807</v>
      </c>
      <c r="J495">
        <f t="shared" si="73"/>
        <v>4500</v>
      </c>
      <c r="K495">
        <f t="shared" si="74"/>
        <v>4362</v>
      </c>
      <c r="L495">
        <f t="shared" si="80"/>
        <v>3</v>
      </c>
      <c r="M495" s="10">
        <f t="shared" si="79"/>
        <v>4181</v>
      </c>
      <c r="N495" s="34">
        <f t="shared" si="78"/>
        <v>7.088888888888889E-2</v>
      </c>
      <c r="O495">
        <f t="shared" si="77"/>
        <v>4050</v>
      </c>
    </row>
    <row r="496" spans="1:15" x14ac:dyDescent="0.2">
      <c r="A496" s="1">
        <v>42277.541666664947</v>
      </c>
      <c r="B496">
        <v>4500</v>
      </c>
      <c r="C496">
        <v>4500</v>
      </c>
      <c r="E496">
        <f t="shared" si="70"/>
        <v>0</v>
      </c>
      <c r="F496">
        <f t="shared" si="71"/>
        <v>0</v>
      </c>
      <c r="G496">
        <f t="shared" si="72"/>
        <v>0</v>
      </c>
      <c r="I496" s="1">
        <f t="shared" si="75"/>
        <v>42268.541666665471</v>
      </c>
      <c r="J496">
        <f t="shared" si="73"/>
        <v>4500</v>
      </c>
      <c r="K496">
        <f t="shared" si="74"/>
        <v>4500</v>
      </c>
      <c r="L496">
        <f t="shared" si="80"/>
        <v>4</v>
      </c>
      <c r="M496" s="10">
        <f t="shared" si="79"/>
        <v>4197.2857142857147</v>
      </c>
      <c r="N496" s="34">
        <f t="shared" si="78"/>
        <v>6.7269841269841188E-2</v>
      </c>
      <c r="O496">
        <f t="shared" si="77"/>
        <v>4050</v>
      </c>
    </row>
    <row r="497" spans="1:15" x14ac:dyDescent="0.2">
      <c r="A497" s="1">
        <v>42277.583333331611</v>
      </c>
      <c r="B497">
        <v>4500</v>
      </c>
      <c r="C497">
        <v>4097</v>
      </c>
      <c r="E497">
        <f t="shared" si="70"/>
        <v>0</v>
      </c>
      <c r="F497">
        <f t="shared" si="71"/>
        <v>0</v>
      </c>
      <c r="G497">
        <f t="shared" si="72"/>
        <v>0</v>
      </c>
      <c r="I497" s="1">
        <f t="shared" si="75"/>
        <v>42268.583333332135</v>
      </c>
      <c r="J497">
        <f t="shared" si="73"/>
        <v>4500</v>
      </c>
      <c r="K497">
        <f t="shared" si="74"/>
        <v>4419</v>
      </c>
      <c r="L497">
        <f t="shared" si="80"/>
        <v>5</v>
      </c>
      <c r="M497" s="10">
        <f t="shared" si="79"/>
        <v>4273.5714285714284</v>
      </c>
      <c r="N497" s="34">
        <f t="shared" si="78"/>
        <v>5.0317460317460344E-2</v>
      </c>
      <c r="O497">
        <f t="shared" si="77"/>
        <v>4050</v>
      </c>
    </row>
    <row r="498" spans="1:15" x14ac:dyDescent="0.2">
      <c r="A498" s="1">
        <v>42277.624999998276</v>
      </c>
      <c r="B498">
        <v>4500</v>
      </c>
      <c r="C498">
        <v>4160</v>
      </c>
      <c r="E498">
        <f t="shared" si="70"/>
        <v>0</v>
      </c>
      <c r="F498">
        <f t="shared" si="71"/>
        <v>0</v>
      </c>
      <c r="G498">
        <f t="shared" si="72"/>
        <v>0</v>
      </c>
      <c r="I498" s="1">
        <f t="shared" si="75"/>
        <v>42268.624999998799</v>
      </c>
      <c r="J498">
        <f t="shared" si="73"/>
        <v>4500</v>
      </c>
      <c r="K498">
        <f t="shared" si="74"/>
        <v>3720</v>
      </c>
      <c r="L498">
        <f t="shared" si="80"/>
        <v>6</v>
      </c>
      <c r="M498" s="10">
        <f t="shared" si="79"/>
        <v>4181.1428571428569</v>
      </c>
      <c r="N498" s="34">
        <f t="shared" si="78"/>
        <v>7.085714285714291E-2</v>
      </c>
      <c r="O498">
        <f t="shared" si="77"/>
        <v>4050</v>
      </c>
    </row>
    <row r="499" spans="1:15" x14ac:dyDescent="0.2">
      <c r="A499" s="1">
        <v>42277.66666666494</v>
      </c>
      <c r="B499">
        <v>4500</v>
      </c>
      <c r="C499">
        <v>3959</v>
      </c>
      <c r="E499">
        <f t="shared" si="70"/>
        <v>0</v>
      </c>
      <c r="F499">
        <f t="shared" si="71"/>
        <v>0</v>
      </c>
      <c r="G499">
        <f t="shared" si="72"/>
        <v>0</v>
      </c>
      <c r="I499" s="1">
        <f t="shared" si="75"/>
        <v>42268.666666665464</v>
      </c>
      <c r="J499">
        <f t="shared" si="73"/>
        <v>4500</v>
      </c>
      <c r="K499">
        <f t="shared" si="74"/>
        <v>4489</v>
      </c>
      <c r="L499">
        <f t="shared" si="80"/>
        <v>7</v>
      </c>
      <c r="M499" s="10">
        <f t="shared" si="79"/>
        <v>4299.5714285714284</v>
      </c>
      <c r="N499" s="34">
        <f t="shared" si="78"/>
        <v>4.4539682539682567E-2</v>
      </c>
      <c r="O499">
        <f t="shared" si="77"/>
        <v>4050</v>
      </c>
    </row>
    <row r="500" spans="1:15" x14ac:dyDescent="0.2">
      <c r="A500" s="1">
        <v>42277.708333331604</v>
      </c>
      <c r="B500">
        <v>4500</v>
      </c>
      <c r="C500">
        <v>4115</v>
      </c>
      <c r="E500">
        <f t="shared" si="70"/>
        <v>0</v>
      </c>
      <c r="F500">
        <f t="shared" si="71"/>
        <v>0</v>
      </c>
      <c r="G500">
        <f t="shared" si="72"/>
        <v>0</v>
      </c>
      <c r="I500" s="1">
        <f t="shared" si="75"/>
        <v>42268.708333332128</v>
      </c>
      <c r="J500">
        <f t="shared" si="73"/>
        <v>4500</v>
      </c>
      <c r="K500">
        <f t="shared" si="74"/>
        <v>3767</v>
      </c>
      <c r="L500">
        <f t="shared" si="80"/>
        <v>1</v>
      </c>
      <c r="M500" s="10">
        <f t="shared" si="79"/>
        <v>4251</v>
      </c>
      <c r="N500" s="34">
        <f t="shared" si="78"/>
        <v>5.5333333333333332E-2</v>
      </c>
      <c r="O500">
        <f t="shared" si="77"/>
        <v>4050</v>
      </c>
    </row>
    <row r="501" spans="1:15" x14ac:dyDescent="0.2">
      <c r="A501" s="1">
        <v>42277.749999998268</v>
      </c>
      <c r="B501">
        <v>4500</v>
      </c>
      <c r="C501">
        <v>4500</v>
      </c>
      <c r="E501">
        <f t="shared" si="70"/>
        <v>0</v>
      </c>
      <c r="F501">
        <f t="shared" si="71"/>
        <v>0</v>
      </c>
      <c r="G501">
        <f t="shared" si="72"/>
        <v>0</v>
      </c>
      <c r="I501" s="1">
        <f t="shared" si="75"/>
        <v>42268.749999998792</v>
      </c>
      <c r="J501">
        <f t="shared" si="73"/>
        <v>4500</v>
      </c>
      <c r="K501">
        <f t="shared" si="74"/>
        <v>4500</v>
      </c>
      <c r="L501">
        <f t="shared" si="80"/>
        <v>2</v>
      </c>
      <c r="M501" s="10">
        <f t="shared" si="79"/>
        <v>4251</v>
      </c>
      <c r="N501" s="34">
        <f t="shared" si="78"/>
        <v>5.5333333333333332E-2</v>
      </c>
      <c r="O501">
        <f t="shared" si="77"/>
        <v>4050</v>
      </c>
    </row>
    <row r="502" spans="1:15" x14ac:dyDescent="0.2">
      <c r="A502" s="1">
        <v>42277.791666664933</v>
      </c>
      <c r="B502">
        <v>4500</v>
      </c>
      <c r="C502">
        <v>4500</v>
      </c>
      <c r="E502">
        <f t="shared" si="70"/>
        <v>0</v>
      </c>
      <c r="F502">
        <f t="shared" si="71"/>
        <v>0</v>
      </c>
      <c r="G502">
        <f t="shared" si="72"/>
        <v>0</v>
      </c>
      <c r="I502" s="1">
        <f t="shared" si="75"/>
        <v>42268.791666665456</v>
      </c>
      <c r="J502">
        <f t="shared" si="73"/>
        <v>4500</v>
      </c>
      <c r="K502">
        <f t="shared" si="74"/>
        <v>4377</v>
      </c>
      <c r="L502">
        <f t="shared" si="80"/>
        <v>3</v>
      </c>
      <c r="M502" s="10">
        <f t="shared" si="79"/>
        <v>4253.1428571428569</v>
      </c>
      <c r="N502" s="34">
        <f t="shared" si="78"/>
        <v>5.4857142857142917E-2</v>
      </c>
      <c r="O502">
        <f t="shared" si="77"/>
        <v>4050</v>
      </c>
    </row>
    <row r="503" spans="1:15" x14ac:dyDescent="0.2">
      <c r="A503" s="1">
        <v>42277.833333331597</v>
      </c>
      <c r="B503">
        <v>4500</v>
      </c>
      <c r="C503">
        <v>4500</v>
      </c>
      <c r="E503">
        <f t="shared" si="70"/>
        <v>0</v>
      </c>
      <c r="F503">
        <f t="shared" si="71"/>
        <v>0</v>
      </c>
      <c r="G503">
        <f t="shared" si="72"/>
        <v>0</v>
      </c>
      <c r="I503" s="1">
        <f t="shared" si="75"/>
        <v>42268.833333332121</v>
      </c>
      <c r="J503">
        <f t="shared" si="73"/>
        <v>4500</v>
      </c>
      <c r="K503">
        <f t="shared" si="74"/>
        <v>3783</v>
      </c>
      <c r="L503">
        <f t="shared" si="80"/>
        <v>4</v>
      </c>
      <c r="M503" s="10">
        <f t="shared" si="79"/>
        <v>4150.7142857142853</v>
      </c>
      <c r="N503" s="34">
        <f t="shared" si="78"/>
        <v>7.7619047619047712E-2</v>
      </c>
      <c r="O503">
        <f t="shared" si="77"/>
        <v>4050</v>
      </c>
    </row>
    <row r="504" spans="1:15" x14ac:dyDescent="0.2">
      <c r="A504" s="1">
        <v>42277.874999998261</v>
      </c>
      <c r="B504">
        <v>4500</v>
      </c>
      <c r="C504">
        <v>4298</v>
      </c>
      <c r="E504">
        <f t="shared" si="70"/>
        <v>0</v>
      </c>
      <c r="F504">
        <f t="shared" si="71"/>
        <v>0</v>
      </c>
      <c r="G504">
        <f t="shared" si="72"/>
        <v>0</v>
      </c>
      <c r="I504" s="1">
        <f t="shared" si="75"/>
        <v>42268.874999998785</v>
      </c>
      <c r="J504">
        <f t="shared" si="73"/>
        <v>4500</v>
      </c>
      <c r="K504">
        <f t="shared" si="74"/>
        <v>4383</v>
      </c>
      <c r="L504">
        <f t="shared" si="80"/>
        <v>5</v>
      </c>
      <c r="M504" s="10">
        <f t="shared" si="79"/>
        <v>4145.5714285714284</v>
      </c>
      <c r="N504" s="34">
        <f t="shared" si="78"/>
        <v>7.8761904761904797E-2</v>
      </c>
      <c r="O504">
        <f t="shared" si="77"/>
        <v>4050</v>
      </c>
    </row>
    <row r="505" spans="1:15" x14ac:dyDescent="0.2">
      <c r="A505" s="1">
        <v>42277.916666664925</v>
      </c>
      <c r="B505">
        <v>4500</v>
      </c>
      <c r="C505">
        <v>4309</v>
      </c>
      <c r="E505">
        <f t="shared" si="70"/>
        <v>0</v>
      </c>
      <c r="F505">
        <f t="shared" si="71"/>
        <v>0</v>
      </c>
      <c r="G505">
        <f t="shared" si="72"/>
        <v>0</v>
      </c>
      <c r="I505" s="1">
        <f t="shared" si="75"/>
        <v>42268.916666665449</v>
      </c>
      <c r="J505">
        <f t="shared" si="73"/>
        <v>4500</v>
      </c>
      <c r="K505">
        <f t="shared" si="74"/>
        <v>4456</v>
      </c>
      <c r="L505">
        <f t="shared" si="80"/>
        <v>6</v>
      </c>
      <c r="M505" s="10">
        <f t="shared" si="79"/>
        <v>4250.7142857142853</v>
      </c>
      <c r="N505" s="34">
        <f t="shared" si="78"/>
        <v>5.5396825396825486E-2</v>
      </c>
      <c r="O505">
        <f t="shared" si="77"/>
        <v>4050</v>
      </c>
    </row>
    <row r="506" spans="1:15" x14ac:dyDescent="0.2">
      <c r="A506" s="1">
        <v>42277.95833333159</v>
      </c>
      <c r="B506">
        <v>4500</v>
      </c>
      <c r="C506">
        <v>4339</v>
      </c>
      <c r="E506">
        <f t="shared" si="70"/>
        <v>0</v>
      </c>
      <c r="F506">
        <f t="shared" si="71"/>
        <v>0</v>
      </c>
      <c r="G506">
        <f t="shared" si="72"/>
        <v>0</v>
      </c>
      <c r="I506" s="1">
        <f t="shared" si="75"/>
        <v>42268.958333332113</v>
      </c>
      <c r="J506">
        <f t="shared" si="73"/>
        <v>4500</v>
      </c>
      <c r="K506">
        <f t="shared" si="74"/>
        <v>4500</v>
      </c>
      <c r="L506">
        <f t="shared" si="80"/>
        <v>7</v>
      </c>
      <c r="M506" s="10">
        <f t="shared" si="79"/>
        <v>4252.2857142857147</v>
      </c>
      <c r="N506" s="34">
        <f t="shared" si="78"/>
        <v>5.5047619047618963E-2</v>
      </c>
      <c r="O506">
        <f t="shared" si="77"/>
        <v>4050</v>
      </c>
    </row>
    <row r="507" spans="1:15" x14ac:dyDescent="0.2">
      <c r="E507">
        <f t="shared" si="70"/>
        <v>0</v>
      </c>
      <c r="F507">
        <f t="shared" si="71"/>
        <v>0</v>
      </c>
      <c r="G507">
        <f t="shared" si="72"/>
        <v>0</v>
      </c>
      <c r="I507" s="1">
        <f t="shared" ref="I507:I510" si="81">I506+TIME(1,0,0)</f>
        <v>42268.999999998778</v>
      </c>
      <c r="J507">
        <f t="shared" si="73"/>
        <v>4500</v>
      </c>
      <c r="K507">
        <f t="shared" si="74"/>
        <v>3844</v>
      </c>
      <c r="L507">
        <f t="shared" ref="L507:L510" si="82">IF(L506=7,1,L506+1)</f>
        <v>1</v>
      </c>
      <c r="M507" s="10">
        <f t="shared" ref="M507:M510" si="83">SUM(K501:K507)/7</f>
        <v>4263.2857142857147</v>
      </c>
      <c r="N507" s="34">
        <f t="shared" si="78"/>
        <v>5.260317460317452E-2</v>
      </c>
      <c r="O507">
        <f t="shared" ref="O507:O510" si="84">J507*(1-$Q$9)</f>
        <v>4050</v>
      </c>
    </row>
    <row r="508" spans="1:15" x14ac:dyDescent="0.2">
      <c r="I508" s="1">
        <f t="shared" si="81"/>
        <v>42269.041666665442</v>
      </c>
      <c r="J508">
        <f t="shared" si="73"/>
        <v>4500</v>
      </c>
      <c r="K508">
        <f t="shared" si="74"/>
        <v>3797</v>
      </c>
      <c r="L508">
        <f t="shared" si="82"/>
        <v>2</v>
      </c>
      <c r="M508" s="10">
        <f t="shared" si="83"/>
        <v>4162.8571428571431</v>
      </c>
      <c r="N508" s="34">
        <f t="shared" si="78"/>
        <v>7.492063492063486E-2</v>
      </c>
      <c r="O508">
        <f t="shared" si="84"/>
        <v>4050</v>
      </c>
    </row>
    <row r="509" spans="1:15" x14ac:dyDescent="0.2">
      <c r="I509" s="1">
        <f t="shared" si="81"/>
        <v>42269.083333332106</v>
      </c>
      <c r="J509">
        <f t="shared" si="73"/>
        <v>4500</v>
      </c>
      <c r="K509">
        <f t="shared" si="74"/>
        <v>4402</v>
      </c>
      <c r="L509">
        <f t="shared" si="82"/>
        <v>3</v>
      </c>
      <c r="M509" s="10">
        <f t="shared" si="83"/>
        <v>4166.4285714285716</v>
      </c>
      <c r="N509" s="34">
        <f t="shared" si="78"/>
        <v>7.4126984126984097E-2</v>
      </c>
      <c r="O509">
        <f t="shared" si="84"/>
        <v>4050</v>
      </c>
    </row>
    <row r="510" spans="1:15" x14ac:dyDescent="0.2">
      <c r="I510" s="1">
        <f t="shared" si="81"/>
        <v>42269.12499999877</v>
      </c>
      <c r="J510">
        <f t="shared" si="73"/>
        <v>4500</v>
      </c>
      <c r="K510">
        <f t="shared" si="74"/>
        <v>4500</v>
      </c>
      <c r="L510">
        <f t="shared" si="82"/>
        <v>4</v>
      </c>
      <c r="M510" s="10">
        <f t="shared" si="83"/>
        <v>4268.8571428571431</v>
      </c>
      <c r="N510" s="34">
        <f t="shared" si="78"/>
        <v>5.1365079365079308E-2</v>
      </c>
      <c r="O510">
        <f t="shared" si="84"/>
        <v>4050</v>
      </c>
    </row>
    <row r="511" spans="1:15" x14ac:dyDescent="0.2">
      <c r="I511" s="1">
        <f t="shared" ref="I511:I548" si="85">I510+TIME(1,0,0)</f>
        <v>42269.166666665435</v>
      </c>
      <c r="J511">
        <f t="shared" si="73"/>
        <v>4500</v>
      </c>
      <c r="K511">
        <f t="shared" si="74"/>
        <v>3798</v>
      </c>
      <c r="L511">
        <f t="shared" ref="L511:L543" si="86">IF(L510=7,1,L510+1)</f>
        <v>5</v>
      </c>
      <c r="M511" s="10">
        <f t="shared" ref="M511:M543" si="87">SUM(K505:K511)/7</f>
        <v>4185.2857142857147</v>
      </c>
      <c r="N511" s="34">
        <f t="shared" si="78"/>
        <v>6.9936507936507852E-2</v>
      </c>
      <c r="O511">
        <f t="shared" ref="O511:O543" si="88">J511*(1-$Q$9)</f>
        <v>4050</v>
      </c>
    </row>
    <row r="512" spans="1:15" x14ac:dyDescent="0.2">
      <c r="I512" s="1">
        <f t="shared" si="85"/>
        <v>42269.208333332099</v>
      </c>
      <c r="J512">
        <f t="shared" si="73"/>
        <v>4500</v>
      </c>
      <c r="K512">
        <f t="shared" si="74"/>
        <v>4500</v>
      </c>
      <c r="L512">
        <f t="shared" si="86"/>
        <v>6</v>
      </c>
      <c r="M512" s="10">
        <f t="shared" si="87"/>
        <v>4191.5714285714284</v>
      </c>
      <c r="N512" s="34">
        <f t="shared" si="78"/>
        <v>6.8539682539682567E-2</v>
      </c>
      <c r="O512">
        <f t="shared" si="88"/>
        <v>4050</v>
      </c>
    </row>
    <row r="513" spans="9:15" x14ac:dyDescent="0.2">
      <c r="I513" s="1">
        <f t="shared" si="85"/>
        <v>42269.249999998763</v>
      </c>
      <c r="J513">
        <f t="shared" si="73"/>
        <v>4500</v>
      </c>
      <c r="K513">
        <f t="shared" si="74"/>
        <v>4429</v>
      </c>
      <c r="L513">
        <f t="shared" si="86"/>
        <v>7</v>
      </c>
      <c r="M513" s="10">
        <f t="shared" si="87"/>
        <v>4181.4285714285716</v>
      </c>
      <c r="N513" s="34">
        <f t="shared" si="78"/>
        <v>7.079365079365077E-2</v>
      </c>
      <c r="O513">
        <f t="shared" si="88"/>
        <v>4050</v>
      </c>
    </row>
    <row r="514" spans="9:15" x14ac:dyDescent="0.2">
      <c r="I514" s="1">
        <f t="shared" si="85"/>
        <v>42269.291666665427</v>
      </c>
      <c r="J514">
        <f t="shared" si="73"/>
        <v>4500</v>
      </c>
      <c r="K514">
        <f t="shared" si="74"/>
        <v>4482</v>
      </c>
      <c r="L514">
        <f t="shared" si="86"/>
        <v>1</v>
      </c>
      <c r="M514" s="10">
        <f t="shared" si="87"/>
        <v>4272.5714285714284</v>
      </c>
      <c r="N514" s="34">
        <f t="shared" si="78"/>
        <v>5.0539682539682572E-2</v>
      </c>
      <c r="O514">
        <f t="shared" si="88"/>
        <v>4050</v>
      </c>
    </row>
    <row r="515" spans="9:15" x14ac:dyDescent="0.2">
      <c r="I515" s="1">
        <f t="shared" si="85"/>
        <v>42269.333333332092</v>
      </c>
      <c r="J515">
        <f t="shared" si="73"/>
        <v>4500</v>
      </c>
      <c r="K515">
        <f t="shared" si="74"/>
        <v>4046</v>
      </c>
      <c r="L515">
        <f t="shared" si="86"/>
        <v>2</v>
      </c>
      <c r="M515" s="10">
        <f t="shared" si="87"/>
        <v>4308.1428571428569</v>
      </c>
      <c r="N515" s="34">
        <f t="shared" si="78"/>
        <v>4.2634920634920692E-2</v>
      </c>
      <c r="O515">
        <f t="shared" si="88"/>
        <v>4050</v>
      </c>
    </row>
    <row r="516" spans="9:15" x14ac:dyDescent="0.2">
      <c r="I516" s="1">
        <f t="shared" si="85"/>
        <v>42269.374999998756</v>
      </c>
      <c r="J516">
        <f t="shared" ref="J516:J579" si="89">_xlfn.IFNA(INDEX($A$2:$C$721,MATCH($I516,$A$2:$A$721,0),2),$T$3)</f>
        <v>4500</v>
      </c>
      <c r="K516">
        <f t="shared" ref="K516:K579" si="90">_xlfn.IFNA(INDEX($A$2:$C$721,MATCH($I516,$A$2:$A$721,0),3),0)</f>
        <v>4206</v>
      </c>
      <c r="L516">
        <f t="shared" si="86"/>
        <v>3</v>
      </c>
      <c r="M516" s="10">
        <f t="shared" si="87"/>
        <v>4280.1428571428569</v>
      </c>
      <c r="N516" s="34">
        <f t="shared" si="78"/>
        <v>4.8857142857142911E-2</v>
      </c>
      <c r="O516">
        <f t="shared" si="88"/>
        <v>4050</v>
      </c>
    </row>
    <row r="517" spans="9:15" x14ac:dyDescent="0.2">
      <c r="I517" s="1">
        <f t="shared" si="85"/>
        <v>42269.41666666542</v>
      </c>
      <c r="J517">
        <f t="shared" si="89"/>
        <v>4500</v>
      </c>
      <c r="K517">
        <f t="shared" si="90"/>
        <v>4500</v>
      </c>
      <c r="L517">
        <f t="shared" si="86"/>
        <v>4</v>
      </c>
      <c r="M517" s="10">
        <f t="shared" si="87"/>
        <v>4280.1428571428569</v>
      </c>
      <c r="N517" s="34">
        <f t="shared" si="78"/>
        <v>4.8857142857142911E-2</v>
      </c>
      <c r="O517">
        <f t="shared" si="88"/>
        <v>4050</v>
      </c>
    </row>
    <row r="518" spans="9:15" x14ac:dyDescent="0.2">
      <c r="I518" s="1">
        <f t="shared" si="85"/>
        <v>42269.458333332084</v>
      </c>
      <c r="J518">
        <f t="shared" si="89"/>
        <v>4500</v>
      </c>
      <c r="K518">
        <f t="shared" si="90"/>
        <v>4202</v>
      </c>
      <c r="L518">
        <f t="shared" si="86"/>
        <v>5</v>
      </c>
      <c r="M518" s="10">
        <f t="shared" si="87"/>
        <v>4337.8571428571431</v>
      </c>
      <c r="N518" s="34">
        <f t="shared" si="78"/>
        <v>3.6031746031745977E-2</v>
      </c>
      <c r="O518">
        <f t="shared" si="88"/>
        <v>4050</v>
      </c>
    </row>
    <row r="519" spans="9:15" x14ac:dyDescent="0.2">
      <c r="I519" s="1">
        <f t="shared" si="85"/>
        <v>42269.499999998749</v>
      </c>
      <c r="J519">
        <f t="shared" si="89"/>
        <v>4500</v>
      </c>
      <c r="K519">
        <f t="shared" si="90"/>
        <v>3862</v>
      </c>
      <c r="L519">
        <f t="shared" si="86"/>
        <v>6</v>
      </c>
      <c r="M519" s="10">
        <f t="shared" si="87"/>
        <v>4246.7142857142853</v>
      </c>
      <c r="N519" s="34">
        <f t="shared" si="78"/>
        <v>5.6285714285714369E-2</v>
      </c>
      <c r="O519">
        <f t="shared" si="88"/>
        <v>4050</v>
      </c>
    </row>
    <row r="520" spans="9:15" x14ac:dyDescent="0.2">
      <c r="I520" s="1">
        <f t="shared" si="85"/>
        <v>42269.541666665413</v>
      </c>
      <c r="J520">
        <f t="shared" si="89"/>
        <v>4500</v>
      </c>
      <c r="K520">
        <f t="shared" si="90"/>
        <v>3850</v>
      </c>
      <c r="L520">
        <f t="shared" si="86"/>
        <v>7</v>
      </c>
      <c r="M520" s="10">
        <f t="shared" si="87"/>
        <v>4164</v>
      </c>
      <c r="N520" s="34">
        <f t="shared" si="78"/>
        <v>7.4666666666666673E-2</v>
      </c>
      <c r="O520">
        <f t="shared" si="88"/>
        <v>4050</v>
      </c>
    </row>
    <row r="521" spans="9:15" x14ac:dyDescent="0.2">
      <c r="I521" s="1">
        <f t="shared" si="85"/>
        <v>42269.583333332077</v>
      </c>
      <c r="J521">
        <f t="shared" si="89"/>
        <v>4500</v>
      </c>
      <c r="K521">
        <f t="shared" si="90"/>
        <v>4215</v>
      </c>
      <c r="L521">
        <f t="shared" si="86"/>
        <v>1</v>
      </c>
      <c r="M521" s="10">
        <f t="shared" si="87"/>
        <v>4125.8571428571431</v>
      </c>
      <c r="N521" s="34">
        <f t="shared" si="78"/>
        <v>8.3142857142857088E-2</v>
      </c>
      <c r="O521">
        <f t="shared" si="88"/>
        <v>4050</v>
      </c>
    </row>
    <row r="522" spans="9:15" x14ac:dyDescent="0.2">
      <c r="I522" s="1">
        <f t="shared" si="85"/>
        <v>42269.624999998741</v>
      </c>
      <c r="J522">
        <f t="shared" si="89"/>
        <v>4500</v>
      </c>
      <c r="K522">
        <f t="shared" si="90"/>
        <v>4417</v>
      </c>
      <c r="L522">
        <f t="shared" si="86"/>
        <v>2</v>
      </c>
      <c r="M522" s="10">
        <f t="shared" si="87"/>
        <v>4178.8571428571431</v>
      </c>
      <c r="N522" s="34">
        <f t="shared" ref="N522:N585" si="91">(J522-M522)/J522</f>
        <v>7.1365079365079312E-2</v>
      </c>
      <c r="O522">
        <f t="shared" si="88"/>
        <v>4050</v>
      </c>
    </row>
    <row r="523" spans="9:15" x14ac:dyDescent="0.2">
      <c r="I523" s="1">
        <f t="shared" si="85"/>
        <v>42269.666666665406</v>
      </c>
      <c r="J523">
        <f t="shared" si="89"/>
        <v>4500</v>
      </c>
      <c r="K523">
        <f t="shared" si="90"/>
        <v>4413</v>
      </c>
      <c r="L523">
        <f t="shared" si="86"/>
        <v>3</v>
      </c>
      <c r="M523" s="10">
        <f t="shared" si="87"/>
        <v>4208.4285714285716</v>
      </c>
      <c r="N523" s="34">
        <f t="shared" si="91"/>
        <v>6.4793650793650764E-2</v>
      </c>
      <c r="O523">
        <f t="shared" si="88"/>
        <v>4050</v>
      </c>
    </row>
    <row r="524" spans="9:15" x14ac:dyDescent="0.2">
      <c r="I524" s="1">
        <f t="shared" si="85"/>
        <v>42269.70833333207</v>
      </c>
      <c r="J524">
        <f t="shared" si="89"/>
        <v>4500</v>
      </c>
      <c r="K524">
        <f t="shared" si="90"/>
        <v>4500</v>
      </c>
      <c r="L524">
        <f t="shared" si="86"/>
        <v>4</v>
      </c>
      <c r="M524" s="10">
        <f t="shared" si="87"/>
        <v>4208.4285714285716</v>
      </c>
      <c r="N524" s="34">
        <f t="shared" si="91"/>
        <v>6.4793650793650764E-2</v>
      </c>
      <c r="O524">
        <f t="shared" si="88"/>
        <v>4050</v>
      </c>
    </row>
    <row r="525" spans="9:15" x14ac:dyDescent="0.2">
      <c r="I525" s="1">
        <f t="shared" si="85"/>
        <v>42269.749999998734</v>
      </c>
      <c r="J525">
        <f t="shared" si="89"/>
        <v>4500</v>
      </c>
      <c r="K525">
        <f t="shared" si="90"/>
        <v>4500</v>
      </c>
      <c r="L525">
        <f t="shared" si="86"/>
        <v>5</v>
      </c>
      <c r="M525" s="10">
        <f t="shared" si="87"/>
        <v>4251</v>
      </c>
      <c r="N525" s="34">
        <f t="shared" si="91"/>
        <v>5.5333333333333332E-2</v>
      </c>
      <c r="O525">
        <f t="shared" si="88"/>
        <v>4050</v>
      </c>
    </row>
    <row r="526" spans="9:15" x14ac:dyDescent="0.2">
      <c r="I526" s="1">
        <f t="shared" si="85"/>
        <v>42269.791666665398</v>
      </c>
      <c r="J526">
        <f t="shared" si="89"/>
        <v>4500</v>
      </c>
      <c r="K526">
        <f t="shared" si="90"/>
        <v>4500</v>
      </c>
      <c r="L526">
        <f t="shared" si="86"/>
        <v>6</v>
      </c>
      <c r="M526" s="10">
        <f t="shared" si="87"/>
        <v>4342.1428571428569</v>
      </c>
      <c r="N526" s="34">
        <f t="shared" si="91"/>
        <v>3.5079365079365134E-2</v>
      </c>
      <c r="O526">
        <f t="shared" si="88"/>
        <v>4050</v>
      </c>
    </row>
    <row r="527" spans="9:15" x14ac:dyDescent="0.2">
      <c r="I527" s="1">
        <f t="shared" si="85"/>
        <v>42269.833333332062</v>
      </c>
      <c r="J527">
        <f t="shared" si="89"/>
        <v>4500</v>
      </c>
      <c r="K527">
        <f t="shared" si="90"/>
        <v>4437</v>
      </c>
      <c r="L527">
        <f t="shared" si="86"/>
        <v>7</v>
      </c>
      <c r="M527" s="10">
        <f t="shared" si="87"/>
        <v>4426</v>
      </c>
      <c r="N527" s="34">
        <f t="shared" si="91"/>
        <v>1.6444444444444446E-2</v>
      </c>
      <c r="O527">
        <f t="shared" si="88"/>
        <v>4050</v>
      </c>
    </row>
    <row r="528" spans="9:15" x14ac:dyDescent="0.2">
      <c r="I528" s="1">
        <f t="shared" si="85"/>
        <v>42269.874999998727</v>
      </c>
      <c r="J528">
        <f t="shared" si="89"/>
        <v>4500</v>
      </c>
      <c r="K528">
        <f t="shared" si="90"/>
        <v>4304</v>
      </c>
      <c r="L528">
        <f t="shared" si="86"/>
        <v>1</v>
      </c>
      <c r="M528" s="10">
        <f t="shared" si="87"/>
        <v>4438.7142857142853</v>
      </c>
      <c r="N528" s="34">
        <f t="shared" si="91"/>
        <v>1.3619047619047706E-2</v>
      </c>
      <c r="O528">
        <f t="shared" si="88"/>
        <v>4050</v>
      </c>
    </row>
    <row r="529" spans="9:15" x14ac:dyDescent="0.2">
      <c r="I529" s="1">
        <f t="shared" si="85"/>
        <v>42269.916666665391</v>
      </c>
      <c r="J529">
        <f t="shared" si="89"/>
        <v>4500</v>
      </c>
      <c r="K529">
        <f t="shared" si="90"/>
        <v>4404</v>
      </c>
      <c r="L529">
        <f t="shared" si="86"/>
        <v>2</v>
      </c>
      <c r="M529" s="10">
        <f t="shared" si="87"/>
        <v>4436.8571428571431</v>
      </c>
      <c r="N529" s="34">
        <f t="shared" si="91"/>
        <v>1.4031746031745973E-2</v>
      </c>
      <c r="O529">
        <f t="shared" si="88"/>
        <v>4050</v>
      </c>
    </row>
    <row r="530" spans="9:15" x14ac:dyDescent="0.2">
      <c r="I530" s="1">
        <f t="shared" si="85"/>
        <v>42269.958333332055</v>
      </c>
      <c r="J530">
        <f t="shared" si="89"/>
        <v>4500</v>
      </c>
      <c r="K530">
        <f t="shared" si="90"/>
        <v>4344</v>
      </c>
      <c r="L530">
        <f t="shared" si="86"/>
        <v>3</v>
      </c>
      <c r="M530" s="10">
        <f t="shared" si="87"/>
        <v>4427</v>
      </c>
      <c r="N530" s="34">
        <f t="shared" si="91"/>
        <v>1.6222222222222221E-2</v>
      </c>
      <c r="O530">
        <f t="shared" si="88"/>
        <v>4050</v>
      </c>
    </row>
    <row r="531" spans="9:15" x14ac:dyDescent="0.2">
      <c r="I531" s="1">
        <f t="shared" si="85"/>
        <v>42269.999999998719</v>
      </c>
      <c r="J531">
        <f t="shared" si="89"/>
        <v>4500</v>
      </c>
      <c r="K531">
        <f t="shared" si="90"/>
        <v>4500</v>
      </c>
      <c r="L531">
        <f t="shared" si="86"/>
        <v>4</v>
      </c>
      <c r="M531" s="10">
        <f t="shared" si="87"/>
        <v>4427</v>
      </c>
      <c r="N531" s="34">
        <f t="shared" si="91"/>
        <v>1.6222222222222221E-2</v>
      </c>
      <c r="O531">
        <f t="shared" si="88"/>
        <v>4050</v>
      </c>
    </row>
    <row r="532" spans="9:15" x14ac:dyDescent="0.2">
      <c r="I532" s="1">
        <f t="shared" si="85"/>
        <v>42270.041666665384</v>
      </c>
      <c r="J532">
        <f t="shared" si="89"/>
        <v>4500</v>
      </c>
      <c r="K532">
        <f t="shared" si="90"/>
        <v>3871</v>
      </c>
      <c r="L532">
        <f t="shared" si="86"/>
        <v>5</v>
      </c>
      <c r="M532" s="10">
        <f t="shared" si="87"/>
        <v>4337.1428571428569</v>
      </c>
      <c r="N532" s="34">
        <f t="shared" si="91"/>
        <v>3.6190476190476245E-2</v>
      </c>
      <c r="O532">
        <f t="shared" si="88"/>
        <v>4050</v>
      </c>
    </row>
    <row r="533" spans="9:15" x14ac:dyDescent="0.2">
      <c r="I533" s="1">
        <f t="shared" si="85"/>
        <v>42270.083333332048</v>
      </c>
      <c r="J533">
        <f t="shared" si="89"/>
        <v>4500</v>
      </c>
      <c r="K533">
        <f t="shared" si="90"/>
        <v>4500</v>
      </c>
      <c r="L533">
        <f t="shared" si="86"/>
        <v>6</v>
      </c>
      <c r="M533" s="10">
        <f t="shared" si="87"/>
        <v>4337.1428571428569</v>
      </c>
      <c r="N533" s="34">
        <f t="shared" si="91"/>
        <v>3.6190476190476245E-2</v>
      </c>
      <c r="O533">
        <f t="shared" si="88"/>
        <v>4050</v>
      </c>
    </row>
    <row r="534" spans="9:15" x14ac:dyDescent="0.2">
      <c r="I534" s="1">
        <f t="shared" si="85"/>
        <v>42270.124999998712</v>
      </c>
      <c r="J534">
        <f t="shared" si="89"/>
        <v>4500</v>
      </c>
      <c r="K534">
        <f t="shared" si="90"/>
        <v>4429</v>
      </c>
      <c r="L534">
        <f t="shared" si="86"/>
        <v>7</v>
      </c>
      <c r="M534" s="10">
        <f t="shared" si="87"/>
        <v>4336</v>
      </c>
      <c r="N534" s="34">
        <f t="shared" si="91"/>
        <v>3.6444444444444446E-2</v>
      </c>
      <c r="O534">
        <f t="shared" si="88"/>
        <v>4050</v>
      </c>
    </row>
    <row r="535" spans="9:15" x14ac:dyDescent="0.2">
      <c r="I535" s="1">
        <f t="shared" si="85"/>
        <v>42270.166666665376</v>
      </c>
      <c r="J535">
        <f t="shared" si="89"/>
        <v>4500</v>
      </c>
      <c r="K535">
        <f t="shared" si="90"/>
        <v>4339</v>
      </c>
      <c r="L535">
        <f t="shared" si="86"/>
        <v>1</v>
      </c>
      <c r="M535" s="10">
        <f t="shared" si="87"/>
        <v>4341</v>
      </c>
      <c r="N535" s="34">
        <f t="shared" si="91"/>
        <v>3.5333333333333335E-2</v>
      </c>
      <c r="O535">
        <f t="shared" si="88"/>
        <v>4050</v>
      </c>
    </row>
    <row r="536" spans="9:15" x14ac:dyDescent="0.2">
      <c r="I536" s="1">
        <f t="shared" si="85"/>
        <v>42270.208333332041</v>
      </c>
      <c r="J536">
        <f t="shared" si="89"/>
        <v>4500</v>
      </c>
      <c r="K536">
        <f t="shared" si="90"/>
        <v>4500</v>
      </c>
      <c r="L536">
        <f t="shared" si="86"/>
        <v>2</v>
      </c>
      <c r="M536" s="10">
        <f t="shared" si="87"/>
        <v>4354.7142857142853</v>
      </c>
      <c r="N536" s="34">
        <f t="shared" si="91"/>
        <v>3.2285714285714369E-2</v>
      </c>
      <c r="O536">
        <f t="shared" si="88"/>
        <v>4050</v>
      </c>
    </row>
    <row r="537" spans="9:15" x14ac:dyDescent="0.2">
      <c r="I537" s="1">
        <f t="shared" si="85"/>
        <v>42270.249999998705</v>
      </c>
      <c r="J537">
        <f t="shared" si="89"/>
        <v>4500</v>
      </c>
      <c r="K537">
        <f t="shared" si="90"/>
        <v>4457</v>
      </c>
      <c r="L537">
        <f t="shared" si="86"/>
        <v>3</v>
      </c>
      <c r="M537" s="10">
        <f t="shared" si="87"/>
        <v>4370.8571428571431</v>
      </c>
      <c r="N537" s="34">
        <f t="shared" si="91"/>
        <v>2.869841269841264E-2</v>
      </c>
      <c r="O537">
        <f t="shared" si="88"/>
        <v>4050</v>
      </c>
    </row>
    <row r="538" spans="9:15" x14ac:dyDescent="0.2">
      <c r="I538" s="1">
        <f t="shared" si="85"/>
        <v>42270.291666665369</v>
      </c>
      <c r="J538">
        <f t="shared" si="89"/>
        <v>4500</v>
      </c>
      <c r="K538">
        <f t="shared" si="90"/>
        <v>4500</v>
      </c>
      <c r="L538">
        <f t="shared" si="86"/>
        <v>4</v>
      </c>
      <c r="M538" s="10">
        <f t="shared" si="87"/>
        <v>4370.8571428571431</v>
      </c>
      <c r="N538" s="34">
        <f t="shared" si="91"/>
        <v>2.869841269841264E-2</v>
      </c>
      <c r="O538">
        <f t="shared" si="88"/>
        <v>4050</v>
      </c>
    </row>
    <row r="539" spans="9:15" x14ac:dyDescent="0.2">
      <c r="I539" s="1">
        <f t="shared" si="85"/>
        <v>42270.333333332033</v>
      </c>
      <c r="J539">
        <f t="shared" si="89"/>
        <v>4500</v>
      </c>
      <c r="K539">
        <f t="shared" si="90"/>
        <v>4500</v>
      </c>
      <c r="L539">
        <f t="shared" si="86"/>
        <v>5</v>
      </c>
      <c r="M539" s="10">
        <f t="shared" si="87"/>
        <v>4460.7142857142853</v>
      </c>
      <c r="N539" s="34">
        <f t="shared" si="91"/>
        <v>8.7301587301588171E-3</v>
      </c>
      <c r="O539">
        <f t="shared" si="88"/>
        <v>4050</v>
      </c>
    </row>
    <row r="540" spans="9:15" x14ac:dyDescent="0.2">
      <c r="I540" s="1">
        <f t="shared" si="85"/>
        <v>42270.374999998698</v>
      </c>
      <c r="J540">
        <f t="shared" si="89"/>
        <v>4500</v>
      </c>
      <c r="K540">
        <f t="shared" si="90"/>
        <v>3742</v>
      </c>
      <c r="L540">
        <f t="shared" si="86"/>
        <v>6</v>
      </c>
      <c r="M540" s="10">
        <f t="shared" si="87"/>
        <v>4352.4285714285716</v>
      </c>
      <c r="N540" s="34">
        <f t="shared" si="91"/>
        <v>3.2793650793650764E-2</v>
      </c>
      <c r="O540">
        <f t="shared" si="88"/>
        <v>4050</v>
      </c>
    </row>
    <row r="541" spans="9:15" x14ac:dyDescent="0.2">
      <c r="I541" s="1">
        <f t="shared" si="85"/>
        <v>42270.416666665362</v>
      </c>
      <c r="J541">
        <f t="shared" si="89"/>
        <v>4500</v>
      </c>
      <c r="K541">
        <f t="shared" si="90"/>
        <v>4102</v>
      </c>
      <c r="L541">
        <f t="shared" si="86"/>
        <v>7</v>
      </c>
      <c r="M541" s="10">
        <f t="shared" si="87"/>
        <v>4305.7142857142853</v>
      </c>
      <c r="N541" s="34">
        <f t="shared" si="91"/>
        <v>4.3174603174603261E-2</v>
      </c>
      <c r="O541">
        <f t="shared" si="88"/>
        <v>4050</v>
      </c>
    </row>
    <row r="542" spans="9:15" x14ac:dyDescent="0.2">
      <c r="I542" s="1">
        <f t="shared" si="85"/>
        <v>42270.458333332026</v>
      </c>
      <c r="J542">
        <f t="shared" si="89"/>
        <v>4500</v>
      </c>
      <c r="K542">
        <f t="shared" si="90"/>
        <v>4024</v>
      </c>
      <c r="L542">
        <f t="shared" si="86"/>
        <v>1</v>
      </c>
      <c r="M542" s="10">
        <f t="shared" si="87"/>
        <v>4260.7142857142853</v>
      </c>
      <c r="N542" s="34">
        <f t="shared" si="91"/>
        <v>5.3174603174603263E-2</v>
      </c>
      <c r="O542">
        <f t="shared" si="88"/>
        <v>4050</v>
      </c>
    </row>
    <row r="543" spans="9:15" x14ac:dyDescent="0.2">
      <c r="I543" s="1">
        <f t="shared" si="85"/>
        <v>42270.49999999869</v>
      </c>
      <c r="J543">
        <f t="shared" si="89"/>
        <v>4500</v>
      </c>
      <c r="K543">
        <f t="shared" si="90"/>
        <v>4415</v>
      </c>
      <c r="L543">
        <f t="shared" si="86"/>
        <v>2</v>
      </c>
      <c r="M543" s="10">
        <f t="shared" si="87"/>
        <v>4248.5714285714284</v>
      </c>
      <c r="N543" s="34">
        <f t="shared" si="91"/>
        <v>5.5873015873015901E-2</v>
      </c>
      <c r="O543">
        <f t="shared" si="88"/>
        <v>4050</v>
      </c>
    </row>
    <row r="544" spans="9:15" x14ac:dyDescent="0.2">
      <c r="I544" s="1">
        <f t="shared" si="85"/>
        <v>42270.541666665355</v>
      </c>
      <c r="J544">
        <f t="shared" si="89"/>
        <v>4500</v>
      </c>
      <c r="K544">
        <f t="shared" si="90"/>
        <v>4348</v>
      </c>
      <c r="L544">
        <f>IF(L543=7,1,L543+1)</f>
        <v>3</v>
      </c>
      <c r="M544" s="10">
        <f>SUM(K538:K544)/7</f>
        <v>4233</v>
      </c>
      <c r="N544" s="34">
        <f t="shared" si="91"/>
        <v>5.9333333333333335E-2</v>
      </c>
      <c r="O544">
        <f>J544*(1-$Q$9)</f>
        <v>4050</v>
      </c>
    </row>
    <row r="545" spans="9:15" x14ac:dyDescent="0.2">
      <c r="I545" s="1">
        <f t="shared" si="85"/>
        <v>42270.583333332019</v>
      </c>
      <c r="J545">
        <f t="shared" si="89"/>
        <v>4500</v>
      </c>
      <c r="K545">
        <f t="shared" si="90"/>
        <v>3941</v>
      </c>
      <c r="L545">
        <f t="shared" ref="L545:L555" si="92">IF(L544=7,1,L544+1)</f>
        <v>4</v>
      </c>
      <c r="M545" s="10">
        <f t="shared" ref="M545:M555" si="93">SUM(K539:K545)/7</f>
        <v>4153.1428571428569</v>
      </c>
      <c r="N545" s="34">
        <f t="shared" si="91"/>
        <v>7.7079365079365136E-2</v>
      </c>
      <c r="O545">
        <f t="shared" ref="O545:O555" si="94">J545*(1-$Q$9)</f>
        <v>4050</v>
      </c>
    </row>
    <row r="546" spans="9:15" x14ac:dyDescent="0.2">
      <c r="I546" s="1">
        <f t="shared" si="85"/>
        <v>42270.624999998683</v>
      </c>
      <c r="J546">
        <f t="shared" si="89"/>
        <v>4500</v>
      </c>
      <c r="K546">
        <f t="shared" si="90"/>
        <v>4482</v>
      </c>
      <c r="L546">
        <f t="shared" si="92"/>
        <v>5</v>
      </c>
      <c r="M546" s="10">
        <f t="shared" si="93"/>
        <v>4150.5714285714284</v>
      </c>
      <c r="N546" s="34">
        <f t="shared" si="91"/>
        <v>7.7650793650793679E-2</v>
      </c>
      <c r="O546">
        <f t="shared" si="94"/>
        <v>4050</v>
      </c>
    </row>
    <row r="547" spans="9:15" x14ac:dyDescent="0.2">
      <c r="I547" s="1">
        <f t="shared" si="85"/>
        <v>42270.666666665347</v>
      </c>
      <c r="J547">
        <f t="shared" si="89"/>
        <v>4500</v>
      </c>
      <c r="K547">
        <f t="shared" si="90"/>
        <v>4454</v>
      </c>
      <c r="L547">
        <f t="shared" si="92"/>
        <v>6</v>
      </c>
      <c r="M547" s="10">
        <f t="shared" si="93"/>
        <v>4252.2857142857147</v>
      </c>
      <c r="N547" s="34">
        <f t="shared" si="91"/>
        <v>5.5047619047618963E-2</v>
      </c>
      <c r="O547">
        <f t="shared" si="94"/>
        <v>4050</v>
      </c>
    </row>
    <row r="548" spans="9:15" x14ac:dyDescent="0.2">
      <c r="I548" s="1">
        <f t="shared" si="85"/>
        <v>42270.708333332012</v>
      </c>
      <c r="J548">
        <f t="shared" si="89"/>
        <v>4500</v>
      </c>
      <c r="K548">
        <f t="shared" si="90"/>
        <v>3882</v>
      </c>
      <c r="L548">
        <f t="shared" si="92"/>
        <v>7</v>
      </c>
      <c r="M548" s="10">
        <f t="shared" si="93"/>
        <v>4220.8571428571431</v>
      </c>
      <c r="N548" s="34">
        <f t="shared" si="91"/>
        <v>6.2031746031745973E-2</v>
      </c>
      <c r="O548">
        <f t="shared" si="94"/>
        <v>4050</v>
      </c>
    </row>
    <row r="549" spans="9:15" x14ac:dyDescent="0.2">
      <c r="I549" s="1">
        <f t="shared" ref="I549:I612" si="95">I548+TIME(1,0,0)</f>
        <v>42270.749999998676</v>
      </c>
      <c r="J549">
        <f t="shared" si="89"/>
        <v>4500</v>
      </c>
      <c r="K549">
        <f t="shared" si="90"/>
        <v>3812</v>
      </c>
      <c r="L549">
        <f t="shared" si="92"/>
        <v>1</v>
      </c>
      <c r="M549" s="10">
        <f t="shared" si="93"/>
        <v>4190.5714285714284</v>
      </c>
      <c r="N549" s="34">
        <f t="shared" si="91"/>
        <v>6.8761904761904788E-2</v>
      </c>
      <c r="O549">
        <f t="shared" si="94"/>
        <v>4050</v>
      </c>
    </row>
    <row r="550" spans="9:15" x14ac:dyDescent="0.2">
      <c r="I550" s="1">
        <f t="shared" si="95"/>
        <v>42270.79166666534</v>
      </c>
      <c r="J550">
        <f t="shared" si="89"/>
        <v>4500</v>
      </c>
      <c r="K550">
        <f t="shared" si="90"/>
        <v>4354</v>
      </c>
      <c r="L550">
        <f t="shared" si="92"/>
        <v>2</v>
      </c>
      <c r="M550" s="10">
        <f t="shared" si="93"/>
        <v>4181.8571428571431</v>
      </c>
      <c r="N550" s="34">
        <f t="shared" si="91"/>
        <v>7.0698412698412635E-2</v>
      </c>
      <c r="O550">
        <f t="shared" si="94"/>
        <v>4050</v>
      </c>
    </row>
    <row r="551" spans="9:15" x14ac:dyDescent="0.2">
      <c r="I551" s="1">
        <f t="shared" si="95"/>
        <v>42270.833333332004</v>
      </c>
      <c r="J551">
        <f t="shared" si="89"/>
        <v>4500</v>
      </c>
      <c r="K551">
        <f t="shared" si="90"/>
        <v>4361</v>
      </c>
      <c r="L551">
        <f t="shared" si="92"/>
        <v>3</v>
      </c>
      <c r="M551" s="10">
        <f t="shared" si="93"/>
        <v>4183.7142857142853</v>
      </c>
      <c r="N551" s="34">
        <f t="shared" si="91"/>
        <v>7.0285714285714368E-2</v>
      </c>
      <c r="O551">
        <f t="shared" si="94"/>
        <v>4050</v>
      </c>
    </row>
    <row r="552" spans="9:15" x14ac:dyDescent="0.2">
      <c r="I552" s="1">
        <f t="shared" si="95"/>
        <v>42270.874999998668</v>
      </c>
      <c r="J552">
        <f t="shared" si="89"/>
        <v>4500</v>
      </c>
      <c r="K552">
        <f t="shared" si="90"/>
        <v>4280</v>
      </c>
      <c r="L552">
        <f t="shared" si="92"/>
        <v>4</v>
      </c>
      <c r="M552" s="10">
        <f t="shared" si="93"/>
        <v>4232.1428571428569</v>
      </c>
      <c r="N552" s="34">
        <f t="shared" si="91"/>
        <v>5.9523809523809583E-2</v>
      </c>
      <c r="O552">
        <f t="shared" si="94"/>
        <v>4050</v>
      </c>
    </row>
    <row r="553" spans="9:15" x14ac:dyDescent="0.2">
      <c r="I553" s="1">
        <f t="shared" si="95"/>
        <v>42270.916666665333</v>
      </c>
      <c r="J553">
        <f t="shared" si="89"/>
        <v>4500</v>
      </c>
      <c r="K553">
        <f t="shared" si="90"/>
        <v>4419</v>
      </c>
      <c r="L553">
        <f t="shared" si="92"/>
        <v>5</v>
      </c>
      <c r="M553" s="10">
        <f t="shared" si="93"/>
        <v>4223.1428571428569</v>
      </c>
      <c r="N553" s="34">
        <f t="shared" si="91"/>
        <v>6.1523809523809585E-2</v>
      </c>
      <c r="O553">
        <f t="shared" si="94"/>
        <v>4050</v>
      </c>
    </row>
    <row r="554" spans="9:15" x14ac:dyDescent="0.2">
      <c r="I554" s="1">
        <f t="shared" si="95"/>
        <v>42270.958333331997</v>
      </c>
      <c r="J554">
        <f t="shared" si="89"/>
        <v>4500</v>
      </c>
      <c r="K554">
        <f t="shared" si="90"/>
        <v>4361</v>
      </c>
      <c r="L554">
        <f t="shared" si="92"/>
        <v>6</v>
      </c>
      <c r="M554" s="10">
        <f t="shared" si="93"/>
        <v>4209.8571428571431</v>
      </c>
      <c r="N554" s="34">
        <f t="shared" si="91"/>
        <v>6.4476190476190423E-2</v>
      </c>
      <c r="O554">
        <f t="shared" si="94"/>
        <v>4050</v>
      </c>
    </row>
    <row r="555" spans="9:15" x14ac:dyDescent="0.2">
      <c r="I555" s="1">
        <f t="shared" si="95"/>
        <v>42270.999999998661</v>
      </c>
      <c r="J555">
        <f t="shared" si="89"/>
        <v>4500</v>
      </c>
      <c r="K555">
        <f t="shared" si="90"/>
        <v>3500</v>
      </c>
      <c r="L555">
        <f t="shared" si="92"/>
        <v>7</v>
      </c>
      <c r="M555" s="10">
        <f t="shared" si="93"/>
        <v>4155.2857142857147</v>
      </c>
      <c r="N555" s="34">
        <f t="shared" si="91"/>
        <v>7.660317460317452E-2</v>
      </c>
      <c r="O555">
        <f t="shared" si="94"/>
        <v>4050</v>
      </c>
    </row>
    <row r="556" spans="9:15" x14ac:dyDescent="0.2">
      <c r="I556" s="1">
        <f t="shared" si="95"/>
        <v>42271.041666665325</v>
      </c>
      <c r="J556">
        <f t="shared" si="89"/>
        <v>4500</v>
      </c>
      <c r="K556">
        <f t="shared" si="90"/>
        <v>4500</v>
      </c>
      <c r="L556">
        <f>IF(L555=7,1,L555+1)</f>
        <v>1</v>
      </c>
      <c r="M556" s="10">
        <f>SUM(K550:K556)/7</f>
        <v>4253.5714285714284</v>
      </c>
      <c r="N556" s="34">
        <f t="shared" si="91"/>
        <v>5.4761904761904789E-2</v>
      </c>
      <c r="O556">
        <f>J556*(1-$Q$9)</f>
        <v>4050</v>
      </c>
    </row>
    <row r="557" spans="9:15" x14ac:dyDescent="0.2">
      <c r="I557" s="1">
        <f t="shared" si="95"/>
        <v>42271.08333333199</v>
      </c>
      <c r="J557">
        <f t="shared" si="89"/>
        <v>4500</v>
      </c>
      <c r="K557">
        <f t="shared" si="90"/>
        <v>4293</v>
      </c>
      <c r="L557">
        <f t="shared" ref="L557:L561" si="96">IF(L556=7,1,L556+1)</f>
        <v>2</v>
      </c>
      <c r="M557" s="10">
        <f t="shared" ref="M557:M561" si="97">SUM(K551:K557)/7</f>
        <v>4244.8571428571431</v>
      </c>
      <c r="N557" s="34">
        <f t="shared" si="91"/>
        <v>5.6698412698412644E-2</v>
      </c>
      <c r="O557">
        <f t="shared" ref="O557:O561" si="98">J557*(1-$Q$9)</f>
        <v>4050</v>
      </c>
    </row>
    <row r="558" spans="9:15" x14ac:dyDescent="0.2">
      <c r="I558" s="1">
        <f t="shared" si="95"/>
        <v>42271.124999998654</v>
      </c>
      <c r="J558">
        <f t="shared" si="89"/>
        <v>4500</v>
      </c>
      <c r="K558">
        <f t="shared" si="90"/>
        <v>4342</v>
      </c>
      <c r="L558">
        <f t="shared" si="96"/>
        <v>3</v>
      </c>
      <c r="M558" s="10">
        <f t="shared" si="97"/>
        <v>4242.1428571428569</v>
      </c>
      <c r="N558" s="34">
        <f t="shared" si="91"/>
        <v>5.730158730158736E-2</v>
      </c>
      <c r="O558">
        <f t="shared" si="98"/>
        <v>4050</v>
      </c>
    </row>
    <row r="559" spans="9:15" x14ac:dyDescent="0.2">
      <c r="I559" s="1">
        <f t="shared" si="95"/>
        <v>42271.166666665318</v>
      </c>
      <c r="J559">
        <f t="shared" si="89"/>
        <v>4500</v>
      </c>
      <c r="K559">
        <f t="shared" si="90"/>
        <v>4500</v>
      </c>
      <c r="L559">
        <f t="shared" si="96"/>
        <v>4</v>
      </c>
      <c r="M559" s="10">
        <f t="shared" si="97"/>
        <v>4273.5714285714284</v>
      </c>
      <c r="N559" s="34">
        <f t="shared" si="91"/>
        <v>5.0317460317460344E-2</v>
      </c>
      <c r="O559">
        <f t="shared" si="98"/>
        <v>4050</v>
      </c>
    </row>
    <row r="560" spans="9:15" x14ac:dyDescent="0.2">
      <c r="I560" s="1">
        <f t="shared" si="95"/>
        <v>42271.208333331982</v>
      </c>
      <c r="J560">
        <f t="shared" si="89"/>
        <v>4500</v>
      </c>
      <c r="K560">
        <f t="shared" si="90"/>
        <v>4325</v>
      </c>
      <c r="L560">
        <f t="shared" si="96"/>
        <v>5</v>
      </c>
      <c r="M560" s="10">
        <f t="shared" si="97"/>
        <v>4260.1428571428569</v>
      </c>
      <c r="N560" s="34">
        <f t="shared" si="91"/>
        <v>5.3301587301587357E-2</v>
      </c>
      <c r="O560">
        <f t="shared" si="98"/>
        <v>4050</v>
      </c>
    </row>
    <row r="561" spans="9:15" x14ac:dyDescent="0.2">
      <c r="I561" s="1">
        <f t="shared" si="95"/>
        <v>42271.249999998647</v>
      </c>
      <c r="J561">
        <f t="shared" si="89"/>
        <v>4500</v>
      </c>
      <c r="K561">
        <f t="shared" si="90"/>
        <v>3989</v>
      </c>
      <c r="L561">
        <f t="shared" si="96"/>
        <v>6</v>
      </c>
      <c r="M561" s="10">
        <f t="shared" si="97"/>
        <v>4207</v>
      </c>
      <c r="N561" s="34">
        <f t="shared" si="91"/>
        <v>6.5111111111111106E-2</v>
      </c>
      <c r="O561">
        <f t="shared" si="98"/>
        <v>4050</v>
      </c>
    </row>
    <row r="562" spans="9:15" x14ac:dyDescent="0.2">
      <c r="I562" s="1">
        <f t="shared" si="95"/>
        <v>42271.291666665311</v>
      </c>
      <c r="J562">
        <f t="shared" si="89"/>
        <v>4500</v>
      </c>
      <c r="K562">
        <f t="shared" si="90"/>
        <v>4500</v>
      </c>
      <c r="L562">
        <f>IF(L561=7,1,L561+1)</f>
        <v>7</v>
      </c>
      <c r="M562" s="10">
        <f>SUM(K556:K562)/7</f>
        <v>4349.8571428571431</v>
      </c>
      <c r="N562" s="34">
        <f t="shared" si="91"/>
        <v>3.3365079365079306E-2</v>
      </c>
      <c r="O562">
        <f>J562*(1-$Q$9)</f>
        <v>4050</v>
      </c>
    </row>
    <row r="563" spans="9:15" x14ac:dyDescent="0.2">
      <c r="I563" s="1">
        <f t="shared" si="95"/>
        <v>42271.333333331975</v>
      </c>
      <c r="J563">
        <f t="shared" si="89"/>
        <v>4500</v>
      </c>
      <c r="K563">
        <f t="shared" si="90"/>
        <v>4164</v>
      </c>
      <c r="L563">
        <f t="shared" ref="L563:L572" si="99">IF(L562=7,1,L562+1)</f>
        <v>1</v>
      </c>
      <c r="M563" s="10">
        <f t="shared" ref="M563:M572" si="100">SUM(K557:K563)/7</f>
        <v>4301.8571428571431</v>
      </c>
      <c r="N563" s="34">
        <f t="shared" si="91"/>
        <v>4.4031746031745977E-2</v>
      </c>
      <c r="O563">
        <f t="shared" ref="O563:O572" si="101">J563*(1-$Q$9)</f>
        <v>4050</v>
      </c>
    </row>
    <row r="564" spans="9:15" x14ac:dyDescent="0.2">
      <c r="I564" s="1">
        <f t="shared" si="95"/>
        <v>42271.374999998639</v>
      </c>
      <c r="J564">
        <f t="shared" si="89"/>
        <v>4500</v>
      </c>
      <c r="K564">
        <f t="shared" si="90"/>
        <v>4492</v>
      </c>
      <c r="L564">
        <f t="shared" si="99"/>
        <v>2</v>
      </c>
      <c r="M564" s="10">
        <f t="shared" si="100"/>
        <v>4330.2857142857147</v>
      </c>
      <c r="N564" s="34">
        <f t="shared" si="91"/>
        <v>3.7714285714285631E-2</v>
      </c>
      <c r="O564">
        <f t="shared" si="101"/>
        <v>4050</v>
      </c>
    </row>
    <row r="565" spans="9:15" x14ac:dyDescent="0.2">
      <c r="I565" s="1">
        <f t="shared" si="95"/>
        <v>42271.416666665304</v>
      </c>
      <c r="J565">
        <f t="shared" si="89"/>
        <v>4500</v>
      </c>
      <c r="K565">
        <f t="shared" si="90"/>
        <v>4458</v>
      </c>
      <c r="L565">
        <f t="shared" si="99"/>
        <v>3</v>
      </c>
      <c r="M565" s="10">
        <f t="shared" si="100"/>
        <v>4346.8571428571431</v>
      </c>
      <c r="N565" s="34">
        <f t="shared" si="91"/>
        <v>3.4031746031745976E-2</v>
      </c>
      <c r="O565">
        <f t="shared" si="101"/>
        <v>4050</v>
      </c>
    </row>
    <row r="566" spans="9:15" x14ac:dyDescent="0.2">
      <c r="I566" s="1">
        <f t="shared" si="95"/>
        <v>42271.458333331968</v>
      </c>
      <c r="J566">
        <f t="shared" si="89"/>
        <v>4500</v>
      </c>
      <c r="K566">
        <f t="shared" si="90"/>
        <v>3500</v>
      </c>
      <c r="L566">
        <f t="shared" si="99"/>
        <v>4</v>
      </c>
      <c r="M566" s="10">
        <f t="shared" si="100"/>
        <v>4204</v>
      </c>
      <c r="N566" s="34">
        <f t="shared" si="91"/>
        <v>6.5777777777777782E-2</v>
      </c>
      <c r="O566">
        <f t="shared" si="101"/>
        <v>4050</v>
      </c>
    </row>
    <row r="567" spans="9:15" x14ac:dyDescent="0.2">
      <c r="I567" s="1">
        <f t="shared" si="95"/>
        <v>42271.499999998632</v>
      </c>
      <c r="J567">
        <f t="shared" si="89"/>
        <v>4500</v>
      </c>
      <c r="K567">
        <f t="shared" si="90"/>
        <v>4500</v>
      </c>
      <c r="L567">
        <f t="shared" si="99"/>
        <v>5</v>
      </c>
      <c r="M567" s="10">
        <f t="shared" si="100"/>
        <v>4229</v>
      </c>
      <c r="N567" s="34">
        <f t="shared" si="91"/>
        <v>6.0222222222222226E-2</v>
      </c>
      <c r="O567">
        <f t="shared" si="101"/>
        <v>4050</v>
      </c>
    </row>
    <row r="568" spans="9:15" x14ac:dyDescent="0.2">
      <c r="I568" s="1">
        <f t="shared" si="95"/>
        <v>42271.541666665296</v>
      </c>
      <c r="J568">
        <f t="shared" si="89"/>
        <v>4500</v>
      </c>
      <c r="K568">
        <f t="shared" si="90"/>
        <v>4500</v>
      </c>
      <c r="L568">
        <f t="shared" si="99"/>
        <v>6</v>
      </c>
      <c r="M568" s="10">
        <f t="shared" si="100"/>
        <v>4302</v>
      </c>
      <c r="N568" s="34">
        <f t="shared" si="91"/>
        <v>4.3999999999999997E-2</v>
      </c>
      <c r="O568">
        <f t="shared" si="101"/>
        <v>4050</v>
      </c>
    </row>
    <row r="569" spans="9:15" x14ac:dyDescent="0.2">
      <c r="I569" s="1">
        <f t="shared" si="95"/>
        <v>42271.583333331961</v>
      </c>
      <c r="J569">
        <f t="shared" si="89"/>
        <v>4500</v>
      </c>
      <c r="K569">
        <f t="shared" si="90"/>
        <v>4177</v>
      </c>
      <c r="L569">
        <f t="shared" si="99"/>
        <v>7</v>
      </c>
      <c r="M569" s="10">
        <f t="shared" si="100"/>
        <v>4255.8571428571431</v>
      </c>
      <c r="N569" s="34">
        <f t="shared" si="91"/>
        <v>5.4253968253968193E-2</v>
      </c>
      <c r="O569">
        <f t="shared" si="101"/>
        <v>4050</v>
      </c>
    </row>
    <row r="570" spans="9:15" x14ac:dyDescent="0.2">
      <c r="I570" s="1">
        <f t="shared" si="95"/>
        <v>42271.624999998625</v>
      </c>
      <c r="J570">
        <f t="shared" si="89"/>
        <v>4500</v>
      </c>
      <c r="K570">
        <f t="shared" si="90"/>
        <v>3665</v>
      </c>
      <c r="L570">
        <f t="shared" si="99"/>
        <v>1</v>
      </c>
      <c r="M570" s="10">
        <f t="shared" si="100"/>
        <v>4184.5714285714284</v>
      </c>
      <c r="N570" s="34">
        <f t="shared" si="91"/>
        <v>7.0095238095238127E-2</v>
      </c>
      <c r="O570">
        <f t="shared" si="101"/>
        <v>4050</v>
      </c>
    </row>
    <row r="571" spans="9:15" x14ac:dyDescent="0.2">
      <c r="I571" s="1">
        <f t="shared" si="95"/>
        <v>42271.666666665289</v>
      </c>
      <c r="J571">
        <f t="shared" si="89"/>
        <v>4500</v>
      </c>
      <c r="K571">
        <f t="shared" si="90"/>
        <v>4078</v>
      </c>
      <c r="L571">
        <f t="shared" si="99"/>
        <v>2</v>
      </c>
      <c r="M571" s="10">
        <f t="shared" si="100"/>
        <v>4125.4285714285716</v>
      </c>
      <c r="N571" s="34">
        <f t="shared" si="91"/>
        <v>8.3238095238095208E-2</v>
      </c>
      <c r="O571">
        <f t="shared" si="101"/>
        <v>4050</v>
      </c>
    </row>
    <row r="572" spans="9:15" x14ac:dyDescent="0.2">
      <c r="I572" s="1">
        <f t="shared" si="95"/>
        <v>42271.708333331953</v>
      </c>
      <c r="J572">
        <f t="shared" si="89"/>
        <v>4500</v>
      </c>
      <c r="K572">
        <f t="shared" si="90"/>
        <v>4439</v>
      </c>
      <c r="L572">
        <f t="shared" si="99"/>
        <v>3</v>
      </c>
      <c r="M572" s="10">
        <f t="shared" si="100"/>
        <v>4122.7142857142853</v>
      </c>
      <c r="N572" s="34">
        <f t="shared" si="91"/>
        <v>8.3841269841269925E-2</v>
      </c>
      <c r="O572">
        <f t="shared" si="101"/>
        <v>4050</v>
      </c>
    </row>
    <row r="573" spans="9:15" x14ac:dyDescent="0.2">
      <c r="I573" s="1">
        <f t="shared" si="95"/>
        <v>42271.749999998618</v>
      </c>
      <c r="J573">
        <f t="shared" si="89"/>
        <v>4500</v>
      </c>
      <c r="K573">
        <f t="shared" si="90"/>
        <v>4360</v>
      </c>
      <c r="L573">
        <f>IF(L572=7,1,L572+1)</f>
        <v>4</v>
      </c>
      <c r="M573" s="10">
        <f>SUM(K567:K573)/7</f>
        <v>4245.5714285714284</v>
      </c>
      <c r="N573" s="34">
        <f t="shared" si="91"/>
        <v>5.653968253968257E-2</v>
      </c>
      <c r="O573">
        <f>J573*(1-$Q$9)</f>
        <v>4050</v>
      </c>
    </row>
    <row r="574" spans="9:15" x14ac:dyDescent="0.2">
      <c r="I574" s="1">
        <f t="shared" si="95"/>
        <v>42271.791666665282</v>
      </c>
      <c r="J574">
        <f t="shared" si="89"/>
        <v>4500</v>
      </c>
      <c r="K574">
        <f t="shared" si="90"/>
        <v>4246</v>
      </c>
      <c r="L574">
        <f t="shared" ref="L574:L584" si="102">IF(L573=7,1,L573+1)</f>
        <v>5</v>
      </c>
      <c r="M574" s="10">
        <f t="shared" ref="M574:M584" si="103">SUM(K568:K574)/7</f>
        <v>4209.2857142857147</v>
      </c>
      <c r="N574" s="34">
        <f t="shared" si="91"/>
        <v>6.460317460317451E-2</v>
      </c>
      <c r="O574">
        <f t="shared" ref="O574:O584" si="104">J574*(1-$Q$9)</f>
        <v>4050</v>
      </c>
    </row>
    <row r="575" spans="9:15" x14ac:dyDescent="0.2">
      <c r="I575" s="1">
        <f t="shared" si="95"/>
        <v>42271.833333331946</v>
      </c>
      <c r="J575">
        <f t="shared" si="89"/>
        <v>4500</v>
      </c>
      <c r="K575">
        <f t="shared" si="90"/>
        <v>4127</v>
      </c>
      <c r="L575">
        <f t="shared" si="102"/>
        <v>6</v>
      </c>
      <c r="M575" s="10">
        <f t="shared" si="103"/>
        <v>4156</v>
      </c>
      <c r="N575" s="34">
        <f t="shared" si="91"/>
        <v>7.644444444444444E-2</v>
      </c>
      <c r="O575">
        <f t="shared" si="104"/>
        <v>4050</v>
      </c>
    </row>
    <row r="576" spans="9:15" x14ac:dyDescent="0.2">
      <c r="I576" s="1">
        <f t="shared" si="95"/>
        <v>42271.87499999861</v>
      </c>
      <c r="J576">
        <f t="shared" si="89"/>
        <v>4500</v>
      </c>
      <c r="K576">
        <f t="shared" si="90"/>
        <v>4159</v>
      </c>
      <c r="L576">
        <f t="shared" si="102"/>
        <v>7</v>
      </c>
      <c r="M576" s="10">
        <f t="shared" si="103"/>
        <v>4153.4285714285716</v>
      </c>
      <c r="N576" s="34">
        <f t="shared" si="91"/>
        <v>7.7015873015872982E-2</v>
      </c>
      <c r="O576">
        <f t="shared" si="104"/>
        <v>4050</v>
      </c>
    </row>
    <row r="577" spans="9:15" x14ac:dyDescent="0.2">
      <c r="I577" s="1">
        <f t="shared" si="95"/>
        <v>42271.916666665275</v>
      </c>
      <c r="J577">
        <f t="shared" si="89"/>
        <v>4500</v>
      </c>
      <c r="K577">
        <f t="shared" si="90"/>
        <v>4021</v>
      </c>
      <c r="L577">
        <f t="shared" si="102"/>
        <v>1</v>
      </c>
      <c r="M577" s="10">
        <f t="shared" si="103"/>
        <v>4204.2857142857147</v>
      </c>
      <c r="N577" s="34">
        <f t="shared" si="91"/>
        <v>6.5714285714285628E-2</v>
      </c>
      <c r="O577">
        <f t="shared" si="104"/>
        <v>4050</v>
      </c>
    </row>
    <row r="578" spans="9:15" x14ac:dyDescent="0.2">
      <c r="I578" s="1">
        <f t="shared" si="95"/>
        <v>42271.958333331939</v>
      </c>
      <c r="J578">
        <f t="shared" si="89"/>
        <v>4500</v>
      </c>
      <c r="K578">
        <f t="shared" si="90"/>
        <v>4500</v>
      </c>
      <c r="L578">
        <f t="shared" si="102"/>
        <v>2</v>
      </c>
      <c r="M578" s="10">
        <f t="shared" si="103"/>
        <v>4264.5714285714284</v>
      </c>
      <c r="N578" s="34">
        <f t="shared" si="91"/>
        <v>5.2317460317460346E-2</v>
      </c>
      <c r="O578">
        <f t="shared" si="104"/>
        <v>4050</v>
      </c>
    </row>
    <row r="579" spans="9:15" x14ac:dyDescent="0.2">
      <c r="I579" s="1">
        <f t="shared" si="95"/>
        <v>42271.999999998603</v>
      </c>
      <c r="J579">
        <f t="shared" si="89"/>
        <v>4500</v>
      </c>
      <c r="K579">
        <f t="shared" si="90"/>
        <v>3759</v>
      </c>
      <c r="L579">
        <f t="shared" si="102"/>
        <v>3</v>
      </c>
      <c r="M579" s="10">
        <f t="shared" si="103"/>
        <v>4167.4285714285716</v>
      </c>
      <c r="N579" s="34">
        <f t="shared" si="91"/>
        <v>7.3904761904761876E-2</v>
      </c>
      <c r="O579">
        <f t="shared" si="104"/>
        <v>4050</v>
      </c>
    </row>
    <row r="580" spans="9:15" x14ac:dyDescent="0.2">
      <c r="I580" s="1">
        <f t="shared" si="95"/>
        <v>42272.041666665267</v>
      </c>
      <c r="J580">
        <f t="shared" ref="J580:J643" si="105">_xlfn.IFNA(INDEX($A$2:$C$721,MATCH($I580,$A$2:$A$721,0),2),$T$3)</f>
        <v>4500</v>
      </c>
      <c r="K580">
        <f t="shared" ref="K580:K601" si="106">_xlfn.IFNA(INDEX($A$2:$C$721,MATCH($I580,$A$2:$A$721,0),3),0)</f>
        <v>4293</v>
      </c>
      <c r="L580">
        <f t="shared" si="102"/>
        <v>4</v>
      </c>
      <c r="M580" s="10">
        <f t="shared" si="103"/>
        <v>4157.8571428571431</v>
      </c>
      <c r="N580" s="34">
        <f t="shared" si="91"/>
        <v>7.6031746031745978E-2</v>
      </c>
      <c r="O580">
        <f t="shared" si="104"/>
        <v>4050</v>
      </c>
    </row>
    <row r="581" spans="9:15" x14ac:dyDescent="0.2">
      <c r="I581" s="1">
        <f t="shared" si="95"/>
        <v>42272.083333331931</v>
      </c>
      <c r="J581">
        <f t="shared" si="105"/>
        <v>4500</v>
      </c>
      <c r="K581">
        <f t="shared" si="106"/>
        <v>4236</v>
      </c>
      <c r="L581">
        <f t="shared" si="102"/>
        <v>5</v>
      </c>
      <c r="M581" s="10">
        <f t="shared" si="103"/>
        <v>4156.4285714285716</v>
      </c>
      <c r="N581" s="34">
        <f t="shared" si="91"/>
        <v>7.6349206349206319E-2</v>
      </c>
      <c r="O581">
        <f t="shared" si="104"/>
        <v>4050</v>
      </c>
    </row>
    <row r="582" spans="9:15" x14ac:dyDescent="0.2">
      <c r="I582" s="1">
        <f t="shared" si="95"/>
        <v>42272.124999998596</v>
      </c>
      <c r="J582">
        <f t="shared" si="105"/>
        <v>4500</v>
      </c>
      <c r="K582">
        <f t="shared" si="106"/>
        <v>4310</v>
      </c>
      <c r="L582">
        <f t="shared" si="102"/>
        <v>6</v>
      </c>
      <c r="M582" s="10">
        <f t="shared" si="103"/>
        <v>4182.5714285714284</v>
      </c>
      <c r="N582" s="34">
        <f t="shared" si="91"/>
        <v>7.0539682539682569E-2</v>
      </c>
      <c r="O582">
        <f t="shared" si="104"/>
        <v>4050</v>
      </c>
    </row>
    <row r="583" spans="9:15" x14ac:dyDescent="0.2">
      <c r="I583" s="1">
        <f t="shared" si="95"/>
        <v>42272.16666666526</v>
      </c>
      <c r="J583">
        <f t="shared" si="105"/>
        <v>4500</v>
      </c>
      <c r="K583">
        <f t="shared" si="106"/>
        <v>4477</v>
      </c>
      <c r="L583">
        <f t="shared" si="102"/>
        <v>7</v>
      </c>
      <c r="M583" s="10">
        <f t="shared" si="103"/>
        <v>4228</v>
      </c>
      <c r="N583" s="34">
        <f t="shared" si="91"/>
        <v>6.0444444444444446E-2</v>
      </c>
      <c r="O583">
        <f t="shared" si="104"/>
        <v>4050</v>
      </c>
    </row>
    <row r="584" spans="9:15" x14ac:dyDescent="0.2">
      <c r="I584" s="1">
        <f t="shared" si="95"/>
        <v>42272.208333331924</v>
      </c>
      <c r="J584">
        <f t="shared" si="105"/>
        <v>4500</v>
      </c>
      <c r="K584">
        <f t="shared" si="106"/>
        <v>4500</v>
      </c>
      <c r="L584">
        <f t="shared" si="102"/>
        <v>1</v>
      </c>
      <c r="M584" s="10">
        <f t="shared" si="103"/>
        <v>4296.4285714285716</v>
      </c>
      <c r="N584" s="34">
        <f t="shared" si="91"/>
        <v>4.5238095238095209E-2</v>
      </c>
      <c r="O584">
        <f t="shared" si="104"/>
        <v>4050</v>
      </c>
    </row>
    <row r="585" spans="9:15" x14ac:dyDescent="0.2">
      <c r="I585" s="1">
        <f t="shared" si="95"/>
        <v>42272.249999998588</v>
      </c>
      <c r="J585">
        <f t="shared" si="105"/>
        <v>4500</v>
      </c>
      <c r="K585">
        <f t="shared" si="106"/>
        <v>4460</v>
      </c>
      <c r="L585">
        <f>IF(L584=7,1,L584+1)</f>
        <v>2</v>
      </c>
      <c r="M585" s="10">
        <f>SUM(K579:K585)/7</f>
        <v>4290.7142857142853</v>
      </c>
      <c r="N585" s="34">
        <f t="shared" si="91"/>
        <v>4.6507936507936595E-2</v>
      </c>
      <c r="O585">
        <f>J585*(1-$Q$9)</f>
        <v>4050</v>
      </c>
    </row>
    <row r="586" spans="9:15" x14ac:dyDescent="0.2">
      <c r="I586" s="1">
        <f t="shared" si="95"/>
        <v>42272.291666665253</v>
      </c>
      <c r="J586">
        <f t="shared" si="105"/>
        <v>4500</v>
      </c>
      <c r="K586">
        <f t="shared" si="106"/>
        <v>4345</v>
      </c>
      <c r="L586">
        <f t="shared" ref="L586:L595" si="107">IF(L585=7,1,L585+1)</f>
        <v>3</v>
      </c>
      <c r="M586" s="10">
        <f t="shared" ref="M586:M595" si="108">SUM(K580:K586)/7</f>
        <v>4374.4285714285716</v>
      </c>
      <c r="N586" s="34">
        <f t="shared" ref="N586:N602" si="109">(J586-M586)/J586</f>
        <v>2.7904761904761877E-2</v>
      </c>
      <c r="O586">
        <f t="shared" ref="O586:O595" si="110">J586*(1-$Q$9)</f>
        <v>4050</v>
      </c>
    </row>
    <row r="587" spans="9:15" x14ac:dyDescent="0.2">
      <c r="I587" s="1">
        <f t="shared" si="95"/>
        <v>42272.333333331917</v>
      </c>
      <c r="J587">
        <f t="shared" si="105"/>
        <v>4500</v>
      </c>
      <c r="K587">
        <f t="shared" si="106"/>
        <v>4436</v>
      </c>
      <c r="L587">
        <f t="shared" si="107"/>
        <v>4</v>
      </c>
      <c r="M587" s="10">
        <f t="shared" si="108"/>
        <v>4394.8571428571431</v>
      </c>
      <c r="N587" s="34">
        <f t="shared" si="109"/>
        <v>2.3365079365079307E-2</v>
      </c>
      <c r="O587">
        <f t="shared" si="110"/>
        <v>4050</v>
      </c>
    </row>
    <row r="588" spans="9:15" x14ac:dyDescent="0.2">
      <c r="I588" s="1">
        <f t="shared" si="95"/>
        <v>42272.374999998581</v>
      </c>
      <c r="J588">
        <f t="shared" si="105"/>
        <v>4500</v>
      </c>
      <c r="K588">
        <f t="shared" si="106"/>
        <v>4500</v>
      </c>
      <c r="L588">
        <f t="shared" si="107"/>
        <v>5</v>
      </c>
      <c r="M588" s="10">
        <f t="shared" si="108"/>
        <v>4432.5714285714284</v>
      </c>
      <c r="N588" s="34">
        <f t="shared" si="109"/>
        <v>1.4984126984127013E-2</v>
      </c>
      <c r="O588">
        <f t="shared" si="110"/>
        <v>4050</v>
      </c>
    </row>
    <row r="589" spans="9:15" x14ac:dyDescent="0.2">
      <c r="I589" s="1">
        <f t="shared" si="95"/>
        <v>42272.416666665245</v>
      </c>
      <c r="J589">
        <f t="shared" si="105"/>
        <v>4500</v>
      </c>
      <c r="K589">
        <f t="shared" si="106"/>
        <v>4156</v>
      </c>
      <c r="L589">
        <f t="shared" si="107"/>
        <v>6</v>
      </c>
      <c r="M589" s="10">
        <f t="shared" si="108"/>
        <v>4410.5714285714284</v>
      </c>
      <c r="N589" s="34">
        <f t="shared" si="109"/>
        <v>1.9873015873015903E-2</v>
      </c>
      <c r="O589">
        <f t="shared" si="110"/>
        <v>4050</v>
      </c>
    </row>
    <row r="590" spans="9:15" x14ac:dyDescent="0.2">
      <c r="I590" s="1">
        <f t="shared" si="95"/>
        <v>42272.45833333191</v>
      </c>
      <c r="J590">
        <f t="shared" si="105"/>
        <v>4500</v>
      </c>
      <c r="K590">
        <f t="shared" si="106"/>
        <v>4463</v>
      </c>
      <c r="L590">
        <f t="shared" si="107"/>
        <v>7</v>
      </c>
      <c r="M590" s="10">
        <f t="shared" si="108"/>
        <v>4408.5714285714284</v>
      </c>
      <c r="N590" s="34">
        <f t="shared" si="109"/>
        <v>2.0317460317460345E-2</v>
      </c>
      <c r="O590">
        <f t="shared" si="110"/>
        <v>4050</v>
      </c>
    </row>
    <row r="591" spans="9:15" x14ac:dyDescent="0.2">
      <c r="I591" s="1">
        <f t="shared" si="95"/>
        <v>42272.499999998574</v>
      </c>
      <c r="J591">
        <f t="shared" si="105"/>
        <v>4500</v>
      </c>
      <c r="K591">
        <f t="shared" si="106"/>
        <v>3500</v>
      </c>
      <c r="L591">
        <f t="shared" si="107"/>
        <v>1</v>
      </c>
      <c r="M591" s="10">
        <f t="shared" si="108"/>
        <v>4265.7142857142853</v>
      </c>
      <c r="N591" s="34">
        <f t="shared" si="109"/>
        <v>5.2063492063492152E-2</v>
      </c>
      <c r="O591">
        <f t="shared" si="110"/>
        <v>4050</v>
      </c>
    </row>
    <row r="592" spans="9:15" x14ac:dyDescent="0.2">
      <c r="I592" s="1">
        <f t="shared" si="95"/>
        <v>42272.541666665238</v>
      </c>
      <c r="J592">
        <f t="shared" si="105"/>
        <v>4500</v>
      </c>
      <c r="K592">
        <f t="shared" si="106"/>
        <v>4500</v>
      </c>
      <c r="L592">
        <f t="shared" si="107"/>
        <v>2</v>
      </c>
      <c r="M592" s="10">
        <f t="shared" si="108"/>
        <v>4271.4285714285716</v>
      </c>
      <c r="N592" s="34">
        <f t="shared" si="109"/>
        <v>5.0793650793650766E-2</v>
      </c>
      <c r="O592">
        <f t="shared" si="110"/>
        <v>4050</v>
      </c>
    </row>
    <row r="593" spans="9:15" x14ac:dyDescent="0.2">
      <c r="I593" s="1">
        <f t="shared" si="95"/>
        <v>42272.583333331902</v>
      </c>
      <c r="J593">
        <f t="shared" si="105"/>
        <v>4500</v>
      </c>
      <c r="K593">
        <f t="shared" si="106"/>
        <v>3500</v>
      </c>
      <c r="L593">
        <f t="shared" si="107"/>
        <v>3</v>
      </c>
      <c r="M593" s="10">
        <f t="shared" si="108"/>
        <v>4150.7142857142853</v>
      </c>
      <c r="N593" s="34">
        <f t="shared" si="109"/>
        <v>7.7619047619047712E-2</v>
      </c>
      <c r="O593">
        <f t="shared" si="110"/>
        <v>4050</v>
      </c>
    </row>
    <row r="594" spans="9:15" x14ac:dyDescent="0.2">
      <c r="I594" s="1">
        <f t="shared" si="95"/>
        <v>42272.624999998567</v>
      </c>
      <c r="J594">
        <f t="shared" si="105"/>
        <v>4500</v>
      </c>
      <c r="K594">
        <f t="shared" si="106"/>
        <v>4133</v>
      </c>
      <c r="L594">
        <f t="shared" si="107"/>
        <v>4</v>
      </c>
      <c r="M594" s="10">
        <f t="shared" si="108"/>
        <v>4107.4285714285716</v>
      </c>
      <c r="N594" s="34">
        <f t="shared" si="109"/>
        <v>8.7238095238095212E-2</v>
      </c>
      <c r="O594">
        <f t="shared" si="110"/>
        <v>4050</v>
      </c>
    </row>
    <row r="595" spans="9:15" x14ac:dyDescent="0.2">
      <c r="I595" s="1">
        <f t="shared" si="95"/>
        <v>42272.666666665231</v>
      </c>
      <c r="J595">
        <f t="shared" si="105"/>
        <v>4500</v>
      </c>
      <c r="K595">
        <f t="shared" si="106"/>
        <v>4421</v>
      </c>
      <c r="L595">
        <f t="shared" si="107"/>
        <v>5</v>
      </c>
      <c r="M595" s="10">
        <f t="shared" si="108"/>
        <v>4096.1428571428569</v>
      </c>
      <c r="N595" s="34">
        <f t="shared" si="109"/>
        <v>8.974603174603181E-2</v>
      </c>
      <c r="O595">
        <f t="shared" si="110"/>
        <v>4050</v>
      </c>
    </row>
    <row r="596" spans="9:15" x14ac:dyDescent="0.2">
      <c r="I596" s="1">
        <f t="shared" si="95"/>
        <v>42272.708333331895</v>
      </c>
      <c r="J596">
        <f t="shared" si="105"/>
        <v>4500</v>
      </c>
      <c r="K596">
        <f t="shared" si="106"/>
        <v>4195</v>
      </c>
      <c r="L596">
        <f>IF(L595=7,1,L595+1)</f>
        <v>6</v>
      </c>
      <c r="M596" s="10">
        <f>SUM(K590:K596)/7</f>
        <v>4101.7142857142853</v>
      </c>
      <c r="N596" s="34">
        <f t="shared" si="109"/>
        <v>8.8507936507936591E-2</v>
      </c>
      <c r="O596">
        <f>J596*(1-$Q$9)</f>
        <v>4050</v>
      </c>
    </row>
    <row r="597" spans="9:15" x14ac:dyDescent="0.2">
      <c r="I597" s="1">
        <f t="shared" si="95"/>
        <v>42272.749999998559</v>
      </c>
      <c r="J597">
        <f t="shared" si="105"/>
        <v>4500</v>
      </c>
      <c r="K597">
        <f t="shared" si="106"/>
        <v>4328</v>
      </c>
      <c r="L597">
        <f t="shared" ref="L597:L600" si="111">IF(L596=7,1,L596+1)</f>
        <v>7</v>
      </c>
      <c r="M597" s="10">
        <f t="shared" ref="M597:M600" si="112">SUM(K591:K597)/7</f>
        <v>4082.4285714285716</v>
      </c>
      <c r="N597" s="34">
        <f t="shared" si="109"/>
        <v>9.2793650793650762E-2</v>
      </c>
      <c r="O597">
        <f t="shared" ref="O597:O600" si="113">J597*(1-$Q$9)</f>
        <v>4050</v>
      </c>
    </row>
    <row r="598" spans="9:15" x14ac:dyDescent="0.2">
      <c r="I598" s="1">
        <f t="shared" si="95"/>
        <v>42272.791666665224</v>
      </c>
      <c r="J598">
        <f t="shared" si="105"/>
        <v>4500</v>
      </c>
      <c r="K598">
        <f t="shared" si="106"/>
        <v>4098</v>
      </c>
      <c r="L598">
        <f t="shared" si="111"/>
        <v>1</v>
      </c>
      <c r="M598" s="10">
        <f t="shared" si="112"/>
        <v>4167.8571428571431</v>
      </c>
      <c r="N598" s="34">
        <f t="shared" si="109"/>
        <v>7.3809523809523755E-2</v>
      </c>
      <c r="O598">
        <f t="shared" si="113"/>
        <v>4050</v>
      </c>
    </row>
    <row r="599" spans="9:15" x14ac:dyDescent="0.2">
      <c r="I599" s="1">
        <f t="shared" si="95"/>
        <v>42272.833333331888</v>
      </c>
      <c r="J599">
        <f t="shared" si="105"/>
        <v>4500</v>
      </c>
      <c r="K599">
        <f t="shared" si="106"/>
        <v>3951</v>
      </c>
      <c r="L599">
        <f t="shared" si="111"/>
        <v>2</v>
      </c>
      <c r="M599" s="10">
        <f t="shared" si="112"/>
        <v>4089.4285714285716</v>
      </c>
      <c r="N599" s="34">
        <f t="shared" si="109"/>
        <v>9.1238095238095215E-2</v>
      </c>
      <c r="O599">
        <f t="shared" si="113"/>
        <v>4050</v>
      </c>
    </row>
    <row r="600" spans="9:15" x14ac:dyDescent="0.2">
      <c r="I600" s="1">
        <f t="shared" si="95"/>
        <v>42272.874999998552</v>
      </c>
      <c r="J600">
        <f t="shared" si="105"/>
        <v>4500</v>
      </c>
      <c r="K600">
        <f t="shared" si="106"/>
        <v>4500</v>
      </c>
      <c r="L600">
        <f t="shared" si="111"/>
        <v>3</v>
      </c>
      <c r="M600" s="10">
        <f t="shared" si="112"/>
        <v>4232.2857142857147</v>
      </c>
      <c r="N600" s="34">
        <f t="shared" si="109"/>
        <v>5.9492063492063409E-2</v>
      </c>
      <c r="O600">
        <f t="shared" si="113"/>
        <v>4050</v>
      </c>
    </row>
    <row r="601" spans="9:15" x14ac:dyDescent="0.2">
      <c r="I601" s="1">
        <f t="shared" si="95"/>
        <v>42272.916666665216</v>
      </c>
      <c r="J601">
        <f t="shared" si="105"/>
        <v>4500</v>
      </c>
      <c r="K601">
        <f t="shared" si="106"/>
        <v>4500</v>
      </c>
      <c r="L601">
        <f>IF(L600=7,1,L600+1)</f>
        <v>4</v>
      </c>
      <c r="M601" s="10">
        <f>SUM(K595:K601)/7</f>
        <v>4284.7142857142853</v>
      </c>
      <c r="N601" s="34">
        <f t="shared" si="109"/>
        <v>4.7841269841269927E-2</v>
      </c>
      <c r="O601">
        <f>J601*(1-$Q$9)</f>
        <v>4050</v>
      </c>
    </row>
    <row r="602" spans="9:15" x14ac:dyDescent="0.2">
      <c r="I602" s="1">
        <f t="shared" si="95"/>
        <v>42272.958333331881</v>
      </c>
      <c r="J602">
        <f t="shared" si="105"/>
        <v>4500</v>
      </c>
      <c r="K602">
        <f>_xlfn.IFNA(INDEX($A$2:$C$721,MATCH($I602,$A$2:$A$721,0),3),0)</f>
        <v>4107</v>
      </c>
      <c r="L602">
        <f t="shared" ref="L602:L665" si="114">IF(L601=7,1,L601+1)</f>
        <v>5</v>
      </c>
      <c r="M602" s="10">
        <f t="shared" ref="M602" si="115">SUM(K596:K602)/7</f>
        <v>4239.8571428571431</v>
      </c>
      <c r="N602" s="34">
        <f t="shared" si="109"/>
        <v>5.7809523809523755E-2</v>
      </c>
      <c r="O602">
        <f t="shared" ref="O602" si="116">J602*(1-$Q$9)</f>
        <v>4050</v>
      </c>
    </row>
    <row r="603" spans="9:15" x14ac:dyDescent="0.2">
      <c r="I603" s="1">
        <f t="shared" si="95"/>
        <v>42272.999999998545</v>
      </c>
      <c r="J603">
        <f t="shared" si="105"/>
        <v>4500</v>
      </c>
      <c r="K603">
        <f t="shared" ref="K603:K666" si="117">_xlfn.IFNA(INDEX($A$2:$C$721,MATCH($I603,$A$2:$A$721,0),3),0)</f>
        <v>3851</v>
      </c>
      <c r="L603">
        <f t="shared" si="114"/>
        <v>6</v>
      </c>
      <c r="M603" s="10">
        <f t="shared" ref="M603:M666" si="118">SUM(K597:K603)/7</f>
        <v>4190.7142857142853</v>
      </c>
      <c r="N603" s="34">
        <f t="shared" ref="N603:N666" si="119">(J603-M603)/J603</f>
        <v>6.8730158730158822E-2</v>
      </c>
      <c r="O603">
        <f t="shared" ref="O603:O666" si="120">J603*(1-$Q$9)</f>
        <v>4050</v>
      </c>
    </row>
    <row r="604" spans="9:15" x14ac:dyDescent="0.2">
      <c r="I604" s="1">
        <f t="shared" si="95"/>
        <v>42273.041666665209</v>
      </c>
      <c r="J604">
        <f t="shared" si="105"/>
        <v>4500</v>
      </c>
      <c r="K604">
        <f t="shared" si="117"/>
        <v>3882</v>
      </c>
      <c r="L604">
        <f t="shared" si="114"/>
        <v>7</v>
      </c>
      <c r="M604" s="10">
        <f t="shared" si="118"/>
        <v>4127</v>
      </c>
      <c r="N604" s="34">
        <f t="shared" si="119"/>
        <v>8.2888888888888887E-2</v>
      </c>
      <c r="O604">
        <f t="shared" si="120"/>
        <v>4050</v>
      </c>
    </row>
    <row r="605" spans="9:15" x14ac:dyDescent="0.2">
      <c r="I605" s="1">
        <f t="shared" si="95"/>
        <v>42273.083333331873</v>
      </c>
      <c r="J605">
        <f t="shared" si="105"/>
        <v>4500</v>
      </c>
      <c r="K605">
        <f t="shared" si="117"/>
        <v>3802</v>
      </c>
      <c r="L605">
        <f t="shared" si="114"/>
        <v>1</v>
      </c>
      <c r="M605" s="10">
        <f t="shared" si="118"/>
        <v>4084.7142857142858</v>
      </c>
      <c r="N605" s="34">
        <f t="shared" si="119"/>
        <v>9.2285714285714276E-2</v>
      </c>
      <c r="O605">
        <f t="shared" si="120"/>
        <v>4050</v>
      </c>
    </row>
    <row r="606" spans="9:15" x14ac:dyDescent="0.2">
      <c r="I606" s="1">
        <f t="shared" si="95"/>
        <v>42273.124999998538</v>
      </c>
      <c r="J606">
        <f t="shared" si="105"/>
        <v>4500</v>
      </c>
      <c r="K606">
        <f t="shared" si="117"/>
        <v>4087</v>
      </c>
      <c r="L606">
        <f t="shared" si="114"/>
        <v>2</v>
      </c>
      <c r="M606" s="10">
        <f t="shared" si="118"/>
        <v>4104.1428571428569</v>
      </c>
      <c r="N606" s="34">
        <f t="shared" si="119"/>
        <v>8.7968253968254029E-2</v>
      </c>
      <c r="O606">
        <f t="shared" si="120"/>
        <v>4050</v>
      </c>
    </row>
    <row r="607" spans="9:15" x14ac:dyDescent="0.2">
      <c r="I607" s="1">
        <f t="shared" si="95"/>
        <v>42273.166666665202</v>
      </c>
      <c r="J607">
        <f t="shared" si="105"/>
        <v>4500</v>
      </c>
      <c r="K607">
        <f t="shared" si="117"/>
        <v>4393</v>
      </c>
      <c r="L607">
        <f t="shared" si="114"/>
        <v>3</v>
      </c>
      <c r="M607" s="10">
        <f t="shared" si="118"/>
        <v>4088.8571428571427</v>
      </c>
      <c r="N607" s="34">
        <f t="shared" si="119"/>
        <v>9.1365079365079413E-2</v>
      </c>
      <c r="O607">
        <f t="shared" si="120"/>
        <v>4050</v>
      </c>
    </row>
    <row r="608" spans="9:15" x14ac:dyDescent="0.2">
      <c r="I608" s="1">
        <f t="shared" si="95"/>
        <v>42273.208333331866</v>
      </c>
      <c r="J608">
        <f t="shared" si="105"/>
        <v>4500</v>
      </c>
      <c r="K608">
        <f t="shared" si="117"/>
        <v>4420</v>
      </c>
      <c r="L608">
        <f t="shared" si="114"/>
        <v>4</v>
      </c>
      <c r="M608" s="10">
        <f t="shared" si="118"/>
        <v>4077.4285714285716</v>
      </c>
      <c r="N608" s="34">
        <f t="shared" si="119"/>
        <v>9.390476190476188E-2</v>
      </c>
      <c r="O608">
        <f t="shared" si="120"/>
        <v>4050</v>
      </c>
    </row>
    <row r="609" spans="9:15" x14ac:dyDescent="0.2">
      <c r="I609" s="1">
        <f t="shared" si="95"/>
        <v>42273.24999999853</v>
      </c>
      <c r="J609">
        <f t="shared" si="105"/>
        <v>4500</v>
      </c>
      <c r="K609">
        <f t="shared" si="117"/>
        <v>4128</v>
      </c>
      <c r="L609">
        <f t="shared" si="114"/>
        <v>5</v>
      </c>
      <c r="M609" s="10">
        <f t="shared" si="118"/>
        <v>4080.4285714285716</v>
      </c>
      <c r="N609" s="34">
        <f t="shared" si="119"/>
        <v>9.3238095238095203E-2</v>
      </c>
      <c r="O609">
        <f t="shared" si="120"/>
        <v>4050</v>
      </c>
    </row>
    <row r="610" spans="9:15" x14ac:dyDescent="0.2">
      <c r="I610" s="1">
        <f t="shared" si="95"/>
        <v>42273.291666665194</v>
      </c>
      <c r="J610">
        <f t="shared" si="105"/>
        <v>4500</v>
      </c>
      <c r="K610">
        <f t="shared" si="117"/>
        <v>4500</v>
      </c>
      <c r="L610">
        <f t="shared" si="114"/>
        <v>6</v>
      </c>
      <c r="M610" s="10">
        <f t="shared" si="118"/>
        <v>4173.1428571428569</v>
      </c>
      <c r="N610" s="34">
        <f t="shared" si="119"/>
        <v>7.2634920634920691E-2</v>
      </c>
      <c r="O610">
        <f t="shared" si="120"/>
        <v>4050</v>
      </c>
    </row>
    <row r="611" spans="9:15" x14ac:dyDescent="0.2">
      <c r="I611" s="1">
        <f t="shared" si="95"/>
        <v>42273.333333331859</v>
      </c>
      <c r="J611">
        <f t="shared" si="105"/>
        <v>4500</v>
      </c>
      <c r="K611">
        <f t="shared" si="117"/>
        <v>4059</v>
      </c>
      <c r="L611">
        <f t="shared" si="114"/>
        <v>7</v>
      </c>
      <c r="M611" s="10">
        <f t="shared" si="118"/>
        <v>4198.4285714285716</v>
      </c>
      <c r="N611" s="34">
        <f t="shared" si="119"/>
        <v>6.7015873015872987E-2</v>
      </c>
      <c r="O611">
        <f t="shared" si="120"/>
        <v>4050</v>
      </c>
    </row>
    <row r="612" spans="9:15" x14ac:dyDescent="0.2">
      <c r="I612" s="1">
        <f t="shared" si="95"/>
        <v>42273.374999998523</v>
      </c>
      <c r="J612">
        <f t="shared" si="105"/>
        <v>4500</v>
      </c>
      <c r="K612">
        <f t="shared" si="117"/>
        <v>3697</v>
      </c>
      <c r="L612">
        <f t="shared" si="114"/>
        <v>1</v>
      </c>
      <c r="M612" s="10">
        <f t="shared" si="118"/>
        <v>4183.4285714285716</v>
      </c>
      <c r="N612" s="34">
        <f t="shared" si="119"/>
        <v>7.0349206349206314E-2</v>
      </c>
      <c r="O612">
        <f t="shared" si="120"/>
        <v>4050</v>
      </c>
    </row>
    <row r="613" spans="9:15" x14ac:dyDescent="0.2">
      <c r="I613" s="1">
        <f t="shared" ref="I613:I676" si="121">I612+TIME(1,0,0)</f>
        <v>42273.416666665187</v>
      </c>
      <c r="J613">
        <f t="shared" si="105"/>
        <v>4500</v>
      </c>
      <c r="K613">
        <f t="shared" si="117"/>
        <v>4219</v>
      </c>
      <c r="L613">
        <f t="shared" si="114"/>
        <v>2</v>
      </c>
      <c r="M613" s="10">
        <f t="shared" si="118"/>
        <v>4202.2857142857147</v>
      </c>
      <c r="N613" s="34">
        <f t="shared" si="119"/>
        <v>6.615873015873007E-2</v>
      </c>
      <c r="O613">
        <f t="shared" si="120"/>
        <v>4050</v>
      </c>
    </row>
    <row r="614" spans="9:15" x14ac:dyDescent="0.2">
      <c r="I614" s="1">
        <f t="shared" si="121"/>
        <v>42273.458333331851</v>
      </c>
      <c r="J614">
        <f t="shared" si="105"/>
        <v>4500</v>
      </c>
      <c r="K614">
        <f t="shared" si="117"/>
        <v>4440</v>
      </c>
      <c r="L614">
        <f t="shared" si="114"/>
        <v>3</v>
      </c>
      <c r="M614" s="10">
        <f t="shared" si="118"/>
        <v>4209</v>
      </c>
      <c r="N614" s="34">
        <f t="shared" si="119"/>
        <v>6.4666666666666664E-2</v>
      </c>
      <c r="O614">
        <f t="shared" si="120"/>
        <v>4050</v>
      </c>
    </row>
    <row r="615" spans="9:15" x14ac:dyDescent="0.2">
      <c r="I615" s="1">
        <f t="shared" si="121"/>
        <v>42273.499999998516</v>
      </c>
      <c r="J615">
        <f t="shared" si="105"/>
        <v>4500</v>
      </c>
      <c r="K615">
        <f t="shared" si="117"/>
        <v>3660</v>
      </c>
      <c r="L615">
        <f t="shared" si="114"/>
        <v>4</v>
      </c>
      <c r="M615" s="10">
        <f t="shared" si="118"/>
        <v>4100.4285714285716</v>
      </c>
      <c r="N615" s="34">
        <f t="shared" si="119"/>
        <v>8.8793650793650758E-2</v>
      </c>
      <c r="O615">
        <f t="shared" si="120"/>
        <v>4050</v>
      </c>
    </row>
    <row r="616" spans="9:15" x14ac:dyDescent="0.2">
      <c r="I616" s="1">
        <f t="shared" si="121"/>
        <v>42273.54166666518</v>
      </c>
      <c r="J616">
        <f t="shared" si="105"/>
        <v>4500</v>
      </c>
      <c r="K616">
        <f t="shared" si="117"/>
        <v>4500</v>
      </c>
      <c r="L616">
        <f t="shared" si="114"/>
        <v>5</v>
      </c>
      <c r="M616" s="10">
        <f t="shared" si="118"/>
        <v>4153.5714285714284</v>
      </c>
      <c r="N616" s="34">
        <f t="shared" si="119"/>
        <v>7.6984126984127016E-2</v>
      </c>
      <c r="O616">
        <f t="shared" si="120"/>
        <v>4050</v>
      </c>
    </row>
    <row r="617" spans="9:15" x14ac:dyDescent="0.2">
      <c r="I617" s="1">
        <f t="shared" si="121"/>
        <v>42273.583333331844</v>
      </c>
      <c r="J617">
        <f t="shared" si="105"/>
        <v>4500</v>
      </c>
      <c r="K617">
        <f t="shared" si="117"/>
        <v>4307</v>
      </c>
      <c r="L617">
        <f t="shared" si="114"/>
        <v>6</v>
      </c>
      <c r="M617" s="10">
        <f t="shared" si="118"/>
        <v>4126</v>
      </c>
      <c r="N617" s="34">
        <f t="shared" si="119"/>
        <v>8.3111111111111108E-2</v>
      </c>
      <c r="O617">
        <f t="shared" si="120"/>
        <v>4050</v>
      </c>
    </row>
    <row r="618" spans="9:15" x14ac:dyDescent="0.2">
      <c r="I618" s="1">
        <f t="shared" si="121"/>
        <v>42273.624999998508</v>
      </c>
      <c r="J618">
        <f t="shared" si="105"/>
        <v>4500</v>
      </c>
      <c r="K618">
        <f t="shared" si="117"/>
        <v>4114</v>
      </c>
      <c r="L618">
        <f t="shared" si="114"/>
        <v>7</v>
      </c>
      <c r="M618" s="10">
        <f t="shared" si="118"/>
        <v>4133.8571428571431</v>
      </c>
      <c r="N618" s="34">
        <f t="shared" si="119"/>
        <v>8.1365079365079307E-2</v>
      </c>
      <c r="O618">
        <f t="shared" si="120"/>
        <v>4050</v>
      </c>
    </row>
    <row r="619" spans="9:15" x14ac:dyDescent="0.2">
      <c r="I619" s="1">
        <f t="shared" si="121"/>
        <v>42273.666666665173</v>
      </c>
      <c r="J619">
        <f t="shared" si="105"/>
        <v>4500</v>
      </c>
      <c r="K619">
        <f t="shared" si="117"/>
        <v>3996</v>
      </c>
      <c r="L619">
        <f t="shared" si="114"/>
        <v>1</v>
      </c>
      <c r="M619" s="10">
        <f t="shared" si="118"/>
        <v>4176.5714285714284</v>
      </c>
      <c r="N619" s="34">
        <f t="shared" si="119"/>
        <v>7.1873015873015908E-2</v>
      </c>
      <c r="O619">
        <f t="shared" si="120"/>
        <v>4050</v>
      </c>
    </row>
    <row r="620" spans="9:15" x14ac:dyDescent="0.2">
      <c r="I620" s="1">
        <f t="shared" si="121"/>
        <v>42273.708333331837</v>
      </c>
      <c r="J620">
        <f t="shared" si="105"/>
        <v>4500</v>
      </c>
      <c r="K620">
        <f t="shared" si="117"/>
        <v>3976</v>
      </c>
      <c r="L620">
        <f t="shared" si="114"/>
        <v>2</v>
      </c>
      <c r="M620" s="10">
        <f t="shared" si="118"/>
        <v>4141.8571428571431</v>
      </c>
      <c r="N620" s="34">
        <f t="shared" si="119"/>
        <v>7.9587301587301526E-2</v>
      </c>
      <c r="O620">
        <f t="shared" si="120"/>
        <v>4050</v>
      </c>
    </row>
    <row r="621" spans="9:15" x14ac:dyDescent="0.2">
      <c r="I621" s="1">
        <f t="shared" si="121"/>
        <v>42273.749999998501</v>
      </c>
      <c r="J621">
        <f t="shared" si="105"/>
        <v>4500</v>
      </c>
      <c r="K621">
        <f t="shared" si="117"/>
        <v>3700</v>
      </c>
      <c r="L621">
        <f t="shared" si="114"/>
        <v>3</v>
      </c>
      <c r="M621" s="10">
        <f t="shared" si="118"/>
        <v>4036.1428571428573</v>
      </c>
      <c r="N621" s="34">
        <f t="shared" si="119"/>
        <v>0.10307936507936503</v>
      </c>
      <c r="O621">
        <f t="shared" si="120"/>
        <v>4050</v>
      </c>
    </row>
    <row r="622" spans="9:15" x14ac:dyDescent="0.2">
      <c r="I622" s="1">
        <f t="shared" si="121"/>
        <v>42273.791666665165</v>
      </c>
      <c r="J622">
        <f t="shared" si="105"/>
        <v>4500</v>
      </c>
      <c r="K622">
        <f t="shared" si="117"/>
        <v>4428</v>
      </c>
      <c r="L622">
        <f t="shared" si="114"/>
        <v>4</v>
      </c>
      <c r="M622" s="10">
        <f t="shared" si="118"/>
        <v>4145.8571428571431</v>
      </c>
      <c r="N622" s="34">
        <f t="shared" si="119"/>
        <v>7.8698412698412643E-2</v>
      </c>
      <c r="O622">
        <f t="shared" si="120"/>
        <v>4050</v>
      </c>
    </row>
    <row r="623" spans="9:15" x14ac:dyDescent="0.2">
      <c r="I623" s="1">
        <f t="shared" si="121"/>
        <v>42273.83333333183</v>
      </c>
      <c r="J623">
        <f t="shared" si="105"/>
        <v>4500</v>
      </c>
      <c r="K623">
        <f t="shared" si="117"/>
        <v>4500</v>
      </c>
      <c r="L623">
        <f t="shared" si="114"/>
        <v>5</v>
      </c>
      <c r="M623" s="10">
        <f t="shared" si="118"/>
        <v>4145.8571428571431</v>
      </c>
      <c r="N623" s="34">
        <f t="shared" si="119"/>
        <v>7.8698412698412643E-2</v>
      </c>
      <c r="O623">
        <f t="shared" si="120"/>
        <v>4050</v>
      </c>
    </row>
    <row r="624" spans="9:15" x14ac:dyDescent="0.2">
      <c r="I624" s="1">
        <f t="shared" si="121"/>
        <v>42273.874999998494</v>
      </c>
      <c r="J624">
        <f t="shared" si="105"/>
        <v>4500</v>
      </c>
      <c r="K624">
        <f t="shared" si="117"/>
        <v>4500</v>
      </c>
      <c r="L624">
        <f t="shared" si="114"/>
        <v>6</v>
      </c>
      <c r="M624" s="10">
        <f t="shared" si="118"/>
        <v>4173.4285714285716</v>
      </c>
      <c r="N624" s="34">
        <f t="shared" si="119"/>
        <v>7.2571428571428537E-2</v>
      </c>
      <c r="O624">
        <f t="shared" si="120"/>
        <v>4050</v>
      </c>
    </row>
    <row r="625" spans="9:15" x14ac:dyDescent="0.2">
      <c r="I625" s="1">
        <f t="shared" si="121"/>
        <v>42273.916666665158</v>
      </c>
      <c r="J625">
        <f t="shared" si="105"/>
        <v>4500</v>
      </c>
      <c r="K625">
        <f t="shared" si="117"/>
        <v>3854</v>
      </c>
      <c r="L625">
        <f t="shared" si="114"/>
        <v>7</v>
      </c>
      <c r="M625" s="10">
        <f t="shared" si="118"/>
        <v>4136.2857142857147</v>
      </c>
      <c r="N625" s="34">
        <f t="shared" si="119"/>
        <v>8.0825396825396745E-2</v>
      </c>
      <c r="O625">
        <f t="shared" si="120"/>
        <v>4050</v>
      </c>
    </row>
    <row r="626" spans="9:15" x14ac:dyDescent="0.2">
      <c r="I626" s="1">
        <f t="shared" si="121"/>
        <v>42273.958333331822</v>
      </c>
      <c r="J626">
        <f t="shared" si="105"/>
        <v>4500</v>
      </c>
      <c r="K626">
        <f t="shared" si="117"/>
        <v>4308</v>
      </c>
      <c r="L626">
        <f t="shared" si="114"/>
        <v>1</v>
      </c>
      <c r="M626" s="10">
        <f t="shared" si="118"/>
        <v>4180.8571428571431</v>
      </c>
      <c r="N626" s="34">
        <f t="shared" si="119"/>
        <v>7.0920634920634856E-2</v>
      </c>
      <c r="O626">
        <f t="shared" si="120"/>
        <v>4050</v>
      </c>
    </row>
    <row r="627" spans="9:15" x14ac:dyDescent="0.2">
      <c r="I627" s="1">
        <f t="shared" si="121"/>
        <v>42273.999999998487</v>
      </c>
      <c r="J627">
        <f t="shared" si="105"/>
        <v>4500</v>
      </c>
      <c r="K627">
        <f t="shared" si="117"/>
        <v>4362</v>
      </c>
      <c r="L627">
        <f t="shared" si="114"/>
        <v>2</v>
      </c>
      <c r="M627" s="10">
        <f t="shared" si="118"/>
        <v>4236</v>
      </c>
      <c r="N627" s="34">
        <f t="shared" si="119"/>
        <v>5.8666666666666666E-2</v>
      </c>
      <c r="O627">
        <f t="shared" si="120"/>
        <v>4050</v>
      </c>
    </row>
    <row r="628" spans="9:15" x14ac:dyDescent="0.2">
      <c r="I628" s="1">
        <f t="shared" si="121"/>
        <v>42274.041666665151</v>
      </c>
      <c r="J628">
        <f t="shared" si="105"/>
        <v>4500</v>
      </c>
      <c r="K628">
        <f t="shared" si="117"/>
        <v>4446</v>
      </c>
      <c r="L628">
        <f t="shared" si="114"/>
        <v>3</v>
      </c>
      <c r="M628" s="10">
        <f t="shared" si="118"/>
        <v>4342.5714285714284</v>
      </c>
      <c r="N628" s="34">
        <f t="shared" si="119"/>
        <v>3.4984126984127013E-2</v>
      </c>
      <c r="O628">
        <f t="shared" si="120"/>
        <v>4050</v>
      </c>
    </row>
    <row r="629" spans="9:15" x14ac:dyDescent="0.2">
      <c r="I629" s="1">
        <f t="shared" si="121"/>
        <v>42274.083333331815</v>
      </c>
      <c r="J629">
        <f t="shared" si="105"/>
        <v>4500</v>
      </c>
      <c r="K629">
        <f t="shared" si="117"/>
        <v>4299</v>
      </c>
      <c r="L629">
        <f t="shared" si="114"/>
        <v>4</v>
      </c>
      <c r="M629" s="10">
        <f t="shared" si="118"/>
        <v>4324.1428571428569</v>
      </c>
      <c r="N629" s="34">
        <f t="shared" si="119"/>
        <v>3.9079365079365137E-2</v>
      </c>
      <c r="O629">
        <f t="shared" si="120"/>
        <v>4050</v>
      </c>
    </row>
    <row r="630" spans="9:15" x14ac:dyDescent="0.2">
      <c r="I630" s="1">
        <f t="shared" si="121"/>
        <v>42274.124999998479</v>
      </c>
      <c r="J630">
        <f t="shared" si="105"/>
        <v>4500</v>
      </c>
      <c r="K630">
        <f t="shared" si="117"/>
        <v>4429</v>
      </c>
      <c r="L630">
        <f t="shared" si="114"/>
        <v>5</v>
      </c>
      <c r="M630" s="10">
        <f t="shared" si="118"/>
        <v>4314</v>
      </c>
      <c r="N630" s="34">
        <f t="shared" si="119"/>
        <v>4.1333333333333333E-2</v>
      </c>
      <c r="O630">
        <f t="shared" si="120"/>
        <v>4050</v>
      </c>
    </row>
    <row r="631" spans="9:15" x14ac:dyDescent="0.2">
      <c r="I631" s="1">
        <f t="shared" si="121"/>
        <v>42274.166666665144</v>
      </c>
      <c r="J631">
        <f t="shared" si="105"/>
        <v>4500</v>
      </c>
      <c r="K631">
        <f t="shared" si="117"/>
        <v>4500</v>
      </c>
      <c r="L631">
        <f t="shared" si="114"/>
        <v>6</v>
      </c>
      <c r="M631" s="10">
        <f t="shared" si="118"/>
        <v>4314</v>
      </c>
      <c r="N631" s="34">
        <f t="shared" si="119"/>
        <v>4.1333333333333333E-2</v>
      </c>
      <c r="O631">
        <f t="shared" si="120"/>
        <v>4050</v>
      </c>
    </row>
    <row r="632" spans="9:15" x14ac:dyDescent="0.2">
      <c r="I632" s="1">
        <f t="shared" si="121"/>
        <v>42274.208333331808</v>
      </c>
      <c r="J632">
        <f t="shared" si="105"/>
        <v>4500</v>
      </c>
      <c r="K632">
        <f t="shared" si="117"/>
        <v>4500</v>
      </c>
      <c r="L632">
        <f t="shared" si="114"/>
        <v>7</v>
      </c>
      <c r="M632" s="10">
        <f t="shared" si="118"/>
        <v>4406.2857142857147</v>
      </c>
      <c r="N632" s="34">
        <f t="shared" si="119"/>
        <v>2.082539682539674E-2</v>
      </c>
      <c r="O632">
        <f t="shared" si="120"/>
        <v>4050</v>
      </c>
    </row>
    <row r="633" spans="9:15" x14ac:dyDescent="0.2">
      <c r="I633" s="1">
        <f t="shared" si="121"/>
        <v>42274.249999998472</v>
      </c>
      <c r="J633">
        <f t="shared" si="105"/>
        <v>4500</v>
      </c>
      <c r="K633">
        <f t="shared" si="117"/>
        <v>4052</v>
      </c>
      <c r="L633">
        <f t="shared" si="114"/>
        <v>1</v>
      </c>
      <c r="M633" s="10">
        <f t="shared" si="118"/>
        <v>4369.7142857142853</v>
      </c>
      <c r="N633" s="34">
        <f t="shared" si="119"/>
        <v>2.8952380952381038E-2</v>
      </c>
      <c r="O633">
        <f t="shared" si="120"/>
        <v>4050</v>
      </c>
    </row>
    <row r="634" spans="9:15" x14ac:dyDescent="0.2">
      <c r="I634" s="1">
        <f t="shared" si="121"/>
        <v>42274.291666665136</v>
      </c>
      <c r="J634">
        <f t="shared" si="105"/>
        <v>4500</v>
      </c>
      <c r="K634">
        <f t="shared" si="117"/>
        <v>4054</v>
      </c>
      <c r="L634">
        <f t="shared" si="114"/>
        <v>2</v>
      </c>
      <c r="M634" s="10">
        <f t="shared" si="118"/>
        <v>4325.7142857142853</v>
      </c>
      <c r="N634" s="34">
        <f t="shared" si="119"/>
        <v>3.8730158730158816E-2</v>
      </c>
      <c r="O634">
        <f t="shared" si="120"/>
        <v>4050</v>
      </c>
    </row>
    <row r="635" spans="9:15" x14ac:dyDescent="0.2">
      <c r="I635" s="1">
        <f t="shared" si="121"/>
        <v>42274.333333331801</v>
      </c>
      <c r="J635">
        <f t="shared" si="105"/>
        <v>4500</v>
      </c>
      <c r="K635">
        <f t="shared" si="117"/>
        <v>4074</v>
      </c>
      <c r="L635">
        <f t="shared" si="114"/>
        <v>3</v>
      </c>
      <c r="M635" s="10">
        <f t="shared" si="118"/>
        <v>4272.5714285714284</v>
      </c>
      <c r="N635" s="34">
        <f t="shared" si="119"/>
        <v>5.0539682539682572E-2</v>
      </c>
      <c r="O635">
        <f t="shared" si="120"/>
        <v>4050</v>
      </c>
    </row>
    <row r="636" spans="9:15" x14ac:dyDescent="0.2">
      <c r="I636" s="1">
        <f t="shared" si="121"/>
        <v>42274.374999998465</v>
      </c>
      <c r="J636">
        <f t="shared" si="105"/>
        <v>4500</v>
      </c>
      <c r="K636">
        <f t="shared" si="117"/>
        <v>4101</v>
      </c>
      <c r="L636">
        <f t="shared" si="114"/>
        <v>4</v>
      </c>
      <c r="M636" s="10">
        <f t="shared" si="118"/>
        <v>4244.2857142857147</v>
      </c>
      <c r="N636" s="34">
        <f t="shared" si="119"/>
        <v>5.6825396825396737E-2</v>
      </c>
      <c r="O636">
        <f t="shared" si="120"/>
        <v>4050</v>
      </c>
    </row>
    <row r="637" spans="9:15" x14ac:dyDescent="0.2">
      <c r="I637" s="1">
        <f t="shared" si="121"/>
        <v>42274.416666665129</v>
      </c>
      <c r="J637">
        <f t="shared" si="105"/>
        <v>4500</v>
      </c>
      <c r="K637">
        <f t="shared" si="117"/>
        <v>4172</v>
      </c>
      <c r="L637">
        <f t="shared" si="114"/>
        <v>5</v>
      </c>
      <c r="M637" s="10">
        <f t="shared" si="118"/>
        <v>4207.5714285714284</v>
      </c>
      <c r="N637" s="34">
        <f t="shared" si="119"/>
        <v>6.4984126984127019E-2</v>
      </c>
      <c r="O637">
        <f t="shared" si="120"/>
        <v>4050</v>
      </c>
    </row>
    <row r="638" spans="9:15" x14ac:dyDescent="0.2">
      <c r="I638" s="1">
        <f t="shared" si="121"/>
        <v>42274.458333331793</v>
      </c>
      <c r="J638">
        <f t="shared" si="105"/>
        <v>4500</v>
      </c>
      <c r="K638">
        <f t="shared" si="117"/>
        <v>4396</v>
      </c>
      <c r="L638">
        <f t="shared" si="114"/>
        <v>6</v>
      </c>
      <c r="M638" s="10">
        <f t="shared" si="118"/>
        <v>4192.7142857142853</v>
      </c>
      <c r="N638" s="34">
        <f t="shared" si="119"/>
        <v>6.8285714285714366E-2</v>
      </c>
      <c r="O638">
        <f t="shared" si="120"/>
        <v>4050</v>
      </c>
    </row>
    <row r="639" spans="9:15" x14ac:dyDescent="0.2">
      <c r="I639" s="1">
        <f t="shared" si="121"/>
        <v>42274.499999998457</v>
      </c>
      <c r="J639">
        <f t="shared" si="105"/>
        <v>4500</v>
      </c>
      <c r="K639">
        <f t="shared" si="117"/>
        <v>4118</v>
      </c>
      <c r="L639">
        <f t="shared" si="114"/>
        <v>7</v>
      </c>
      <c r="M639" s="10">
        <f t="shared" si="118"/>
        <v>4138.1428571428569</v>
      </c>
      <c r="N639" s="34">
        <f t="shared" si="119"/>
        <v>8.0412698412698477E-2</v>
      </c>
      <c r="O639">
        <f t="shared" si="120"/>
        <v>4050</v>
      </c>
    </row>
    <row r="640" spans="9:15" x14ac:dyDescent="0.2">
      <c r="I640" s="1">
        <f t="shared" si="121"/>
        <v>42274.541666665122</v>
      </c>
      <c r="J640">
        <f t="shared" si="105"/>
        <v>4500</v>
      </c>
      <c r="K640">
        <f t="shared" si="117"/>
        <v>4500</v>
      </c>
      <c r="L640">
        <f t="shared" si="114"/>
        <v>1</v>
      </c>
      <c r="M640" s="10">
        <f t="shared" si="118"/>
        <v>4202.1428571428569</v>
      </c>
      <c r="N640" s="34">
        <f t="shared" si="119"/>
        <v>6.6190476190476244E-2</v>
      </c>
      <c r="O640">
        <f t="shared" si="120"/>
        <v>4050</v>
      </c>
    </row>
    <row r="641" spans="9:15" x14ac:dyDescent="0.2">
      <c r="I641" s="1">
        <f t="shared" si="121"/>
        <v>42274.583333331786</v>
      </c>
      <c r="J641">
        <f t="shared" si="105"/>
        <v>4500</v>
      </c>
      <c r="K641">
        <f t="shared" si="117"/>
        <v>4500</v>
      </c>
      <c r="L641">
        <f t="shared" si="114"/>
        <v>2</v>
      </c>
      <c r="M641" s="10">
        <f t="shared" si="118"/>
        <v>4265.8571428571431</v>
      </c>
      <c r="N641" s="34">
        <f t="shared" si="119"/>
        <v>5.2031746031745971E-2</v>
      </c>
      <c r="O641">
        <f t="shared" si="120"/>
        <v>4050</v>
      </c>
    </row>
    <row r="642" spans="9:15" x14ac:dyDescent="0.2">
      <c r="I642" s="1">
        <f t="shared" si="121"/>
        <v>42274.62499999845</v>
      </c>
      <c r="J642">
        <f t="shared" si="105"/>
        <v>4500</v>
      </c>
      <c r="K642">
        <f t="shared" si="117"/>
        <v>4211</v>
      </c>
      <c r="L642">
        <f t="shared" si="114"/>
        <v>3</v>
      </c>
      <c r="M642" s="10">
        <f t="shared" si="118"/>
        <v>4285.4285714285716</v>
      </c>
      <c r="N642" s="34">
        <f t="shared" si="119"/>
        <v>4.7682539682539653E-2</v>
      </c>
      <c r="O642">
        <f t="shared" si="120"/>
        <v>4050</v>
      </c>
    </row>
    <row r="643" spans="9:15" x14ac:dyDescent="0.2">
      <c r="I643" s="1">
        <f t="shared" si="121"/>
        <v>42274.666666665114</v>
      </c>
      <c r="J643">
        <f t="shared" si="105"/>
        <v>4500</v>
      </c>
      <c r="K643">
        <f t="shared" si="117"/>
        <v>4070</v>
      </c>
      <c r="L643">
        <f t="shared" si="114"/>
        <v>4</v>
      </c>
      <c r="M643" s="10">
        <f t="shared" si="118"/>
        <v>4281</v>
      </c>
      <c r="N643" s="34">
        <f t="shared" si="119"/>
        <v>4.8666666666666664E-2</v>
      </c>
      <c r="O643">
        <f t="shared" si="120"/>
        <v>4050</v>
      </c>
    </row>
    <row r="644" spans="9:15" x14ac:dyDescent="0.2">
      <c r="I644" s="1">
        <f t="shared" si="121"/>
        <v>42274.708333331779</v>
      </c>
      <c r="J644">
        <f t="shared" ref="J644:J708" si="122">_xlfn.IFNA(INDEX($A$2:$C$721,MATCH($I644,$A$2:$A$721,0),2),$T$3)</f>
        <v>4500</v>
      </c>
      <c r="K644">
        <f t="shared" si="117"/>
        <v>3801</v>
      </c>
      <c r="L644">
        <f t="shared" si="114"/>
        <v>5</v>
      </c>
      <c r="M644" s="10">
        <f t="shared" si="118"/>
        <v>4228</v>
      </c>
      <c r="N644" s="34">
        <f t="shared" si="119"/>
        <v>6.0444444444444446E-2</v>
      </c>
      <c r="O644">
        <f t="shared" si="120"/>
        <v>4050</v>
      </c>
    </row>
    <row r="645" spans="9:15" x14ac:dyDescent="0.2">
      <c r="I645" s="1">
        <f t="shared" si="121"/>
        <v>42274.749999998443</v>
      </c>
      <c r="J645">
        <f t="shared" si="122"/>
        <v>4500</v>
      </c>
      <c r="K645">
        <f t="shared" si="117"/>
        <v>4500</v>
      </c>
      <c r="L645">
        <f t="shared" si="114"/>
        <v>6</v>
      </c>
      <c r="M645" s="10">
        <f t="shared" si="118"/>
        <v>4242.8571428571431</v>
      </c>
      <c r="N645" s="34">
        <f t="shared" si="119"/>
        <v>5.7142857142857086E-2</v>
      </c>
      <c r="O645">
        <f t="shared" si="120"/>
        <v>4050</v>
      </c>
    </row>
    <row r="646" spans="9:15" x14ac:dyDescent="0.2">
      <c r="I646" s="1">
        <f t="shared" si="121"/>
        <v>42274.791666665107</v>
      </c>
      <c r="J646">
        <f t="shared" si="122"/>
        <v>4500</v>
      </c>
      <c r="K646">
        <f t="shared" si="117"/>
        <v>4500</v>
      </c>
      <c r="L646">
        <f t="shared" si="114"/>
        <v>7</v>
      </c>
      <c r="M646" s="10">
        <f t="shared" si="118"/>
        <v>4297.4285714285716</v>
      </c>
      <c r="N646" s="34">
        <f t="shared" si="119"/>
        <v>4.5015873015872988E-2</v>
      </c>
      <c r="O646">
        <f t="shared" si="120"/>
        <v>4050</v>
      </c>
    </row>
    <row r="647" spans="9:15" x14ac:dyDescent="0.2">
      <c r="I647" s="1">
        <f t="shared" si="121"/>
        <v>42274.833333331771</v>
      </c>
      <c r="J647">
        <f t="shared" si="122"/>
        <v>4500</v>
      </c>
      <c r="K647">
        <f t="shared" si="117"/>
        <v>4313</v>
      </c>
      <c r="L647">
        <f t="shared" si="114"/>
        <v>1</v>
      </c>
      <c r="M647" s="10">
        <f t="shared" si="118"/>
        <v>4270.7142857142853</v>
      </c>
      <c r="N647" s="34">
        <f t="shared" si="119"/>
        <v>5.0952380952381041E-2</v>
      </c>
      <c r="O647">
        <f t="shared" si="120"/>
        <v>4050</v>
      </c>
    </row>
    <row r="648" spans="9:15" x14ac:dyDescent="0.2">
      <c r="I648" s="1">
        <f t="shared" si="121"/>
        <v>42274.874999998436</v>
      </c>
      <c r="J648">
        <f t="shared" si="122"/>
        <v>4500</v>
      </c>
      <c r="K648">
        <f t="shared" si="117"/>
        <v>4479</v>
      </c>
      <c r="L648">
        <f t="shared" si="114"/>
        <v>2</v>
      </c>
      <c r="M648" s="10">
        <f t="shared" si="118"/>
        <v>4267.7142857142853</v>
      </c>
      <c r="N648" s="34">
        <f t="shared" si="119"/>
        <v>5.1619047619047703E-2</v>
      </c>
      <c r="O648">
        <f t="shared" si="120"/>
        <v>4050</v>
      </c>
    </row>
    <row r="649" spans="9:15" x14ac:dyDescent="0.2">
      <c r="I649" s="1">
        <f t="shared" si="121"/>
        <v>42274.9166666651</v>
      </c>
      <c r="J649">
        <f t="shared" si="122"/>
        <v>4500</v>
      </c>
      <c r="K649">
        <f t="shared" si="117"/>
        <v>4416</v>
      </c>
      <c r="L649">
        <f t="shared" si="114"/>
        <v>3</v>
      </c>
      <c r="M649" s="10">
        <f t="shared" si="118"/>
        <v>4297</v>
      </c>
      <c r="N649" s="34">
        <f t="shared" si="119"/>
        <v>4.5111111111111109E-2</v>
      </c>
      <c r="O649">
        <f t="shared" si="120"/>
        <v>4050</v>
      </c>
    </row>
    <row r="650" spans="9:15" x14ac:dyDescent="0.2">
      <c r="I650" s="1">
        <f t="shared" si="121"/>
        <v>42274.958333331764</v>
      </c>
      <c r="J650">
        <f t="shared" si="122"/>
        <v>4500</v>
      </c>
      <c r="K650">
        <f t="shared" si="117"/>
        <v>4251</v>
      </c>
      <c r="L650">
        <f t="shared" si="114"/>
        <v>4</v>
      </c>
      <c r="M650" s="10">
        <f t="shared" si="118"/>
        <v>4322.8571428571431</v>
      </c>
      <c r="N650" s="34">
        <f t="shared" si="119"/>
        <v>3.9365079365079304E-2</v>
      </c>
      <c r="O650">
        <f t="shared" si="120"/>
        <v>4050</v>
      </c>
    </row>
    <row r="651" spans="9:15" x14ac:dyDescent="0.2">
      <c r="I651" s="1">
        <f t="shared" si="121"/>
        <v>42274.999999998428</v>
      </c>
      <c r="J651">
        <f t="shared" si="122"/>
        <v>4500</v>
      </c>
      <c r="K651">
        <f t="shared" si="117"/>
        <v>4500</v>
      </c>
      <c r="L651">
        <f t="shared" si="114"/>
        <v>5</v>
      </c>
      <c r="M651" s="10">
        <f t="shared" si="118"/>
        <v>4422.7142857142853</v>
      </c>
      <c r="N651" s="34">
        <f t="shared" si="119"/>
        <v>1.7174603174603262E-2</v>
      </c>
      <c r="O651">
        <f t="shared" si="120"/>
        <v>4050</v>
      </c>
    </row>
    <row r="652" spans="9:15" x14ac:dyDescent="0.2">
      <c r="I652" s="1">
        <f t="shared" si="121"/>
        <v>42275.041666665093</v>
      </c>
      <c r="J652">
        <f t="shared" si="122"/>
        <v>4500</v>
      </c>
      <c r="K652">
        <f t="shared" si="117"/>
        <v>4266</v>
      </c>
      <c r="L652">
        <f t="shared" si="114"/>
        <v>6</v>
      </c>
      <c r="M652" s="10">
        <f t="shared" si="118"/>
        <v>4389.2857142857147</v>
      </c>
      <c r="N652" s="34">
        <f t="shared" si="119"/>
        <v>2.4603174603174516E-2</v>
      </c>
      <c r="O652">
        <f t="shared" si="120"/>
        <v>4050</v>
      </c>
    </row>
    <row r="653" spans="9:15" x14ac:dyDescent="0.2">
      <c r="I653" s="1">
        <f t="shared" si="121"/>
        <v>42275.083333331757</v>
      </c>
      <c r="J653">
        <f t="shared" si="122"/>
        <v>4500</v>
      </c>
      <c r="K653">
        <f t="shared" si="117"/>
        <v>3685</v>
      </c>
      <c r="L653">
        <f t="shared" si="114"/>
        <v>7</v>
      </c>
      <c r="M653" s="10">
        <f t="shared" si="118"/>
        <v>4272.8571428571431</v>
      </c>
      <c r="N653" s="34">
        <f t="shared" si="119"/>
        <v>5.0476190476190418E-2</v>
      </c>
      <c r="O653">
        <f t="shared" si="120"/>
        <v>4050</v>
      </c>
    </row>
    <row r="654" spans="9:15" x14ac:dyDescent="0.2">
      <c r="I654" s="1">
        <f t="shared" si="121"/>
        <v>42275.124999998421</v>
      </c>
      <c r="J654">
        <f t="shared" si="122"/>
        <v>4500</v>
      </c>
      <c r="K654">
        <f t="shared" si="117"/>
        <v>4500</v>
      </c>
      <c r="L654">
        <f t="shared" si="114"/>
        <v>1</v>
      </c>
      <c r="M654" s="10">
        <f t="shared" si="118"/>
        <v>4299.5714285714284</v>
      </c>
      <c r="N654" s="34">
        <f t="shared" si="119"/>
        <v>4.4539682539682567E-2</v>
      </c>
      <c r="O654">
        <f t="shared" si="120"/>
        <v>4050</v>
      </c>
    </row>
    <row r="655" spans="9:15" x14ac:dyDescent="0.2">
      <c r="I655" s="1">
        <f t="shared" si="121"/>
        <v>42275.166666665085</v>
      </c>
      <c r="J655">
        <f t="shared" si="122"/>
        <v>4500</v>
      </c>
      <c r="K655">
        <f t="shared" si="117"/>
        <v>4336</v>
      </c>
      <c r="L655">
        <f t="shared" si="114"/>
        <v>2</v>
      </c>
      <c r="M655" s="10">
        <f t="shared" si="118"/>
        <v>4279.1428571428569</v>
      </c>
      <c r="N655" s="34">
        <f t="shared" si="119"/>
        <v>4.9079365079365139E-2</v>
      </c>
      <c r="O655">
        <f t="shared" si="120"/>
        <v>4050</v>
      </c>
    </row>
    <row r="656" spans="9:15" x14ac:dyDescent="0.2">
      <c r="I656" s="1">
        <f t="shared" si="121"/>
        <v>42275.20833333175</v>
      </c>
      <c r="J656">
        <f t="shared" si="122"/>
        <v>4500</v>
      </c>
      <c r="K656">
        <f t="shared" si="117"/>
        <v>4479</v>
      </c>
      <c r="L656">
        <f t="shared" si="114"/>
        <v>3</v>
      </c>
      <c r="M656" s="10">
        <f t="shared" si="118"/>
        <v>4288.1428571428569</v>
      </c>
      <c r="N656" s="34">
        <f t="shared" si="119"/>
        <v>4.7079365079365137E-2</v>
      </c>
      <c r="O656">
        <f t="shared" si="120"/>
        <v>4050</v>
      </c>
    </row>
    <row r="657" spans="9:15" x14ac:dyDescent="0.2">
      <c r="I657" s="1">
        <f t="shared" si="121"/>
        <v>42275.249999998414</v>
      </c>
      <c r="J657">
        <f t="shared" si="122"/>
        <v>4500</v>
      </c>
      <c r="K657">
        <f t="shared" si="117"/>
        <v>3897</v>
      </c>
      <c r="L657">
        <f t="shared" si="114"/>
        <v>4</v>
      </c>
      <c r="M657" s="10">
        <f t="shared" si="118"/>
        <v>4237.5714285714284</v>
      </c>
      <c r="N657" s="34">
        <f t="shared" si="119"/>
        <v>5.8317460317460344E-2</v>
      </c>
      <c r="O657">
        <f t="shared" si="120"/>
        <v>4050</v>
      </c>
    </row>
    <row r="658" spans="9:15" x14ac:dyDescent="0.2">
      <c r="I658" s="1">
        <f t="shared" si="121"/>
        <v>42275.291666665078</v>
      </c>
      <c r="J658">
        <f t="shared" si="122"/>
        <v>4500</v>
      </c>
      <c r="K658">
        <f t="shared" si="117"/>
        <v>4349</v>
      </c>
      <c r="L658">
        <f t="shared" si="114"/>
        <v>5</v>
      </c>
      <c r="M658" s="10">
        <f t="shared" si="118"/>
        <v>4216</v>
      </c>
      <c r="N658" s="34">
        <f t="shared" si="119"/>
        <v>6.3111111111111118E-2</v>
      </c>
      <c r="O658">
        <f t="shared" si="120"/>
        <v>4050</v>
      </c>
    </row>
    <row r="659" spans="9:15" x14ac:dyDescent="0.2">
      <c r="I659" s="1">
        <f t="shared" si="121"/>
        <v>42275.333333331742</v>
      </c>
      <c r="J659">
        <f t="shared" si="122"/>
        <v>4500</v>
      </c>
      <c r="K659">
        <f t="shared" si="117"/>
        <v>4344</v>
      </c>
      <c r="L659">
        <f t="shared" si="114"/>
        <v>6</v>
      </c>
      <c r="M659" s="10">
        <f t="shared" si="118"/>
        <v>4227.1428571428569</v>
      </c>
      <c r="N659" s="34">
        <f t="shared" si="119"/>
        <v>6.0634920634920694E-2</v>
      </c>
      <c r="O659">
        <f t="shared" si="120"/>
        <v>4050</v>
      </c>
    </row>
    <row r="660" spans="9:15" x14ac:dyDescent="0.2">
      <c r="I660" s="1">
        <f t="shared" si="121"/>
        <v>42275.374999998407</v>
      </c>
      <c r="J660">
        <f t="shared" si="122"/>
        <v>4500</v>
      </c>
      <c r="K660">
        <f t="shared" si="117"/>
        <v>3500</v>
      </c>
      <c r="L660">
        <f t="shared" si="114"/>
        <v>7</v>
      </c>
      <c r="M660" s="10">
        <f t="shared" si="118"/>
        <v>4200.7142857142853</v>
      </c>
      <c r="N660" s="34">
        <f t="shared" si="119"/>
        <v>6.6507936507936599E-2</v>
      </c>
      <c r="O660">
        <f t="shared" si="120"/>
        <v>4050</v>
      </c>
    </row>
    <row r="661" spans="9:15" x14ac:dyDescent="0.2">
      <c r="I661" s="1">
        <f t="shared" si="121"/>
        <v>42275.416666665071</v>
      </c>
      <c r="J661">
        <f t="shared" si="122"/>
        <v>4500</v>
      </c>
      <c r="K661">
        <f t="shared" si="117"/>
        <v>4385</v>
      </c>
      <c r="L661">
        <f t="shared" si="114"/>
        <v>1</v>
      </c>
      <c r="M661" s="10">
        <f t="shared" si="118"/>
        <v>4184.2857142857147</v>
      </c>
      <c r="N661" s="34">
        <f t="shared" si="119"/>
        <v>7.0158730158730073E-2</v>
      </c>
      <c r="O661">
        <f t="shared" si="120"/>
        <v>4050</v>
      </c>
    </row>
    <row r="662" spans="9:15" x14ac:dyDescent="0.2">
      <c r="I662" s="1">
        <f t="shared" si="121"/>
        <v>42275.458333331735</v>
      </c>
      <c r="J662">
        <f t="shared" si="122"/>
        <v>4500</v>
      </c>
      <c r="K662">
        <f t="shared" si="117"/>
        <v>4244</v>
      </c>
      <c r="L662">
        <f t="shared" si="114"/>
        <v>2</v>
      </c>
      <c r="M662" s="10">
        <f t="shared" si="118"/>
        <v>4171.1428571428569</v>
      </c>
      <c r="N662" s="34">
        <f t="shared" si="119"/>
        <v>7.3079365079365133E-2</v>
      </c>
      <c r="O662">
        <f t="shared" si="120"/>
        <v>4050</v>
      </c>
    </row>
    <row r="663" spans="9:15" x14ac:dyDescent="0.2">
      <c r="I663" s="1">
        <f t="shared" si="121"/>
        <v>42275.499999998399</v>
      </c>
      <c r="J663">
        <f t="shared" si="122"/>
        <v>4500</v>
      </c>
      <c r="K663">
        <f t="shared" si="117"/>
        <v>3532</v>
      </c>
      <c r="L663">
        <f t="shared" si="114"/>
        <v>3</v>
      </c>
      <c r="M663" s="10">
        <f t="shared" si="118"/>
        <v>4035.8571428571427</v>
      </c>
      <c r="N663" s="34">
        <f t="shared" si="119"/>
        <v>0.10314285714285719</v>
      </c>
      <c r="O663">
        <f t="shared" si="120"/>
        <v>4050</v>
      </c>
    </row>
    <row r="664" spans="9:15" x14ac:dyDescent="0.2">
      <c r="I664" s="1">
        <f t="shared" si="121"/>
        <v>42275.541666665064</v>
      </c>
      <c r="J664">
        <f t="shared" si="122"/>
        <v>4500</v>
      </c>
      <c r="K664">
        <f t="shared" si="117"/>
        <v>4436</v>
      </c>
      <c r="L664">
        <f t="shared" si="114"/>
        <v>4</v>
      </c>
      <c r="M664" s="10">
        <f t="shared" si="118"/>
        <v>4112.8571428571431</v>
      </c>
      <c r="N664" s="34">
        <f t="shared" si="119"/>
        <v>8.6031746031745973E-2</v>
      </c>
      <c r="O664">
        <f t="shared" si="120"/>
        <v>4050</v>
      </c>
    </row>
    <row r="665" spans="9:15" x14ac:dyDescent="0.2">
      <c r="I665" s="1">
        <f t="shared" si="121"/>
        <v>42275.583333331728</v>
      </c>
      <c r="J665">
        <f t="shared" si="122"/>
        <v>4500</v>
      </c>
      <c r="K665">
        <f t="shared" si="117"/>
        <v>4339</v>
      </c>
      <c r="L665">
        <f t="shared" si="114"/>
        <v>5</v>
      </c>
      <c r="M665" s="10">
        <f t="shared" si="118"/>
        <v>4111.4285714285716</v>
      </c>
      <c r="N665" s="34">
        <f t="shared" si="119"/>
        <v>8.6349206349206314E-2</v>
      </c>
      <c r="O665">
        <f t="shared" si="120"/>
        <v>4050</v>
      </c>
    </row>
    <row r="666" spans="9:15" x14ac:dyDescent="0.2">
      <c r="I666" s="1">
        <f t="shared" si="121"/>
        <v>42275.624999998392</v>
      </c>
      <c r="J666">
        <f t="shared" si="122"/>
        <v>4500</v>
      </c>
      <c r="K666">
        <f t="shared" si="117"/>
        <v>4403</v>
      </c>
      <c r="L666">
        <f t="shared" ref="L666:L722" si="123">IF(L665=7,1,L665+1)</f>
        <v>6</v>
      </c>
      <c r="M666" s="10">
        <f t="shared" si="118"/>
        <v>4119.8571428571431</v>
      </c>
      <c r="N666" s="34">
        <f t="shared" si="119"/>
        <v>8.4476190476190413E-2</v>
      </c>
      <c r="O666">
        <f t="shared" si="120"/>
        <v>4050</v>
      </c>
    </row>
    <row r="667" spans="9:15" x14ac:dyDescent="0.2">
      <c r="I667" s="1">
        <f t="shared" si="121"/>
        <v>42275.666666665056</v>
      </c>
      <c r="J667">
        <f t="shared" si="122"/>
        <v>4500</v>
      </c>
      <c r="K667">
        <f t="shared" ref="K667:K722" si="124">_xlfn.IFNA(INDEX($A$2:$C$721,MATCH($I667,$A$2:$A$721,0),3),0)</f>
        <v>3952</v>
      </c>
      <c r="L667">
        <f t="shared" si="123"/>
        <v>7</v>
      </c>
      <c r="M667" s="10">
        <f t="shared" ref="M667:M707" si="125">SUM(K661:K667)/7</f>
        <v>4184.4285714285716</v>
      </c>
      <c r="N667" s="34">
        <f t="shared" ref="N667:N707" si="126">(J667-M667)/J667</f>
        <v>7.0126984126984093E-2</v>
      </c>
      <c r="O667">
        <f t="shared" ref="O667:O707" si="127">J667*(1-$Q$9)</f>
        <v>4050</v>
      </c>
    </row>
    <row r="668" spans="9:15" x14ac:dyDescent="0.2">
      <c r="I668" s="1">
        <f t="shared" si="121"/>
        <v>42275.70833333172</v>
      </c>
      <c r="J668">
        <f t="shared" si="122"/>
        <v>4500</v>
      </c>
      <c r="K668">
        <f t="shared" si="124"/>
        <v>4500</v>
      </c>
      <c r="L668">
        <f t="shared" si="123"/>
        <v>1</v>
      </c>
      <c r="M668" s="10">
        <f t="shared" si="125"/>
        <v>4200.8571428571431</v>
      </c>
      <c r="N668" s="34">
        <f t="shared" si="126"/>
        <v>6.6476190476190425E-2</v>
      </c>
      <c r="O668">
        <f t="shared" si="127"/>
        <v>4050</v>
      </c>
    </row>
    <row r="669" spans="9:15" x14ac:dyDescent="0.2">
      <c r="I669" s="1">
        <f t="shared" si="121"/>
        <v>42275.749999998385</v>
      </c>
      <c r="J669">
        <f t="shared" si="122"/>
        <v>4500</v>
      </c>
      <c r="K669">
        <f t="shared" si="124"/>
        <v>3500</v>
      </c>
      <c r="L669">
        <f t="shared" si="123"/>
        <v>2</v>
      </c>
      <c r="M669" s="10">
        <f t="shared" si="125"/>
        <v>4094.5714285714284</v>
      </c>
      <c r="N669" s="34">
        <f t="shared" si="126"/>
        <v>9.0095238095238131E-2</v>
      </c>
      <c r="O669">
        <f t="shared" si="127"/>
        <v>4050</v>
      </c>
    </row>
    <row r="670" spans="9:15" x14ac:dyDescent="0.2">
      <c r="I670" s="1">
        <f t="shared" si="121"/>
        <v>42275.791666665049</v>
      </c>
      <c r="J670">
        <f t="shared" si="122"/>
        <v>4500</v>
      </c>
      <c r="K670">
        <f t="shared" si="124"/>
        <v>4500</v>
      </c>
      <c r="L670">
        <f t="shared" si="123"/>
        <v>3</v>
      </c>
      <c r="M670" s="10">
        <f t="shared" si="125"/>
        <v>4232.8571428571431</v>
      </c>
      <c r="N670" s="34">
        <f t="shared" si="126"/>
        <v>5.9365079365079308E-2</v>
      </c>
      <c r="O670">
        <f t="shared" si="127"/>
        <v>4050</v>
      </c>
    </row>
    <row r="671" spans="9:15" x14ac:dyDescent="0.2">
      <c r="I671" s="1">
        <f t="shared" si="121"/>
        <v>42275.833333331713</v>
      </c>
      <c r="J671">
        <f t="shared" si="122"/>
        <v>4500</v>
      </c>
      <c r="K671">
        <f t="shared" si="124"/>
        <v>4468</v>
      </c>
      <c r="L671">
        <f t="shared" si="123"/>
        <v>4</v>
      </c>
      <c r="M671" s="10">
        <f t="shared" si="125"/>
        <v>4237.4285714285716</v>
      </c>
      <c r="N671" s="34">
        <f t="shared" si="126"/>
        <v>5.8349206349206317E-2</v>
      </c>
      <c r="O671">
        <f t="shared" si="127"/>
        <v>4050</v>
      </c>
    </row>
    <row r="672" spans="9:15" x14ac:dyDescent="0.2">
      <c r="I672" s="1">
        <f t="shared" si="121"/>
        <v>42275.874999998377</v>
      </c>
      <c r="J672">
        <f t="shared" si="122"/>
        <v>4500</v>
      </c>
      <c r="K672">
        <f t="shared" si="124"/>
        <v>4373</v>
      </c>
      <c r="L672">
        <f t="shared" si="123"/>
        <v>5</v>
      </c>
      <c r="M672" s="10">
        <f t="shared" si="125"/>
        <v>4242.2857142857147</v>
      </c>
      <c r="N672" s="34">
        <f t="shared" si="126"/>
        <v>5.7269841269841186E-2</v>
      </c>
      <c r="O672">
        <f t="shared" si="127"/>
        <v>4050</v>
      </c>
    </row>
    <row r="673" spans="9:15" x14ac:dyDescent="0.2">
      <c r="I673" s="1">
        <f t="shared" si="121"/>
        <v>42275.916666665042</v>
      </c>
      <c r="J673">
        <f t="shared" si="122"/>
        <v>4500</v>
      </c>
      <c r="K673">
        <f t="shared" si="124"/>
        <v>3698</v>
      </c>
      <c r="L673">
        <f t="shared" si="123"/>
        <v>6</v>
      </c>
      <c r="M673" s="10">
        <f t="shared" si="125"/>
        <v>4141.5714285714284</v>
      </c>
      <c r="N673" s="34">
        <f t="shared" si="126"/>
        <v>7.965079365079368E-2</v>
      </c>
      <c r="O673">
        <f t="shared" si="127"/>
        <v>4050</v>
      </c>
    </row>
    <row r="674" spans="9:15" x14ac:dyDescent="0.2">
      <c r="I674" s="1">
        <f t="shared" si="121"/>
        <v>42275.958333331706</v>
      </c>
      <c r="J674">
        <f t="shared" si="122"/>
        <v>4500</v>
      </c>
      <c r="K674">
        <f t="shared" si="124"/>
        <v>4041</v>
      </c>
      <c r="L674">
        <f t="shared" si="123"/>
        <v>7</v>
      </c>
      <c r="M674" s="10">
        <f t="shared" si="125"/>
        <v>4154.2857142857147</v>
      </c>
      <c r="N674" s="34">
        <f t="shared" si="126"/>
        <v>7.6825396825396741E-2</v>
      </c>
      <c r="O674">
        <f t="shared" si="127"/>
        <v>4050</v>
      </c>
    </row>
    <row r="675" spans="9:15" x14ac:dyDescent="0.2">
      <c r="I675" s="1">
        <f t="shared" si="121"/>
        <v>42275.99999999837</v>
      </c>
      <c r="J675">
        <f t="shared" si="122"/>
        <v>4500</v>
      </c>
      <c r="K675">
        <f t="shared" si="124"/>
        <v>4418</v>
      </c>
      <c r="L675">
        <f t="shared" si="123"/>
        <v>1</v>
      </c>
      <c r="M675" s="10">
        <f t="shared" si="125"/>
        <v>4142.5714285714284</v>
      </c>
      <c r="N675" s="34">
        <f t="shared" si="126"/>
        <v>7.9428571428571459E-2</v>
      </c>
      <c r="O675">
        <f t="shared" si="127"/>
        <v>4050</v>
      </c>
    </row>
    <row r="676" spans="9:15" x14ac:dyDescent="0.2">
      <c r="I676" s="1">
        <f t="shared" si="121"/>
        <v>42276.041666665034</v>
      </c>
      <c r="J676">
        <f t="shared" si="122"/>
        <v>4500</v>
      </c>
      <c r="K676">
        <f t="shared" si="124"/>
        <v>4500</v>
      </c>
      <c r="L676">
        <f t="shared" si="123"/>
        <v>2</v>
      </c>
      <c r="M676" s="10">
        <f t="shared" si="125"/>
        <v>4285.4285714285716</v>
      </c>
      <c r="N676" s="34">
        <f t="shared" si="126"/>
        <v>4.7682539682539653E-2</v>
      </c>
      <c r="O676">
        <f t="shared" si="127"/>
        <v>4050</v>
      </c>
    </row>
    <row r="677" spans="9:15" x14ac:dyDescent="0.2">
      <c r="I677" s="1">
        <f t="shared" ref="I677:I722" si="128">I676+TIME(1,0,0)</f>
        <v>42276.083333331699</v>
      </c>
      <c r="J677">
        <f t="shared" si="122"/>
        <v>4500</v>
      </c>
      <c r="K677">
        <f t="shared" si="124"/>
        <v>3672</v>
      </c>
      <c r="L677">
        <f t="shared" si="123"/>
        <v>3</v>
      </c>
      <c r="M677" s="10">
        <f t="shared" si="125"/>
        <v>4167.1428571428569</v>
      </c>
      <c r="N677" s="34">
        <f t="shared" si="126"/>
        <v>7.396825396825403E-2</v>
      </c>
      <c r="O677">
        <f t="shared" si="127"/>
        <v>4050</v>
      </c>
    </row>
    <row r="678" spans="9:15" x14ac:dyDescent="0.2">
      <c r="I678" s="1">
        <f t="shared" si="128"/>
        <v>42276.124999998363</v>
      </c>
      <c r="J678">
        <f t="shared" si="122"/>
        <v>4500</v>
      </c>
      <c r="K678">
        <f t="shared" si="124"/>
        <v>4322</v>
      </c>
      <c r="L678">
        <f t="shared" si="123"/>
        <v>4</v>
      </c>
      <c r="M678" s="10">
        <f t="shared" si="125"/>
        <v>4146.2857142857147</v>
      </c>
      <c r="N678" s="34">
        <f t="shared" si="126"/>
        <v>7.8603174603174522E-2</v>
      </c>
      <c r="O678">
        <f t="shared" si="127"/>
        <v>4050</v>
      </c>
    </row>
    <row r="679" spans="9:15" x14ac:dyDescent="0.2">
      <c r="I679" s="1">
        <f t="shared" si="128"/>
        <v>42276.166666665027</v>
      </c>
      <c r="J679">
        <f t="shared" si="122"/>
        <v>4500</v>
      </c>
      <c r="K679">
        <f t="shared" si="124"/>
        <v>4127</v>
      </c>
      <c r="L679">
        <f t="shared" si="123"/>
        <v>5</v>
      </c>
      <c r="M679" s="10">
        <f t="shared" si="125"/>
        <v>4111.1428571428569</v>
      </c>
      <c r="N679" s="34">
        <f t="shared" si="126"/>
        <v>8.6412698412698469E-2</v>
      </c>
      <c r="O679">
        <f t="shared" si="127"/>
        <v>4050</v>
      </c>
    </row>
    <row r="680" spans="9:15" x14ac:dyDescent="0.2">
      <c r="I680" s="1">
        <f t="shared" si="128"/>
        <v>42276.208333331691</v>
      </c>
      <c r="J680">
        <f t="shared" si="122"/>
        <v>4500</v>
      </c>
      <c r="K680">
        <f t="shared" si="124"/>
        <v>4157</v>
      </c>
      <c r="L680">
        <f t="shared" si="123"/>
        <v>6</v>
      </c>
      <c r="M680" s="10">
        <f t="shared" si="125"/>
        <v>4176.7142857142853</v>
      </c>
      <c r="N680" s="34">
        <f t="shared" si="126"/>
        <v>7.1841269841269928E-2</v>
      </c>
      <c r="O680">
        <f t="shared" si="127"/>
        <v>4050</v>
      </c>
    </row>
    <row r="681" spans="9:15" x14ac:dyDescent="0.2">
      <c r="I681" s="1">
        <f t="shared" si="128"/>
        <v>42276.249999998356</v>
      </c>
      <c r="J681">
        <f t="shared" si="122"/>
        <v>4500</v>
      </c>
      <c r="K681">
        <f t="shared" si="124"/>
        <v>3999</v>
      </c>
      <c r="L681">
        <f t="shared" si="123"/>
        <v>7</v>
      </c>
      <c r="M681" s="10">
        <f t="shared" si="125"/>
        <v>4170.7142857142853</v>
      </c>
      <c r="N681" s="34">
        <f t="shared" si="126"/>
        <v>7.3174603174603267E-2</v>
      </c>
      <c r="O681">
        <f t="shared" si="127"/>
        <v>4050</v>
      </c>
    </row>
    <row r="682" spans="9:15" x14ac:dyDescent="0.2">
      <c r="I682" s="1">
        <f t="shared" si="128"/>
        <v>42276.29166666502</v>
      </c>
      <c r="J682">
        <f t="shared" si="122"/>
        <v>4500</v>
      </c>
      <c r="K682">
        <f t="shared" si="124"/>
        <v>4458</v>
      </c>
      <c r="L682">
        <f t="shared" si="123"/>
        <v>1</v>
      </c>
      <c r="M682" s="10">
        <f t="shared" si="125"/>
        <v>4176.4285714285716</v>
      </c>
      <c r="N682" s="34">
        <f t="shared" si="126"/>
        <v>7.1904761904761874E-2</v>
      </c>
      <c r="O682">
        <f t="shared" si="127"/>
        <v>4050</v>
      </c>
    </row>
    <row r="683" spans="9:15" x14ac:dyDescent="0.2">
      <c r="I683" s="1">
        <f t="shared" si="128"/>
        <v>42276.333333331684</v>
      </c>
      <c r="J683">
        <f t="shared" si="122"/>
        <v>4500</v>
      </c>
      <c r="K683">
        <f t="shared" si="124"/>
        <v>4318</v>
      </c>
      <c r="L683">
        <f t="shared" si="123"/>
        <v>2</v>
      </c>
      <c r="M683" s="10">
        <f t="shared" si="125"/>
        <v>4150.4285714285716</v>
      </c>
      <c r="N683" s="34">
        <f t="shared" si="126"/>
        <v>7.7682539682539659E-2</v>
      </c>
      <c r="O683">
        <f t="shared" si="127"/>
        <v>4050</v>
      </c>
    </row>
    <row r="684" spans="9:15" x14ac:dyDescent="0.2">
      <c r="I684" s="1">
        <f t="shared" si="128"/>
        <v>42276.374999998348</v>
      </c>
      <c r="J684">
        <f t="shared" si="122"/>
        <v>4500</v>
      </c>
      <c r="K684">
        <f t="shared" si="124"/>
        <v>4477</v>
      </c>
      <c r="L684">
        <f t="shared" si="123"/>
        <v>3</v>
      </c>
      <c r="M684" s="10">
        <f t="shared" si="125"/>
        <v>4265.4285714285716</v>
      </c>
      <c r="N684" s="34">
        <f t="shared" si="126"/>
        <v>5.2126984126984098E-2</v>
      </c>
      <c r="O684">
        <f t="shared" si="127"/>
        <v>4050</v>
      </c>
    </row>
    <row r="685" spans="9:15" x14ac:dyDescent="0.2">
      <c r="I685" s="1">
        <f t="shared" si="128"/>
        <v>42276.416666665013</v>
      </c>
      <c r="J685">
        <f t="shared" si="122"/>
        <v>4500</v>
      </c>
      <c r="K685">
        <f t="shared" si="124"/>
        <v>3750</v>
      </c>
      <c r="L685">
        <f t="shared" si="123"/>
        <v>4</v>
      </c>
      <c r="M685" s="10">
        <f t="shared" si="125"/>
        <v>4183.7142857142853</v>
      </c>
      <c r="N685" s="34">
        <f t="shared" si="126"/>
        <v>7.0285714285714368E-2</v>
      </c>
      <c r="O685">
        <f t="shared" si="127"/>
        <v>4050</v>
      </c>
    </row>
    <row r="686" spans="9:15" x14ac:dyDescent="0.2">
      <c r="I686" s="1">
        <f t="shared" si="128"/>
        <v>42276.458333331677</v>
      </c>
      <c r="J686">
        <f t="shared" si="122"/>
        <v>4500</v>
      </c>
      <c r="K686">
        <f t="shared" si="124"/>
        <v>4241</v>
      </c>
      <c r="L686">
        <f t="shared" si="123"/>
        <v>5</v>
      </c>
      <c r="M686" s="10">
        <f t="shared" si="125"/>
        <v>4200</v>
      </c>
      <c r="N686" s="34">
        <f t="shared" si="126"/>
        <v>6.6666666666666666E-2</v>
      </c>
      <c r="O686">
        <f t="shared" si="127"/>
        <v>4050</v>
      </c>
    </row>
    <row r="687" spans="9:15" x14ac:dyDescent="0.2">
      <c r="I687" s="1">
        <f t="shared" si="128"/>
        <v>42276.499999998341</v>
      </c>
      <c r="J687">
        <f t="shared" si="122"/>
        <v>4500</v>
      </c>
      <c r="K687">
        <f t="shared" si="124"/>
        <v>3936</v>
      </c>
      <c r="L687">
        <f t="shared" si="123"/>
        <v>6</v>
      </c>
      <c r="M687" s="10">
        <f t="shared" si="125"/>
        <v>4168.4285714285716</v>
      </c>
      <c r="N687" s="34">
        <f t="shared" si="126"/>
        <v>7.3682539682539655E-2</v>
      </c>
      <c r="O687">
        <f t="shared" si="127"/>
        <v>4050</v>
      </c>
    </row>
    <row r="688" spans="9:15" x14ac:dyDescent="0.2">
      <c r="I688" s="1">
        <f t="shared" si="128"/>
        <v>42276.541666665005</v>
      </c>
      <c r="J688">
        <f t="shared" si="122"/>
        <v>4500</v>
      </c>
      <c r="K688">
        <f t="shared" si="124"/>
        <v>3556</v>
      </c>
      <c r="L688">
        <f t="shared" si="123"/>
        <v>7</v>
      </c>
      <c r="M688" s="10">
        <f t="shared" si="125"/>
        <v>4105.1428571428569</v>
      </c>
      <c r="N688" s="34">
        <f t="shared" si="126"/>
        <v>8.7746031746031808E-2</v>
      </c>
      <c r="O688">
        <f t="shared" si="127"/>
        <v>4050</v>
      </c>
    </row>
    <row r="689" spans="9:15" x14ac:dyDescent="0.2">
      <c r="I689" s="1">
        <f t="shared" si="128"/>
        <v>42276.58333333167</v>
      </c>
      <c r="J689">
        <f t="shared" si="122"/>
        <v>4500</v>
      </c>
      <c r="K689">
        <f t="shared" si="124"/>
        <v>4373</v>
      </c>
      <c r="L689">
        <f t="shared" si="123"/>
        <v>1</v>
      </c>
      <c r="M689" s="10">
        <f t="shared" si="125"/>
        <v>4093</v>
      </c>
      <c r="N689" s="34">
        <f t="shared" si="126"/>
        <v>9.0444444444444438E-2</v>
      </c>
      <c r="O689">
        <f t="shared" si="127"/>
        <v>4050</v>
      </c>
    </row>
    <row r="690" spans="9:15" x14ac:dyDescent="0.2">
      <c r="I690" s="1">
        <f t="shared" si="128"/>
        <v>42276.624999998334</v>
      </c>
      <c r="J690">
        <f t="shared" si="122"/>
        <v>4500</v>
      </c>
      <c r="K690">
        <f t="shared" si="124"/>
        <v>4378</v>
      </c>
      <c r="L690">
        <f t="shared" si="123"/>
        <v>2</v>
      </c>
      <c r="M690" s="10">
        <f t="shared" si="125"/>
        <v>4101.5714285714284</v>
      </c>
      <c r="N690" s="34">
        <f t="shared" si="126"/>
        <v>8.8539682539682571E-2</v>
      </c>
      <c r="O690">
        <f t="shared" si="127"/>
        <v>4050</v>
      </c>
    </row>
    <row r="691" spans="9:15" x14ac:dyDescent="0.2">
      <c r="I691" s="1">
        <f t="shared" si="128"/>
        <v>42276.666666664998</v>
      </c>
      <c r="J691">
        <f t="shared" si="122"/>
        <v>4500</v>
      </c>
      <c r="K691">
        <f t="shared" si="124"/>
        <v>4500</v>
      </c>
      <c r="L691">
        <f t="shared" si="123"/>
        <v>3</v>
      </c>
      <c r="M691" s="10">
        <f t="shared" si="125"/>
        <v>4104.8571428571431</v>
      </c>
      <c r="N691" s="34">
        <f t="shared" si="126"/>
        <v>8.7809523809523754E-2</v>
      </c>
      <c r="O691">
        <f t="shared" si="127"/>
        <v>4050</v>
      </c>
    </row>
    <row r="692" spans="9:15" x14ac:dyDescent="0.2">
      <c r="I692" s="1">
        <f t="shared" si="128"/>
        <v>42276.708333331662</v>
      </c>
      <c r="J692">
        <f t="shared" si="122"/>
        <v>4500</v>
      </c>
      <c r="K692">
        <f t="shared" si="124"/>
        <v>4065</v>
      </c>
      <c r="L692">
        <f t="shared" si="123"/>
        <v>4</v>
      </c>
      <c r="M692" s="10">
        <f t="shared" si="125"/>
        <v>4149.8571428571431</v>
      </c>
      <c r="N692" s="34">
        <f t="shared" si="126"/>
        <v>7.7809523809523745E-2</v>
      </c>
      <c r="O692">
        <f t="shared" si="127"/>
        <v>4050</v>
      </c>
    </row>
    <row r="693" spans="9:15" x14ac:dyDescent="0.2">
      <c r="I693" s="1">
        <f t="shared" si="128"/>
        <v>42276.749999998327</v>
      </c>
      <c r="J693">
        <f t="shared" si="122"/>
        <v>4500</v>
      </c>
      <c r="K693">
        <f t="shared" si="124"/>
        <v>4281</v>
      </c>
      <c r="L693">
        <f t="shared" si="123"/>
        <v>5</v>
      </c>
      <c r="M693" s="10">
        <f t="shared" si="125"/>
        <v>4155.5714285714284</v>
      </c>
      <c r="N693" s="34">
        <f t="shared" si="126"/>
        <v>7.6539682539682574E-2</v>
      </c>
      <c r="O693">
        <f t="shared" si="127"/>
        <v>4050</v>
      </c>
    </row>
    <row r="694" spans="9:15" x14ac:dyDescent="0.2">
      <c r="I694" s="1">
        <f t="shared" si="128"/>
        <v>42276.791666664991</v>
      </c>
      <c r="J694">
        <f t="shared" si="122"/>
        <v>4500</v>
      </c>
      <c r="K694">
        <f t="shared" si="124"/>
        <v>4334</v>
      </c>
      <c r="L694">
        <f t="shared" si="123"/>
        <v>6</v>
      </c>
      <c r="M694" s="10">
        <f t="shared" si="125"/>
        <v>4212.4285714285716</v>
      </c>
      <c r="N694" s="34">
        <f t="shared" si="126"/>
        <v>6.3904761904761881E-2</v>
      </c>
      <c r="O694">
        <f t="shared" si="127"/>
        <v>4050</v>
      </c>
    </row>
    <row r="695" spans="9:15" x14ac:dyDescent="0.2">
      <c r="I695" s="1">
        <f t="shared" si="128"/>
        <v>42276.833333331655</v>
      </c>
      <c r="J695">
        <f t="shared" si="122"/>
        <v>4500</v>
      </c>
      <c r="K695">
        <f t="shared" si="124"/>
        <v>4500</v>
      </c>
      <c r="L695">
        <f t="shared" si="123"/>
        <v>7</v>
      </c>
      <c r="M695" s="10">
        <f t="shared" si="125"/>
        <v>4347.2857142857147</v>
      </c>
      <c r="N695" s="34">
        <f t="shared" si="126"/>
        <v>3.3936507936507848E-2</v>
      </c>
      <c r="O695">
        <f t="shared" si="127"/>
        <v>4050</v>
      </c>
    </row>
    <row r="696" spans="9:15" x14ac:dyDescent="0.2">
      <c r="I696" s="1">
        <f t="shared" si="128"/>
        <v>42276.874999998319</v>
      </c>
      <c r="J696">
        <f t="shared" si="122"/>
        <v>4500</v>
      </c>
      <c r="K696">
        <f t="shared" si="124"/>
        <v>4404</v>
      </c>
      <c r="L696">
        <f t="shared" si="123"/>
        <v>1</v>
      </c>
      <c r="M696" s="10">
        <f t="shared" si="125"/>
        <v>4351.7142857142853</v>
      </c>
      <c r="N696" s="34">
        <f t="shared" si="126"/>
        <v>3.2952380952381038E-2</v>
      </c>
      <c r="O696">
        <f t="shared" si="127"/>
        <v>4050</v>
      </c>
    </row>
    <row r="697" spans="9:15" x14ac:dyDescent="0.2">
      <c r="I697" s="1">
        <f t="shared" si="128"/>
        <v>42276.916666664983</v>
      </c>
      <c r="J697">
        <f t="shared" si="122"/>
        <v>4500</v>
      </c>
      <c r="K697">
        <f t="shared" si="124"/>
        <v>4500</v>
      </c>
      <c r="L697">
        <f t="shared" si="123"/>
        <v>2</v>
      </c>
      <c r="M697" s="10">
        <f t="shared" si="125"/>
        <v>4369.1428571428569</v>
      </c>
      <c r="N697" s="34">
        <f t="shared" si="126"/>
        <v>2.9079365079365139E-2</v>
      </c>
      <c r="O697">
        <f t="shared" si="127"/>
        <v>4050</v>
      </c>
    </row>
    <row r="698" spans="9:15" x14ac:dyDescent="0.2">
      <c r="I698" s="1">
        <f t="shared" si="128"/>
        <v>42276.958333331648</v>
      </c>
      <c r="J698">
        <f t="shared" si="122"/>
        <v>4500</v>
      </c>
      <c r="K698">
        <f t="shared" si="124"/>
        <v>4500</v>
      </c>
      <c r="L698">
        <f t="shared" si="123"/>
        <v>3</v>
      </c>
      <c r="M698" s="10">
        <f t="shared" si="125"/>
        <v>4369.1428571428569</v>
      </c>
      <c r="N698" s="34">
        <f t="shared" si="126"/>
        <v>2.9079365079365139E-2</v>
      </c>
      <c r="O698">
        <f t="shared" si="127"/>
        <v>4050</v>
      </c>
    </row>
    <row r="699" spans="9:15" x14ac:dyDescent="0.2">
      <c r="I699" s="1">
        <f t="shared" si="128"/>
        <v>42276.999999998312</v>
      </c>
      <c r="J699">
        <f t="shared" si="122"/>
        <v>4500</v>
      </c>
      <c r="K699">
        <f t="shared" si="124"/>
        <v>4386</v>
      </c>
      <c r="L699">
        <f t="shared" si="123"/>
        <v>4</v>
      </c>
      <c r="M699" s="10">
        <f t="shared" si="125"/>
        <v>4415</v>
      </c>
      <c r="N699" s="34">
        <f t="shared" si="126"/>
        <v>1.8888888888888889E-2</v>
      </c>
      <c r="O699">
        <f t="shared" si="127"/>
        <v>4050</v>
      </c>
    </row>
    <row r="700" spans="9:15" x14ac:dyDescent="0.2">
      <c r="I700" s="1">
        <f t="shared" si="128"/>
        <v>42277.041666664976</v>
      </c>
      <c r="J700">
        <f t="shared" si="122"/>
        <v>4500</v>
      </c>
      <c r="K700">
        <f t="shared" si="124"/>
        <v>4452</v>
      </c>
      <c r="L700">
        <f t="shared" si="123"/>
        <v>5</v>
      </c>
      <c r="M700" s="10">
        <f t="shared" si="125"/>
        <v>4439.4285714285716</v>
      </c>
      <c r="N700" s="34">
        <f t="shared" si="126"/>
        <v>1.3460317460317431E-2</v>
      </c>
      <c r="O700">
        <f t="shared" si="127"/>
        <v>4050</v>
      </c>
    </row>
    <row r="701" spans="9:15" x14ac:dyDescent="0.2">
      <c r="I701" s="1">
        <f t="shared" si="128"/>
        <v>42277.08333333164</v>
      </c>
      <c r="J701">
        <f t="shared" si="122"/>
        <v>4500</v>
      </c>
      <c r="K701">
        <f t="shared" si="124"/>
        <v>4500</v>
      </c>
      <c r="L701">
        <f t="shared" si="123"/>
        <v>6</v>
      </c>
      <c r="M701" s="10">
        <f t="shared" si="125"/>
        <v>4463.1428571428569</v>
      </c>
      <c r="N701" s="34">
        <f t="shared" si="126"/>
        <v>8.190476190476248E-3</v>
      </c>
      <c r="O701">
        <f t="shared" si="127"/>
        <v>4050</v>
      </c>
    </row>
    <row r="702" spans="9:15" x14ac:dyDescent="0.2">
      <c r="I702" s="1">
        <f t="shared" si="128"/>
        <v>42277.124999998305</v>
      </c>
      <c r="J702">
        <f t="shared" si="122"/>
        <v>4500</v>
      </c>
      <c r="K702">
        <f t="shared" si="124"/>
        <v>4316</v>
      </c>
      <c r="L702">
        <f t="shared" si="123"/>
        <v>7</v>
      </c>
      <c r="M702" s="10">
        <f t="shared" si="125"/>
        <v>4436.8571428571431</v>
      </c>
      <c r="N702" s="34">
        <f t="shared" si="126"/>
        <v>1.4031746031745973E-2</v>
      </c>
      <c r="O702">
        <f t="shared" si="127"/>
        <v>4050</v>
      </c>
    </row>
    <row r="703" spans="9:15" x14ac:dyDescent="0.2">
      <c r="I703" s="1">
        <f t="shared" si="128"/>
        <v>42277.166666664969</v>
      </c>
      <c r="J703">
        <f t="shared" si="122"/>
        <v>4500</v>
      </c>
      <c r="K703">
        <f t="shared" si="124"/>
        <v>3675</v>
      </c>
      <c r="L703">
        <f t="shared" si="123"/>
        <v>1</v>
      </c>
      <c r="M703" s="10">
        <f t="shared" si="125"/>
        <v>4332.7142857142853</v>
      </c>
      <c r="N703" s="34">
        <f t="shared" si="126"/>
        <v>3.7174603174603263E-2</v>
      </c>
      <c r="O703">
        <f t="shared" si="127"/>
        <v>4050</v>
      </c>
    </row>
    <row r="704" spans="9:15" x14ac:dyDescent="0.2">
      <c r="I704" s="1">
        <f t="shared" si="128"/>
        <v>42277.208333331633</v>
      </c>
      <c r="J704">
        <f t="shared" si="122"/>
        <v>4500</v>
      </c>
      <c r="K704">
        <f t="shared" si="124"/>
        <v>4483</v>
      </c>
      <c r="L704">
        <f t="shared" si="123"/>
        <v>2</v>
      </c>
      <c r="M704" s="10">
        <f t="shared" si="125"/>
        <v>4330.2857142857147</v>
      </c>
      <c r="N704" s="34">
        <f t="shared" si="126"/>
        <v>3.7714285714285631E-2</v>
      </c>
      <c r="O704">
        <f t="shared" si="127"/>
        <v>4050</v>
      </c>
    </row>
    <row r="705" spans="9:15" x14ac:dyDescent="0.2">
      <c r="I705" s="1">
        <f t="shared" si="128"/>
        <v>42277.249999998297</v>
      </c>
      <c r="J705">
        <f t="shared" si="122"/>
        <v>4500</v>
      </c>
      <c r="K705">
        <f t="shared" si="124"/>
        <v>3790</v>
      </c>
      <c r="L705">
        <f t="shared" si="123"/>
        <v>3</v>
      </c>
      <c r="M705" s="10">
        <f t="shared" si="125"/>
        <v>4228.8571428571431</v>
      </c>
      <c r="N705" s="34">
        <f t="shared" si="126"/>
        <v>6.0253968253968199E-2</v>
      </c>
      <c r="O705">
        <f t="shared" si="127"/>
        <v>4050</v>
      </c>
    </row>
    <row r="706" spans="9:15" x14ac:dyDescent="0.2">
      <c r="I706" s="1">
        <f t="shared" si="128"/>
        <v>42277.291666664962</v>
      </c>
      <c r="J706">
        <f t="shared" si="122"/>
        <v>4500</v>
      </c>
      <c r="K706">
        <f t="shared" si="124"/>
        <v>4500</v>
      </c>
      <c r="L706">
        <f t="shared" si="123"/>
        <v>4</v>
      </c>
      <c r="M706" s="10">
        <f t="shared" si="125"/>
        <v>4245.1428571428569</v>
      </c>
      <c r="N706" s="34">
        <f t="shared" si="126"/>
        <v>5.6634920634920691E-2</v>
      </c>
      <c r="O706">
        <f t="shared" si="127"/>
        <v>4050</v>
      </c>
    </row>
    <row r="707" spans="9:15" x14ac:dyDescent="0.2">
      <c r="I707" s="1">
        <f t="shared" si="128"/>
        <v>42277.333333331626</v>
      </c>
      <c r="J707">
        <f t="shared" si="122"/>
        <v>4500</v>
      </c>
      <c r="K707">
        <f t="shared" si="124"/>
        <v>4157</v>
      </c>
      <c r="L707">
        <f t="shared" si="123"/>
        <v>5</v>
      </c>
      <c r="M707" s="10">
        <f t="shared" si="125"/>
        <v>4203</v>
      </c>
      <c r="N707" s="34">
        <f t="shared" si="126"/>
        <v>6.6000000000000003E-2</v>
      </c>
      <c r="O707">
        <f t="shared" si="127"/>
        <v>4050</v>
      </c>
    </row>
    <row r="708" spans="9:15" x14ac:dyDescent="0.2">
      <c r="I708" s="1">
        <f t="shared" si="128"/>
        <v>42277.37499999829</v>
      </c>
      <c r="J708">
        <f t="shared" si="122"/>
        <v>4500</v>
      </c>
      <c r="K708">
        <f t="shared" si="124"/>
        <v>3907</v>
      </c>
      <c r="L708">
        <f t="shared" si="123"/>
        <v>6</v>
      </c>
      <c r="M708" s="10">
        <f t="shared" ref="M708:M722" si="129">SUM(K702:K708)/7</f>
        <v>4118.2857142857147</v>
      </c>
      <c r="N708" s="34">
        <f t="shared" ref="N708:N722" si="130">(J708-M708)/J708</f>
        <v>8.4825396825396734E-2</v>
      </c>
      <c r="O708">
        <f t="shared" ref="O708:O722" si="131">J708*(1-$Q$9)</f>
        <v>4050</v>
      </c>
    </row>
    <row r="709" spans="9:15" x14ac:dyDescent="0.2">
      <c r="I709" s="1">
        <f t="shared" si="128"/>
        <v>42277.416666664954</v>
      </c>
      <c r="J709">
        <f t="shared" ref="J709:J722" si="132">_xlfn.IFNA(INDEX($A$2:$C$721,MATCH($I709,$A$2:$A$721,0),2),$T$3)</f>
        <v>4500</v>
      </c>
      <c r="K709">
        <f t="shared" si="124"/>
        <v>3961</v>
      </c>
      <c r="L709">
        <f t="shared" si="123"/>
        <v>7</v>
      </c>
      <c r="M709" s="10">
        <f t="shared" si="129"/>
        <v>4067.5714285714284</v>
      </c>
      <c r="N709" s="34">
        <f t="shared" si="130"/>
        <v>9.6095238095238122E-2</v>
      </c>
      <c r="O709">
        <f t="shared" si="131"/>
        <v>4050</v>
      </c>
    </row>
    <row r="710" spans="9:15" x14ac:dyDescent="0.2">
      <c r="I710" s="1">
        <f t="shared" si="128"/>
        <v>42277.458333331619</v>
      </c>
      <c r="J710">
        <f t="shared" si="132"/>
        <v>4500</v>
      </c>
      <c r="K710">
        <f t="shared" si="124"/>
        <v>4111</v>
      </c>
      <c r="L710">
        <f t="shared" si="123"/>
        <v>1</v>
      </c>
      <c r="M710" s="10">
        <f t="shared" si="129"/>
        <v>4129.8571428571431</v>
      </c>
      <c r="N710" s="34">
        <f t="shared" si="130"/>
        <v>8.225396825396819E-2</v>
      </c>
      <c r="O710">
        <f t="shared" si="131"/>
        <v>4050</v>
      </c>
    </row>
    <row r="711" spans="9:15" x14ac:dyDescent="0.2">
      <c r="I711" s="1">
        <f t="shared" si="128"/>
        <v>42277.499999998283</v>
      </c>
      <c r="J711">
        <f t="shared" si="132"/>
        <v>4500</v>
      </c>
      <c r="K711">
        <f t="shared" si="124"/>
        <v>4450</v>
      </c>
      <c r="L711">
        <f t="shared" si="123"/>
        <v>2</v>
      </c>
      <c r="M711" s="10">
        <f t="shared" si="129"/>
        <v>4125.1428571428569</v>
      </c>
      <c r="N711" s="34">
        <f t="shared" si="130"/>
        <v>8.3301587301587363E-2</v>
      </c>
      <c r="O711">
        <f t="shared" si="131"/>
        <v>4050</v>
      </c>
    </row>
    <row r="712" spans="9:15" x14ac:dyDescent="0.2">
      <c r="I712" s="1">
        <f t="shared" si="128"/>
        <v>42277.541666664947</v>
      </c>
      <c r="J712">
        <f t="shared" si="132"/>
        <v>4500</v>
      </c>
      <c r="K712">
        <f t="shared" si="124"/>
        <v>4500</v>
      </c>
      <c r="L712">
        <f t="shared" si="123"/>
        <v>3</v>
      </c>
      <c r="M712" s="10">
        <f t="shared" si="129"/>
        <v>4226.5714285714284</v>
      </c>
      <c r="N712" s="34">
        <f t="shared" si="130"/>
        <v>6.0761904761904788E-2</v>
      </c>
      <c r="O712">
        <f t="shared" si="131"/>
        <v>4050</v>
      </c>
    </row>
    <row r="713" spans="9:15" x14ac:dyDescent="0.2">
      <c r="I713" s="1">
        <f t="shared" si="128"/>
        <v>42277.583333331611</v>
      </c>
      <c r="J713">
        <f t="shared" si="132"/>
        <v>4500</v>
      </c>
      <c r="K713">
        <f t="shared" si="124"/>
        <v>4097</v>
      </c>
      <c r="L713">
        <f t="shared" si="123"/>
        <v>4</v>
      </c>
      <c r="M713" s="10">
        <f t="shared" si="129"/>
        <v>4169</v>
      </c>
      <c r="N713" s="34">
        <f t="shared" si="130"/>
        <v>7.3555555555555555E-2</v>
      </c>
      <c r="O713">
        <f t="shared" si="131"/>
        <v>4050</v>
      </c>
    </row>
    <row r="714" spans="9:15" x14ac:dyDescent="0.2">
      <c r="I714" s="1">
        <f t="shared" si="128"/>
        <v>42277.624999998276</v>
      </c>
      <c r="J714">
        <f t="shared" si="132"/>
        <v>4500</v>
      </c>
      <c r="K714">
        <f t="shared" si="124"/>
        <v>4160</v>
      </c>
      <c r="L714">
        <f t="shared" si="123"/>
        <v>5</v>
      </c>
      <c r="M714" s="10">
        <f t="shared" si="129"/>
        <v>4169.4285714285716</v>
      </c>
      <c r="N714" s="34">
        <f t="shared" si="130"/>
        <v>7.3460317460317434E-2</v>
      </c>
      <c r="O714">
        <f t="shared" si="131"/>
        <v>4050</v>
      </c>
    </row>
    <row r="715" spans="9:15" x14ac:dyDescent="0.2">
      <c r="I715" s="1">
        <f t="shared" si="128"/>
        <v>42277.66666666494</v>
      </c>
      <c r="J715">
        <f t="shared" si="132"/>
        <v>4500</v>
      </c>
      <c r="K715">
        <f t="shared" si="124"/>
        <v>3959</v>
      </c>
      <c r="L715">
        <f t="shared" si="123"/>
        <v>6</v>
      </c>
      <c r="M715" s="10">
        <f t="shared" si="129"/>
        <v>4176.8571428571431</v>
      </c>
      <c r="N715" s="34">
        <f t="shared" si="130"/>
        <v>7.1809523809523754E-2</v>
      </c>
      <c r="O715">
        <f t="shared" si="131"/>
        <v>4050</v>
      </c>
    </row>
    <row r="716" spans="9:15" x14ac:dyDescent="0.2">
      <c r="I716" s="1">
        <f t="shared" si="128"/>
        <v>42277.708333331604</v>
      </c>
      <c r="J716">
        <f t="shared" si="132"/>
        <v>4500</v>
      </c>
      <c r="K716">
        <f t="shared" si="124"/>
        <v>4115</v>
      </c>
      <c r="L716">
        <f t="shared" si="123"/>
        <v>7</v>
      </c>
      <c r="M716" s="10">
        <f t="shared" si="129"/>
        <v>4198.8571428571431</v>
      </c>
      <c r="N716" s="34">
        <f t="shared" si="130"/>
        <v>6.6920634920634867E-2</v>
      </c>
      <c r="O716">
        <f t="shared" si="131"/>
        <v>4050</v>
      </c>
    </row>
    <row r="717" spans="9:15" x14ac:dyDescent="0.2">
      <c r="I717" s="1">
        <f t="shared" si="128"/>
        <v>42277.749999998268</v>
      </c>
      <c r="J717">
        <f t="shared" si="132"/>
        <v>4500</v>
      </c>
      <c r="K717">
        <f t="shared" si="124"/>
        <v>4500</v>
      </c>
      <c r="L717">
        <f t="shared" si="123"/>
        <v>1</v>
      </c>
      <c r="M717" s="10">
        <f t="shared" si="129"/>
        <v>4254.4285714285716</v>
      </c>
      <c r="N717" s="34">
        <f t="shared" si="130"/>
        <v>5.4571428571428542E-2</v>
      </c>
      <c r="O717">
        <f t="shared" si="131"/>
        <v>4050</v>
      </c>
    </row>
    <row r="718" spans="9:15" x14ac:dyDescent="0.2">
      <c r="I718" s="1">
        <f t="shared" si="128"/>
        <v>42277.791666664933</v>
      </c>
      <c r="J718">
        <f t="shared" si="132"/>
        <v>4500</v>
      </c>
      <c r="K718">
        <f t="shared" si="124"/>
        <v>4500</v>
      </c>
      <c r="L718">
        <f t="shared" si="123"/>
        <v>2</v>
      </c>
      <c r="M718" s="10">
        <f t="shared" si="129"/>
        <v>4261.5714285714284</v>
      </c>
      <c r="N718" s="34">
        <f t="shared" si="130"/>
        <v>5.2984126984127015E-2</v>
      </c>
      <c r="O718">
        <f t="shared" si="131"/>
        <v>4050</v>
      </c>
    </row>
    <row r="719" spans="9:15" x14ac:dyDescent="0.2">
      <c r="I719" s="1">
        <f t="shared" si="128"/>
        <v>42277.833333331597</v>
      </c>
      <c r="J719">
        <f t="shared" si="132"/>
        <v>4500</v>
      </c>
      <c r="K719">
        <f t="shared" si="124"/>
        <v>4500</v>
      </c>
      <c r="L719">
        <f t="shared" si="123"/>
        <v>3</v>
      </c>
      <c r="M719" s="10">
        <f t="shared" si="129"/>
        <v>4261.5714285714284</v>
      </c>
      <c r="N719" s="34">
        <f t="shared" si="130"/>
        <v>5.2984126984127015E-2</v>
      </c>
      <c r="O719">
        <f t="shared" si="131"/>
        <v>4050</v>
      </c>
    </row>
    <row r="720" spans="9:15" x14ac:dyDescent="0.2">
      <c r="I720" s="1">
        <f t="shared" si="128"/>
        <v>42277.874999998261</v>
      </c>
      <c r="J720">
        <f t="shared" si="132"/>
        <v>4500</v>
      </c>
      <c r="K720">
        <f t="shared" si="124"/>
        <v>4298</v>
      </c>
      <c r="L720">
        <f t="shared" si="123"/>
        <v>4</v>
      </c>
      <c r="M720" s="10">
        <f t="shared" si="129"/>
        <v>4290.2857142857147</v>
      </c>
      <c r="N720" s="34">
        <f t="shared" si="130"/>
        <v>4.6603174603174514E-2</v>
      </c>
      <c r="O720">
        <f t="shared" si="131"/>
        <v>4050</v>
      </c>
    </row>
    <row r="721" spans="9:15" x14ac:dyDescent="0.2">
      <c r="I721" s="1">
        <f t="shared" si="128"/>
        <v>42277.916666664925</v>
      </c>
      <c r="J721">
        <f t="shared" si="132"/>
        <v>4500</v>
      </c>
      <c r="K721">
        <f t="shared" si="124"/>
        <v>4309</v>
      </c>
      <c r="L721">
        <f t="shared" si="123"/>
        <v>5</v>
      </c>
      <c r="M721" s="10">
        <f t="shared" si="129"/>
        <v>4311.5714285714284</v>
      </c>
      <c r="N721" s="34">
        <f t="shared" si="130"/>
        <v>4.1873015873015902E-2</v>
      </c>
      <c r="O721">
        <f t="shared" si="131"/>
        <v>4050</v>
      </c>
    </row>
    <row r="722" spans="9:15" x14ac:dyDescent="0.2">
      <c r="I722" s="1">
        <f t="shared" si="128"/>
        <v>42277.95833333159</v>
      </c>
      <c r="J722">
        <f t="shared" si="132"/>
        <v>4500</v>
      </c>
      <c r="K722">
        <f t="shared" si="124"/>
        <v>4339</v>
      </c>
      <c r="L722">
        <f t="shared" si="123"/>
        <v>6</v>
      </c>
      <c r="M722" s="10">
        <f t="shared" si="129"/>
        <v>4365.8571428571431</v>
      </c>
      <c r="N722" s="34">
        <f t="shared" si="130"/>
        <v>2.9809523809523751E-2</v>
      </c>
      <c r="O722">
        <f t="shared" si="131"/>
        <v>4050</v>
      </c>
    </row>
  </sheetData>
  <mergeCells count="1">
    <mergeCell ref="E2:G2"/>
  </mergeCells>
  <conditionalFormatting sqref="N2:N1048576">
    <cfRule type="cellIs" dxfId="3" priority="1" operator="greaterThanOrEqual">
      <formula>0.1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723"/>
  <sheetViews>
    <sheetView showGridLines="0" workbookViewId="0"/>
  </sheetViews>
  <sheetFormatPr baseColWidth="10" defaultColWidth="8.83203125" defaultRowHeight="15" x14ac:dyDescent="0.2"/>
  <cols>
    <col min="1" max="1" width="16.33203125" style="1" bestFit="1" customWidth="1"/>
    <col min="2" max="2" width="16.5" bestFit="1" customWidth="1"/>
    <col min="3" max="3" width="13.5" bestFit="1" customWidth="1"/>
    <col min="5" max="5" width="2.5" customWidth="1"/>
    <col min="6" max="6" width="6.33203125" customWidth="1"/>
    <col min="7" max="7" width="6.5" customWidth="1"/>
    <col min="9" max="9" width="15.33203125" style="6" bestFit="1" customWidth="1"/>
    <col min="10" max="10" width="15.5" bestFit="1" customWidth="1"/>
    <col min="11" max="11" width="12.6640625" bestFit="1" customWidth="1"/>
    <col min="12" max="12" width="11.33203125" bestFit="1" customWidth="1"/>
    <col min="13" max="13" width="12.6640625" bestFit="1" customWidth="1"/>
    <col min="14" max="14" width="14.33203125" style="2" bestFit="1" customWidth="1"/>
    <col min="17" max="17" width="10.6640625" bestFit="1" customWidth="1"/>
    <col min="18" max="18" width="15.33203125" bestFit="1" customWidth="1"/>
    <col min="19" max="19" width="8.6640625" bestFit="1" customWidth="1"/>
    <col min="20" max="20" width="18.33203125" bestFit="1" customWidth="1"/>
    <col min="22" max="22" width="18.33203125" bestFit="1" customWidth="1"/>
    <col min="23" max="23" width="15.33203125" bestFit="1" customWidth="1"/>
  </cols>
  <sheetData>
    <row r="1" spans="1:22" ht="16" thickBot="1" x14ac:dyDescent="0.25"/>
    <row r="2" spans="1:22" ht="26" customHeight="1" thickBot="1" x14ac:dyDescent="0.25">
      <c r="A2" s="15" t="s">
        <v>2</v>
      </c>
      <c r="B2" s="16" t="s">
        <v>1</v>
      </c>
      <c r="C2" s="16" t="s">
        <v>0</v>
      </c>
      <c r="D2" s="16"/>
      <c r="E2" s="37" t="s">
        <v>3</v>
      </c>
      <c r="F2" s="37"/>
      <c r="G2" s="37"/>
      <c r="H2" s="16"/>
      <c r="I2" s="17" t="s">
        <v>7</v>
      </c>
      <c r="J2" s="16" t="s">
        <v>8</v>
      </c>
      <c r="K2" s="16" t="s">
        <v>9</v>
      </c>
      <c r="L2" s="16" t="s">
        <v>4</v>
      </c>
      <c r="M2" s="16" t="s">
        <v>10</v>
      </c>
      <c r="N2" s="18" t="s">
        <v>12</v>
      </c>
      <c r="O2" s="16" t="s">
        <v>13</v>
      </c>
      <c r="P2" s="16"/>
      <c r="Q2" s="19" t="str">
        <f>"Count &gt; "&amp;100*Q9&amp;"%"</f>
        <v>Count &gt; 10%</v>
      </c>
      <c r="R2" s="16"/>
      <c r="S2" s="16"/>
      <c r="T2" s="20" t="s">
        <v>11</v>
      </c>
    </row>
    <row r="3" spans="1:22" ht="16" thickBot="1" x14ac:dyDescent="0.25">
      <c r="A3" s="1">
        <v>42248</v>
      </c>
      <c r="B3">
        <v>3450</v>
      </c>
      <c r="C3">
        <v>3365</v>
      </c>
      <c r="E3" s="5">
        <f>SUM(E4:E723)</f>
        <v>0</v>
      </c>
      <c r="F3" s="5">
        <f>SUM(F4:F723)</f>
        <v>0</v>
      </c>
      <c r="G3" s="5">
        <f>SUM(G4:G723)</f>
        <v>0</v>
      </c>
      <c r="I3" s="1">
        <f>A3</f>
        <v>42248</v>
      </c>
      <c r="J3">
        <f t="shared" ref="J3:J66" si="0">INDEX($A$2:$C$722,MATCH($I3,$A$2:$A$722,0),2)</f>
        <v>3450</v>
      </c>
      <c r="K3">
        <f t="shared" ref="K3:K66" si="1">INDEX($A$2:$C$722,MATCH($I3,$A$2:$A$722,0),3)</f>
        <v>3365</v>
      </c>
      <c r="L3">
        <f>1</f>
        <v>1</v>
      </c>
      <c r="Q3" s="5">
        <f>COUNTIF(N3:N722,"&gt;="&amp;Q9)</f>
        <v>23</v>
      </c>
      <c r="T3">
        <v>3450</v>
      </c>
    </row>
    <row r="4" spans="1:22" ht="16" thickTop="1" x14ac:dyDescent="0.2">
      <c r="A4" s="1">
        <v>42248.041666666664</v>
      </c>
      <c r="B4">
        <v>3450</v>
      </c>
      <c r="C4">
        <v>3124</v>
      </c>
      <c r="E4">
        <f t="shared" ref="E4:E67" si="2">IF(A3="",1,0)</f>
        <v>0</v>
      </c>
      <c r="F4">
        <f t="shared" ref="F4:F67" si="3">IF(B3="",1,0)</f>
        <v>0</v>
      </c>
      <c r="G4">
        <f t="shared" ref="G4:G67" si="4">IF(C3="",1,0)</f>
        <v>0</v>
      </c>
      <c r="I4" s="1">
        <f>I3+TIME(1,0,0)</f>
        <v>42248.041666666664</v>
      </c>
      <c r="J4">
        <f t="shared" si="0"/>
        <v>3450</v>
      </c>
      <c r="K4">
        <f t="shared" si="1"/>
        <v>3124</v>
      </c>
      <c r="L4">
        <f>IF(L3=7,1,L3+1)</f>
        <v>2</v>
      </c>
      <c r="M4" s="3"/>
    </row>
    <row r="5" spans="1:22" x14ac:dyDescent="0.2">
      <c r="A5" s="1">
        <v>42248.083333333328</v>
      </c>
      <c r="B5">
        <v>3450</v>
      </c>
      <c r="C5">
        <v>2978</v>
      </c>
      <c r="E5">
        <f t="shared" si="2"/>
        <v>0</v>
      </c>
      <c r="F5">
        <f t="shared" si="3"/>
        <v>0</v>
      </c>
      <c r="G5">
        <f t="shared" si="4"/>
        <v>0</v>
      </c>
      <c r="I5" s="1">
        <f t="shared" ref="I5:I68" si="5">I4+TIME(1,0,0)</f>
        <v>42248.083333333328</v>
      </c>
      <c r="J5">
        <f t="shared" si="0"/>
        <v>3450</v>
      </c>
      <c r="K5">
        <f t="shared" si="1"/>
        <v>2978</v>
      </c>
      <c r="L5">
        <f>IF(L4=7,1,L4+1)</f>
        <v>3</v>
      </c>
      <c r="M5" s="3"/>
      <c r="Q5" t="s">
        <v>5</v>
      </c>
      <c r="R5" s="1">
        <f>MAX(A3:A722)</f>
        <v>42277.95833333159</v>
      </c>
    </row>
    <row r="6" spans="1:22" x14ac:dyDescent="0.2">
      <c r="A6" s="1">
        <v>42248.124999999993</v>
      </c>
      <c r="B6">
        <v>3450</v>
      </c>
      <c r="C6">
        <v>3450</v>
      </c>
      <c r="E6">
        <f t="shared" si="2"/>
        <v>0</v>
      </c>
      <c r="F6">
        <f t="shared" si="3"/>
        <v>0</v>
      </c>
      <c r="G6">
        <f t="shared" si="4"/>
        <v>0</v>
      </c>
      <c r="I6" s="1">
        <f t="shared" si="5"/>
        <v>42248.124999999993</v>
      </c>
      <c r="J6">
        <f t="shared" si="0"/>
        <v>3450</v>
      </c>
      <c r="K6">
        <f t="shared" si="1"/>
        <v>3450</v>
      </c>
      <c r="L6">
        <f>IF(L5=7,1,L5+1)</f>
        <v>4</v>
      </c>
      <c r="M6" s="3"/>
      <c r="Q6" t="s">
        <v>6</v>
      </c>
      <c r="R6" s="1">
        <f>MIN(A3:A722)</f>
        <v>42248</v>
      </c>
    </row>
    <row r="7" spans="1:22" x14ac:dyDescent="0.2">
      <c r="A7" s="1">
        <v>42248.166666666657</v>
      </c>
      <c r="B7">
        <v>3450</v>
      </c>
      <c r="C7">
        <v>2859</v>
      </c>
      <c r="E7">
        <f t="shared" si="2"/>
        <v>0</v>
      </c>
      <c r="F7">
        <f t="shared" si="3"/>
        <v>0</v>
      </c>
      <c r="G7">
        <f t="shared" si="4"/>
        <v>0</v>
      </c>
      <c r="I7" s="1">
        <f t="shared" si="5"/>
        <v>42248.166666666657</v>
      </c>
      <c r="J7">
        <f t="shared" si="0"/>
        <v>3450</v>
      </c>
      <c r="K7">
        <f t="shared" si="1"/>
        <v>2859</v>
      </c>
      <c r="L7">
        <f t="shared" ref="L7:L70" si="6">IF(L6=7,1,L6+1)</f>
        <v>5</v>
      </c>
      <c r="M7" s="3"/>
    </row>
    <row r="8" spans="1:22" x14ac:dyDescent="0.2">
      <c r="A8" s="1">
        <v>42248.208333333321</v>
      </c>
      <c r="B8">
        <v>3450</v>
      </c>
      <c r="C8">
        <v>2939</v>
      </c>
      <c r="E8">
        <f t="shared" si="2"/>
        <v>0</v>
      </c>
      <c r="F8">
        <f t="shared" si="3"/>
        <v>0</v>
      </c>
      <c r="G8">
        <f t="shared" si="4"/>
        <v>0</v>
      </c>
      <c r="I8" s="1">
        <f t="shared" si="5"/>
        <v>42248.208333333321</v>
      </c>
      <c r="J8">
        <f t="shared" si="0"/>
        <v>3450</v>
      </c>
      <c r="K8">
        <f t="shared" si="1"/>
        <v>2939</v>
      </c>
      <c r="L8">
        <f t="shared" si="6"/>
        <v>6</v>
      </c>
      <c r="M8" s="3"/>
      <c r="Q8" t="s">
        <v>13</v>
      </c>
    </row>
    <row r="9" spans="1:22" x14ac:dyDescent="0.2">
      <c r="A9" s="1">
        <v>42248.249999999985</v>
      </c>
      <c r="B9">
        <v>3450</v>
      </c>
      <c r="C9">
        <v>3450</v>
      </c>
      <c r="E9">
        <f t="shared" si="2"/>
        <v>0</v>
      </c>
      <c r="F9">
        <f t="shared" si="3"/>
        <v>0</v>
      </c>
      <c r="G9">
        <f t="shared" si="4"/>
        <v>0</v>
      </c>
      <c r="I9" s="1">
        <f t="shared" si="5"/>
        <v>42248.249999999985</v>
      </c>
      <c r="J9">
        <f t="shared" si="0"/>
        <v>3450</v>
      </c>
      <c r="K9">
        <f t="shared" si="1"/>
        <v>3450</v>
      </c>
      <c r="L9">
        <f t="shared" si="6"/>
        <v>7</v>
      </c>
      <c r="M9" s="10">
        <f>SUM(K3:K9)/7</f>
        <v>3166.4285714285716</v>
      </c>
      <c r="N9" s="2">
        <f>(J9-M9)/J9</f>
        <v>8.2194616977225632E-2</v>
      </c>
      <c r="O9">
        <f>J9*(1-$Q$9)</f>
        <v>3105</v>
      </c>
      <c r="Q9">
        <f>R9/100</f>
        <v>0.1</v>
      </c>
      <c r="R9">
        <v>10</v>
      </c>
    </row>
    <row r="10" spans="1:22" x14ac:dyDescent="0.2">
      <c r="A10" s="1">
        <v>42248.29166666665</v>
      </c>
      <c r="B10">
        <v>3450</v>
      </c>
      <c r="C10">
        <v>3450</v>
      </c>
      <c r="E10">
        <f t="shared" si="2"/>
        <v>0</v>
      </c>
      <c r="F10">
        <f t="shared" si="3"/>
        <v>0</v>
      </c>
      <c r="G10">
        <f t="shared" si="4"/>
        <v>0</v>
      </c>
      <c r="I10" s="1">
        <f t="shared" si="5"/>
        <v>42248.29166666665</v>
      </c>
      <c r="J10">
        <f t="shared" si="0"/>
        <v>3450</v>
      </c>
      <c r="K10">
        <f t="shared" si="1"/>
        <v>3450</v>
      </c>
      <c r="L10">
        <f t="shared" si="6"/>
        <v>1</v>
      </c>
      <c r="M10" s="10">
        <f>SUM(K4:K10)/7</f>
        <v>3178.5714285714284</v>
      </c>
      <c r="N10" s="2">
        <f>(J10-M10)/J10</f>
        <v>7.8674948240165674E-2</v>
      </c>
      <c r="O10">
        <f t="shared" ref="O10:O72" si="7">J10*(1-$Q$9)</f>
        <v>3105</v>
      </c>
      <c r="Q10" t="str">
        <f>"SR6 has run "&amp;Q3&amp;" hours equal to or greater than "&amp;Q9*100&amp;"% less than the nominal rate"</f>
        <v>SR6 has run 23 hours equal to or greater than 10% less than the nominal rate</v>
      </c>
    </row>
    <row r="11" spans="1:22" x14ac:dyDescent="0.2">
      <c r="A11" s="1">
        <v>42248.333333333314</v>
      </c>
      <c r="B11">
        <v>3450</v>
      </c>
      <c r="C11">
        <v>3349</v>
      </c>
      <c r="E11">
        <f t="shared" si="2"/>
        <v>0</v>
      </c>
      <c r="F11">
        <f t="shared" si="3"/>
        <v>0</v>
      </c>
      <c r="G11">
        <f t="shared" si="4"/>
        <v>0</v>
      </c>
      <c r="I11" s="1">
        <f t="shared" si="5"/>
        <v>42248.333333333314</v>
      </c>
      <c r="J11">
        <f t="shared" si="0"/>
        <v>3450</v>
      </c>
      <c r="K11">
        <f t="shared" si="1"/>
        <v>3349</v>
      </c>
      <c r="L11">
        <f t="shared" si="6"/>
        <v>2</v>
      </c>
      <c r="M11" s="10">
        <f t="shared" ref="M11:M73" si="8">SUM(K5:K11)/7</f>
        <v>3210.7142857142858</v>
      </c>
      <c r="N11" s="2">
        <f t="shared" ref="N11:N73" si="9">(J11-M11)/J11</f>
        <v>6.9358178053830211E-2</v>
      </c>
      <c r="O11">
        <f t="shared" si="7"/>
        <v>3105</v>
      </c>
    </row>
    <row r="12" spans="1:22" x14ac:dyDescent="0.2">
      <c r="A12" s="1">
        <v>42248.374999999978</v>
      </c>
      <c r="B12">
        <v>3450</v>
      </c>
      <c r="C12">
        <v>2991</v>
      </c>
      <c r="E12">
        <f t="shared" si="2"/>
        <v>0</v>
      </c>
      <c r="F12">
        <f t="shared" si="3"/>
        <v>0</v>
      </c>
      <c r="G12">
        <f t="shared" si="4"/>
        <v>0</v>
      </c>
      <c r="I12" s="1">
        <f t="shared" si="5"/>
        <v>42248.374999999978</v>
      </c>
      <c r="J12">
        <f t="shared" si="0"/>
        <v>3450</v>
      </c>
      <c r="K12">
        <f t="shared" si="1"/>
        <v>2991</v>
      </c>
      <c r="L12">
        <f t="shared" si="6"/>
        <v>3</v>
      </c>
      <c r="M12" s="10">
        <f t="shared" si="8"/>
        <v>3212.5714285714284</v>
      </c>
      <c r="N12" s="2">
        <f t="shared" si="9"/>
        <v>6.881987577639756E-2</v>
      </c>
      <c r="O12">
        <f t="shared" si="7"/>
        <v>3105</v>
      </c>
      <c r="U12" s="8"/>
      <c r="V12" s="8"/>
    </row>
    <row r="13" spans="1:22" x14ac:dyDescent="0.2">
      <c r="A13" s="1">
        <v>42248.416666666642</v>
      </c>
      <c r="B13">
        <v>3450</v>
      </c>
      <c r="C13">
        <v>3031</v>
      </c>
      <c r="E13">
        <f t="shared" si="2"/>
        <v>0</v>
      </c>
      <c r="F13">
        <f t="shared" si="3"/>
        <v>0</v>
      </c>
      <c r="G13">
        <f t="shared" si="4"/>
        <v>0</v>
      </c>
      <c r="I13" s="1">
        <f t="shared" si="5"/>
        <v>42248.416666666642</v>
      </c>
      <c r="J13">
        <f t="shared" si="0"/>
        <v>3450</v>
      </c>
      <c r="K13">
        <f t="shared" si="1"/>
        <v>3031</v>
      </c>
      <c r="L13">
        <f t="shared" si="6"/>
        <v>4</v>
      </c>
      <c r="M13" s="10">
        <f t="shared" si="8"/>
        <v>3152.7142857142858</v>
      </c>
      <c r="N13" s="2">
        <f t="shared" si="9"/>
        <v>8.6169772256728755E-2</v>
      </c>
      <c r="O13">
        <f t="shared" si="7"/>
        <v>3105</v>
      </c>
      <c r="U13" s="8"/>
      <c r="V13" s="8"/>
    </row>
    <row r="14" spans="1:22" x14ac:dyDescent="0.2">
      <c r="A14" s="1">
        <v>42248.458333333307</v>
      </c>
      <c r="B14">
        <v>3450</v>
      </c>
      <c r="C14">
        <v>3450</v>
      </c>
      <c r="E14">
        <f t="shared" si="2"/>
        <v>0</v>
      </c>
      <c r="F14">
        <f t="shared" si="3"/>
        <v>0</v>
      </c>
      <c r="G14">
        <f t="shared" si="4"/>
        <v>0</v>
      </c>
      <c r="I14" s="1">
        <f t="shared" si="5"/>
        <v>42248.458333333307</v>
      </c>
      <c r="J14">
        <f t="shared" si="0"/>
        <v>3450</v>
      </c>
      <c r="K14">
        <f t="shared" si="1"/>
        <v>3450</v>
      </c>
      <c r="L14">
        <f t="shared" si="6"/>
        <v>5</v>
      </c>
      <c r="M14" s="10">
        <f t="shared" si="8"/>
        <v>3237.1428571428573</v>
      </c>
      <c r="N14" s="2">
        <f t="shared" si="9"/>
        <v>6.1697722567287727E-2</v>
      </c>
      <c r="O14">
        <f t="shared" si="7"/>
        <v>3105</v>
      </c>
      <c r="U14" s="8"/>
      <c r="V14" s="8"/>
    </row>
    <row r="15" spans="1:22" x14ac:dyDescent="0.2">
      <c r="A15" s="1">
        <v>42248.499999999971</v>
      </c>
      <c r="B15">
        <v>3450</v>
      </c>
      <c r="C15">
        <v>3450</v>
      </c>
      <c r="E15">
        <f t="shared" si="2"/>
        <v>0</v>
      </c>
      <c r="F15">
        <f t="shared" si="3"/>
        <v>0</v>
      </c>
      <c r="G15">
        <f t="shared" si="4"/>
        <v>0</v>
      </c>
      <c r="I15" s="1">
        <f t="shared" si="5"/>
        <v>42248.499999999971</v>
      </c>
      <c r="J15">
        <f t="shared" si="0"/>
        <v>3450</v>
      </c>
      <c r="K15">
        <f t="shared" si="1"/>
        <v>3450</v>
      </c>
      <c r="L15">
        <f t="shared" si="6"/>
        <v>6</v>
      </c>
      <c r="M15" s="10">
        <f t="shared" si="8"/>
        <v>3310.1428571428573</v>
      </c>
      <c r="N15" s="2">
        <f t="shared" si="9"/>
        <v>4.0538302277432658E-2</v>
      </c>
      <c r="O15">
        <f t="shared" si="7"/>
        <v>3105</v>
      </c>
      <c r="U15" s="8"/>
      <c r="V15" s="8"/>
    </row>
    <row r="16" spans="1:22" x14ac:dyDescent="0.2">
      <c r="A16" s="1">
        <v>42248.541666666635</v>
      </c>
      <c r="B16">
        <v>3450</v>
      </c>
      <c r="C16">
        <v>3450</v>
      </c>
      <c r="E16">
        <f t="shared" si="2"/>
        <v>0</v>
      </c>
      <c r="F16">
        <f t="shared" si="3"/>
        <v>0</v>
      </c>
      <c r="G16">
        <f t="shared" si="4"/>
        <v>0</v>
      </c>
      <c r="I16" s="1">
        <f t="shared" si="5"/>
        <v>42248.541666666635</v>
      </c>
      <c r="J16">
        <f t="shared" si="0"/>
        <v>3450</v>
      </c>
      <c r="K16">
        <f t="shared" si="1"/>
        <v>3450</v>
      </c>
      <c r="L16">
        <f t="shared" si="6"/>
        <v>7</v>
      </c>
      <c r="M16" s="10">
        <f t="shared" si="8"/>
        <v>3310.1428571428573</v>
      </c>
      <c r="N16" s="2">
        <f t="shared" si="9"/>
        <v>4.0538302277432658E-2</v>
      </c>
      <c r="O16">
        <f t="shared" si="7"/>
        <v>3105</v>
      </c>
      <c r="U16" s="8"/>
      <c r="V16" s="8"/>
    </row>
    <row r="17" spans="1:22" x14ac:dyDescent="0.2">
      <c r="A17" s="1">
        <v>42248.583333333299</v>
      </c>
      <c r="B17">
        <v>3450</v>
      </c>
      <c r="C17">
        <v>3304</v>
      </c>
      <c r="E17">
        <f t="shared" si="2"/>
        <v>0</v>
      </c>
      <c r="F17">
        <f t="shared" si="3"/>
        <v>0</v>
      </c>
      <c r="G17">
        <f t="shared" si="4"/>
        <v>0</v>
      </c>
      <c r="I17" s="1">
        <f t="shared" si="5"/>
        <v>42248.583333333299</v>
      </c>
      <c r="J17">
        <f t="shared" si="0"/>
        <v>3450</v>
      </c>
      <c r="K17">
        <f t="shared" si="1"/>
        <v>3304</v>
      </c>
      <c r="L17">
        <f t="shared" si="6"/>
        <v>1</v>
      </c>
      <c r="M17" s="10">
        <f t="shared" si="8"/>
        <v>3289.2857142857142</v>
      </c>
      <c r="N17" s="2">
        <f t="shared" si="9"/>
        <v>4.6583850931677037E-2</v>
      </c>
      <c r="O17">
        <f t="shared" si="7"/>
        <v>3105</v>
      </c>
      <c r="U17" s="8"/>
      <c r="V17" s="8"/>
    </row>
    <row r="18" spans="1:22" x14ac:dyDescent="0.2">
      <c r="A18" s="1">
        <v>42248.624999999964</v>
      </c>
      <c r="B18">
        <v>3450</v>
      </c>
      <c r="C18">
        <v>3028</v>
      </c>
      <c r="E18">
        <f t="shared" si="2"/>
        <v>0</v>
      </c>
      <c r="F18">
        <f t="shared" si="3"/>
        <v>0</v>
      </c>
      <c r="G18">
        <f t="shared" si="4"/>
        <v>0</v>
      </c>
      <c r="I18" s="1">
        <f t="shared" si="5"/>
        <v>42248.624999999964</v>
      </c>
      <c r="J18">
        <f t="shared" si="0"/>
        <v>3450</v>
      </c>
      <c r="K18">
        <f t="shared" si="1"/>
        <v>3028</v>
      </c>
      <c r="L18">
        <f t="shared" si="6"/>
        <v>2</v>
      </c>
      <c r="M18" s="10">
        <f t="shared" si="8"/>
        <v>3243.4285714285716</v>
      </c>
      <c r="N18" s="2">
        <f t="shared" si="9"/>
        <v>5.9875776397515491E-2</v>
      </c>
      <c r="O18">
        <f t="shared" si="7"/>
        <v>3105</v>
      </c>
      <c r="U18" s="8"/>
      <c r="V18" s="8"/>
    </row>
    <row r="19" spans="1:22" x14ac:dyDescent="0.2">
      <c r="A19" s="1">
        <v>42248.666666666628</v>
      </c>
      <c r="B19">
        <v>3450</v>
      </c>
      <c r="C19">
        <v>3450</v>
      </c>
      <c r="E19">
        <f t="shared" si="2"/>
        <v>0</v>
      </c>
      <c r="F19">
        <f t="shared" si="3"/>
        <v>0</v>
      </c>
      <c r="G19">
        <f t="shared" si="4"/>
        <v>0</v>
      </c>
      <c r="I19" s="1">
        <f t="shared" si="5"/>
        <v>42248.666666666628</v>
      </c>
      <c r="J19">
        <f t="shared" si="0"/>
        <v>3450</v>
      </c>
      <c r="K19">
        <f t="shared" si="1"/>
        <v>3450</v>
      </c>
      <c r="L19">
        <f t="shared" si="6"/>
        <v>3</v>
      </c>
      <c r="M19" s="10">
        <f t="shared" si="8"/>
        <v>3309</v>
      </c>
      <c r="N19" s="2">
        <f t="shared" si="9"/>
        <v>4.0869565217391303E-2</v>
      </c>
      <c r="O19">
        <f t="shared" si="7"/>
        <v>3105</v>
      </c>
      <c r="U19" s="8"/>
      <c r="V19" s="8"/>
    </row>
    <row r="20" spans="1:22" x14ac:dyDescent="0.2">
      <c r="A20" s="1">
        <v>42248.708333333292</v>
      </c>
      <c r="B20">
        <v>3450</v>
      </c>
      <c r="C20">
        <v>3450</v>
      </c>
      <c r="E20">
        <f t="shared" si="2"/>
        <v>0</v>
      </c>
      <c r="F20">
        <f t="shared" si="3"/>
        <v>0</v>
      </c>
      <c r="G20">
        <f t="shared" si="4"/>
        <v>0</v>
      </c>
      <c r="I20" s="1">
        <f t="shared" si="5"/>
        <v>42248.708333333292</v>
      </c>
      <c r="J20">
        <f t="shared" si="0"/>
        <v>3450</v>
      </c>
      <c r="K20">
        <f t="shared" si="1"/>
        <v>3450</v>
      </c>
      <c r="L20">
        <f t="shared" si="6"/>
        <v>4</v>
      </c>
      <c r="M20" s="10">
        <f t="shared" si="8"/>
        <v>3368.8571428571427</v>
      </c>
      <c r="N20" s="2">
        <f t="shared" si="9"/>
        <v>2.3519668737060098E-2</v>
      </c>
      <c r="O20">
        <f t="shared" si="7"/>
        <v>3105</v>
      </c>
    </row>
    <row r="21" spans="1:22" x14ac:dyDescent="0.2">
      <c r="A21" s="1">
        <v>42248.749999999956</v>
      </c>
      <c r="B21">
        <v>3450</v>
      </c>
      <c r="C21">
        <v>3450</v>
      </c>
      <c r="E21">
        <f t="shared" si="2"/>
        <v>0</v>
      </c>
      <c r="F21">
        <f t="shared" si="3"/>
        <v>0</v>
      </c>
      <c r="G21">
        <f t="shared" si="4"/>
        <v>0</v>
      </c>
      <c r="I21" s="1">
        <f t="shared" si="5"/>
        <v>42248.749999999956</v>
      </c>
      <c r="J21">
        <f t="shared" si="0"/>
        <v>3450</v>
      </c>
      <c r="K21">
        <f t="shared" si="1"/>
        <v>3450</v>
      </c>
      <c r="L21">
        <f t="shared" si="6"/>
        <v>5</v>
      </c>
      <c r="M21" s="10">
        <f t="shared" si="8"/>
        <v>3368.8571428571427</v>
      </c>
      <c r="N21" s="2">
        <f t="shared" si="9"/>
        <v>2.3519668737060098E-2</v>
      </c>
      <c r="O21">
        <f t="shared" si="7"/>
        <v>3105</v>
      </c>
    </row>
    <row r="22" spans="1:22" x14ac:dyDescent="0.2">
      <c r="A22" s="1">
        <v>42248.791666666621</v>
      </c>
      <c r="B22">
        <v>3450</v>
      </c>
      <c r="C22">
        <v>3396</v>
      </c>
      <c r="E22">
        <f t="shared" si="2"/>
        <v>0</v>
      </c>
      <c r="F22">
        <f t="shared" si="3"/>
        <v>0</v>
      </c>
      <c r="G22">
        <f t="shared" si="4"/>
        <v>0</v>
      </c>
      <c r="I22" s="1">
        <f t="shared" si="5"/>
        <v>42248.791666666621</v>
      </c>
      <c r="J22">
        <f t="shared" si="0"/>
        <v>3450</v>
      </c>
      <c r="K22">
        <f t="shared" si="1"/>
        <v>3396</v>
      </c>
      <c r="L22">
        <f t="shared" si="6"/>
        <v>6</v>
      </c>
      <c r="M22" s="10">
        <f t="shared" si="8"/>
        <v>3361.1428571428573</v>
      </c>
      <c r="N22" s="2">
        <f t="shared" si="9"/>
        <v>2.5755693581780481E-2</v>
      </c>
      <c r="O22">
        <f t="shared" si="7"/>
        <v>3105</v>
      </c>
    </row>
    <row r="23" spans="1:22" x14ac:dyDescent="0.2">
      <c r="A23" s="1">
        <v>42248.833333333285</v>
      </c>
      <c r="B23">
        <v>3450</v>
      </c>
      <c r="C23">
        <v>3450</v>
      </c>
      <c r="E23">
        <f t="shared" si="2"/>
        <v>0</v>
      </c>
      <c r="F23">
        <f t="shared" si="3"/>
        <v>0</v>
      </c>
      <c r="G23">
        <f t="shared" si="4"/>
        <v>0</v>
      </c>
      <c r="I23" s="1">
        <f t="shared" si="5"/>
        <v>42248.833333333285</v>
      </c>
      <c r="J23">
        <f t="shared" si="0"/>
        <v>3450</v>
      </c>
      <c r="K23">
        <f t="shared" si="1"/>
        <v>3450</v>
      </c>
      <c r="L23">
        <f t="shared" si="6"/>
        <v>7</v>
      </c>
      <c r="M23" s="10">
        <f t="shared" si="8"/>
        <v>3361.1428571428573</v>
      </c>
      <c r="N23" s="2">
        <f t="shared" si="9"/>
        <v>2.5755693581780481E-2</v>
      </c>
      <c r="O23">
        <f t="shared" si="7"/>
        <v>3105</v>
      </c>
    </row>
    <row r="24" spans="1:22" x14ac:dyDescent="0.2">
      <c r="A24" s="1">
        <v>42248.874999999949</v>
      </c>
      <c r="B24">
        <v>3450</v>
      </c>
      <c r="C24">
        <v>3450</v>
      </c>
      <c r="E24">
        <f t="shared" si="2"/>
        <v>0</v>
      </c>
      <c r="F24">
        <f t="shared" si="3"/>
        <v>0</v>
      </c>
      <c r="G24">
        <f t="shared" si="4"/>
        <v>0</v>
      </c>
      <c r="I24" s="1">
        <f t="shared" si="5"/>
        <v>42248.874999999949</v>
      </c>
      <c r="J24">
        <f t="shared" si="0"/>
        <v>3450</v>
      </c>
      <c r="K24">
        <f t="shared" si="1"/>
        <v>3450</v>
      </c>
      <c r="L24">
        <f t="shared" si="6"/>
        <v>1</v>
      </c>
      <c r="M24" s="10">
        <f t="shared" si="8"/>
        <v>3382</v>
      </c>
      <c r="N24" s="2">
        <f t="shared" si="9"/>
        <v>1.9710144927536231E-2</v>
      </c>
      <c r="O24">
        <f t="shared" si="7"/>
        <v>3105</v>
      </c>
    </row>
    <row r="25" spans="1:22" x14ac:dyDescent="0.2">
      <c r="A25" s="1">
        <v>42248.916666666613</v>
      </c>
      <c r="B25">
        <v>3450</v>
      </c>
      <c r="C25">
        <v>3228</v>
      </c>
      <c r="E25">
        <f t="shared" si="2"/>
        <v>0</v>
      </c>
      <c r="F25">
        <f t="shared" si="3"/>
        <v>0</v>
      </c>
      <c r="G25">
        <f t="shared" si="4"/>
        <v>0</v>
      </c>
      <c r="I25" s="1">
        <f t="shared" si="5"/>
        <v>42248.916666666613</v>
      </c>
      <c r="J25">
        <f t="shared" si="0"/>
        <v>3450</v>
      </c>
      <c r="K25">
        <f t="shared" si="1"/>
        <v>3228</v>
      </c>
      <c r="L25">
        <f t="shared" si="6"/>
        <v>2</v>
      </c>
      <c r="M25" s="10">
        <f t="shared" si="8"/>
        <v>3410.5714285714284</v>
      </c>
      <c r="N25" s="2">
        <f t="shared" si="9"/>
        <v>1.1428571428571467E-2</v>
      </c>
      <c r="O25">
        <f t="shared" si="7"/>
        <v>3105</v>
      </c>
    </row>
    <row r="26" spans="1:22" x14ac:dyDescent="0.2">
      <c r="A26" s="1">
        <v>42248.958333333278</v>
      </c>
      <c r="B26">
        <v>3450</v>
      </c>
      <c r="C26">
        <v>2831</v>
      </c>
      <c r="E26">
        <f t="shared" si="2"/>
        <v>0</v>
      </c>
      <c r="F26">
        <f t="shared" si="3"/>
        <v>0</v>
      </c>
      <c r="G26">
        <f t="shared" si="4"/>
        <v>0</v>
      </c>
      <c r="I26" s="1">
        <f t="shared" si="5"/>
        <v>42248.958333333278</v>
      </c>
      <c r="J26">
        <f t="shared" si="0"/>
        <v>3450</v>
      </c>
      <c r="K26">
        <f t="shared" si="1"/>
        <v>2831</v>
      </c>
      <c r="L26">
        <f t="shared" si="6"/>
        <v>3</v>
      </c>
      <c r="M26" s="10">
        <f t="shared" si="8"/>
        <v>3322.1428571428573</v>
      </c>
      <c r="N26" s="2">
        <f t="shared" si="9"/>
        <v>3.7060041407867436E-2</v>
      </c>
      <c r="O26">
        <f t="shared" si="7"/>
        <v>3105</v>
      </c>
    </row>
    <row r="27" spans="1:22" x14ac:dyDescent="0.2">
      <c r="A27" s="1">
        <v>42248.999999999942</v>
      </c>
      <c r="B27">
        <v>3450</v>
      </c>
      <c r="C27">
        <v>3450</v>
      </c>
      <c r="E27">
        <f t="shared" si="2"/>
        <v>0</v>
      </c>
      <c r="F27">
        <f t="shared" si="3"/>
        <v>0</v>
      </c>
      <c r="G27">
        <f t="shared" si="4"/>
        <v>0</v>
      </c>
      <c r="I27" s="1">
        <f t="shared" si="5"/>
        <v>42248.999999999942</v>
      </c>
      <c r="J27">
        <f t="shared" si="0"/>
        <v>3450</v>
      </c>
      <c r="K27">
        <f t="shared" si="1"/>
        <v>3450</v>
      </c>
      <c r="L27">
        <f t="shared" si="6"/>
        <v>4</v>
      </c>
      <c r="M27" s="10">
        <f t="shared" si="8"/>
        <v>3322.1428571428573</v>
      </c>
      <c r="N27" s="2">
        <f t="shared" si="9"/>
        <v>3.7060041407867436E-2</v>
      </c>
      <c r="O27">
        <f t="shared" si="7"/>
        <v>3105</v>
      </c>
    </row>
    <row r="28" spans="1:22" x14ac:dyDescent="0.2">
      <c r="A28" s="1">
        <v>42249.041666666606</v>
      </c>
      <c r="B28">
        <v>3450</v>
      </c>
      <c r="C28">
        <v>3450</v>
      </c>
      <c r="E28">
        <f t="shared" si="2"/>
        <v>0</v>
      </c>
      <c r="F28">
        <f t="shared" si="3"/>
        <v>0</v>
      </c>
      <c r="G28">
        <f t="shared" si="4"/>
        <v>0</v>
      </c>
      <c r="I28" s="1">
        <f t="shared" si="5"/>
        <v>42249.041666666606</v>
      </c>
      <c r="J28">
        <f t="shared" si="0"/>
        <v>3450</v>
      </c>
      <c r="K28">
        <f t="shared" si="1"/>
        <v>3450</v>
      </c>
      <c r="L28">
        <f t="shared" si="6"/>
        <v>5</v>
      </c>
      <c r="M28" s="10">
        <f t="shared" si="8"/>
        <v>3322.1428571428573</v>
      </c>
      <c r="N28" s="2">
        <f t="shared" si="9"/>
        <v>3.7060041407867436E-2</v>
      </c>
      <c r="O28">
        <f t="shared" si="7"/>
        <v>3105</v>
      </c>
    </row>
    <row r="29" spans="1:22" x14ac:dyDescent="0.2">
      <c r="A29" s="1">
        <v>42249.08333333327</v>
      </c>
      <c r="B29">
        <v>3450</v>
      </c>
      <c r="C29">
        <v>3450</v>
      </c>
      <c r="E29">
        <f t="shared" si="2"/>
        <v>0</v>
      </c>
      <c r="F29">
        <f t="shared" si="3"/>
        <v>0</v>
      </c>
      <c r="G29">
        <f t="shared" si="4"/>
        <v>0</v>
      </c>
      <c r="I29" s="1">
        <f t="shared" si="5"/>
        <v>42249.08333333327</v>
      </c>
      <c r="J29">
        <f t="shared" si="0"/>
        <v>3450</v>
      </c>
      <c r="K29">
        <f t="shared" si="1"/>
        <v>3450</v>
      </c>
      <c r="L29">
        <f t="shared" si="6"/>
        <v>6</v>
      </c>
      <c r="M29" s="10">
        <f t="shared" si="8"/>
        <v>3329.8571428571427</v>
      </c>
      <c r="N29" s="2">
        <f t="shared" si="9"/>
        <v>3.4824016563147056E-2</v>
      </c>
      <c r="O29">
        <f t="shared" si="7"/>
        <v>3105</v>
      </c>
    </row>
    <row r="30" spans="1:22" x14ac:dyDescent="0.2">
      <c r="A30" s="1">
        <v>42249.124999999935</v>
      </c>
      <c r="B30">
        <v>3450</v>
      </c>
      <c r="C30">
        <v>3409</v>
      </c>
      <c r="E30">
        <f t="shared" si="2"/>
        <v>0</v>
      </c>
      <c r="F30">
        <f t="shared" si="3"/>
        <v>0</v>
      </c>
      <c r="G30">
        <f t="shared" si="4"/>
        <v>0</v>
      </c>
      <c r="I30" s="1">
        <f t="shared" si="5"/>
        <v>42249.124999999935</v>
      </c>
      <c r="J30">
        <f t="shared" si="0"/>
        <v>3450</v>
      </c>
      <c r="K30">
        <f t="shared" si="1"/>
        <v>3409</v>
      </c>
      <c r="L30">
        <f t="shared" si="6"/>
        <v>7</v>
      </c>
      <c r="M30" s="10">
        <f t="shared" si="8"/>
        <v>3324</v>
      </c>
      <c r="N30" s="2">
        <f t="shared" si="9"/>
        <v>3.6521739130434785E-2</v>
      </c>
      <c r="O30">
        <f t="shared" si="7"/>
        <v>3105</v>
      </c>
    </row>
    <row r="31" spans="1:22" x14ac:dyDescent="0.2">
      <c r="A31" s="1">
        <v>42249.166666666599</v>
      </c>
      <c r="B31">
        <v>3450</v>
      </c>
      <c r="C31">
        <v>3450</v>
      </c>
      <c r="E31">
        <f t="shared" si="2"/>
        <v>0</v>
      </c>
      <c r="F31">
        <f t="shared" si="3"/>
        <v>0</v>
      </c>
      <c r="G31">
        <f t="shared" si="4"/>
        <v>0</v>
      </c>
      <c r="I31" s="1">
        <f t="shared" si="5"/>
        <v>42249.166666666599</v>
      </c>
      <c r="J31">
        <f t="shared" si="0"/>
        <v>3450</v>
      </c>
      <c r="K31">
        <f t="shared" si="1"/>
        <v>3450</v>
      </c>
      <c r="L31">
        <f t="shared" si="6"/>
        <v>1</v>
      </c>
      <c r="M31" s="10">
        <f t="shared" si="8"/>
        <v>3324</v>
      </c>
      <c r="N31" s="2">
        <f t="shared" si="9"/>
        <v>3.6521739130434785E-2</v>
      </c>
      <c r="O31">
        <f t="shared" si="7"/>
        <v>3105</v>
      </c>
    </row>
    <row r="32" spans="1:22" x14ac:dyDescent="0.2">
      <c r="A32" s="1">
        <v>42249.208333333263</v>
      </c>
      <c r="B32">
        <v>3450</v>
      </c>
      <c r="C32">
        <v>3450</v>
      </c>
      <c r="E32">
        <f t="shared" si="2"/>
        <v>0</v>
      </c>
      <c r="F32">
        <f t="shared" si="3"/>
        <v>0</v>
      </c>
      <c r="G32">
        <f t="shared" si="4"/>
        <v>0</v>
      </c>
      <c r="I32" s="1">
        <f t="shared" si="5"/>
        <v>42249.208333333263</v>
      </c>
      <c r="J32">
        <f t="shared" si="0"/>
        <v>3450</v>
      </c>
      <c r="K32">
        <f t="shared" si="1"/>
        <v>3450</v>
      </c>
      <c r="L32">
        <f t="shared" si="6"/>
        <v>2</v>
      </c>
      <c r="M32" s="10">
        <f t="shared" si="8"/>
        <v>3355.7142857142858</v>
      </c>
      <c r="N32" s="2">
        <f t="shared" si="9"/>
        <v>2.7329192546583832E-2</v>
      </c>
      <c r="O32">
        <f t="shared" si="7"/>
        <v>3105</v>
      </c>
    </row>
    <row r="33" spans="1:15" x14ac:dyDescent="0.2">
      <c r="A33" s="1">
        <v>42249.249999999927</v>
      </c>
      <c r="B33">
        <v>3450</v>
      </c>
      <c r="C33">
        <v>3023</v>
      </c>
      <c r="E33">
        <f t="shared" si="2"/>
        <v>0</v>
      </c>
      <c r="F33">
        <f t="shared" si="3"/>
        <v>0</v>
      </c>
      <c r="G33">
        <f t="shared" si="4"/>
        <v>0</v>
      </c>
      <c r="I33" s="1">
        <f t="shared" si="5"/>
        <v>42249.249999999927</v>
      </c>
      <c r="J33">
        <f t="shared" si="0"/>
        <v>3450</v>
      </c>
      <c r="K33">
        <f t="shared" si="1"/>
        <v>3023</v>
      </c>
      <c r="L33">
        <f t="shared" si="6"/>
        <v>3</v>
      </c>
      <c r="M33" s="10">
        <f t="shared" si="8"/>
        <v>3383.1428571428573</v>
      </c>
      <c r="N33" s="2">
        <f t="shared" si="9"/>
        <v>1.9378881987577583E-2</v>
      </c>
      <c r="O33">
        <f t="shared" si="7"/>
        <v>3105</v>
      </c>
    </row>
    <row r="34" spans="1:15" x14ac:dyDescent="0.2">
      <c r="A34" s="1">
        <v>42249.291666666591</v>
      </c>
      <c r="B34">
        <v>3450</v>
      </c>
      <c r="C34">
        <v>2911</v>
      </c>
      <c r="E34">
        <f t="shared" si="2"/>
        <v>0</v>
      </c>
      <c r="F34">
        <f t="shared" si="3"/>
        <v>0</v>
      </c>
      <c r="G34">
        <f t="shared" si="4"/>
        <v>0</v>
      </c>
      <c r="I34" s="1">
        <f t="shared" si="5"/>
        <v>42249.291666666591</v>
      </c>
      <c r="J34">
        <f t="shared" si="0"/>
        <v>3450</v>
      </c>
      <c r="K34">
        <f t="shared" si="1"/>
        <v>2911</v>
      </c>
      <c r="L34">
        <f t="shared" si="6"/>
        <v>4</v>
      </c>
      <c r="M34" s="10">
        <f t="shared" si="8"/>
        <v>3306.1428571428573</v>
      </c>
      <c r="N34" s="2">
        <f t="shared" si="9"/>
        <v>4.169772256728773E-2</v>
      </c>
      <c r="O34">
        <f t="shared" si="7"/>
        <v>3105</v>
      </c>
    </row>
    <row r="35" spans="1:15" x14ac:dyDescent="0.2">
      <c r="A35" s="1">
        <v>42249.333333333256</v>
      </c>
      <c r="B35">
        <v>3450</v>
      </c>
      <c r="C35">
        <v>3306</v>
      </c>
      <c r="E35">
        <f t="shared" si="2"/>
        <v>0</v>
      </c>
      <c r="F35">
        <f t="shared" si="3"/>
        <v>0</v>
      </c>
      <c r="G35">
        <f t="shared" si="4"/>
        <v>0</v>
      </c>
      <c r="I35" s="1">
        <f t="shared" si="5"/>
        <v>42249.333333333256</v>
      </c>
      <c r="J35">
        <f t="shared" si="0"/>
        <v>3450</v>
      </c>
      <c r="K35">
        <f t="shared" si="1"/>
        <v>3306</v>
      </c>
      <c r="L35">
        <f t="shared" si="6"/>
        <v>5</v>
      </c>
      <c r="M35" s="10">
        <f t="shared" si="8"/>
        <v>3285.5714285714284</v>
      </c>
      <c r="N35" s="2">
        <f t="shared" si="9"/>
        <v>4.7660455486542477E-2</v>
      </c>
      <c r="O35">
        <f t="shared" si="7"/>
        <v>3105</v>
      </c>
    </row>
    <row r="36" spans="1:15" x14ac:dyDescent="0.2">
      <c r="A36" s="1">
        <v>42249.37499999992</v>
      </c>
      <c r="B36">
        <v>3450</v>
      </c>
      <c r="C36">
        <v>2906</v>
      </c>
      <c r="E36">
        <f t="shared" si="2"/>
        <v>0</v>
      </c>
      <c r="F36">
        <f t="shared" si="3"/>
        <v>0</v>
      </c>
      <c r="G36">
        <f t="shared" si="4"/>
        <v>0</v>
      </c>
      <c r="I36" s="1">
        <f t="shared" si="5"/>
        <v>42249.37499999992</v>
      </c>
      <c r="J36">
        <f t="shared" si="0"/>
        <v>3450</v>
      </c>
      <c r="K36">
        <f t="shared" si="1"/>
        <v>2906</v>
      </c>
      <c r="L36">
        <f t="shared" si="6"/>
        <v>6</v>
      </c>
      <c r="M36" s="10">
        <f t="shared" si="8"/>
        <v>3207.8571428571427</v>
      </c>
      <c r="N36" s="2">
        <f t="shared" si="9"/>
        <v>7.0186335403726763E-2</v>
      </c>
      <c r="O36">
        <f t="shared" si="7"/>
        <v>3105</v>
      </c>
    </row>
    <row r="37" spans="1:15" x14ac:dyDescent="0.2">
      <c r="A37" s="1">
        <v>42249.416666666584</v>
      </c>
      <c r="B37">
        <v>3450</v>
      </c>
      <c r="C37">
        <v>3450</v>
      </c>
      <c r="E37">
        <f t="shared" si="2"/>
        <v>0</v>
      </c>
      <c r="F37">
        <f t="shared" si="3"/>
        <v>0</v>
      </c>
      <c r="G37">
        <f t="shared" si="4"/>
        <v>0</v>
      </c>
      <c r="I37" s="1">
        <f t="shared" si="5"/>
        <v>42249.416666666584</v>
      </c>
      <c r="J37">
        <f t="shared" si="0"/>
        <v>3450</v>
      </c>
      <c r="K37">
        <f t="shared" si="1"/>
        <v>3450</v>
      </c>
      <c r="L37">
        <f t="shared" si="6"/>
        <v>7</v>
      </c>
      <c r="M37" s="10">
        <f t="shared" si="8"/>
        <v>3213.7142857142858</v>
      </c>
      <c r="N37" s="2">
        <f t="shared" si="9"/>
        <v>6.8488612836438909E-2</v>
      </c>
      <c r="O37">
        <f t="shared" si="7"/>
        <v>3105</v>
      </c>
    </row>
    <row r="38" spans="1:15" x14ac:dyDescent="0.2">
      <c r="A38" s="1">
        <v>42249.458333333248</v>
      </c>
      <c r="B38">
        <v>3450</v>
      </c>
      <c r="C38">
        <v>3450</v>
      </c>
      <c r="E38">
        <f t="shared" si="2"/>
        <v>0</v>
      </c>
      <c r="F38">
        <f t="shared" si="3"/>
        <v>0</v>
      </c>
      <c r="G38">
        <f t="shared" si="4"/>
        <v>0</v>
      </c>
      <c r="I38" s="1">
        <f t="shared" si="5"/>
        <v>42249.458333333248</v>
      </c>
      <c r="J38">
        <f t="shared" si="0"/>
        <v>3450</v>
      </c>
      <c r="K38">
        <f t="shared" si="1"/>
        <v>3450</v>
      </c>
      <c r="L38">
        <f t="shared" si="6"/>
        <v>1</v>
      </c>
      <c r="M38" s="10">
        <f t="shared" si="8"/>
        <v>3213.7142857142858</v>
      </c>
      <c r="N38" s="2">
        <f t="shared" si="9"/>
        <v>6.8488612836438909E-2</v>
      </c>
      <c r="O38">
        <f t="shared" si="7"/>
        <v>3105</v>
      </c>
    </row>
    <row r="39" spans="1:15" x14ac:dyDescent="0.2">
      <c r="A39" s="1">
        <v>42249.499999999913</v>
      </c>
      <c r="B39">
        <v>3450</v>
      </c>
      <c r="C39">
        <v>3363</v>
      </c>
      <c r="E39">
        <f t="shared" si="2"/>
        <v>0</v>
      </c>
      <c r="F39">
        <f t="shared" si="3"/>
        <v>0</v>
      </c>
      <c r="G39">
        <f t="shared" si="4"/>
        <v>0</v>
      </c>
      <c r="I39" s="1">
        <f t="shared" si="5"/>
        <v>42249.499999999913</v>
      </c>
      <c r="J39">
        <f t="shared" si="0"/>
        <v>3450</v>
      </c>
      <c r="K39">
        <f t="shared" si="1"/>
        <v>3363</v>
      </c>
      <c r="L39">
        <f t="shared" si="6"/>
        <v>2</v>
      </c>
      <c r="M39" s="10">
        <f t="shared" si="8"/>
        <v>3201.2857142857142</v>
      </c>
      <c r="N39" s="2">
        <f t="shared" si="9"/>
        <v>7.209109730848863E-2</v>
      </c>
      <c r="O39">
        <f t="shared" si="7"/>
        <v>3105</v>
      </c>
    </row>
    <row r="40" spans="1:15" x14ac:dyDescent="0.2">
      <c r="A40" s="1">
        <v>42249.541666666577</v>
      </c>
      <c r="B40">
        <v>3450</v>
      </c>
      <c r="C40">
        <v>3450</v>
      </c>
      <c r="E40">
        <f t="shared" si="2"/>
        <v>0</v>
      </c>
      <c r="F40">
        <f t="shared" si="3"/>
        <v>0</v>
      </c>
      <c r="G40">
        <f t="shared" si="4"/>
        <v>0</v>
      </c>
      <c r="I40" s="1">
        <f t="shared" si="5"/>
        <v>42249.541666666577</v>
      </c>
      <c r="J40">
        <f t="shared" si="0"/>
        <v>3450</v>
      </c>
      <c r="K40">
        <f t="shared" si="1"/>
        <v>3450</v>
      </c>
      <c r="L40">
        <f t="shared" si="6"/>
        <v>3</v>
      </c>
      <c r="M40" s="10">
        <f t="shared" si="8"/>
        <v>3262.2857142857142</v>
      </c>
      <c r="N40" s="2">
        <f t="shared" si="9"/>
        <v>5.4409937888198777E-2</v>
      </c>
      <c r="O40">
        <f t="shared" si="7"/>
        <v>3105</v>
      </c>
    </row>
    <row r="41" spans="1:15" x14ac:dyDescent="0.2">
      <c r="A41" s="1">
        <v>42249.583333333241</v>
      </c>
      <c r="B41">
        <v>3450</v>
      </c>
      <c r="C41">
        <v>3450</v>
      </c>
      <c r="E41">
        <f t="shared" si="2"/>
        <v>0</v>
      </c>
      <c r="F41">
        <f t="shared" si="3"/>
        <v>0</v>
      </c>
      <c r="G41">
        <f t="shared" si="4"/>
        <v>0</v>
      </c>
      <c r="I41" s="1">
        <f t="shared" si="5"/>
        <v>42249.583333333241</v>
      </c>
      <c r="J41">
        <f t="shared" si="0"/>
        <v>3450</v>
      </c>
      <c r="K41">
        <f t="shared" si="1"/>
        <v>3450</v>
      </c>
      <c r="L41">
        <f t="shared" si="6"/>
        <v>4</v>
      </c>
      <c r="M41" s="10">
        <f t="shared" si="8"/>
        <v>3339.2857142857142</v>
      </c>
      <c r="N41" s="2">
        <f t="shared" si="9"/>
        <v>3.2091097308488629E-2</v>
      </c>
      <c r="O41">
        <f t="shared" si="7"/>
        <v>3105</v>
      </c>
    </row>
    <row r="42" spans="1:15" x14ac:dyDescent="0.2">
      <c r="A42" s="1">
        <v>42249.624999999905</v>
      </c>
      <c r="B42">
        <v>3450</v>
      </c>
      <c r="C42">
        <v>2806</v>
      </c>
      <c r="E42">
        <f t="shared" si="2"/>
        <v>0</v>
      </c>
      <c r="F42">
        <f t="shared" si="3"/>
        <v>0</v>
      </c>
      <c r="G42">
        <f t="shared" si="4"/>
        <v>0</v>
      </c>
      <c r="I42" s="1">
        <f t="shared" si="5"/>
        <v>42249.624999999905</v>
      </c>
      <c r="J42">
        <f t="shared" si="0"/>
        <v>3450</v>
      </c>
      <c r="K42">
        <f t="shared" si="1"/>
        <v>2806</v>
      </c>
      <c r="L42">
        <f t="shared" si="6"/>
        <v>5</v>
      </c>
      <c r="M42" s="10">
        <f t="shared" si="8"/>
        <v>3267.8571428571427</v>
      </c>
      <c r="N42" s="2">
        <f t="shared" si="9"/>
        <v>5.2795031055900679E-2</v>
      </c>
      <c r="O42">
        <f t="shared" si="7"/>
        <v>3105</v>
      </c>
    </row>
    <row r="43" spans="1:15" x14ac:dyDescent="0.2">
      <c r="A43" s="1">
        <v>42249.66666666657</v>
      </c>
      <c r="B43">
        <v>3450</v>
      </c>
      <c r="C43">
        <v>3450</v>
      </c>
      <c r="E43">
        <f t="shared" si="2"/>
        <v>0</v>
      </c>
      <c r="F43">
        <f t="shared" si="3"/>
        <v>0</v>
      </c>
      <c r="G43">
        <f t="shared" si="4"/>
        <v>0</v>
      </c>
      <c r="I43" s="1">
        <f t="shared" si="5"/>
        <v>42249.66666666657</v>
      </c>
      <c r="J43">
        <f t="shared" si="0"/>
        <v>3450</v>
      </c>
      <c r="K43">
        <f t="shared" si="1"/>
        <v>3450</v>
      </c>
      <c r="L43">
        <f t="shared" si="6"/>
        <v>6</v>
      </c>
      <c r="M43" s="10">
        <f t="shared" si="8"/>
        <v>3345.5714285714284</v>
      </c>
      <c r="N43" s="2">
        <f t="shared" si="9"/>
        <v>3.0269151138716394E-2</v>
      </c>
      <c r="O43">
        <f t="shared" si="7"/>
        <v>3105</v>
      </c>
    </row>
    <row r="44" spans="1:15" x14ac:dyDescent="0.2">
      <c r="A44" s="1">
        <v>42249.708333333234</v>
      </c>
      <c r="B44">
        <v>3450</v>
      </c>
      <c r="C44">
        <v>3450</v>
      </c>
      <c r="E44">
        <f t="shared" si="2"/>
        <v>0</v>
      </c>
      <c r="F44">
        <f t="shared" si="3"/>
        <v>0</v>
      </c>
      <c r="G44">
        <f t="shared" si="4"/>
        <v>0</v>
      </c>
      <c r="I44" s="1">
        <f t="shared" si="5"/>
        <v>42249.708333333234</v>
      </c>
      <c r="J44">
        <f t="shared" si="0"/>
        <v>3450</v>
      </c>
      <c r="K44">
        <f t="shared" si="1"/>
        <v>3450</v>
      </c>
      <c r="L44">
        <f t="shared" si="6"/>
        <v>7</v>
      </c>
      <c r="M44" s="10">
        <f t="shared" si="8"/>
        <v>3345.5714285714284</v>
      </c>
      <c r="N44" s="2">
        <f t="shared" si="9"/>
        <v>3.0269151138716394E-2</v>
      </c>
      <c r="O44">
        <f t="shared" si="7"/>
        <v>3105</v>
      </c>
    </row>
    <row r="45" spans="1:15" x14ac:dyDescent="0.2">
      <c r="A45" s="1">
        <v>42249.749999999898</v>
      </c>
      <c r="B45">
        <v>3450</v>
      </c>
      <c r="C45">
        <v>3450</v>
      </c>
      <c r="E45">
        <f t="shared" si="2"/>
        <v>0</v>
      </c>
      <c r="F45">
        <f t="shared" si="3"/>
        <v>0</v>
      </c>
      <c r="G45">
        <f t="shared" si="4"/>
        <v>0</v>
      </c>
      <c r="I45" s="1">
        <f t="shared" si="5"/>
        <v>42249.749999999898</v>
      </c>
      <c r="J45">
        <f t="shared" si="0"/>
        <v>3450</v>
      </c>
      <c r="K45">
        <f t="shared" si="1"/>
        <v>3450</v>
      </c>
      <c r="L45">
        <f t="shared" si="6"/>
        <v>1</v>
      </c>
      <c r="M45" s="10">
        <f t="shared" si="8"/>
        <v>3345.5714285714284</v>
      </c>
      <c r="N45" s="2">
        <f t="shared" si="9"/>
        <v>3.0269151138716394E-2</v>
      </c>
      <c r="O45">
        <f t="shared" si="7"/>
        <v>3105</v>
      </c>
    </row>
    <row r="46" spans="1:15" x14ac:dyDescent="0.2">
      <c r="A46" s="1">
        <v>42249.791666666562</v>
      </c>
      <c r="B46">
        <v>3450</v>
      </c>
      <c r="C46">
        <v>3371</v>
      </c>
      <c r="E46">
        <f t="shared" si="2"/>
        <v>0</v>
      </c>
      <c r="F46">
        <f t="shared" si="3"/>
        <v>0</v>
      </c>
      <c r="G46">
        <f t="shared" si="4"/>
        <v>0</v>
      </c>
      <c r="I46" s="1">
        <f t="shared" si="5"/>
        <v>42249.791666666562</v>
      </c>
      <c r="J46">
        <f t="shared" si="0"/>
        <v>3450</v>
      </c>
      <c r="K46">
        <f t="shared" si="1"/>
        <v>3371</v>
      </c>
      <c r="L46">
        <f t="shared" si="6"/>
        <v>2</v>
      </c>
      <c r="M46" s="10">
        <f t="shared" si="8"/>
        <v>3346.7142857142858</v>
      </c>
      <c r="N46" s="2">
        <f t="shared" si="9"/>
        <v>2.9937888198757746E-2</v>
      </c>
      <c r="O46">
        <f t="shared" si="7"/>
        <v>3105</v>
      </c>
    </row>
    <row r="47" spans="1:15" x14ac:dyDescent="0.2">
      <c r="A47" s="1">
        <v>42249.833333333227</v>
      </c>
      <c r="B47">
        <v>3450</v>
      </c>
      <c r="C47">
        <v>3094</v>
      </c>
      <c r="E47">
        <f t="shared" si="2"/>
        <v>0</v>
      </c>
      <c r="F47">
        <f t="shared" si="3"/>
        <v>0</v>
      </c>
      <c r="G47">
        <f t="shared" si="4"/>
        <v>0</v>
      </c>
      <c r="I47" s="1">
        <f t="shared" si="5"/>
        <v>42249.833333333227</v>
      </c>
      <c r="J47">
        <f t="shared" si="0"/>
        <v>3450</v>
      </c>
      <c r="K47">
        <f t="shared" si="1"/>
        <v>3094</v>
      </c>
      <c r="L47">
        <f t="shared" si="6"/>
        <v>3</v>
      </c>
      <c r="M47" s="10">
        <f t="shared" si="8"/>
        <v>3295.8571428571427</v>
      </c>
      <c r="N47" s="2">
        <f t="shared" si="9"/>
        <v>4.467908902691517E-2</v>
      </c>
      <c r="O47">
        <f t="shared" si="7"/>
        <v>3105</v>
      </c>
    </row>
    <row r="48" spans="1:15" x14ac:dyDescent="0.2">
      <c r="A48" s="1">
        <v>42249.874999999891</v>
      </c>
      <c r="B48">
        <v>3450</v>
      </c>
      <c r="C48">
        <v>3450</v>
      </c>
      <c r="E48">
        <f t="shared" si="2"/>
        <v>0</v>
      </c>
      <c r="F48">
        <f t="shared" si="3"/>
        <v>0</v>
      </c>
      <c r="G48">
        <f t="shared" si="4"/>
        <v>0</v>
      </c>
      <c r="I48" s="1">
        <f t="shared" si="5"/>
        <v>42249.874999999891</v>
      </c>
      <c r="J48">
        <f t="shared" si="0"/>
        <v>3450</v>
      </c>
      <c r="K48">
        <f t="shared" si="1"/>
        <v>3450</v>
      </c>
      <c r="L48">
        <f t="shared" si="6"/>
        <v>4</v>
      </c>
      <c r="M48" s="10">
        <f t="shared" si="8"/>
        <v>3295.8571428571427</v>
      </c>
      <c r="N48" s="2">
        <f t="shared" si="9"/>
        <v>4.467908902691517E-2</v>
      </c>
      <c r="O48">
        <f t="shared" si="7"/>
        <v>3105</v>
      </c>
    </row>
    <row r="49" spans="1:15" x14ac:dyDescent="0.2">
      <c r="A49" s="1">
        <v>42249.916666666555</v>
      </c>
      <c r="B49">
        <v>3450</v>
      </c>
      <c r="C49">
        <v>3325</v>
      </c>
      <c r="E49">
        <f t="shared" si="2"/>
        <v>0</v>
      </c>
      <c r="F49">
        <f t="shared" si="3"/>
        <v>0</v>
      </c>
      <c r="G49">
        <f t="shared" si="4"/>
        <v>0</v>
      </c>
      <c r="I49" s="1">
        <f t="shared" si="5"/>
        <v>42249.916666666555</v>
      </c>
      <c r="J49">
        <f t="shared" si="0"/>
        <v>3450</v>
      </c>
      <c r="K49">
        <f t="shared" si="1"/>
        <v>3325</v>
      </c>
      <c r="L49">
        <f t="shared" si="6"/>
        <v>5</v>
      </c>
      <c r="M49" s="10">
        <f t="shared" si="8"/>
        <v>3370</v>
      </c>
      <c r="N49" s="2">
        <f t="shared" si="9"/>
        <v>2.318840579710145E-2</v>
      </c>
      <c r="O49">
        <f t="shared" si="7"/>
        <v>3105</v>
      </c>
    </row>
    <row r="50" spans="1:15" x14ac:dyDescent="0.2">
      <c r="A50" s="1">
        <v>42249.958333333219</v>
      </c>
      <c r="B50">
        <v>3450</v>
      </c>
      <c r="C50">
        <v>3450</v>
      </c>
      <c r="E50">
        <f t="shared" si="2"/>
        <v>0</v>
      </c>
      <c r="F50">
        <f t="shared" si="3"/>
        <v>0</v>
      </c>
      <c r="G50">
        <f t="shared" si="4"/>
        <v>0</v>
      </c>
      <c r="I50" s="1">
        <f t="shared" si="5"/>
        <v>42249.958333333219</v>
      </c>
      <c r="J50">
        <f t="shared" si="0"/>
        <v>3450</v>
      </c>
      <c r="K50">
        <f t="shared" si="1"/>
        <v>3450</v>
      </c>
      <c r="L50">
        <f t="shared" si="6"/>
        <v>6</v>
      </c>
      <c r="M50" s="10">
        <f t="shared" si="8"/>
        <v>3370</v>
      </c>
      <c r="N50" s="2">
        <f t="shared" si="9"/>
        <v>2.318840579710145E-2</v>
      </c>
      <c r="O50">
        <f t="shared" si="7"/>
        <v>3105</v>
      </c>
    </row>
    <row r="51" spans="1:15" x14ac:dyDescent="0.2">
      <c r="A51" s="1">
        <v>42249.999999999884</v>
      </c>
      <c r="B51">
        <v>3450</v>
      </c>
      <c r="C51">
        <v>2975</v>
      </c>
      <c r="E51">
        <f t="shared" si="2"/>
        <v>0</v>
      </c>
      <c r="F51">
        <f t="shared" si="3"/>
        <v>0</v>
      </c>
      <c r="G51">
        <f t="shared" si="4"/>
        <v>0</v>
      </c>
      <c r="I51" s="1">
        <f t="shared" si="5"/>
        <v>42249.999999999884</v>
      </c>
      <c r="J51">
        <f t="shared" si="0"/>
        <v>3450</v>
      </c>
      <c r="K51">
        <f t="shared" si="1"/>
        <v>2975</v>
      </c>
      <c r="L51">
        <f t="shared" si="6"/>
        <v>7</v>
      </c>
      <c r="M51" s="10">
        <f t="shared" si="8"/>
        <v>3302.1428571428573</v>
      </c>
      <c r="N51" s="2">
        <f t="shared" si="9"/>
        <v>4.2857142857142802E-2</v>
      </c>
      <c r="O51">
        <f t="shared" si="7"/>
        <v>3105</v>
      </c>
    </row>
    <row r="52" spans="1:15" x14ac:dyDescent="0.2">
      <c r="A52" s="1">
        <v>42250.041666666548</v>
      </c>
      <c r="B52">
        <v>3450</v>
      </c>
      <c r="C52">
        <v>3450</v>
      </c>
      <c r="E52">
        <f t="shared" si="2"/>
        <v>0</v>
      </c>
      <c r="F52">
        <f t="shared" si="3"/>
        <v>0</v>
      </c>
      <c r="G52">
        <f t="shared" si="4"/>
        <v>0</v>
      </c>
      <c r="I52" s="1">
        <f t="shared" si="5"/>
        <v>42250.041666666548</v>
      </c>
      <c r="J52">
        <f t="shared" si="0"/>
        <v>3450</v>
      </c>
      <c r="K52">
        <f t="shared" si="1"/>
        <v>3450</v>
      </c>
      <c r="L52">
        <f t="shared" si="6"/>
        <v>1</v>
      </c>
      <c r="M52" s="10">
        <f t="shared" si="8"/>
        <v>3302.1428571428573</v>
      </c>
      <c r="N52" s="2">
        <f t="shared" si="9"/>
        <v>4.2857142857142802E-2</v>
      </c>
      <c r="O52">
        <f t="shared" si="7"/>
        <v>3105</v>
      </c>
    </row>
    <row r="53" spans="1:15" x14ac:dyDescent="0.2">
      <c r="A53" s="1">
        <v>42250.083333333212</v>
      </c>
      <c r="B53">
        <v>3450</v>
      </c>
      <c r="C53">
        <v>3269</v>
      </c>
      <c r="E53">
        <f t="shared" si="2"/>
        <v>0</v>
      </c>
      <c r="F53">
        <f t="shared" si="3"/>
        <v>0</v>
      </c>
      <c r="G53">
        <f t="shared" si="4"/>
        <v>0</v>
      </c>
      <c r="I53" s="1">
        <f t="shared" si="5"/>
        <v>42250.083333333212</v>
      </c>
      <c r="J53">
        <f t="shared" si="0"/>
        <v>3450</v>
      </c>
      <c r="K53">
        <f t="shared" si="1"/>
        <v>3269</v>
      </c>
      <c r="L53">
        <f t="shared" si="6"/>
        <v>2</v>
      </c>
      <c r="M53" s="10">
        <f t="shared" si="8"/>
        <v>3287.5714285714284</v>
      </c>
      <c r="N53" s="2">
        <f t="shared" si="9"/>
        <v>4.7080745341614945E-2</v>
      </c>
      <c r="O53">
        <f t="shared" si="7"/>
        <v>3105</v>
      </c>
    </row>
    <row r="54" spans="1:15" x14ac:dyDescent="0.2">
      <c r="A54" s="1">
        <v>42250.124999999876</v>
      </c>
      <c r="B54">
        <v>3450</v>
      </c>
      <c r="C54">
        <v>3317</v>
      </c>
      <c r="E54">
        <f t="shared" si="2"/>
        <v>0</v>
      </c>
      <c r="F54">
        <f t="shared" si="3"/>
        <v>0</v>
      </c>
      <c r="G54">
        <f t="shared" si="4"/>
        <v>0</v>
      </c>
      <c r="I54" s="1">
        <f t="shared" si="5"/>
        <v>42250.124999999876</v>
      </c>
      <c r="J54">
        <f t="shared" si="0"/>
        <v>3450</v>
      </c>
      <c r="K54">
        <f t="shared" si="1"/>
        <v>3317</v>
      </c>
      <c r="L54">
        <f t="shared" si="6"/>
        <v>3</v>
      </c>
      <c r="M54" s="10">
        <f t="shared" si="8"/>
        <v>3319.4285714285716</v>
      </c>
      <c r="N54" s="2">
        <f t="shared" si="9"/>
        <v>3.7846790890269114E-2</v>
      </c>
      <c r="O54">
        <f t="shared" si="7"/>
        <v>3105</v>
      </c>
    </row>
    <row r="55" spans="1:15" x14ac:dyDescent="0.2">
      <c r="A55" s="1">
        <v>42250.166666666541</v>
      </c>
      <c r="B55">
        <v>3450</v>
      </c>
      <c r="C55">
        <v>2619</v>
      </c>
      <c r="E55">
        <f t="shared" si="2"/>
        <v>0</v>
      </c>
      <c r="F55">
        <f t="shared" si="3"/>
        <v>0</v>
      </c>
      <c r="G55">
        <f t="shared" si="4"/>
        <v>0</v>
      </c>
      <c r="I55" s="1">
        <f t="shared" si="5"/>
        <v>42250.166666666541</v>
      </c>
      <c r="J55">
        <f t="shared" si="0"/>
        <v>3450</v>
      </c>
      <c r="K55">
        <f t="shared" si="1"/>
        <v>2619</v>
      </c>
      <c r="L55">
        <f t="shared" si="6"/>
        <v>4</v>
      </c>
      <c r="M55" s="10">
        <f t="shared" si="8"/>
        <v>3200.7142857142858</v>
      </c>
      <c r="N55" s="2">
        <f t="shared" si="9"/>
        <v>7.2256728778467894E-2</v>
      </c>
      <c r="O55">
        <f t="shared" si="7"/>
        <v>3105</v>
      </c>
    </row>
    <row r="56" spans="1:15" x14ac:dyDescent="0.2">
      <c r="A56" s="1">
        <v>42250.208333333205</v>
      </c>
      <c r="B56">
        <v>3450</v>
      </c>
      <c r="C56">
        <v>3450</v>
      </c>
      <c r="E56">
        <f t="shared" si="2"/>
        <v>0</v>
      </c>
      <c r="F56">
        <f t="shared" si="3"/>
        <v>0</v>
      </c>
      <c r="G56">
        <f t="shared" si="4"/>
        <v>0</v>
      </c>
      <c r="I56" s="1">
        <f t="shared" si="5"/>
        <v>42250.208333333205</v>
      </c>
      <c r="J56">
        <f t="shared" si="0"/>
        <v>3450</v>
      </c>
      <c r="K56">
        <f t="shared" si="1"/>
        <v>3450</v>
      </c>
      <c r="L56">
        <f t="shared" si="6"/>
        <v>5</v>
      </c>
      <c r="M56" s="10">
        <f t="shared" si="8"/>
        <v>3218.5714285714284</v>
      </c>
      <c r="N56" s="2">
        <f t="shared" si="9"/>
        <v>6.7080745341614942E-2</v>
      </c>
      <c r="O56">
        <f t="shared" si="7"/>
        <v>3105</v>
      </c>
    </row>
    <row r="57" spans="1:15" x14ac:dyDescent="0.2">
      <c r="A57" s="1">
        <v>42250.249999999869</v>
      </c>
      <c r="B57">
        <v>3450</v>
      </c>
      <c r="C57">
        <v>3450</v>
      </c>
      <c r="E57">
        <f t="shared" si="2"/>
        <v>0</v>
      </c>
      <c r="F57">
        <f t="shared" si="3"/>
        <v>0</v>
      </c>
      <c r="G57">
        <f t="shared" si="4"/>
        <v>0</v>
      </c>
      <c r="I57" s="1">
        <f t="shared" si="5"/>
        <v>42250.249999999869</v>
      </c>
      <c r="J57">
        <f t="shared" si="0"/>
        <v>3450</v>
      </c>
      <c r="K57">
        <f t="shared" si="1"/>
        <v>3450</v>
      </c>
      <c r="L57">
        <f t="shared" si="6"/>
        <v>6</v>
      </c>
      <c r="M57" s="10">
        <f t="shared" si="8"/>
        <v>3218.5714285714284</v>
      </c>
      <c r="N57" s="2">
        <f t="shared" si="9"/>
        <v>6.7080745341614942E-2</v>
      </c>
      <c r="O57">
        <f t="shared" si="7"/>
        <v>3105</v>
      </c>
    </row>
    <row r="58" spans="1:15" x14ac:dyDescent="0.2">
      <c r="A58" s="1">
        <v>42250.291666666533</v>
      </c>
      <c r="B58">
        <v>3450</v>
      </c>
      <c r="C58">
        <v>3450</v>
      </c>
      <c r="E58">
        <f t="shared" si="2"/>
        <v>0</v>
      </c>
      <c r="F58">
        <f t="shared" si="3"/>
        <v>0</v>
      </c>
      <c r="G58">
        <f t="shared" si="4"/>
        <v>0</v>
      </c>
      <c r="I58" s="1">
        <f t="shared" si="5"/>
        <v>42250.291666666533</v>
      </c>
      <c r="J58">
        <f t="shared" si="0"/>
        <v>3450</v>
      </c>
      <c r="K58">
        <f t="shared" si="1"/>
        <v>3450</v>
      </c>
      <c r="L58">
        <f t="shared" si="6"/>
        <v>7</v>
      </c>
      <c r="M58" s="10">
        <f t="shared" si="8"/>
        <v>3286.4285714285716</v>
      </c>
      <c r="N58" s="2">
        <f t="shared" si="9"/>
        <v>4.7412008281573464E-2</v>
      </c>
      <c r="O58">
        <f t="shared" si="7"/>
        <v>3105</v>
      </c>
    </row>
    <row r="59" spans="1:15" x14ac:dyDescent="0.2">
      <c r="A59" s="1">
        <v>42250.333333333198</v>
      </c>
      <c r="B59">
        <v>3450</v>
      </c>
      <c r="C59">
        <v>3291</v>
      </c>
      <c r="E59">
        <f t="shared" si="2"/>
        <v>0</v>
      </c>
      <c r="F59">
        <f t="shared" si="3"/>
        <v>0</v>
      </c>
      <c r="G59">
        <f t="shared" si="4"/>
        <v>0</v>
      </c>
      <c r="I59" s="1">
        <f t="shared" si="5"/>
        <v>42250.333333333198</v>
      </c>
      <c r="J59">
        <f t="shared" si="0"/>
        <v>3450</v>
      </c>
      <c r="K59">
        <f t="shared" si="1"/>
        <v>3291</v>
      </c>
      <c r="L59">
        <f t="shared" si="6"/>
        <v>1</v>
      </c>
      <c r="M59" s="10">
        <f t="shared" si="8"/>
        <v>3263.7142857142858</v>
      </c>
      <c r="N59" s="2">
        <f t="shared" si="9"/>
        <v>5.3995859213250501E-2</v>
      </c>
      <c r="O59">
        <f t="shared" si="7"/>
        <v>3105</v>
      </c>
    </row>
    <row r="60" spans="1:15" x14ac:dyDescent="0.2">
      <c r="A60" s="1">
        <v>42250.374999999862</v>
      </c>
      <c r="B60">
        <v>3450</v>
      </c>
      <c r="C60">
        <v>3254</v>
      </c>
      <c r="E60">
        <f t="shared" si="2"/>
        <v>0</v>
      </c>
      <c r="F60">
        <f t="shared" si="3"/>
        <v>0</v>
      </c>
      <c r="G60">
        <f t="shared" si="4"/>
        <v>0</v>
      </c>
      <c r="I60" s="1">
        <f t="shared" si="5"/>
        <v>42250.374999999862</v>
      </c>
      <c r="J60">
        <f t="shared" si="0"/>
        <v>3450</v>
      </c>
      <c r="K60">
        <f t="shared" si="1"/>
        <v>3254</v>
      </c>
      <c r="L60">
        <f t="shared" si="6"/>
        <v>2</v>
      </c>
      <c r="M60" s="10">
        <f t="shared" si="8"/>
        <v>3261.5714285714284</v>
      </c>
      <c r="N60" s="2">
        <f t="shared" si="9"/>
        <v>5.4616977225672915E-2</v>
      </c>
      <c r="O60">
        <f t="shared" si="7"/>
        <v>3105</v>
      </c>
    </row>
    <row r="61" spans="1:15" x14ac:dyDescent="0.2">
      <c r="A61" s="1">
        <v>42250.416666666526</v>
      </c>
      <c r="B61">
        <v>3450</v>
      </c>
      <c r="C61">
        <v>3450</v>
      </c>
      <c r="E61">
        <f t="shared" si="2"/>
        <v>0</v>
      </c>
      <c r="F61">
        <f t="shared" si="3"/>
        <v>0</v>
      </c>
      <c r="G61">
        <f t="shared" si="4"/>
        <v>0</v>
      </c>
      <c r="I61" s="1">
        <f t="shared" si="5"/>
        <v>42250.416666666526</v>
      </c>
      <c r="J61">
        <f t="shared" si="0"/>
        <v>3450</v>
      </c>
      <c r="K61">
        <f t="shared" si="1"/>
        <v>3450</v>
      </c>
      <c r="L61">
        <f t="shared" si="6"/>
        <v>3</v>
      </c>
      <c r="M61" s="10">
        <f t="shared" si="8"/>
        <v>3280.5714285714284</v>
      </c>
      <c r="N61" s="2">
        <f t="shared" si="9"/>
        <v>4.9109730848861319E-2</v>
      </c>
      <c r="O61">
        <f t="shared" si="7"/>
        <v>3105</v>
      </c>
    </row>
    <row r="62" spans="1:15" x14ac:dyDescent="0.2">
      <c r="A62" s="1">
        <v>42250.45833333319</v>
      </c>
      <c r="B62">
        <v>3450</v>
      </c>
      <c r="C62">
        <v>3450</v>
      </c>
      <c r="E62">
        <f t="shared" si="2"/>
        <v>0</v>
      </c>
      <c r="F62">
        <f t="shared" si="3"/>
        <v>0</v>
      </c>
      <c r="G62">
        <f t="shared" si="4"/>
        <v>0</v>
      </c>
      <c r="I62" s="1">
        <f t="shared" si="5"/>
        <v>42250.45833333319</v>
      </c>
      <c r="J62">
        <f t="shared" si="0"/>
        <v>3450</v>
      </c>
      <c r="K62">
        <f t="shared" si="1"/>
        <v>3450</v>
      </c>
      <c r="L62">
        <f t="shared" si="6"/>
        <v>4</v>
      </c>
      <c r="M62" s="10">
        <f t="shared" si="8"/>
        <v>3399.2857142857142</v>
      </c>
      <c r="N62" s="2">
        <f t="shared" si="9"/>
        <v>1.4699792960662544E-2</v>
      </c>
      <c r="O62">
        <f t="shared" si="7"/>
        <v>3105</v>
      </c>
    </row>
    <row r="63" spans="1:15" x14ac:dyDescent="0.2">
      <c r="A63" s="1">
        <v>42250.499999999854</v>
      </c>
      <c r="B63">
        <v>3450</v>
      </c>
      <c r="C63">
        <v>3450</v>
      </c>
      <c r="E63">
        <f t="shared" si="2"/>
        <v>0</v>
      </c>
      <c r="F63">
        <f t="shared" si="3"/>
        <v>0</v>
      </c>
      <c r="G63">
        <f t="shared" si="4"/>
        <v>0</v>
      </c>
      <c r="I63" s="1">
        <f t="shared" si="5"/>
        <v>42250.499999999854</v>
      </c>
      <c r="J63">
        <f t="shared" si="0"/>
        <v>3450</v>
      </c>
      <c r="K63">
        <f t="shared" si="1"/>
        <v>3450</v>
      </c>
      <c r="L63">
        <f t="shared" si="6"/>
        <v>5</v>
      </c>
      <c r="M63" s="10">
        <f t="shared" si="8"/>
        <v>3399.2857142857142</v>
      </c>
      <c r="N63" s="2">
        <f t="shared" si="9"/>
        <v>1.4699792960662544E-2</v>
      </c>
      <c r="O63">
        <f t="shared" si="7"/>
        <v>3105</v>
      </c>
    </row>
    <row r="64" spans="1:15" x14ac:dyDescent="0.2">
      <c r="A64" s="1">
        <v>42250.541666666519</v>
      </c>
      <c r="B64">
        <v>3450</v>
      </c>
      <c r="C64">
        <v>3110</v>
      </c>
      <c r="E64">
        <f t="shared" si="2"/>
        <v>0</v>
      </c>
      <c r="F64">
        <f t="shared" si="3"/>
        <v>0</v>
      </c>
      <c r="G64">
        <f t="shared" si="4"/>
        <v>0</v>
      </c>
      <c r="I64" s="1">
        <f t="shared" si="5"/>
        <v>42250.541666666519</v>
      </c>
      <c r="J64">
        <f t="shared" si="0"/>
        <v>3450</v>
      </c>
      <c r="K64">
        <f t="shared" si="1"/>
        <v>3110</v>
      </c>
      <c r="L64">
        <f t="shared" si="6"/>
        <v>6</v>
      </c>
      <c r="M64" s="10">
        <f t="shared" si="8"/>
        <v>3350.7142857142858</v>
      </c>
      <c r="N64" s="2">
        <f t="shared" si="9"/>
        <v>2.8778467908902674E-2</v>
      </c>
      <c r="O64">
        <f t="shared" si="7"/>
        <v>3105</v>
      </c>
    </row>
    <row r="65" spans="1:15" x14ac:dyDescent="0.2">
      <c r="A65" s="1">
        <v>42250.583333333183</v>
      </c>
      <c r="B65">
        <v>3450</v>
      </c>
      <c r="C65">
        <v>3450</v>
      </c>
      <c r="E65">
        <f t="shared" si="2"/>
        <v>0</v>
      </c>
      <c r="F65">
        <f t="shared" si="3"/>
        <v>0</v>
      </c>
      <c r="G65">
        <f t="shared" si="4"/>
        <v>0</v>
      </c>
      <c r="I65" s="1">
        <f t="shared" si="5"/>
        <v>42250.583333333183</v>
      </c>
      <c r="J65">
        <f t="shared" si="0"/>
        <v>3450</v>
      </c>
      <c r="K65">
        <f t="shared" si="1"/>
        <v>3450</v>
      </c>
      <c r="L65">
        <f t="shared" si="6"/>
        <v>7</v>
      </c>
      <c r="M65" s="10">
        <f t="shared" si="8"/>
        <v>3350.7142857142858</v>
      </c>
      <c r="N65" s="2">
        <f t="shared" si="9"/>
        <v>2.8778467908902674E-2</v>
      </c>
      <c r="O65">
        <f t="shared" si="7"/>
        <v>3105</v>
      </c>
    </row>
    <row r="66" spans="1:15" x14ac:dyDescent="0.2">
      <c r="A66" s="1">
        <v>42250.624999999847</v>
      </c>
      <c r="B66">
        <v>3450</v>
      </c>
      <c r="C66">
        <v>3450</v>
      </c>
      <c r="E66">
        <f t="shared" si="2"/>
        <v>0</v>
      </c>
      <c r="F66">
        <f t="shared" si="3"/>
        <v>0</v>
      </c>
      <c r="G66">
        <f t="shared" si="4"/>
        <v>0</v>
      </c>
      <c r="I66" s="1">
        <f t="shared" si="5"/>
        <v>42250.624999999847</v>
      </c>
      <c r="J66">
        <f t="shared" si="0"/>
        <v>3450</v>
      </c>
      <c r="K66">
        <f t="shared" si="1"/>
        <v>3450</v>
      </c>
      <c r="L66">
        <f t="shared" si="6"/>
        <v>1</v>
      </c>
      <c r="M66" s="10">
        <f t="shared" si="8"/>
        <v>3373.4285714285716</v>
      </c>
      <c r="N66" s="2">
        <f t="shared" si="9"/>
        <v>2.2194616977225634E-2</v>
      </c>
      <c r="O66">
        <f t="shared" si="7"/>
        <v>3105</v>
      </c>
    </row>
    <row r="67" spans="1:15" x14ac:dyDescent="0.2">
      <c r="A67" s="1">
        <v>42250.666666666511</v>
      </c>
      <c r="B67">
        <v>3450</v>
      </c>
      <c r="C67">
        <v>3450</v>
      </c>
      <c r="E67">
        <f t="shared" si="2"/>
        <v>0</v>
      </c>
      <c r="F67">
        <f t="shared" si="3"/>
        <v>0</v>
      </c>
      <c r="G67">
        <f t="shared" si="4"/>
        <v>0</v>
      </c>
      <c r="I67" s="1">
        <f t="shared" si="5"/>
        <v>42250.666666666511</v>
      </c>
      <c r="J67">
        <f t="shared" ref="J67:J130" si="10">INDEX($A$2:$C$722,MATCH($I67,$A$2:$A$722,0),2)</f>
        <v>3450</v>
      </c>
      <c r="K67">
        <f t="shared" ref="K67:K130" si="11">INDEX($A$2:$C$722,MATCH($I67,$A$2:$A$722,0),3)</f>
        <v>3450</v>
      </c>
      <c r="L67">
        <f t="shared" si="6"/>
        <v>2</v>
      </c>
      <c r="M67" s="10">
        <f t="shared" si="8"/>
        <v>3401.4285714285716</v>
      </c>
      <c r="N67" s="2">
        <f t="shared" si="9"/>
        <v>1.4078674948240128E-2</v>
      </c>
      <c r="O67">
        <f t="shared" si="7"/>
        <v>3105</v>
      </c>
    </row>
    <row r="68" spans="1:15" x14ac:dyDescent="0.2">
      <c r="A68" s="1">
        <v>42250.708333333176</v>
      </c>
      <c r="B68">
        <v>3450</v>
      </c>
      <c r="C68">
        <v>2907</v>
      </c>
      <c r="E68">
        <f t="shared" ref="E68:E131" si="12">IF(A67="",1,0)</f>
        <v>0</v>
      </c>
      <c r="F68">
        <f t="shared" ref="F68:F131" si="13">IF(B67="",1,0)</f>
        <v>0</v>
      </c>
      <c r="G68">
        <f t="shared" ref="G68:G131" si="14">IF(C67="",1,0)</f>
        <v>0</v>
      </c>
      <c r="I68" s="1">
        <f t="shared" si="5"/>
        <v>42250.708333333176</v>
      </c>
      <c r="J68">
        <f t="shared" si="10"/>
        <v>3450</v>
      </c>
      <c r="K68">
        <f t="shared" si="11"/>
        <v>2907</v>
      </c>
      <c r="L68">
        <f t="shared" si="6"/>
        <v>3</v>
      </c>
      <c r="M68" s="10">
        <f t="shared" si="8"/>
        <v>3323.8571428571427</v>
      </c>
      <c r="N68" s="2">
        <f t="shared" si="9"/>
        <v>3.656314699792966E-2</v>
      </c>
      <c r="O68">
        <f t="shared" si="7"/>
        <v>3105</v>
      </c>
    </row>
    <row r="69" spans="1:15" x14ac:dyDescent="0.2">
      <c r="A69" s="1">
        <v>42250.74999999984</v>
      </c>
      <c r="B69">
        <v>3450</v>
      </c>
      <c r="C69">
        <v>3114</v>
      </c>
      <c r="E69">
        <f t="shared" si="12"/>
        <v>0</v>
      </c>
      <c r="F69">
        <f t="shared" si="13"/>
        <v>0</v>
      </c>
      <c r="G69">
        <f t="shared" si="14"/>
        <v>0</v>
      </c>
      <c r="I69" s="1">
        <f t="shared" ref="I69:I132" si="15">I68+TIME(1,0,0)</f>
        <v>42250.74999999984</v>
      </c>
      <c r="J69">
        <f t="shared" si="10"/>
        <v>3450</v>
      </c>
      <c r="K69">
        <f t="shared" si="11"/>
        <v>3114</v>
      </c>
      <c r="L69">
        <f t="shared" si="6"/>
        <v>4</v>
      </c>
      <c r="M69" s="10">
        <f t="shared" si="8"/>
        <v>3275.8571428571427</v>
      </c>
      <c r="N69" s="2">
        <f t="shared" si="9"/>
        <v>5.0476190476190536E-2</v>
      </c>
      <c r="O69">
        <f t="shared" si="7"/>
        <v>3105</v>
      </c>
    </row>
    <row r="70" spans="1:15" x14ac:dyDescent="0.2">
      <c r="A70" s="1">
        <v>42250.791666666504</v>
      </c>
      <c r="B70">
        <v>3450</v>
      </c>
      <c r="C70">
        <v>3450</v>
      </c>
      <c r="E70">
        <f t="shared" si="12"/>
        <v>0</v>
      </c>
      <c r="F70">
        <f t="shared" si="13"/>
        <v>0</v>
      </c>
      <c r="G70">
        <f t="shared" si="14"/>
        <v>0</v>
      </c>
      <c r="I70" s="1">
        <f t="shared" si="15"/>
        <v>42250.791666666504</v>
      </c>
      <c r="J70">
        <f t="shared" si="10"/>
        <v>3450</v>
      </c>
      <c r="K70">
        <f t="shared" si="11"/>
        <v>3450</v>
      </c>
      <c r="L70">
        <f t="shared" si="6"/>
        <v>5</v>
      </c>
      <c r="M70" s="10">
        <f t="shared" si="8"/>
        <v>3275.8571428571427</v>
      </c>
      <c r="N70" s="2">
        <f t="shared" si="9"/>
        <v>5.0476190476190536E-2</v>
      </c>
      <c r="O70">
        <f t="shared" si="7"/>
        <v>3105</v>
      </c>
    </row>
    <row r="71" spans="1:15" x14ac:dyDescent="0.2">
      <c r="A71" s="1">
        <v>42250.833333333168</v>
      </c>
      <c r="B71">
        <v>3450</v>
      </c>
      <c r="C71">
        <v>3450</v>
      </c>
      <c r="E71">
        <f t="shared" si="12"/>
        <v>0</v>
      </c>
      <c r="F71">
        <f t="shared" si="13"/>
        <v>0</v>
      </c>
      <c r="G71">
        <f t="shared" si="14"/>
        <v>0</v>
      </c>
      <c r="I71" s="1">
        <f t="shared" si="15"/>
        <v>42250.833333333168</v>
      </c>
      <c r="J71">
        <f t="shared" si="10"/>
        <v>3450</v>
      </c>
      <c r="K71">
        <f t="shared" si="11"/>
        <v>3450</v>
      </c>
      <c r="L71">
        <f t="shared" ref="L71:L134" si="16">IF(L70=7,1,L70+1)</f>
        <v>6</v>
      </c>
      <c r="M71" s="10">
        <f t="shared" si="8"/>
        <v>3324.4285714285716</v>
      </c>
      <c r="N71" s="2">
        <f t="shared" si="9"/>
        <v>3.6397515527950272E-2</v>
      </c>
      <c r="O71">
        <f t="shared" si="7"/>
        <v>3105</v>
      </c>
    </row>
    <row r="72" spans="1:15" x14ac:dyDescent="0.2">
      <c r="A72" s="1">
        <v>42250.874999999833</v>
      </c>
      <c r="B72">
        <v>3450</v>
      </c>
      <c r="C72">
        <v>3191</v>
      </c>
      <c r="E72">
        <f t="shared" si="12"/>
        <v>0</v>
      </c>
      <c r="F72">
        <f t="shared" si="13"/>
        <v>0</v>
      </c>
      <c r="G72">
        <f t="shared" si="14"/>
        <v>0</v>
      </c>
      <c r="I72" s="1">
        <f t="shared" si="15"/>
        <v>42250.874999999833</v>
      </c>
      <c r="J72">
        <f t="shared" si="10"/>
        <v>3450</v>
      </c>
      <c r="K72">
        <f t="shared" si="11"/>
        <v>3191</v>
      </c>
      <c r="L72">
        <f t="shared" si="16"/>
        <v>7</v>
      </c>
      <c r="M72" s="10">
        <f t="shared" si="8"/>
        <v>3287.4285714285716</v>
      </c>
      <c r="N72" s="2">
        <f t="shared" si="9"/>
        <v>4.7122153209109695E-2</v>
      </c>
      <c r="O72">
        <f t="shared" si="7"/>
        <v>3105</v>
      </c>
    </row>
    <row r="73" spans="1:15" x14ac:dyDescent="0.2">
      <c r="A73" s="1">
        <v>42250.916666666497</v>
      </c>
      <c r="B73">
        <v>3450</v>
      </c>
      <c r="C73">
        <v>3271</v>
      </c>
      <c r="E73">
        <f t="shared" si="12"/>
        <v>0</v>
      </c>
      <c r="F73">
        <f t="shared" si="13"/>
        <v>0</v>
      </c>
      <c r="G73">
        <f t="shared" si="14"/>
        <v>0</v>
      </c>
      <c r="I73" s="1">
        <f t="shared" si="15"/>
        <v>42250.916666666497</v>
      </c>
      <c r="J73">
        <f t="shared" si="10"/>
        <v>3450</v>
      </c>
      <c r="K73">
        <f t="shared" si="11"/>
        <v>3271</v>
      </c>
      <c r="L73">
        <f t="shared" si="16"/>
        <v>1</v>
      </c>
      <c r="M73" s="10">
        <f t="shared" si="8"/>
        <v>3261.8571428571427</v>
      </c>
      <c r="N73" s="2">
        <f t="shared" si="9"/>
        <v>5.4534161490683283E-2</v>
      </c>
      <c r="O73">
        <f t="shared" ref="O73:O136" si="17">J73*(1-$Q$9)</f>
        <v>3105</v>
      </c>
    </row>
    <row r="74" spans="1:15" x14ac:dyDescent="0.2">
      <c r="A74" s="1">
        <v>42250.958333333161</v>
      </c>
      <c r="B74">
        <v>3450</v>
      </c>
      <c r="C74">
        <v>3450</v>
      </c>
      <c r="E74">
        <f t="shared" si="12"/>
        <v>0</v>
      </c>
      <c r="F74">
        <f t="shared" si="13"/>
        <v>0</v>
      </c>
      <c r="G74">
        <f t="shared" si="14"/>
        <v>0</v>
      </c>
      <c r="I74" s="1">
        <f t="shared" si="15"/>
        <v>42250.958333333161</v>
      </c>
      <c r="J74">
        <f t="shared" si="10"/>
        <v>3450</v>
      </c>
      <c r="K74">
        <f t="shared" si="11"/>
        <v>3450</v>
      </c>
      <c r="L74">
        <f t="shared" si="16"/>
        <v>2</v>
      </c>
      <c r="M74" s="10">
        <f t="shared" ref="M74:M137" si="18">SUM(K68:K74)/7</f>
        <v>3261.8571428571427</v>
      </c>
      <c r="N74" s="2">
        <f t="shared" ref="N74:N137" si="19">(J74-M74)/J74</f>
        <v>5.4534161490683283E-2</v>
      </c>
      <c r="O74">
        <f t="shared" si="17"/>
        <v>3105</v>
      </c>
    </row>
    <row r="75" spans="1:15" x14ac:dyDescent="0.2">
      <c r="A75" s="1">
        <v>42250.999999999825</v>
      </c>
      <c r="B75">
        <v>3450</v>
      </c>
      <c r="C75">
        <v>3447</v>
      </c>
      <c r="E75">
        <f t="shared" si="12"/>
        <v>0</v>
      </c>
      <c r="F75">
        <f t="shared" si="13"/>
        <v>0</v>
      </c>
      <c r="G75">
        <f t="shared" si="14"/>
        <v>0</v>
      </c>
      <c r="I75" s="1">
        <f t="shared" si="15"/>
        <v>42250.999999999825</v>
      </c>
      <c r="J75">
        <f t="shared" si="10"/>
        <v>3450</v>
      </c>
      <c r="K75">
        <f t="shared" si="11"/>
        <v>3447</v>
      </c>
      <c r="L75">
        <f t="shared" si="16"/>
        <v>3</v>
      </c>
      <c r="M75" s="10">
        <f t="shared" si="18"/>
        <v>3339</v>
      </c>
      <c r="N75" s="2">
        <f t="shared" si="19"/>
        <v>3.2173913043478261E-2</v>
      </c>
      <c r="O75">
        <f t="shared" si="17"/>
        <v>3105</v>
      </c>
    </row>
    <row r="76" spans="1:15" x14ac:dyDescent="0.2">
      <c r="A76" s="1">
        <v>42251.04166666649</v>
      </c>
      <c r="B76">
        <v>3450</v>
      </c>
      <c r="C76">
        <v>3272</v>
      </c>
      <c r="E76">
        <f t="shared" si="12"/>
        <v>0</v>
      </c>
      <c r="F76">
        <f t="shared" si="13"/>
        <v>0</v>
      </c>
      <c r="G76">
        <f t="shared" si="14"/>
        <v>0</v>
      </c>
      <c r="I76" s="1">
        <f t="shared" si="15"/>
        <v>42251.04166666649</v>
      </c>
      <c r="J76">
        <f t="shared" si="10"/>
        <v>3450</v>
      </c>
      <c r="K76">
        <f t="shared" si="11"/>
        <v>3272</v>
      </c>
      <c r="L76">
        <f t="shared" si="16"/>
        <v>4</v>
      </c>
      <c r="M76" s="10">
        <f t="shared" si="18"/>
        <v>3361.5714285714284</v>
      </c>
      <c r="N76" s="2">
        <f t="shared" si="19"/>
        <v>2.5631469979296103E-2</v>
      </c>
      <c r="O76">
        <f t="shared" si="17"/>
        <v>3105</v>
      </c>
    </row>
    <row r="77" spans="1:15" x14ac:dyDescent="0.2">
      <c r="A77" s="1">
        <v>42251.083333333154</v>
      </c>
      <c r="B77">
        <v>3450</v>
      </c>
      <c r="C77">
        <v>2773</v>
      </c>
      <c r="E77">
        <f t="shared" si="12"/>
        <v>0</v>
      </c>
      <c r="F77">
        <f t="shared" si="13"/>
        <v>0</v>
      </c>
      <c r="G77">
        <f t="shared" si="14"/>
        <v>0</v>
      </c>
      <c r="I77" s="1">
        <f t="shared" si="15"/>
        <v>42251.083333333154</v>
      </c>
      <c r="J77">
        <f t="shared" si="10"/>
        <v>3450</v>
      </c>
      <c r="K77">
        <f t="shared" si="11"/>
        <v>2773</v>
      </c>
      <c r="L77">
        <f t="shared" si="16"/>
        <v>5</v>
      </c>
      <c r="M77" s="10">
        <f t="shared" si="18"/>
        <v>3264.8571428571427</v>
      </c>
      <c r="N77" s="2">
        <f t="shared" si="19"/>
        <v>5.3664596273291981E-2</v>
      </c>
      <c r="O77">
        <f t="shared" si="17"/>
        <v>3105</v>
      </c>
    </row>
    <row r="78" spans="1:15" x14ac:dyDescent="0.2">
      <c r="A78" s="1">
        <v>42251.124999999818</v>
      </c>
      <c r="B78">
        <v>3450</v>
      </c>
      <c r="C78">
        <v>2802</v>
      </c>
      <c r="E78">
        <f t="shared" si="12"/>
        <v>0</v>
      </c>
      <c r="F78">
        <f t="shared" si="13"/>
        <v>0</v>
      </c>
      <c r="G78">
        <f t="shared" si="14"/>
        <v>0</v>
      </c>
      <c r="I78" s="1">
        <f t="shared" si="15"/>
        <v>42251.124999999818</v>
      </c>
      <c r="J78">
        <f t="shared" si="10"/>
        <v>3450</v>
      </c>
      <c r="K78">
        <f t="shared" si="11"/>
        <v>2802</v>
      </c>
      <c r="L78">
        <f t="shared" si="16"/>
        <v>6</v>
      </c>
      <c r="M78" s="10">
        <f t="shared" si="18"/>
        <v>3172.2857142857142</v>
      </c>
      <c r="N78" s="2">
        <f t="shared" si="19"/>
        <v>8.0496894409937902E-2</v>
      </c>
      <c r="O78">
        <f t="shared" si="17"/>
        <v>3105</v>
      </c>
    </row>
    <row r="79" spans="1:15" x14ac:dyDescent="0.2">
      <c r="A79" s="1">
        <v>42251.166666666482</v>
      </c>
      <c r="B79">
        <v>3450</v>
      </c>
      <c r="C79">
        <v>3450</v>
      </c>
      <c r="E79">
        <f t="shared" si="12"/>
        <v>0</v>
      </c>
      <c r="F79">
        <f t="shared" si="13"/>
        <v>0</v>
      </c>
      <c r="G79">
        <f t="shared" si="14"/>
        <v>0</v>
      </c>
      <c r="I79" s="1">
        <f t="shared" si="15"/>
        <v>42251.166666666482</v>
      </c>
      <c r="J79">
        <f t="shared" si="10"/>
        <v>3450</v>
      </c>
      <c r="K79">
        <f t="shared" si="11"/>
        <v>3450</v>
      </c>
      <c r="L79">
        <f t="shared" si="16"/>
        <v>7</v>
      </c>
      <c r="M79" s="10">
        <f t="shared" si="18"/>
        <v>3209.2857142857142</v>
      </c>
      <c r="N79" s="2">
        <f t="shared" si="19"/>
        <v>6.9772256728778487E-2</v>
      </c>
      <c r="O79">
        <f t="shared" si="17"/>
        <v>3105</v>
      </c>
    </row>
    <row r="80" spans="1:15" x14ac:dyDescent="0.2">
      <c r="A80" s="1">
        <v>42251.208333333147</v>
      </c>
      <c r="B80">
        <v>3450</v>
      </c>
      <c r="C80">
        <v>3450</v>
      </c>
      <c r="E80">
        <f t="shared" si="12"/>
        <v>0</v>
      </c>
      <c r="F80">
        <f t="shared" si="13"/>
        <v>0</v>
      </c>
      <c r="G80">
        <f t="shared" si="14"/>
        <v>0</v>
      </c>
      <c r="I80" s="1">
        <f t="shared" si="15"/>
        <v>42251.208333333147</v>
      </c>
      <c r="J80">
        <f t="shared" si="10"/>
        <v>3450</v>
      </c>
      <c r="K80">
        <f t="shared" si="11"/>
        <v>3450</v>
      </c>
      <c r="L80">
        <f t="shared" si="16"/>
        <v>1</v>
      </c>
      <c r="M80" s="10">
        <f t="shared" si="18"/>
        <v>3234.8571428571427</v>
      </c>
      <c r="N80" s="2">
        <f t="shared" si="19"/>
        <v>6.2360248447205023E-2</v>
      </c>
      <c r="O80">
        <f t="shared" si="17"/>
        <v>3105</v>
      </c>
    </row>
    <row r="81" spans="1:15" x14ac:dyDescent="0.2">
      <c r="A81" s="1">
        <v>42251.249999999811</v>
      </c>
      <c r="B81">
        <v>3450</v>
      </c>
      <c r="C81">
        <v>3213</v>
      </c>
      <c r="E81">
        <f t="shared" si="12"/>
        <v>0</v>
      </c>
      <c r="F81">
        <f t="shared" si="13"/>
        <v>0</v>
      </c>
      <c r="G81">
        <f t="shared" si="14"/>
        <v>0</v>
      </c>
      <c r="I81" s="1">
        <f t="shared" si="15"/>
        <v>42251.249999999811</v>
      </c>
      <c r="J81">
        <f t="shared" si="10"/>
        <v>3450</v>
      </c>
      <c r="K81">
        <f t="shared" si="11"/>
        <v>3213</v>
      </c>
      <c r="L81">
        <f t="shared" si="16"/>
        <v>2</v>
      </c>
      <c r="M81" s="10">
        <f t="shared" si="18"/>
        <v>3201</v>
      </c>
      <c r="N81" s="2">
        <f t="shared" si="19"/>
        <v>7.2173913043478255E-2</v>
      </c>
      <c r="O81">
        <f t="shared" si="17"/>
        <v>3105</v>
      </c>
    </row>
    <row r="82" spans="1:15" x14ac:dyDescent="0.2">
      <c r="A82" s="1">
        <v>42251.291666666475</v>
      </c>
      <c r="B82">
        <v>3450</v>
      </c>
      <c r="C82">
        <v>3443</v>
      </c>
      <c r="E82">
        <f t="shared" si="12"/>
        <v>0</v>
      </c>
      <c r="F82">
        <f t="shared" si="13"/>
        <v>0</v>
      </c>
      <c r="G82">
        <f t="shared" si="14"/>
        <v>0</v>
      </c>
      <c r="I82" s="1">
        <f t="shared" si="15"/>
        <v>42251.291666666475</v>
      </c>
      <c r="J82">
        <f t="shared" si="10"/>
        <v>3450</v>
      </c>
      <c r="K82">
        <f t="shared" si="11"/>
        <v>3443</v>
      </c>
      <c r="L82">
        <f t="shared" si="16"/>
        <v>3</v>
      </c>
      <c r="M82" s="10">
        <f t="shared" si="18"/>
        <v>3200.4285714285716</v>
      </c>
      <c r="N82" s="2">
        <f t="shared" si="19"/>
        <v>7.2339544513457518E-2</v>
      </c>
      <c r="O82">
        <f t="shared" si="17"/>
        <v>3105</v>
      </c>
    </row>
    <row r="83" spans="1:15" x14ac:dyDescent="0.2">
      <c r="A83" s="1">
        <v>42251.333333333139</v>
      </c>
      <c r="B83">
        <v>3450</v>
      </c>
      <c r="C83">
        <v>3098</v>
      </c>
      <c r="E83">
        <f t="shared" si="12"/>
        <v>0</v>
      </c>
      <c r="F83">
        <f t="shared" si="13"/>
        <v>0</v>
      </c>
      <c r="G83">
        <f t="shared" si="14"/>
        <v>0</v>
      </c>
      <c r="I83" s="1">
        <f t="shared" si="15"/>
        <v>42251.333333333139</v>
      </c>
      <c r="J83">
        <f t="shared" si="10"/>
        <v>3450</v>
      </c>
      <c r="K83">
        <f t="shared" si="11"/>
        <v>3098</v>
      </c>
      <c r="L83">
        <f t="shared" si="16"/>
        <v>4</v>
      </c>
      <c r="M83" s="10">
        <f t="shared" si="18"/>
        <v>3175.5714285714284</v>
      </c>
      <c r="N83" s="2">
        <f t="shared" si="19"/>
        <v>7.9544513457556976E-2</v>
      </c>
      <c r="O83">
        <f t="shared" si="17"/>
        <v>3105</v>
      </c>
    </row>
    <row r="84" spans="1:15" x14ac:dyDescent="0.2">
      <c r="A84" s="1">
        <v>42251.374999999804</v>
      </c>
      <c r="B84">
        <v>3450</v>
      </c>
      <c r="C84">
        <v>3126</v>
      </c>
      <c r="E84">
        <f t="shared" si="12"/>
        <v>0</v>
      </c>
      <c r="F84">
        <f t="shared" si="13"/>
        <v>0</v>
      </c>
      <c r="G84">
        <f t="shared" si="14"/>
        <v>0</v>
      </c>
      <c r="I84" s="1">
        <f t="shared" si="15"/>
        <v>42251.374999999804</v>
      </c>
      <c r="J84">
        <f t="shared" si="10"/>
        <v>3450</v>
      </c>
      <c r="K84">
        <f t="shared" si="11"/>
        <v>3126</v>
      </c>
      <c r="L84">
        <f t="shared" si="16"/>
        <v>5</v>
      </c>
      <c r="M84" s="10">
        <f t="shared" si="18"/>
        <v>3226</v>
      </c>
      <c r="N84" s="2">
        <f t="shared" si="19"/>
        <v>6.4927536231884062E-2</v>
      </c>
      <c r="O84">
        <f t="shared" si="17"/>
        <v>3105</v>
      </c>
    </row>
    <row r="85" spans="1:15" x14ac:dyDescent="0.2">
      <c r="A85" s="1">
        <v>42251.416666666468</v>
      </c>
      <c r="B85">
        <v>3450</v>
      </c>
      <c r="C85">
        <v>3450</v>
      </c>
      <c r="E85">
        <f t="shared" si="12"/>
        <v>0</v>
      </c>
      <c r="F85">
        <f t="shared" si="13"/>
        <v>0</v>
      </c>
      <c r="G85">
        <f t="shared" si="14"/>
        <v>0</v>
      </c>
      <c r="I85" s="1">
        <f t="shared" si="15"/>
        <v>42251.416666666468</v>
      </c>
      <c r="J85">
        <f t="shared" si="10"/>
        <v>3450</v>
      </c>
      <c r="K85">
        <f t="shared" si="11"/>
        <v>3450</v>
      </c>
      <c r="L85">
        <f t="shared" si="16"/>
        <v>6</v>
      </c>
      <c r="M85" s="10">
        <f t="shared" si="18"/>
        <v>3318.5714285714284</v>
      </c>
      <c r="N85" s="2">
        <f t="shared" si="19"/>
        <v>3.8095238095238133E-2</v>
      </c>
      <c r="O85">
        <f t="shared" si="17"/>
        <v>3105</v>
      </c>
    </row>
    <row r="86" spans="1:15" x14ac:dyDescent="0.2">
      <c r="A86" s="1">
        <v>42251.458333333132</v>
      </c>
      <c r="B86">
        <v>3450</v>
      </c>
      <c r="C86">
        <v>3035</v>
      </c>
      <c r="E86">
        <f t="shared" si="12"/>
        <v>0</v>
      </c>
      <c r="F86">
        <f t="shared" si="13"/>
        <v>0</v>
      </c>
      <c r="G86">
        <f t="shared" si="14"/>
        <v>0</v>
      </c>
      <c r="I86" s="1">
        <f t="shared" si="15"/>
        <v>42251.458333333132</v>
      </c>
      <c r="J86">
        <f t="shared" si="10"/>
        <v>3450</v>
      </c>
      <c r="K86">
        <f t="shared" si="11"/>
        <v>3035</v>
      </c>
      <c r="L86">
        <f t="shared" si="16"/>
        <v>7</v>
      </c>
      <c r="M86" s="10">
        <f t="shared" si="18"/>
        <v>3259.2857142857142</v>
      </c>
      <c r="N86" s="2">
        <f t="shared" si="19"/>
        <v>5.5279503105590079E-2</v>
      </c>
      <c r="O86">
        <f t="shared" si="17"/>
        <v>3105</v>
      </c>
    </row>
    <row r="87" spans="1:15" x14ac:dyDescent="0.2">
      <c r="A87" s="1">
        <v>42251.499999999796</v>
      </c>
      <c r="B87">
        <v>3450</v>
      </c>
      <c r="C87">
        <v>2494</v>
      </c>
      <c r="E87">
        <f t="shared" si="12"/>
        <v>0</v>
      </c>
      <c r="F87">
        <f t="shared" si="13"/>
        <v>0</v>
      </c>
      <c r="G87">
        <f t="shared" si="14"/>
        <v>0</v>
      </c>
      <c r="I87" s="1">
        <f t="shared" si="15"/>
        <v>42251.499999999796</v>
      </c>
      <c r="J87">
        <f t="shared" si="10"/>
        <v>3450</v>
      </c>
      <c r="K87">
        <f t="shared" si="11"/>
        <v>2494</v>
      </c>
      <c r="L87">
        <f t="shared" si="16"/>
        <v>1</v>
      </c>
      <c r="M87" s="10">
        <f t="shared" si="18"/>
        <v>3122.7142857142858</v>
      </c>
      <c r="N87" s="2">
        <f t="shared" si="19"/>
        <v>9.4865424430641804E-2</v>
      </c>
      <c r="O87">
        <f t="shared" si="17"/>
        <v>3105</v>
      </c>
    </row>
    <row r="88" spans="1:15" x14ac:dyDescent="0.2">
      <c r="A88" s="1">
        <v>42251.541666666461</v>
      </c>
      <c r="B88">
        <v>3450</v>
      </c>
      <c r="C88">
        <v>3450</v>
      </c>
      <c r="E88">
        <f t="shared" si="12"/>
        <v>0</v>
      </c>
      <c r="F88">
        <f t="shared" si="13"/>
        <v>0</v>
      </c>
      <c r="G88">
        <f t="shared" si="14"/>
        <v>0</v>
      </c>
      <c r="I88" s="1">
        <f t="shared" si="15"/>
        <v>42251.541666666461</v>
      </c>
      <c r="J88">
        <f t="shared" si="10"/>
        <v>3450</v>
      </c>
      <c r="K88">
        <f t="shared" si="11"/>
        <v>3450</v>
      </c>
      <c r="L88">
        <f t="shared" si="16"/>
        <v>2</v>
      </c>
      <c r="M88" s="10">
        <f t="shared" si="18"/>
        <v>3156.5714285714284</v>
      </c>
      <c r="N88" s="2">
        <f t="shared" si="19"/>
        <v>8.5051759834368565E-2</v>
      </c>
      <c r="O88">
        <f t="shared" si="17"/>
        <v>3105</v>
      </c>
    </row>
    <row r="89" spans="1:15" x14ac:dyDescent="0.2">
      <c r="A89" s="1">
        <v>42251.583333333125</v>
      </c>
      <c r="B89">
        <v>3450</v>
      </c>
      <c r="C89">
        <v>3450</v>
      </c>
      <c r="E89">
        <f t="shared" si="12"/>
        <v>0</v>
      </c>
      <c r="F89">
        <f t="shared" si="13"/>
        <v>0</v>
      </c>
      <c r="G89">
        <f t="shared" si="14"/>
        <v>0</v>
      </c>
      <c r="I89" s="1">
        <f t="shared" si="15"/>
        <v>42251.583333333125</v>
      </c>
      <c r="J89">
        <f t="shared" si="10"/>
        <v>3450</v>
      </c>
      <c r="K89">
        <f t="shared" si="11"/>
        <v>3450</v>
      </c>
      <c r="L89">
        <f t="shared" si="16"/>
        <v>3</v>
      </c>
      <c r="M89" s="10">
        <f t="shared" si="18"/>
        <v>3157.5714285714284</v>
      </c>
      <c r="N89" s="2">
        <f t="shared" si="19"/>
        <v>8.4761904761904802E-2</v>
      </c>
      <c r="O89">
        <f t="shared" si="17"/>
        <v>3105</v>
      </c>
    </row>
    <row r="90" spans="1:15" x14ac:dyDescent="0.2">
      <c r="A90" s="1">
        <v>42251.624999999789</v>
      </c>
      <c r="B90">
        <v>3450</v>
      </c>
      <c r="C90">
        <v>3222</v>
      </c>
      <c r="E90">
        <f t="shared" si="12"/>
        <v>0</v>
      </c>
      <c r="F90">
        <f t="shared" si="13"/>
        <v>0</v>
      </c>
      <c r="G90">
        <f t="shared" si="14"/>
        <v>0</v>
      </c>
      <c r="I90" s="1">
        <f t="shared" si="15"/>
        <v>42251.624999999789</v>
      </c>
      <c r="J90">
        <f t="shared" si="10"/>
        <v>3450</v>
      </c>
      <c r="K90">
        <f t="shared" si="11"/>
        <v>3222</v>
      </c>
      <c r="L90">
        <f t="shared" si="16"/>
        <v>4</v>
      </c>
      <c r="M90" s="10">
        <f t="shared" si="18"/>
        <v>3175.2857142857142</v>
      </c>
      <c r="N90" s="2">
        <f t="shared" si="19"/>
        <v>7.96273291925466E-2</v>
      </c>
      <c r="O90">
        <f t="shared" si="17"/>
        <v>3105</v>
      </c>
    </row>
    <row r="91" spans="1:15" x14ac:dyDescent="0.2">
      <c r="A91" s="1">
        <v>42251.666666666453</v>
      </c>
      <c r="B91">
        <v>3450</v>
      </c>
      <c r="C91">
        <v>3316</v>
      </c>
      <c r="E91">
        <f t="shared" si="12"/>
        <v>0</v>
      </c>
      <c r="F91">
        <f t="shared" si="13"/>
        <v>0</v>
      </c>
      <c r="G91">
        <f t="shared" si="14"/>
        <v>0</v>
      </c>
      <c r="I91" s="1">
        <f t="shared" si="15"/>
        <v>42251.666666666453</v>
      </c>
      <c r="J91">
        <f t="shared" si="10"/>
        <v>3450</v>
      </c>
      <c r="K91">
        <f t="shared" si="11"/>
        <v>3316</v>
      </c>
      <c r="L91">
        <f t="shared" si="16"/>
        <v>5</v>
      </c>
      <c r="M91" s="10">
        <f t="shared" si="18"/>
        <v>3202.4285714285716</v>
      </c>
      <c r="N91" s="2">
        <f t="shared" si="19"/>
        <v>7.1759834368529979E-2</v>
      </c>
      <c r="O91">
        <f t="shared" si="17"/>
        <v>3105</v>
      </c>
    </row>
    <row r="92" spans="1:15" x14ac:dyDescent="0.2">
      <c r="A92" s="1">
        <v>42251.708333333117</v>
      </c>
      <c r="B92">
        <v>3450</v>
      </c>
      <c r="C92">
        <v>3450</v>
      </c>
      <c r="E92">
        <f t="shared" si="12"/>
        <v>0</v>
      </c>
      <c r="F92">
        <f t="shared" si="13"/>
        <v>0</v>
      </c>
      <c r="G92">
        <f t="shared" si="14"/>
        <v>0</v>
      </c>
      <c r="I92" s="1">
        <f t="shared" si="15"/>
        <v>42251.708333333117</v>
      </c>
      <c r="J92">
        <f t="shared" si="10"/>
        <v>3450</v>
      </c>
      <c r="K92">
        <f t="shared" si="11"/>
        <v>3450</v>
      </c>
      <c r="L92">
        <f t="shared" si="16"/>
        <v>6</v>
      </c>
      <c r="M92" s="10">
        <f t="shared" si="18"/>
        <v>3202.4285714285716</v>
      </c>
      <c r="N92" s="2">
        <f t="shared" si="19"/>
        <v>7.1759834368529979E-2</v>
      </c>
      <c r="O92">
        <f t="shared" si="17"/>
        <v>3105</v>
      </c>
    </row>
    <row r="93" spans="1:15" x14ac:dyDescent="0.2">
      <c r="A93" s="1">
        <v>42251.749999999782</v>
      </c>
      <c r="B93">
        <v>3450</v>
      </c>
      <c r="C93">
        <v>3034</v>
      </c>
      <c r="E93">
        <f t="shared" si="12"/>
        <v>0</v>
      </c>
      <c r="F93">
        <f t="shared" si="13"/>
        <v>0</v>
      </c>
      <c r="G93">
        <f t="shared" si="14"/>
        <v>0</v>
      </c>
      <c r="I93" s="1">
        <f t="shared" si="15"/>
        <v>42251.749999999782</v>
      </c>
      <c r="J93">
        <f t="shared" si="10"/>
        <v>3450</v>
      </c>
      <c r="K93">
        <f t="shared" si="11"/>
        <v>3034</v>
      </c>
      <c r="L93">
        <f t="shared" si="16"/>
        <v>7</v>
      </c>
      <c r="M93" s="10">
        <f t="shared" si="18"/>
        <v>3202.2857142857142</v>
      </c>
      <c r="N93" s="2">
        <f t="shared" si="19"/>
        <v>7.1801242236024868E-2</v>
      </c>
      <c r="O93">
        <f t="shared" si="17"/>
        <v>3105</v>
      </c>
    </row>
    <row r="94" spans="1:15" x14ac:dyDescent="0.2">
      <c r="A94" s="1">
        <v>42251.791666666446</v>
      </c>
      <c r="B94">
        <v>3450</v>
      </c>
      <c r="C94">
        <v>3250</v>
      </c>
      <c r="E94">
        <f t="shared" si="12"/>
        <v>0</v>
      </c>
      <c r="F94">
        <f t="shared" si="13"/>
        <v>0</v>
      </c>
      <c r="G94">
        <f t="shared" si="14"/>
        <v>0</v>
      </c>
      <c r="I94" s="1">
        <f t="shared" si="15"/>
        <v>42251.791666666446</v>
      </c>
      <c r="J94">
        <f t="shared" si="10"/>
        <v>3450</v>
      </c>
      <c r="K94">
        <f t="shared" si="11"/>
        <v>3250</v>
      </c>
      <c r="L94">
        <f t="shared" si="16"/>
        <v>1</v>
      </c>
      <c r="M94" s="10">
        <f t="shared" si="18"/>
        <v>3310.2857142857142</v>
      </c>
      <c r="N94" s="2">
        <f t="shared" si="19"/>
        <v>4.0496894409937909E-2</v>
      </c>
      <c r="O94">
        <f t="shared" si="17"/>
        <v>3105</v>
      </c>
    </row>
    <row r="95" spans="1:15" x14ac:dyDescent="0.2">
      <c r="A95" s="1">
        <v>42251.83333333311</v>
      </c>
      <c r="B95">
        <v>3450</v>
      </c>
      <c r="C95">
        <v>3450</v>
      </c>
      <c r="E95">
        <f t="shared" si="12"/>
        <v>0</v>
      </c>
      <c r="F95">
        <f t="shared" si="13"/>
        <v>0</v>
      </c>
      <c r="G95">
        <f t="shared" si="14"/>
        <v>0</v>
      </c>
      <c r="I95" s="1">
        <f t="shared" si="15"/>
        <v>42251.83333333311</v>
      </c>
      <c r="J95">
        <f t="shared" si="10"/>
        <v>3450</v>
      </c>
      <c r="K95">
        <f t="shared" si="11"/>
        <v>3450</v>
      </c>
      <c r="L95">
        <f t="shared" si="16"/>
        <v>2</v>
      </c>
      <c r="M95" s="10">
        <f t="shared" si="18"/>
        <v>3310.2857142857142</v>
      </c>
      <c r="N95" s="2">
        <f t="shared" si="19"/>
        <v>4.0496894409937909E-2</v>
      </c>
      <c r="O95">
        <f t="shared" si="17"/>
        <v>3105</v>
      </c>
    </row>
    <row r="96" spans="1:15" x14ac:dyDescent="0.2">
      <c r="A96" s="1">
        <v>42251.874999999774</v>
      </c>
      <c r="B96">
        <v>3450</v>
      </c>
      <c r="C96">
        <v>3450</v>
      </c>
      <c r="E96">
        <f t="shared" si="12"/>
        <v>0</v>
      </c>
      <c r="F96">
        <f t="shared" si="13"/>
        <v>0</v>
      </c>
      <c r="G96">
        <f t="shared" si="14"/>
        <v>0</v>
      </c>
      <c r="I96" s="1">
        <f t="shared" si="15"/>
        <v>42251.874999999774</v>
      </c>
      <c r="J96">
        <f t="shared" si="10"/>
        <v>3450</v>
      </c>
      <c r="K96">
        <f t="shared" si="11"/>
        <v>3450</v>
      </c>
      <c r="L96">
        <f t="shared" si="16"/>
        <v>3</v>
      </c>
      <c r="M96" s="10">
        <f t="shared" si="18"/>
        <v>3310.2857142857142</v>
      </c>
      <c r="N96" s="2">
        <f t="shared" si="19"/>
        <v>4.0496894409937909E-2</v>
      </c>
      <c r="O96">
        <f t="shared" si="17"/>
        <v>3105</v>
      </c>
    </row>
    <row r="97" spans="1:15" x14ac:dyDescent="0.2">
      <c r="A97" s="1">
        <v>42251.916666666439</v>
      </c>
      <c r="B97">
        <v>3450</v>
      </c>
      <c r="C97">
        <v>3450</v>
      </c>
      <c r="E97">
        <f t="shared" si="12"/>
        <v>0</v>
      </c>
      <c r="F97">
        <f t="shared" si="13"/>
        <v>0</v>
      </c>
      <c r="G97">
        <f t="shared" si="14"/>
        <v>0</v>
      </c>
      <c r="I97" s="1">
        <f t="shared" si="15"/>
        <v>42251.916666666439</v>
      </c>
      <c r="J97">
        <f t="shared" si="10"/>
        <v>3450</v>
      </c>
      <c r="K97">
        <f t="shared" si="11"/>
        <v>3450</v>
      </c>
      <c r="L97">
        <f t="shared" si="16"/>
        <v>4</v>
      </c>
      <c r="M97" s="10">
        <f t="shared" si="18"/>
        <v>3342.8571428571427</v>
      </c>
      <c r="N97" s="2">
        <f t="shared" si="19"/>
        <v>3.1055900621118068E-2</v>
      </c>
      <c r="O97">
        <f t="shared" si="17"/>
        <v>3105</v>
      </c>
    </row>
    <row r="98" spans="1:15" x14ac:dyDescent="0.2">
      <c r="A98" s="1">
        <v>42251.958333333103</v>
      </c>
      <c r="B98">
        <v>3450</v>
      </c>
      <c r="C98">
        <v>3450</v>
      </c>
      <c r="E98">
        <f t="shared" si="12"/>
        <v>0</v>
      </c>
      <c r="F98">
        <f t="shared" si="13"/>
        <v>0</v>
      </c>
      <c r="G98">
        <f t="shared" si="14"/>
        <v>0</v>
      </c>
      <c r="I98" s="1">
        <f t="shared" si="15"/>
        <v>42251.958333333103</v>
      </c>
      <c r="J98">
        <f t="shared" si="10"/>
        <v>3450</v>
      </c>
      <c r="K98">
        <f t="shared" si="11"/>
        <v>3450</v>
      </c>
      <c r="L98">
        <f t="shared" si="16"/>
        <v>5</v>
      </c>
      <c r="M98" s="10">
        <f t="shared" si="18"/>
        <v>3362</v>
      </c>
      <c r="N98" s="2">
        <f t="shared" si="19"/>
        <v>2.5507246376811593E-2</v>
      </c>
      <c r="O98">
        <f t="shared" si="17"/>
        <v>3105</v>
      </c>
    </row>
    <row r="99" spans="1:15" x14ac:dyDescent="0.2">
      <c r="A99" s="1">
        <v>42251.999999999767</v>
      </c>
      <c r="B99">
        <v>3450</v>
      </c>
      <c r="C99">
        <v>3450</v>
      </c>
      <c r="E99">
        <f t="shared" si="12"/>
        <v>0</v>
      </c>
      <c r="F99">
        <f t="shared" si="13"/>
        <v>0</v>
      </c>
      <c r="G99">
        <f t="shared" si="14"/>
        <v>0</v>
      </c>
      <c r="I99" s="1">
        <f t="shared" si="15"/>
        <v>42251.999999999767</v>
      </c>
      <c r="J99">
        <f t="shared" si="10"/>
        <v>3450</v>
      </c>
      <c r="K99">
        <f t="shared" si="11"/>
        <v>3450</v>
      </c>
      <c r="L99">
        <f t="shared" si="16"/>
        <v>6</v>
      </c>
      <c r="M99" s="10">
        <f t="shared" si="18"/>
        <v>3362</v>
      </c>
      <c r="N99" s="2">
        <f t="shared" si="19"/>
        <v>2.5507246376811593E-2</v>
      </c>
      <c r="O99">
        <f t="shared" si="17"/>
        <v>3105</v>
      </c>
    </row>
    <row r="100" spans="1:15" x14ac:dyDescent="0.2">
      <c r="A100" s="1">
        <v>42252.041666666431</v>
      </c>
      <c r="B100">
        <v>3450</v>
      </c>
      <c r="C100">
        <v>3450</v>
      </c>
      <c r="E100">
        <f t="shared" si="12"/>
        <v>0</v>
      </c>
      <c r="F100">
        <f t="shared" si="13"/>
        <v>0</v>
      </c>
      <c r="G100">
        <f t="shared" si="14"/>
        <v>0</v>
      </c>
      <c r="I100" s="1">
        <f t="shared" si="15"/>
        <v>42252.041666666431</v>
      </c>
      <c r="J100">
        <f t="shared" si="10"/>
        <v>3450</v>
      </c>
      <c r="K100">
        <f t="shared" si="11"/>
        <v>3450</v>
      </c>
      <c r="L100">
        <f t="shared" si="16"/>
        <v>7</v>
      </c>
      <c r="M100" s="10">
        <f t="shared" si="18"/>
        <v>3421.4285714285716</v>
      </c>
      <c r="N100" s="2">
        <f t="shared" si="19"/>
        <v>8.2815734989647657E-3</v>
      </c>
      <c r="O100">
        <f t="shared" si="17"/>
        <v>3105</v>
      </c>
    </row>
    <row r="101" spans="1:15" x14ac:dyDescent="0.2">
      <c r="A101" s="1">
        <v>42252.083333333096</v>
      </c>
      <c r="B101">
        <v>3450</v>
      </c>
      <c r="C101">
        <v>3450</v>
      </c>
      <c r="E101">
        <f t="shared" si="12"/>
        <v>0</v>
      </c>
      <c r="F101">
        <f t="shared" si="13"/>
        <v>0</v>
      </c>
      <c r="G101">
        <f t="shared" si="14"/>
        <v>0</v>
      </c>
      <c r="I101" s="1">
        <f t="shared" si="15"/>
        <v>42252.083333333096</v>
      </c>
      <c r="J101">
        <f t="shared" si="10"/>
        <v>3450</v>
      </c>
      <c r="K101">
        <f t="shared" si="11"/>
        <v>3450</v>
      </c>
      <c r="L101">
        <f t="shared" si="16"/>
        <v>1</v>
      </c>
      <c r="M101" s="10">
        <f t="shared" si="18"/>
        <v>3450</v>
      </c>
      <c r="N101" s="2">
        <f t="shared" si="19"/>
        <v>0</v>
      </c>
      <c r="O101">
        <f t="shared" si="17"/>
        <v>3105</v>
      </c>
    </row>
    <row r="102" spans="1:15" x14ac:dyDescent="0.2">
      <c r="A102" s="1">
        <v>42252.12499999976</v>
      </c>
      <c r="B102">
        <v>3450</v>
      </c>
      <c r="C102">
        <v>3330</v>
      </c>
      <c r="E102">
        <f t="shared" si="12"/>
        <v>0</v>
      </c>
      <c r="F102">
        <f t="shared" si="13"/>
        <v>0</v>
      </c>
      <c r="G102">
        <f t="shared" si="14"/>
        <v>0</v>
      </c>
      <c r="I102" s="1">
        <f t="shared" si="15"/>
        <v>42252.12499999976</v>
      </c>
      <c r="J102">
        <f t="shared" si="10"/>
        <v>3450</v>
      </c>
      <c r="K102">
        <f t="shared" si="11"/>
        <v>3330</v>
      </c>
      <c r="L102">
        <f t="shared" si="16"/>
        <v>2</v>
      </c>
      <c r="M102" s="10">
        <f t="shared" si="18"/>
        <v>3432.8571428571427</v>
      </c>
      <c r="N102" s="2">
        <f t="shared" si="19"/>
        <v>4.9689440993789386E-3</v>
      </c>
      <c r="O102">
        <f t="shared" si="17"/>
        <v>3105</v>
      </c>
    </row>
    <row r="103" spans="1:15" x14ac:dyDescent="0.2">
      <c r="A103" s="1">
        <v>42252.166666666424</v>
      </c>
      <c r="B103">
        <v>3450</v>
      </c>
      <c r="C103">
        <v>3450</v>
      </c>
      <c r="E103">
        <f t="shared" si="12"/>
        <v>0</v>
      </c>
      <c r="F103">
        <f t="shared" si="13"/>
        <v>0</v>
      </c>
      <c r="G103">
        <f t="shared" si="14"/>
        <v>0</v>
      </c>
      <c r="I103" s="1">
        <f t="shared" si="15"/>
        <v>42252.166666666424</v>
      </c>
      <c r="J103">
        <f t="shared" si="10"/>
        <v>3450</v>
      </c>
      <c r="K103">
        <f t="shared" si="11"/>
        <v>3450</v>
      </c>
      <c r="L103">
        <f t="shared" si="16"/>
        <v>3</v>
      </c>
      <c r="M103" s="10">
        <f t="shared" si="18"/>
        <v>3432.8571428571427</v>
      </c>
      <c r="N103" s="2">
        <f t="shared" si="19"/>
        <v>4.9689440993789386E-3</v>
      </c>
      <c r="O103">
        <f t="shared" si="17"/>
        <v>3105</v>
      </c>
    </row>
    <row r="104" spans="1:15" x14ac:dyDescent="0.2">
      <c r="A104" s="1">
        <v>42252.208333333088</v>
      </c>
      <c r="B104">
        <v>3450</v>
      </c>
      <c r="C104">
        <v>3450</v>
      </c>
      <c r="E104">
        <f t="shared" si="12"/>
        <v>0</v>
      </c>
      <c r="F104">
        <f t="shared" si="13"/>
        <v>0</v>
      </c>
      <c r="G104">
        <f t="shared" si="14"/>
        <v>0</v>
      </c>
      <c r="I104" s="1">
        <f t="shared" si="15"/>
        <v>42252.208333333088</v>
      </c>
      <c r="J104">
        <f t="shared" si="10"/>
        <v>3450</v>
      </c>
      <c r="K104">
        <f t="shared" si="11"/>
        <v>3450</v>
      </c>
      <c r="L104">
        <f t="shared" si="16"/>
        <v>4</v>
      </c>
      <c r="M104" s="10">
        <f t="shared" si="18"/>
        <v>3432.8571428571427</v>
      </c>
      <c r="N104" s="2">
        <f t="shared" si="19"/>
        <v>4.9689440993789386E-3</v>
      </c>
      <c r="O104">
        <f t="shared" si="17"/>
        <v>3105</v>
      </c>
    </row>
    <row r="105" spans="1:15" x14ac:dyDescent="0.2">
      <c r="A105" s="1">
        <v>42252.249999999753</v>
      </c>
      <c r="B105">
        <v>3450</v>
      </c>
      <c r="C105">
        <v>3450</v>
      </c>
      <c r="E105">
        <f t="shared" si="12"/>
        <v>0</v>
      </c>
      <c r="F105">
        <f t="shared" si="13"/>
        <v>0</v>
      </c>
      <c r="G105">
        <f t="shared" si="14"/>
        <v>0</v>
      </c>
      <c r="I105" s="1">
        <f t="shared" si="15"/>
        <v>42252.249999999753</v>
      </c>
      <c r="J105">
        <f t="shared" si="10"/>
        <v>3450</v>
      </c>
      <c r="K105">
        <f t="shared" si="11"/>
        <v>3450</v>
      </c>
      <c r="L105">
        <f t="shared" si="16"/>
        <v>5</v>
      </c>
      <c r="M105" s="10">
        <f t="shared" si="18"/>
        <v>3432.8571428571427</v>
      </c>
      <c r="N105" s="2">
        <f t="shared" si="19"/>
        <v>4.9689440993789386E-3</v>
      </c>
      <c r="O105">
        <f t="shared" si="17"/>
        <v>3105</v>
      </c>
    </row>
    <row r="106" spans="1:15" x14ac:dyDescent="0.2">
      <c r="A106" s="1">
        <v>42252.291666666417</v>
      </c>
      <c r="B106">
        <v>3450</v>
      </c>
      <c r="C106">
        <v>3148</v>
      </c>
      <c r="E106">
        <f t="shared" si="12"/>
        <v>0</v>
      </c>
      <c r="F106">
        <f t="shared" si="13"/>
        <v>0</v>
      </c>
      <c r="G106">
        <f t="shared" si="14"/>
        <v>0</v>
      </c>
      <c r="I106" s="1">
        <f t="shared" si="15"/>
        <v>42252.291666666417</v>
      </c>
      <c r="J106">
        <f t="shared" si="10"/>
        <v>3450</v>
      </c>
      <c r="K106">
        <f t="shared" si="11"/>
        <v>3148</v>
      </c>
      <c r="L106">
        <f t="shared" si="16"/>
        <v>6</v>
      </c>
      <c r="M106" s="10">
        <f t="shared" si="18"/>
        <v>3389.7142857142858</v>
      </c>
      <c r="N106" s="2">
        <f t="shared" si="19"/>
        <v>1.7474120082815715E-2</v>
      </c>
      <c r="O106">
        <f t="shared" si="17"/>
        <v>3105</v>
      </c>
    </row>
    <row r="107" spans="1:15" x14ac:dyDescent="0.2">
      <c r="A107" s="1">
        <v>42252.333333333081</v>
      </c>
      <c r="B107">
        <v>3450</v>
      </c>
      <c r="C107">
        <v>3420</v>
      </c>
      <c r="E107">
        <f t="shared" si="12"/>
        <v>0</v>
      </c>
      <c r="F107">
        <f t="shared" si="13"/>
        <v>0</v>
      </c>
      <c r="G107">
        <f t="shared" si="14"/>
        <v>0</v>
      </c>
      <c r="I107" s="1">
        <f t="shared" si="15"/>
        <v>42252.333333333081</v>
      </c>
      <c r="J107">
        <f t="shared" si="10"/>
        <v>3450</v>
      </c>
      <c r="K107">
        <f t="shared" si="11"/>
        <v>3420</v>
      </c>
      <c r="L107">
        <f t="shared" si="16"/>
        <v>7</v>
      </c>
      <c r="M107" s="10">
        <f t="shared" si="18"/>
        <v>3385.4285714285716</v>
      </c>
      <c r="N107" s="2">
        <f t="shared" si="19"/>
        <v>1.8716356107660419E-2</v>
      </c>
      <c r="O107">
        <f t="shared" si="17"/>
        <v>3105</v>
      </c>
    </row>
    <row r="108" spans="1:15" x14ac:dyDescent="0.2">
      <c r="A108" s="1">
        <v>42252.374999999745</v>
      </c>
      <c r="B108">
        <v>3450</v>
      </c>
      <c r="C108">
        <v>3442</v>
      </c>
      <c r="E108">
        <f t="shared" si="12"/>
        <v>0</v>
      </c>
      <c r="F108">
        <f t="shared" si="13"/>
        <v>0</v>
      </c>
      <c r="G108">
        <f t="shared" si="14"/>
        <v>0</v>
      </c>
      <c r="I108" s="1">
        <f t="shared" si="15"/>
        <v>42252.374999999745</v>
      </c>
      <c r="J108">
        <f t="shared" si="10"/>
        <v>3450</v>
      </c>
      <c r="K108">
        <f t="shared" si="11"/>
        <v>3442</v>
      </c>
      <c r="L108">
        <f t="shared" si="16"/>
        <v>1</v>
      </c>
      <c r="M108" s="10">
        <f t="shared" si="18"/>
        <v>3384.2857142857142</v>
      </c>
      <c r="N108" s="2">
        <f t="shared" si="19"/>
        <v>1.9047619047619067E-2</v>
      </c>
      <c r="O108">
        <f t="shared" si="17"/>
        <v>3105</v>
      </c>
    </row>
    <row r="109" spans="1:15" x14ac:dyDescent="0.2">
      <c r="A109" s="1">
        <v>42252.41666666641</v>
      </c>
      <c r="B109">
        <v>3450</v>
      </c>
      <c r="C109">
        <v>3232</v>
      </c>
      <c r="E109">
        <f t="shared" si="12"/>
        <v>0</v>
      </c>
      <c r="F109">
        <f t="shared" si="13"/>
        <v>0</v>
      </c>
      <c r="G109">
        <f t="shared" si="14"/>
        <v>0</v>
      </c>
      <c r="I109" s="1">
        <f t="shared" si="15"/>
        <v>42252.41666666641</v>
      </c>
      <c r="J109">
        <f t="shared" si="10"/>
        <v>3450</v>
      </c>
      <c r="K109">
        <f t="shared" si="11"/>
        <v>3232</v>
      </c>
      <c r="L109">
        <f t="shared" si="16"/>
        <v>2</v>
      </c>
      <c r="M109" s="10">
        <f t="shared" si="18"/>
        <v>3370.2857142857142</v>
      </c>
      <c r="N109" s="2">
        <f t="shared" si="19"/>
        <v>2.3105590062111821E-2</v>
      </c>
      <c r="O109">
        <f t="shared" si="17"/>
        <v>3105</v>
      </c>
    </row>
    <row r="110" spans="1:15" x14ac:dyDescent="0.2">
      <c r="A110" s="1">
        <v>42252.458333333074</v>
      </c>
      <c r="B110">
        <v>3450</v>
      </c>
      <c r="C110">
        <v>3348</v>
      </c>
      <c r="E110">
        <f t="shared" si="12"/>
        <v>0</v>
      </c>
      <c r="F110">
        <f t="shared" si="13"/>
        <v>0</v>
      </c>
      <c r="G110">
        <f t="shared" si="14"/>
        <v>0</v>
      </c>
      <c r="I110" s="1">
        <f t="shared" si="15"/>
        <v>42252.458333333074</v>
      </c>
      <c r="J110">
        <f t="shared" si="10"/>
        <v>3450</v>
      </c>
      <c r="K110">
        <f t="shared" si="11"/>
        <v>3348</v>
      </c>
      <c r="L110">
        <f t="shared" si="16"/>
        <v>3</v>
      </c>
      <c r="M110" s="10">
        <f t="shared" si="18"/>
        <v>3355.7142857142858</v>
      </c>
      <c r="N110" s="2">
        <f t="shared" si="19"/>
        <v>2.7329192546583832E-2</v>
      </c>
      <c r="O110">
        <f t="shared" si="17"/>
        <v>3105</v>
      </c>
    </row>
    <row r="111" spans="1:15" x14ac:dyDescent="0.2">
      <c r="A111" s="1">
        <v>42252.499999999738</v>
      </c>
      <c r="B111">
        <v>3450</v>
      </c>
      <c r="C111">
        <v>3450</v>
      </c>
      <c r="E111">
        <f t="shared" si="12"/>
        <v>0</v>
      </c>
      <c r="F111">
        <f t="shared" si="13"/>
        <v>0</v>
      </c>
      <c r="G111">
        <f t="shared" si="14"/>
        <v>0</v>
      </c>
      <c r="I111" s="1">
        <f t="shared" si="15"/>
        <v>42252.499999999738</v>
      </c>
      <c r="J111">
        <f t="shared" si="10"/>
        <v>3450</v>
      </c>
      <c r="K111">
        <f t="shared" si="11"/>
        <v>3450</v>
      </c>
      <c r="L111">
        <f t="shared" si="16"/>
        <v>4</v>
      </c>
      <c r="M111" s="10">
        <f t="shared" si="18"/>
        <v>3355.7142857142858</v>
      </c>
      <c r="N111" s="2">
        <f t="shared" si="19"/>
        <v>2.7329192546583832E-2</v>
      </c>
      <c r="O111">
        <f t="shared" si="17"/>
        <v>3105</v>
      </c>
    </row>
    <row r="112" spans="1:15" x14ac:dyDescent="0.2">
      <c r="A112" s="1">
        <v>42252.541666666402</v>
      </c>
      <c r="B112">
        <v>3450</v>
      </c>
      <c r="C112">
        <v>2804</v>
      </c>
      <c r="E112">
        <f t="shared" si="12"/>
        <v>0</v>
      </c>
      <c r="F112">
        <f t="shared" si="13"/>
        <v>0</v>
      </c>
      <c r="G112">
        <f t="shared" si="14"/>
        <v>0</v>
      </c>
      <c r="I112" s="1">
        <f t="shared" si="15"/>
        <v>42252.541666666402</v>
      </c>
      <c r="J112">
        <f t="shared" si="10"/>
        <v>3450</v>
      </c>
      <c r="K112">
        <f t="shared" si="11"/>
        <v>2804</v>
      </c>
      <c r="L112">
        <f t="shared" si="16"/>
        <v>5</v>
      </c>
      <c r="M112" s="10">
        <f t="shared" si="18"/>
        <v>3263.4285714285716</v>
      </c>
      <c r="N112" s="2">
        <f t="shared" si="19"/>
        <v>5.4078674948240125E-2</v>
      </c>
      <c r="O112">
        <f t="shared" si="17"/>
        <v>3105</v>
      </c>
    </row>
    <row r="113" spans="1:15" x14ac:dyDescent="0.2">
      <c r="A113" s="1">
        <v>42252.583333333067</v>
      </c>
      <c r="B113">
        <v>3450</v>
      </c>
      <c r="C113">
        <v>3450</v>
      </c>
      <c r="E113">
        <f t="shared" si="12"/>
        <v>0</v>
      </c>
      <c r="F113">
        <f t="shared" si="13"/>
        <v>0</v>
      </c>
      <c r="G113">
        <f t="shared" si="14"/>
        <v>0</v>
      </c>
      <c r="I113" s="1">
        <f t="shared" si="15"/>
        <v>42252.583333333067</v>
      </c>
      <c r="J113">
        <f t="shared" si="10"/>
        <v>3450</v>
      </c>
      <c r="K113">
        <f t="shared" si="11"/>
        <v>3450</v>
      </c>
      <c r="L113">
        <f t="shared" si="16"/>
        <v>6</v>
      </c>
      <c r="M113" s="10">
        <f t="shared" si="18"/>
        <v>3306.5714285714284</v>
      </c>
      <c r="N113" s="2">
        <f t="shared" si="19"/>
        <v>4.1573498964803349E-2</v>
      </c>
      <c r="O113">
        <f t="shared" si="17"/>
        <v>3105</v>
      </c>
    </row>
    <row r="114" spans="1:15" x14ac:dyDescent="0.2">
      <c r="A114" s="1">
        <v>42252.624999999731</v>
      </c>
      <c r="B114">
        <v>3450</v>
      </c>
      <c r="C114">
        <v>3450</v>
      </c>
      <c r="E114">
        <f t="shared" si="12"/>
        <v>0</v>
      </c>
      <c r="F114">
        <f t="shared" si="13"/>
        <v>0</v>
      </c>
      <c r="G114">
        <f t="shared" si="14"/>
        <v>0</v>
      </c>
      <c r="I114" s="1">
        <f t="shared" si="15"/>
        <v>42252.624999999731</v>
      </c>
      <c r="J114">
        <f t="shared" si="10"/>
        <v>3450</v>
      </c>
      <c r="K114">
        <f t="shared" si="11"/>
        <v>3450</v>
      </c>
      <c r="L114">
        <f t="shared" si="16"/>
        <v>7</v>
      </c>
      <c r="M114" s="10">
        <f t="shared" si="18"/>
        <v>3310.8571428571427</v>
      </c>
      <c r="N114" s="2">
        <f t="shared" si="19"/>
        <v>4.0331262939958645E-2</v>
      </c>
      <c r="O114">
        <f t="shared" si="17"/>
        <v>3105</v>
      </c>
    </row>
    <row r="115" spans="1:15" x14ac:dyDescent="0.2">
      <c r="A115" s="1">
        <v>42252.666666666395</v>
      </c>
      <c r="B115">
        <v>3450</v>
      </c>
      <c r="C115">
        <v>3265</v>
      </c>
      <c r="E115">
        <f t="shared" si="12"/>
        <v>0</v>
      </c>
      <c r="F115">
        <f t="shared" si="13"/>
        <v>0</v>
      </c>
      <c r="G115">
        <f t="shared" si="14"/>
        <v>0</v>
      </c>
      <c r="I115" s="1">
        <f t="shared" si="15"/>
        <v>42252.666666666395</v>
      </c>
      <c r="J115">
        <f t="shared" si="10"/>
        <v>3450</v>
      </c>
      <c r="K115">
        <f t="shared" si="11"/>
        <v>3265</v>
      </c>
      <c r="L115">
        <f t="shared" si="16"/>
        <v>1</v>
      </c>
      <c r="M115" s="10">
        <f t="shared" si="18"/>
        <v>3285.5714285714284</v>
      </c>
      <c r="N115" s="2">
        <f t="shared" si="19"/>
        <v>4.7660455486542477E-2</v>
      </c>
      <c r="O115">
        <f t="shared" si="17"/>
        <v>3105</v>
      </c>
    </row>
    <row r="116" spans="1:15" x14ac:dyDescent="0.2">
      <c r="A116" s="1">
        <v>42252.708333333059</v>
      </c>
      <c r="B116">
        <v>3450</v>
      </c>
      <c r="C116">
        <v>3450</v>
      </c>
      <c r="E116">
        <f t="shared" si="12"/>
        <v>0</v>
      </c>
      <c r="F116">
        <f t="shared" si="13"/>
        <v>0</v>
      </c>
      <c r="G116">
        <f t="shared" si="14"/>
        <v>0</v>
      </c>
      <c r="I116" s="1">
        <f t="shared" si="15"/>
        <v>42252.708333333059</v>
      </c>
      <c r="J116">
        <f t="shared" si="10"/>
        <v>3450</v>
      </c>
      <c r="K116">
        <f t="shared" si="11"/>
        <v>3450</v>
      </c>
      <c r="L116">
        <f t="shared" si="16"/>
        <v>2</v>
      </c>
      <c r="M116" s="10">
        <f t="shared" si="18"/>
        <v>3316.7142857142858</v>
      </c>
      <c r="N116" s="2">
        <f t="shared" si="19"/>
        <v>3.8633540372670791E-2</v>
      </c>
      <c r="O116">
        <f t="shared" si="17"/>
        <v>3105</v>
      </c>
    </row>
    <row r="117" spans="1:15" x14ac:dyDescent="0.2">
      <c r="A117" s="1">
        <v>42252.749999999724</v>
      </c>
      <c r="B117">
        <v>3450</v>
      </c>
      <c r="C117">
        <v>3450</v>
      </c>
      <c r="E117">
        <f t="shared" si="12"/>
        <v>0</v>
      </c>
      <c r="F117">
        <f t="shared" si="13"/>
        <v>0</v>
      </c>
      <c r="G117">
        <f t="shared" si="14"/>
        <v>0</v>
      </c>
      <c r="I117" s="1">
        <f t="shared" si="15"/>
        <v>42252.749999999724</v>
      </c>
      <c r="J117">
        <f t="shared" si="10"/>
        <v>3450</v>
      </c>
      <c r="K117">
        <f t="shared" si="11"/>
        <v>3450</v>
      </c>
      <c r="L117">
        <f t="shared" si="16"/>
        <v>3</v>
      </c>
      <c r="M117" s="10">
        <f t="shared" si="18"/>
        <v>3331.2857142857142</v>
      </c>
      <c r="N117" s="2">
        <f t="shared" si="19"/>
        <v>3.440993788819878E-2</v>
      </c>
      <c r="O117">
        <f t="shared" si="17"/>
        <v>3105</v>
      </c>
    </row>
    <row r="118" spans="1:15" x14ac:dyDescent="0.2">
      <c r="A118" s="1">
        <v>42252.791666666388</v>
      </c>
      <c r="B118">
        <v>3450</v>
      </c>
      <c r="C118">
        <v>3450</v>
      </c>
      <c r="E118">
        <f t="shared" si="12"/>
        <v>0</v>
      </c>
      <c r="F118">
        <f t="shared" si="13"/>
        <v>0</v>
      </c>
      <c r="G118">
        <f t="shared" si="14"/>
        <v>0</v>
      </c>
      <c r="I118" s="1">
        <f t="shared" si="15"/>
        <v>42252.791666666388</v>
      </c>
      <c r="J118">
        <f t="shared" si="10"/>
        <v>3450</v>
      </c>
      <c r="K118">
        <f t="shared" si="11"/>
        <v>3450</v>
      </c>
      <c r="L118">
        <f t="shared" si="16"/>
        <v>4</v>
      </c>
      <c r="M118" s="10">
        <f t="shared" si="18"/>
        <v>3331.2857142857142</v>
      </c>
      <c r="N118" s="2">
        <f t="shared" si="19"/>
        <v>3.440993788819878E-2</v>
      </c>
      <c r="O118">
        <f t="shared" si="17"/>
        <v>3105</v>
      </c>
    </row>
    <row r="119" spans="1:15" x14ac:dyDescent="0.2">
      <c r="A119" s="1">
        <v>42252.833333333052</v>
      </c>
      <c r="B119">
        <v>3450</v>
      </c>
      <c r="C119">
        <v>3276</v>
      </c>
      <c r="E119">
        <f t="shared" si="12"/>
        <v>0</v>
      </c>
      <c r="F119">
        <f t="shared" si="13"/>
        <v>0</v>
      </c>
      <c r="G119">
        <f t="shared" si="14"/>
        <v>0</v>
      </c>
      <c r="I119" s="1">
        <f t="shared" si="15"/>
        <v>42252.833333333052</v>
      </c>
      <c r="J119">
        <f t="shared" si="10"/>
        <v>3450</v>
      </c>
      <c r="K119">
        <f t="shared" si="11"/>
        <v>3276</v>
      </c>
      <c r="L119">
        <f t="shared" si="16"/>
        <v>5</v>
      </c>
      <c r="M119" s="10">
        <f t="shared" si="18"/>
        <v>3398.7142857142858</v>
      </c>
      <c r="N119" s="2">
        <f t="shared" si="19"/>
        <v>1.4865424430641804E-2</v>
      </c>
      <c r="O119">
        <f t="shared" si="17"/>
        <v>3105</v>
      </c>
    </row>
    <row r="120" spans="1:15" x14ac:dyDescent="0.2">
      <c r="A120" s="1">
        <v>42252.874999999716</v>
      </c>
      <c r="B120">
        <v>3450</v>
      </c>
      <c r="C120">
        <v>3450</v>
      </c>
      <c r="E120">
        <f t="shared" si="12"/>
        <v>0</v>
      </c>
      <c r="F120">
        <f t="shared" si="13"/>
        <v>0</v>
      </c>
      <c r="G120">
        <f t="shared" si="14"/>
        <v>0</v>
      </c>
      <c r="I120" s="1">
        <f t="shared" si="15"/>
        <v>42252.874999999716</v>
      </c>
      <c r="J120">
        <f t="shared" si="10"/>
        <v>3450</v>
      </c>
      <c r="K120">
        <f t="shared" si="11"/>
        <v>3450</v>
      </c>
      <c r="L120">
        <f t="shared" si="16"/>
        <v>6</v>
      </c>
      <c r="M120" s="10">
        <f t="shared" si="18"/>
        <v>3398.7142857142858</v>
      </c>
      <c r="N120" s="2">
        <f t="shared" si="19"/>
        <v>1.4865424430641804E-2</v>
      </c>
      <c r="O120">
        <f t="shared" si="17"/>
        <v>3105</v>
      </c>
    </row>
    <row r="121" spans="1:15" x14ac:dyDescent="0.2">
      <c r="A121" s="1">
        <v>42252.91666666638</v>
      </c>
      <c r="B121">
        <v>3450</v>
      </c>
      <c r="C121">
        <v>3450</v>
      </c>
      <c r="E121">
        <f t="shared" si="12"/>
        <v>0</v>
      </c>
      <c r="F121">
        <f t="shared" si="13"/>
        <v>0</v>
      </c>
      <c r="G121">
        <f t="shared" si="14"/>
        <v>0</v>
      </c>
      <c r="I121" s="1">
        <f t="shared" si="15"/>
        <v>42252.91666666638</v>
      </c>
      <c r="J121">
        <f t="shared" si="10"/>
        <v>3450</v>
      </c>
      <c r="K121">
        <f t="shared" si="11"/>
        <v>3450</v>
      </c>
      <c r="L121">
        <f t="shared" si="16"/>
        <v>7</v>
      </c>
      <c r="M121" s="10">
        <f t="shared" si="18"/>
        <v>3398.7142857142858</v>
      </c>
      <c r="N121" s="2">
        <f t="shared" si="19"/>
        <v>1.4865424430641804E-2</v>
      </c>
      <c r="O121">
        <f t="shared" si="17"/>
        <v>3105</v>
      </c>
    </row>
    <row r="122" spans="1:15" x14ac:dyDescent="0.2">
      <c r="A122" s="1">
        <v>42252.958333333045</v>
      </c>
      <c r="B122">
        <v>3450</v>
      </c>
      <c r="C122">
        <v>3062</v>
      </c>
      <c r="E122">
        <f t="shared" si="12"/>
        <v>0</v>
      </c>
      <c r="F122">
        <f t="shared" si="13"/>
        <v>0</v>
      </c>
      <c r="G122">
        <f t="shared" si="14"/>
        <v>0</v>
      </c>
      <c r="I122" s="1">
        <f t="shared" si="15"/>
        <v>42252.958333333045</v>
      </c>
      <c r="J122">
        <f t="shared" si="10"/>
        <v>3450</v>
      </c>
      <c r="K122">
        <f t="shared" si="11"/>
        <v>3062</v>
      </c>
      <c r="L122">
        <f t="shared" si="16"/>
        <v>1</v>
      </c>
      <c r="M122" s="10">
        <f t="shared" si="18"/>
        <v>3369.7142857142858</v>
      </c>
      <c r="N122" s="2">
        <f t="shared" si="19"/>
        <v>2.3271221532091078E-2</v>
      </c>
      <c r="O122">
        <f t="shared" si="17"/>
        <v>3105</v>
      </c>
    </row>
    <row r="123" spans="1:15" x14ac:dyDescent="0.2">
      <c r="A123" s="1">
        <v>42252.999999999709</v>
      </c>
      <c r="B123">
        <v>3450</v>
      </c>
      <c r="C123">
        <v>3450</v>
      </c>
      <c r="E123">
        <f t="shared" si="12"/>
        <v>0</v>
      </c>
      <c r="F123">
        <f t="shared" si="13"/>
        <v>0</v>
      </c>
      <c r="G123">
        <f t="shared" si="14"/>
        <v>0</v>
      </c>
      <c r="I123" s="1">
        <f t="shared" si="15"/>
        <v>42252.999999999709</v>
      </c>
      <c r="J123">
        <f t="shared" si="10"/>
        <v>3450</v>
      </c>
      <c r="K123">
        <f t="shared" si="11"/>
        <v>3450</v>
      </c>
      <c r="L123">
        <f t="shared" si="16"/>
        <v>2</v>
      </c>
      <c r="M123" s="10">
        <f t="shared" si="18"/>
        <v>3369.7142857142858</v>
      </c>
      <c r="N123" s="2">
        <f t="shared" si="19"/>
        <v>2.3271221532091078E-2</v>
      </c>
      <c r="O123">
        <f t="shared" si="17"/>
        <v>3105</v>
      </c>
    </row>
    <row r="124" spans="1:15" x14ac:dyDescent="0.2">
      <c r="A124" s="1">
        <v>42253.041666666373</v>
      </c>
      <c r="B124">
        <v>3450</v>
      </c>
      <c r="C124">
        <v>3450</v>
      </c>
      <c r="E124">
        <f t="shared" si="12"/>
        <v>0</v>
      </c>
      <c r="F124">
        <f t="shared" si="13"/>
        <v>0</v>
      </c>
      <c r="G124">
        <f t="shared" si="14"/>
        <v>0</v>
      </c>
      <c r="I124" s="1">
        <f t="shared" si="15"/>
        <v>42253.041666666373</v>
      </c>
      <c r="J124">
        <f t="shared" si="10"/>
        <v>3450</v>
      </c>
      <c r="K124">
        <f t="shared" si="11"/>
        <v>3450</v>
      </c>
      <c r="L124">
        <f t="shared" si="16"/>
        <v>3</v>
      </c>
      <c r="M124" s="10">
        <f t="shared" si="18"/>
        <v>3369.7142857142858</v>
      </c>
      <c r="N124" s="2">
        <f t="shared" si="19"/>
        <v>2.3271221532091078E-2</v>
      </c>
      <c r="O124">
        <f t="shared" si="17"/>
        <v>3105</v>
      </c>
    </row>
    <row r="125" spans="1:15" x14ac:dyDescent="0.2">
      <c r="A125" s="1">
        <v>42253.083333333037</v>
      </c>
      <c r="B125">
        <v>3450</v>
      </c>
      <c r="C125">
        <v>3345</v>
      </c>
      <c r="E125">
        <f t="shared" si="12"/>
        <v>0</v>
      </c>
      <c r="F125">
        <f t="shared" si="13"/>
        <v>0</v>
      </c>
      <c r="G125">
        <f t="shared" si="14"/>
        <v>0</v>
      </c>
      <c r="I125" s="1">
        <f t="shared" si="15"/>
        <v>42253.083333333037</v>
      </c>
      <c r="J125">
        <f t="shared" si="10"/>
        <v>3450</v>
      </c>
      <c r="K125">
        <f t="shared" si="11"/>
        <v>3345</v>
      </c>
      <c r="L125">
        <f t="shared" si="16"/>
        <v>4</v>
      </c>
      <c r="M125" s="10">
        <f t="shared" si="18"/>
        <v>3354.7142857142858</v>
      </c>
      <c r="N125" s="2">
        <f t="shared" si="19"/>
        <v>2.7619047619047599E-2</v>
      </c>
      <c r="O125">
        <f t="shared" si="17"/>
        <v>3105</v>
      </c>
    </row>
    <row r="126" spans="1:15" x14ac:dyDescent="0.2">
      <c r="A126" s="1">
        <v>42253.124999999702</v>
      </c>
      <c r="B126">
        <v>3450</v>
      </c>
      <c r="C126">
        <v>3308</v>
      </c>
      <c r="E126">
        <f t="shared" si="12"/>
        <v>0</v>
      </c>
      <c r="F126">
        <f t="shared" si="13"/>
        <v>0</v>
      </c>
      <c r="G126">
        <f t="shared" si="14"/>
        <v>0</v>
      </c>
      <c r="I126" s="1">
        <f t="shared" si="15"/>
        <v>42253.124999999702</v>
      </c>
      <c r="J126">
        <f t="shared" si="10"/>
        <v>3450</v>
      </c>
      <c r="K126">
        <f t="shared" si="11"/>
        <v>3308</v>
      </c>
      <c r="L126">
        <f t="shared" si="16"/>
        <v>5</v>
      </c>
      <c r="M126" s="10">
        <f t="shared" si="18"/>
        <v>3359.2857142857142</v>
      </c>
      <c r="N126" s="2">
        <f t="shared" si="19"/>
        <v>2.6293995859213271E-2</v>
      </c>
      <c r="O126">
        <f t="shared" si="17"/>
        <v>3105</v>
      </c>
    </row>
    <row r="127" spans="1:15" x14ac:dyDescent="0.2">
      <c r="A127" s="1">
        <v>42253.166666666366</v>
      </c>
      <c r="B127">
        <v>3450</v>
      </c>
      <c r="C127">
        <v>3390</v>
      </c>
      <c r="E127">
        <f t="shared" si="12"/>
        <v>0</v>
      </c>
      <c r="F127">
        <f t="shared" si="13"/>
        <v>0</v>
      </c>
      <c r="G127">
        <f t="shared" si="14"/>
        <v>0</v>
      </c>
      <c r="I127" s="1">
        <f t="shared" si="15"/>
        <v>42253.166666666366</v>
      </c>
      <c r="J127">
        <f t="shared" si="10"/>
        <v>3450</v>
      </c>
      <c r="K127">
        <f t="shared" si="11"/>
        <v>3390</v>
      </c>
      <c r="L127">
        <f t="shared" si="16"/>
        <v>6</v>
      </c>
      <c r="M127" s="10">
        <f t="shared" si="18"/>
        <v>3350.7142857142858</v>
      </c>
      <c r="N127" s="2">
        <f t="shared" si="19"/>
        <v>2.8778467908902674E-2</v>
      </c>
      <c r="O127">
        <f t="shared" si="17"/>
        <v>3105</v>
      </c>
    </row>
    <row r="128" spans="1:15" x14ac:dyDescent="0.2">
      <c r="A128" s="1">
        <v>42253.20833333303</v>
      </c>
      <c r="B128">
        <v>3450</v>
      </c>
      <c r="C128">
        <v>2958</v>
      </c>
      <c r="E128">
        <f t="shared" si="12"/>
        <v>0</v>
      </c>
      <c r="F128">
        <f t="shared" si="13"/>
        <v>0</v>
      </c>
      <c r="G128">
        <f t="shared" si="14"/>
        <v>0</v>
      </c>
      <c r="I128" s="1">
        <f t="shared" si="15"/>
        <v>42253.20833333303</v>
      </c>
      <c r="J128">
        <f t="shared" si="10"/>
        <v>3450</v>
      </c>
      <c r="K128">
        <f t="shared" si="11"/>
        <v>2958</v>
      </c>
      <c r="L128">
        <f t="shared" si="16"/>
        <v>7</v>
      </c>
      <c r="M128" s="10">
        <f t="shared" si="18"/>
        <v>3280.4285714285716</v>
      </c>
      <c r="N128" s="2">
        <f t="shared" si="19"/>
        <v>4.9151138716356069E-2</v>
      </c>
      <c r="O128">
        <f t="shared" si="17"/>
        <v>3105</v>
      </c>
    </row>
    <row r="129" spans="1:15" x14ac:dyDescent="0.2">
      <c r="A129" s="1">
        <v>42253.249999999694</v>
      </c>
      <c r="B129">
        <v>3450</v>
      </c>
      <c r="C129">
        <v>3450</v>
      </c>
      <c r="E129">
        <f t="shared" si="12"/>
        <v>0</v>
      </c>
      <c r="F129">
        <f t="shared" si="13"/>
        <v>0</v>
      </c>
      <c r="G129">
        <f t="shared" si="14"/>
        <v>0</v>
      </c>
      <c r="I129" s="1">
        <f t="shared" si="15"/>
        <v>42253.249999999694</v>
      </c>
      <c r="J129">
        <f t="shared" si="10"/>
        <v>3450</v>
      </c>
      <c r="K129">
        <f t="shared" si="11"/>
        <v>3450</v>
      </c>
      <c r="L129">
        <f t="shared" si="16"/>
        <v>1</v>
      </c>
      <c r="M129" s="10">
        <f t="shared" si="18"/>
        <v>3335.8571428571427</v>
      </c>
      <c r="N129" s="2">
        <f t="shared" si="19"/>
        <v>3.3084886128364445E-2</v>
      </c>
      <c r="O129">
        <f t="shared" si="17"/>
        <v>3105</v>
      </c>
    </row>
    <row r="130" spans="1:15" x14ac:dyDescent="0.2">
      <c r="A130" s="1">
        <v>42253.291666666359</v>
      </c>
      <c r="B130">
        <v>3450</v>
      </c>
      <c r="C130">
        <v>3450</v>
      </c>
      <c r="E130">
        <f t="shared" si="12"/>
        <v>0</v>
      </c>
      <c r="F130">
        <f t="shared" si="13"/>
        <v>0</v>
      </c>
      <c r="G130">
        <f t="shared" si="14"/>
        <v>0</v>
      </c>
      <c r="I130" s="1">
        <f t="shared" si="15"/>
        <v>42253.291666666359</v>
      </c>
      <c r="J130">
        <f t="shared" si="10"/>
        <v>3450</v>
      </c>
      <c r="K130">
        <f t="shared" si="11"/>
        <v>3450</v>
      </c>
      <c r="L130">
        <f t="shared" si="16"/>
        <v>2</v>
      </c>
      <c r="M130" s="10">
        <f t="shared" si="18"/>
        <v>3335.8571428571427</v>
      </c>
      <c r="N130" s="2">
        <f t="shared" si="19"/>
        <v>3.3084886128364445E-2</v>
      </c>
      <c r="O130">
        <f t="shared" si="17"/>
        <v>3105</v>
      </c>
    </row>
    <row r="131" spans="1:15" x14ac:dyDescent="0.2">
      <c r="A131" s="1">
        <v>42253.333333333023</v>
      </c>
      <c r="B131">
        <v>3450</v>
      </c>
      <c r="C131">
        <v>3450</v>
      </c>
      <c r="E131">
        <f t="shared" si="12"/>
        <v>0</v>
      </c>
      <c r="F131">
        <f t="shared" si="13"/>
        <v>0</v>
      </c>
      <c r="G131">
        <f t="shared" si="14"/>
        <v>0</v>
      </c>
      <c r="I131" s="1">
        <f t="shared" si="15"/>
        <v>42253.333333333023</v>
      </c>
      <c r="J131">
        <f t="shared" ref="J131:J194" si="20">INDEX($A$2:$C$722,MATCH($I131,$A$2:$A$722,0),2)</f>
        <v>3450</v>
      </c>
      <c r="K131">
        <f t="shared" ref="K131:K194" si="21">INDEX($A$2:$C$722,MATCH($I131,$A$2:$A$722,0),3)</f>
        <v>3450</v>
      </c>
      <c r="L131">
        <f t="shared" si="16"/>
        <v>3</v>
      </c>
      <c r="M131" s="10">
        <f t="shared" si="18"/>
        <v>3335.8571428571427</v>
      </c>
      <c r="N131" s="2">
        <f t="shared" si="19"/>
        <v>3.3084886128364445E-2</v>
      </c>
      <c r="O131">
        <f t="shared" si="17"/>
        <v>3105</v>
      </c>
    </row>
    <row r="132" spans="1:15" x14ac:dyDescent="0.2">
      <c r="A132" s="1">
        <v>42253.374999999687</v>
      </c>
      <c r="B132">
        <v>3450</v>
      </c>
      <c r="C132">
        <v>3450</v>
      </c>
      <c r="E132">
        <f t="shared" ref="E132:E195" si="22">IF(A131="",1,0)</f>
        <v>0</v>
      </c>
      <c r="F132">
        <f t="shared" ref="F132:F195" si="23">IF(B131="",1,0)</f>
        <v>0</v>
      </c>
      <c r="G132">
        <f t="shared" ref="G132:G195" si="24">IF(C131="",1,0)</f>
        <v>0</v>
      </c>
      <c r="I132" s="1">
        <f t="shared" si="15"/>
        <v>42253.374999999687</v>
      </c>
      <c r="J132">
        <f t="shared" si="20"/>
        <v>3450</v>
      </c>
      <c r="K132">
        <f t="shared" si="21"/>
        <v>3450</v>
      </c>
      <c r="L132">
        <f t="shared" si="16"/>
        <v>4</v>
      </c>
      <c r="M132" s="10">
        <f t="shared" si="18"/>
        <v>3350.8571428571427</v>
      </c>
      <c r="N132" s="2">
        <f t="shared" si="19"/>
        <v>2.8737060041407924E-2</v>
      </c>
      <c r="O132">
        <f t="shared" si="17"/>
        <v>3105</v>
      </c>
    </row>
    <row r="133" spans="1:15" x14ac:dyDescent="0.2">
      <c r="A133" s="1">
        <v>42253.416666666351</v>
      </c>
      <c r="B133">
        <v>3450</v>
      </c>
      <c r="C133">
        <v>3094</v>
      </c>
      <c r="E133">
        <f t="shared" si="22"/>
        <v>0</v>
      </c>
      <c r="F133">
        <f t="shared" si="23"/>
        <v>0</v>
      </c>
      <c r="G133">
        <f t="shared" si="24"/>
        <v>0</v>
      </c>
      <c r="I133" s="1">
        <f t="shared" ref="I133:I196" si="25">I132+TIME(1,0,0)</f>
        <v>42253.416666666351</v>
      </c>
      <c r="J133">
        <f t="shared" si="20"/>
        <v>3450</v>
      </c>
      <c r="K133">
        <f t="shared" si="21"/>
        <v>3094</v>
      </c>
      <c r="L133">
        <f t="shared" si="16"/>
        <v>5</v>
      </c>
      <c r="M133" s="10">
        <f t="shared" si="18"/>
        <v>3320.2857142857142</v>
      </c>
      <c r="N133" s="2">
        <f t="shared" si="19"/>
        <v>3.7598343685300226E-2</v>
      </c>
      <c r="O133">
        <f t="shared" si="17"/>
        <v>3105</v>
      </c>
    </row>
    <row r="134" spans="1:15" x14ac:dyDescent="0.2">
      <c r="A134" s="1">
        <v>42253.458333333016</v>
      </c>
      <c r="B134">
        <v>3450</v>
      </c>
      <c r="C134">
        <v>3450</v>
      </c>
      <c r="E134">
        <f t="shared" si="22"/>
        <v>0</v>
      </c>
      <c r="F134">
        <f t="shared" si="23"/>
        <v>0</v>
      </c>
      <c r="G134">
        <f t="shared" si="24"/>
        <v>0</v>
      </c>
      <c r="I134" s="1">
        <f t="shared" si="25"/>
        <v>42253.458333333016</v>
      </c>
      <c r="J134">
        <f t="shared" si="20"/>
        <v>3450</v>
      </c>
      <c r="K134">
        <f t="shared" si="21"/>
        <v>3450</v>
      </c>
      <c r="L134">
        <f t="shared" si="16"/>
        <v>6</v>
      </c>
      <c r="M134" s="10">
        <f t="shared" si="18"/>
        <v>3328.8571428571427</v>
      </c>
      <c r="N134" s="2">
        <f t="shared" si="19"/>
        <v>3.5113871635610826E-2</v>
      </c>
      <c r="O134">
        <f t="shared" si="17"/>
        <v>3105</v>
      </c>
    </row>
    <row r="135" spans="1:15" x14ac:dyDescent="0.2">
      <c r="A135" s="1">
        <v>42253.49999999968</v>
      </c>
      <c r="B135">
        <v>3450</v>
      </c>
      <c r="C135">
        <v>3450</v>
      </c>
      <c r="E135">
        <f t="shared" si="22"/>
        <v>0</v>
      </c>
      <c r="F135">
        <f t="shared" si="23"/>
        <v>0</v>
      </c>
      <c r="G135">
        <f t="shared" si="24"/>
        <v>0</v>
      </c>
      <c r="I135" s="1">
        <f t="shared" si="25"/>
        <v>42253.49999999968</v>
      </c>
      <c r="J135">
        <f t="shared" si="20"/>
        <v>3450</v>
      </c>
      <c r="K135">
        <f t="shared" si="21"/>
        <v>3450</v>
      </c>
      <c r="L135">
        <f t="shared" ref="L135:L198" si="26">IF(L134=7,1,L134+1)</f>
        <v>7</v>
      </c>
      <c r="M135" s="10">
        <f t="shared" si="18"/>
        <v>3399.1428571428573</v>
      </c>
      <c r="N135" s="2">
        <f t="shared" si="19"/>
        <v>1.4741200828157294E-2</v>
      </c>
      <c r="O135">
        <f t="shared" si="17"/>
        <v>3105</v>
      </c>
    </row>
    <row r="136" spans="1:15" x14ac:dyDescent="0.2">
      <c r="A136" s="1">
        <v>42253.541666666344</v>
      </c>
      <c r="B136">
        <v>3450</v>
      </c>
      <c r="C136">
        <v>3247</v>
      </c>
      <c r="E136">
        <f t="shared" si="22"/>
        <v>0</v>
      </c>
      <c r="F136">
        <f t="shared" si="23"/>
        <v>0</v>
      </c>
      <c r="G136">
        <f t="shared" si="24"/>
        <v>0</v>
      </c>
      <c r="I136" s="1">
        <f t="shared" si="25"/>
        <v>42253.541666666344</v>
      </c>
      <c r="J136">
        <f t="shared" si="20"/>
        <v>3450</v>
      </c>
      <c r="K136">
        <f t="shared" si="21"/>
        <v>3247</v>
      </c>
      <c r="L136">
        <f t="shared" si="26"/>
        <v>1</v>
      </c>
      <c r="M136" s="10">
        <f t="shared" si="18"/>
        <v>3370.1428571428573</v>
      </c>
      <c r="N136" s="2">
        <f t="shared" si="19"/>
        <v>2.3146997929606568E-2</v>
      </c>
      <c r="O136">
        <f t="shared" si="17"/>
        <v>3105</v>
      </c>
    </row>
    <row r="137" spans="1:15" x14ac:dyDescent="0.2">
      <c r="A137" s="1">
        <v>42253.583333333008</v>
      </c>
      <c r="B137">
        <v>3450</v>
      </c>
      <c r="C137">
        <v>3437</v>
      </c>
      <c r="E137">
        <f t="shared" si="22"/>
        <v>0</v>
      </c>
      <c r="F137">
        <f t="shared" si="23"/>
        <v>0</v>
      </c>
      <c r="G137">
        <f t="shared" si="24"/>
        <v>0</v>
      </c>
      <c r="I137" s="1">
        <f t="shared" si="25"/>
        <v>42253.583333333008</v>
      </c>
      <c r="J137">
        <f t="shared" si="20"/>
        <v>3450</v>
      </c>
      <c r="K137">
        <f t="shared" si="21"/>
        <v>3437</v>
      </c>
      <c r="L137">
        <f t="shared" si="26"/>
        <v>2</v>
      </c>
      <c r="M137" s="10">
        <f t="shared" si="18"/>
        <v>3368.2857142857142</v>
      </c>
      <c r="N137" s="2">
        <f t="shared" si="19"/>
        <v>2.3685300207039357E-2</v>
      </c>
      <c r="O137">
        <f t="shared" ref="O137:O200" si="27">J137*(1-$Q$9)</f>
        <v>3105</v>
      </c>
    </row>
    <row r="138" spans="1:15" x14ac:dyDescent="0.2">
      <c r="A138" s="1">
        <v>42253.624999999673</v>
      </c>
      <c r="B138">
        <v>3450</v>
      </c>
      <c r="C138">
        <v>3179</v>
      </c>
      <c r="E138">
        <f t="shared" si="22"/>
        <v>0</v>
      </c>
      <c r="F138">
        <f t="shared" si="23"/>
        <v>0</v>
      </c>
      <c r="G138">
        <f t="shared" si="24"/>
        <v>0</v>
      </c>
      <c r="I138" s="1">
        <f t="shared" si="25"/>
        <v>42253.624999999673</v>
      </c>
      <c r="J138">
        <f t="shared" si="20"/>
        <v>3450</v>
      </c>
      <c r="K138">
        <f t="shared" si="21"/>
        <v>3179</v>
      </c>
      <c r="L138">
        <f t="shared" si="26"/>
        <v>3</v>
      </c>
      <c r="M138" s="10">
        <f t="shared" ref="M138:M201" si="28">SUM(K132:K138)/7</f>
        <v>3329.5714285714284</v>
      </c>
      <c r="N138" s="2">
        <f t="shared" ref="N138:N201" si="29">(J138-M138)/J138</f>
        <v>3.4906832298136681E-2</v>
      </c>
      <c r="O138">
        <f t="shared" si="27"/>
        <v>3105</v>
      </c>
    </row>
    <row r="139" spans="1:15" x14ac:dyDescent="0.2">
      <c r="A139" s="1">
        <v>42253.666666666337</v>
      </c>
      <c r="B139">
        <v>3450</v>
      </c>
      <c r="C139">
        <v>3450</v>
      </c>
      <c r="E139">
        <f t="shared" si="22"/>
        <v>0</v>
      </c>
      <c r="F139">
        <f t="shared" si="23"/>
        <v>0</v>
      </c>
      <c r="G139">
        <f t="shared" si="24"/>
        <v>0</v>
      </c>
      <c r="I139" s="1">
        <f t="shared" si="25"/>
        <v>42253.666666666337</v>
      </c>
      <c r="J139">
        <f t="shared" si="20"/>
        <v>3450</v>
      </c>
      <c r="K139">
        <f t="shared" si="21"/>
        <v>3450</v>
      </c>
      <c r="L139">
        <f t="shared" si="26"/>
        <v>4</v>
      </c>
      <c r="M139" s="10">
        <f t="shared" si="28"/>
        <v>3329.5714285714284</v>
      </c>
      <c r="N139" s="2">
        <f t="shared" si="29"/>
        <v>3.4906832298136681E-2</v>
      </c>
      <c r="O139">
        <f t="shared" si="27"/>
        <v>3105</v>
      </c>
    </row>
    <row r="140" spans="1:15" x14ac:dyDescent="0.2">
      <c r="A140" s="1">
        <v>42253.708333333001</v>
      </c>
      <c r="B140">
        <v>3450</v>
      </c>
      <c r="C140">
        <v>3450</v>
      </c>
      <c r="E140">
        <f t="shared" si="22"/>
        <v>0</v>
      </c>
      <c r="F140">
        <f t="shared" si="23"/>
        <v>0</v>
      </c>
      <c r="G140">
        <f t="shared" si="24"/>
        <v>0</v>
      </c>
      <c r="I140" s="1">
        <f t="shared" si="25"/>
        <v>42253.708333333001</v>
      </c>
      <c r="J140">
        <f t="shared" si="20"/>
        <v>3450</v>
      </c>
      <c r="K140">
        <f t="shared" si="21"/>
        <v>3450</v>
      </c>
      <c r="L140">
        <f t="shared" si="26"/>
        <v>5</v>
      </c>
      <c r="M140" s="10">
        <f t="shared" si="28"/>
        <v>3380.4285714285716</v>
      </c>
      <c r="N140" s="2">
        <f t="shared" si="29"/>
        <v>2.0165631469979257E-2</v>
      </c>
      <c r="O140">
        <f t="shared" si="27"/>
        <v>3105</v>
      </c>
    </row>
    <row r="141" spans="1:15" x14ac:dyDescent="0.2">
      <c r="A141" s="1">
        <v>42253.749999999665</v>
      </c>
      <c r="B141">
        <v>3450</v>
      </c>
      <c r="C141">
        <v>2947</v>
      </c>
      <c r="E141">
        <f t="shared" si="22"/>
        <v>0</v>
      </c>
      <c r="F141">
        <f t="shared" si="23"/>
        <v>0</v>
      </c>
      <c r="G141">
        <f t="shared" si="24"/>
        <v>0</v>
      </c>
      <c r="I141" s="1">
        <f t="shared" si="25"/>
        <v>42253.749999999665</v>
      </c>
      <c r="J141">
        <f t="shared" si="20"/>
        <v>3450</v>
      </c>
      <c r="K141">
        <f t="shared" si="21"/>
        <v>2947</v>
      </c>
      <c r="L141">
        <f t="shared" si="26"/>
        <v>6</v>
      </c>
      <c r="M141" s="10">
        <f t="shared" si="28"/>
        <v>3308.5714285714284</v>
      </c>
      <c r="N141" s="2">
        <f t="shared" si="29"/>
        <v>4.0993788819875816E-2</v>
      </c>
      <c r="O141">
        <f t="shared" si="27"/>
        <v>3105</v>
      </c>
    </row>
    <row r="142" spans="1:15" x14ac:dyDescent="0.2">
      <c r="A142" s="1">
        <v>42253.79166666633</v>
      </c>
      <c r="B142">
        <v>3450</v>
      </c>
      <c r="C142">
        <v>3450</v>
      </c>
      <c r="E142">
        <f t="shared" si="22"/>
        <v>0</v>
      </c>
      <c r="F142">
        <f t="shared" si="23"/>
        <v>0</v>
      </c>
      <c r="G142">
        <f t="shared" si="24"/>
        <v>0</v>
      </c>
      <c r="I142" s="1">
        <f t="shared" si="25"/>
        <v>42253.79166666633</v>
      </c>
      <c r="J142">
        <f t="shared" si="20"/>
        <v>3450</v>
      </c>
      <c r="K142">
        <f t="shared" si="21"/>
        <v>3450</v>
      </c>
      <c r="L142">
        <f t="shared" si="26"/>
        <v>7</v>
      </c>
      <c r="M142" s="10">
        <f t="shared" si="28"/>
        <v>3308.5714285714284</v>
      </c>
      <c r="N142" s="2">
        <f t="shared" si="29"/>
        <v>4.0993788819875816E-2</v>
      </c>
      <c r="O142">
        <f t="shared" si="27"/>
        <v>3105</v>
      </c>
    </row>
    <row r="143" spans="1:15" x14ac:dyDescent="0.2">
      <c r="A143" s="1">
        <v>42253.833333332994</v>
      </c>
      <c r="B143">
        <v>3450</v>
      </c>
      <c r="C143">
        <v>3450</v>
      </c>
      <c r="E143">
        <f t="shared" si="22"/>
        <v>0</v>
      </c>
      <c r="F143">
        <f t="shared" si="23"/>
        <v>0</v>
      </c>
      <c r="G143">
        <f t="shared" si="24"/>
        <v>0</v>
      </c>
      <c r="I143" s="1">
        <f t="shared" si="25"/>
        <v>42253.833333332994</v>
      </c>
      <c r="J143">
        <f t="shared" si="20"/>
        <v>3450</v>
      </c>
      <c r="K143">
        <f t="shared" si="21"/>
        <v>3450</v>
      </c>
      <c r="L143">
        <f t="shared" si="26"/>
        <v>1</v>
      </c>
      <c r="M143" s="10">
        <f t="shared" si="28"/>
        <v>3337.5714285714284</v>
      </c>
      <c r="N143" s="2">
        <f t="shared" si="29"/>
        <v>3.2587991718426537E-2</v>
      </c>
      <c r="O143">
        <f t="shared" si="27"/>
        <v>3105</v>
      </c>
    </row>
    <row r="144" spans="1:15" x14ac:dyDescent="0.2">
      <c r="A144" s="1">
        <v>42253.874999999658</v>
      </c>
      <c r="B144">
        <v>3450</v>
      </c>
      <c r="C144">
        <v>3356</v>
      </c>
      <c r="E144">
        <f t="shared" si="22"/>
        <v>0</v>
      </c>
      <c r="F144">
        <f t="shared" si="23"/>
        <v>0</v>
      </c>
      <c r="G144">
        <f t="shared" si="24"/>
        <v>0</v>
      </c>
      <c r="I144" s="1">
        <f t="shared" si="25"/>
        <v>42253.874999999658</v>
      </c>
      <c r="J144">
        <f t="shared" si="20"/>
        <v>3450</v>
      </c>
      <c r="K144">
        <f t="shared" si="21"/>
        <v>3356</v>
      </c>
      <c r="L144">
        <f t="shared" si="26"/>
        <v>2</v>
      </c>
      <c r="M144" s="10">
        <f t="shared" si="28"/>
        <v>3326</v>
      </c>
      <c r="N144" s="2">
        <f t="shared" si="29"/>
        <v>3.5942028985507246E-2</v>
      </c>
      <c r="O144">
        <f t="shared" si="27"/>
        <v>3105</v>
      </c>
    </row>
    <row r="145" spans="1:15" x14ac:dyDescent="0.2">
      <c r="A145" s="1">
        <v>42253.916666666322</v>
      </c>
      <c r="B145">
        <v>3450</v>
      </c>
      <c r="C145">
        <v>3175</v>
      </c>
      <c r="E145">
        <f t="shared" si="22"/>
        <v>0</v>
      </c>
      <c r="F145">
        <f t="shared" si="23"/>
        <v>0</v>
      </c>
      <c r="G145">
        <f t="shared" si="24"/>
        <v>0</v>
      </c>
      <c r="I145" s="1">
        <f t="shared" si="25"/>
        <v>42253.916666666322</v>
      </c>
      <c r="J145">
        <f t="shared" si="20"/>
        <v>3450</v>
      </c>
      <c r="K145">
        <f t="shared" si="21"/>
        <v>3175</v>
      </c>
      <c r="L145">
        <f t="shared" si="26"/>
        <v>3</v>
      </c>
      <c r="M145" s="10">
        <f t="shared" si="28"/>
        <v>3325.4285714285716</v>
      </c>
      <c r="N145" s="2">
        <f t="shared" si="29"/>
        <v>3.6107660455486502E-2</v>
      </c>
      <c r="O145">
        <f t="shared" si="27"/>
        <v>3105</v>
      </c>
    </row>
    <row r="146" spans="1:15" x14ac:dyDescent="0.2">
      <c r="A146" s="1">
        <v>42253.958333332987</v>
      </c>
      <c r="B146">
        <v>3450</v>
      </c>
      <c r="C146">
        <v>3450</v>
      </c>
      <c r="E146">
        <f t="shared" si="22"/>
        <v>0</v>
      </c>
      <c r="F146">
        <f t="shared" si="23"/>
        <v>0</v>
      </c>
      <c r="G146">
        <f t="shared" si="24"/>
        <v>0</v>
      </c>
      <c r="I146" s="1">
        <f t="shared" si="25"/>
        <v>42253.958333332987</v>
      </c>
      <c r="J146">
        <f t="shared" si="20"/>
        <v>3450</v>
      </c>
      <c r="K146">
        <f t="shared" si="21"/>
        <v>3450</v>
      </c>
      <c r="L146">
        <f t="shared" si="26"/>
        <v>4</v>
      </c>
      <c r="M146" s="10">
        <f t="shared" si="28"/>
        <v>3325.4285714285716</v>
      </c>
      <c r="N146" s="2">
        <f t="shared" si="29"/>
        <v>3.6107660455486502E-2</v>
      </c>
      <c r="O146">
        <f t="shared" si="27"/>
        <v>3105</v>
      </c>
    </row>
    <row r="147" spans="1:15" x14ac:dyDescent="0.2">
      <c r="A147" s="1">
        <v>42253.999999999651</v>
      </c>
      <c r="B147">
        <v>3450</v>
      </c>
      <c r="C147">
        <v>3104</v>
      </c>
      <c r="E147">
        <f t="shared" si="22"/>
        <v>0</v>
      </c>
      <c r="F147">
        <f t="shared" si="23"/>
        <v>0</v>
      </c>
      <c r="G147">
        <f t="shared" si="24"/>
        <v>0</v>
      </c>
      <c r="I147" s="1">
        <f t="shared" si="25"/>
        <v>42253.999999999651</v>
      </c>
      <c r="J147">
        <f t="shared" si="20"/>
        <v>3450</v>
      </c>
      <c r="K147">
        <f t="shared" si="21"/>
        <v>3104</v>
      </c>
      <c r="L147">
        <f t="shared" si="26"/>
        <v>5</v>
      </c>
      <c r="M147" s="10">
        <f t="shared" si="28"/>
        <v>3276</v>
      </c>
      <c r="N147" s="2">
        <f t="shared" si="29"/>
        <v>5.0434782608695654E-2</v>
      </c>
      <c r="O147">
        <f t="shared" si="27"/>
        <v>3105</v>
      </c>
    </row>
    <row r="148" spans="1:15" x14ac:dyDescent="0.2">
      <c r="A148" s="1">
        <v>42254.041666666315</v>
      </c>
      <c r="B148">
        <v>3450</v>
      </c>
      <c r="C148">
        <v>3450</v>
      </c>
      <c r="E148">
        <f t="shared" si="22"/>
        <v>0</v>
      </c>
      <c r="F148">
        <f t="shared" si="23"/>
        <v>0</v>
      </c>
      <c r="G148">
        <f t="shared" si="24"/>
        <v>0</v>
      </c>
      <c r="I148" s="1">
        <f t="shared" si="25"/>
        <v>42254.041666666315</v>
      </c>
      <c r="J148">
        <f t="shared" si="20"/>
        <v>3450</v>
      </c>
      <c r="K148">
        <f t="shared" si="21"/>
        <v>3450</v>
      </c>
      <c r="L148">
        <f t="shared" si="26"/>
        <v>6</v>
      </c>
      <c r="M148" s="10">
        <f t="shared" si="28"/>
        <v>3347.8571428571427</v>
      </c>
      <c r="N148" s="2">
        <f t="shared" si="29"/>
        <v>2.960662525879923E-2</v>
      </c>
      <c r="O148">
        <f t="shared" si="27"/>
        <v>3105</v>
      </c>
    </row>
    <row r="149" spans="1:15" x14ac:dyDescent="0.2">
      <c r="A149" s="1">
        <v>42254.083333332979</v>
      </c>
      <c r="B149">
        <v>3450</v>
      </c>
      <c r="C149">
        <v>2974</v>
      </c>
      <c r="E149">
        <f t="shared" si="22"/>
        <v>0</v>
      </c>
      <c r="F149">
        <f t="shared" si="23"/>
        <v>0</v>
      </c>
      <c r="G149">
        <f t="shared" si="24"/>
        <v>0</v>
      </c>
      <c r="I149" s="1">
        <f t="shared" si="25"/>
        <v>42254.083333332979</v>
      </c>
      <c r="J149">
        <f t="shared" si="20"/>
        <v>3450</v>
      </c>
      <c r="K149">
        <f t="shared" si="21"/>
        <v>2974</v>
      </c>
      <c r="L149">
        <f t="shared" si="26"/>
        <v>7</v>
      </c>
      <c r="M149" s="10">
        <f t="shared" si="28"/>
        <v>3279.8571428571427</v>
      </c>
      <c r="N149" s="2">
        <f t="shared" si="29"/>
        <v>4.9316770186335457E-2</v>
      </c>
      <c r="O149">
        <f t="shared" si="27"/>
        <v>3105</v>
      </c>
    </row>
    <row r="150" spans="1:15" x14ac:dyDescent="0.2">
      <c r="A150" s="1">
        <v>42254.124999999643</v>
      </c>
      <c r="B150">
        <v>3450</v>
      </c>
      <c r="C150">
        <v>3450</v>
      </c>
      <c r="E150">
        <f t="shared" si="22"/>
        <v>0</v>
      </c>
      <c r="F150">
        <f t="shared" si="23"/>
        <v>0</v>
      </c>
      <c r="G150">
        <f t="shared" si="24"/>
        <v>0</v>
      </c>
      <c r="I150" s="1">
        <f t="shared" si="25"/>
        <v>42254.124999999643</v>
      </c>
      <c r="J150">
        <f t="shared" si="20"/>
        <v>3450</v>
      </c>
      <c r="K150">
        <f t="shared" si="21"/>
        <v>3450</v>
      </c>
      <c r="L150">
        <f t="shared" si="26"/>
        <v>1</v>
      </c>
      <c r="M150" s="10">
        <f t="shared" si="28"/>
        <v>3279.8571428571427</v>
      </c>
      <c r="N150" s="2">
        <f t="shared" si="29"/>
        <v>4.9316770186335457E-2</v>
      </c>
      <c r="O150">
        <f t="shared" si="27"/>
        <v>3105</v>
      </c>
    </row>
    <row r="151" spans="1:15" x14ac:dyDescent="0.2">
      <c r="A151" s="1">
        <v>42254.166666666308</v>
      </c>
      <c r="B151">
        <v>3450</v>
      </c>
      <c r="C151">
        <v>3430</v>
      </c>
      <c r="E151">
        <f t="shared" si="22"/>
        <v>0</v>
      </c>
      <c r="F151">
        <f t="shared" si="23"/>
        <v>0</v>
      </c>
      <c r="G151">
        <f t="shared" si="24"/>
        <v>0</v>
      </c>
      <c r="I151" s="1">
        <f t="shared" si="25"/>
        <v>42254.166666666308</v>
      </c>
      <c r="J151">
        <f t="shared" si="20"/>
        <v>3450</v>
      </c>
      <c r="K151">
        <f t="shared" si="21"/>
        <v>3430</v>
      </c>
      <c r="L151">
        <f t="shared" si="26"/>
        <v>2</v>
      </c>
      <c r="M151" s="10">
        <f t="shared" si="28"/>
        <v>3290.4285714285716</v>
      </c>
      <c r="N151" s="2">
        <f t="shared" si="29"/>
        <v>4.6252587991718386E-2</v>
      </c>
      <c r="O151">
        <f t="shared" si="27"/>
        <v>3105</v>
      </c>
    </row>
    <row r="152" spans="1:15" x14ac:dyDescent="0.2">
      <c r="A152" s="1">
        <v>42254.208333332972</v>
      </c>
      <c r="B152">
        <v>3450</v>
      </c>
      <c r="C152">
        <v>3450</v>
      </c>
      <c r="E152">
        <f t="shared" si="22"/>
        <v>0</v>
      </c>
      <c r="F152">
        <f t="shared" si="23"/>
        <v>0</v>
      </c>
      <c r="G152">
        <f t="shared" si="24"/>
        <v>0</v>
      </c>
      <c r="I152" s="1">
        <f t="shared" si="25"/>
        <v>42254.208333332972</v>
      </c>
      <c r="J152">
        <f t="shared" si="20"/>
        <v>3450</v>
      </c>
      <c r="K152">
        <f t="shared" si="21"/>
        <v>3450</v>
      </c>
      <c r="L152">
        <f t="shared" si="26"/>
        <v>3</v>
      </c>
      <c r="M152" s="10">
        <f t="shared" si="28"/>
        <v>3329.7142857142858</v>
      </c>
      <c r="N152" s="2">
        <f t="shared" si="29"/>
        <v>3.4865424430641806E-2</v>
      </c>
      <c r="O152">
        <f t="shared" si="27"/>
        <v>3105</v>
      </c>
    </row>
    <row r="153" spans="1:15" x14ac:dyDescent="0.2">
      <c r="A153" s="1">
        <v>42254.249999999636</v>
      </c>
      <c r="B153">
        <v>3450</v>
      </c>
      <c r="C153">
        <v>3128</v>
      </c>
      <c r="E153">
        <f t="shared" si="22"/>
        <v>0</v>
      </c>
      <c r="F153">
        <f t="shared" si="23"/>
        <v>0</v>
      </c>
      <c r="G153">
        <f t="shared" si="24"/>
        <v>0</v>
      </c>
      <c r="I153" s="1">
        <f t="shared" si="25"/>
        <v>42254.249999999636</v>
      </c>
      <c r="J153">
        <f t="shared" si="20"/>
        <v>3450</v>
      </c>
      <c r="K153">
        <f t="shared" si="21"/>
        <v>3128</v>
      </c>
      <c r="L153">
        <f t="shared" si="26"/>
        <v>4</v>
      </c>
      <c r="M153" s="10">
        <f t="shared" si="28"/>
        <v>3283.7142857142858</v>
      </c>
      <c r="N153" s="2">
        <f t="shared" si="29"/>
        <v>4.8198757763975135E-2</v>
      </c>
      <c r="O153">
        <f t="shared" si="27"/>
        <v>3105</v>
      </c>
    </row>
    <row r="154" spans="1:15" x14ac:dyDescent="0.2">
      <c r="A154" s="1">
        <v>42254.2916666663</v>
      </c>
      <c r="B154">
        <v>3450</v>
      </c>
      <c r="C154">
        <v>3450</v>
      </c>
      <c r="E154">
        <f t="shared" si="22"/>
        <v>0</v>
      </c>
      <c r="F154">
        <f t="shared" si="23"/>
        <v>0</v>
      </c>
      <c r="G154">
        <f t="shared" si="24"/>
        <v>0</v>
      </c>
      <c r="I154" s="1">
        <f t="shared" si="25"/>
        <v>42254.2916666663</v>
      </c>
      <c r="J154">
        <f t="shared" si="20"/>
        <v>3450</v>
      </c>
      <c r="K154">
        <f t="shared" si="21"/>
        <v>3450</v>
      </c>
      <c r="L154">
        <f t="shared" si="26"/>
        <v>5</v>
      </c>
      <c r="M154" s="10">
        <f t="shared" si="28"/>
        <v>3333.1428571428573</v>
      </c>
      <c r="N154" s="2">
        <f t="shared" si="29"/>
        <v>3.387163561076599E-2</v>
      </c>
      <c r="O154">
        <f t="shared" si="27"/>
        <v>3105</v>
      </c>
    </row>
    <row r="155" spans="1:15" x14ac:dyDescent="0.2">
      <c r="A155" s="1">
        <v>42254.333333332965</v>
      </c>
      <c r="B155">
        <v>3450</v>
      </c>
      <c r="C155">
        <v>3450</v>
      </c>
      <c r="E155">
        <f t="shared" si="22"/>
        <v>0</v>
      </c>
      <c r="F155">
        <f t="shared" si="23"/>
        <v>0</v>
      </c>
      <c r="G155">
        <f t="shared" si="24"/>
        <v>0</v>
      </c>
      <c r="I155" s="1">
        <f t="shared" si="25"/>
        <v>42254.333333332965</v>
      </c>
      <c r="J155">
        <f t="shared" si="20"/>
        <v>3450</v>
      </c>
      <c r="K155">
        <f t="shared" si="21"/>
        <v>3450</v>
      </c>
      <c r="L155">
        <f t="shared" si="26"/>
        <v>6</v>
      </c>
      <c r="M155" s="10">
        <f t="shared" si="28"/>
        <v>3333.1428571428573</v>
      </c>
      <c r="N155" s="2">
        <f t="shared" si="29"/>
        <v>3.387163561076599E-2</v>
      </c>
      <c r="O155">
        <f t="shared" si="27"/>
        <v>3105</v>
      </c>
    </row>
    <row r="156" spans="1:15" x14ac:dyDescent="0.2">
      <c r="A156" s="1">
        <v>42254.374999999629</v>
      </c>
      <c r="B156">
        <v>3450</v>
      </c>
      <c r="C156">
        <v>3450</v>
      </c>
      <c r="E156">
        <f t="shared" si="22"/>
        <v>0</v>
      </c>
      <c r="F156">
        <f t="shared" si="23"/>
        <v>0</v>
      </c>
      <c r="G156">
        <f t="shared" si="24"/>
        <v>0</v>
      </c>
      <c r="I156" s="1">
        <f t="shared" si="25"/>
        <v>42254.374999999629</v>
      </c>
      <c r="J156">
        <f t="shared" si="20"/>
        <v>3450</v>
      </c>
      <c r="K156">
        <f t="shared" si="21"/>
        <v>3450</v>
      </c>
      <c r="L156">
        <f t="shared" si="26"/>
        <v>7</v>
      </c>
      <c r="M156" s="10">
        <f t="shared" si="28"/>
        <v>3401.1428571428573</v>
      </c>
      <c r="N156" s="2">
        <f t="shared" si="29"/>
        <v>1.4161490683229758E-2</v>
      </c>
      <c r="O156">
        <f t="shared" si="27"/>
        <v>3105</v>
      </c>
    </row>
    <row r="157" spans="1:15" x14ac:dyDescent="0.2">
      <c r="A157" s="1">
        <v>42254.416666666293</v>
      </c>
      <c r="B157">
        <v>3450</v>
      </c>
      <c r="C157">
        <v>3450</v>
      </c>
      <c r="E157">
        <f t="shared" si="22"/>
        <v>0</v>
      </c>
      <c r="F157">
        <f t="shared" si="23"/>
        <v>0</v>
      </c>
      <c r="G157">
        <f t="shared" si="24"/>
        <v>0</v>
      </c>
      <c r="I157" s="1">
        <f t="shared" si="25"/>
        <v>42254.416666666293</v>
      </c>
      <c r="J157">
        <f t="shared" si="20"/>
        <v>3450</v>
      </c>
      <c r="K157">
        <f t="shared" si="21"/>
        <v>3450</v>
      </c>
      <c r="L157">
        <f t="shared" si="26"/>
        <v>1</v>
      </c>
      <c r="M157" s="10">
        <f t="shared" si="28"/>
        <v>3401.1428571428573</v>
      </c>
      <c r="N157" s="2">
        <f t="shared" si="29"/>
        <v>1.4161490683229758E-2</v>
      </c>
      <c r="O157">
        <f t="shared" si="27"/>
        <v>3105</v>
      </c>
    </row>
    <row r="158" spans="1:15" x14ac:dyDescent="0.2">
      <c r="A158" s="1">
        <v>42254.458333332957</v>
      </c>
      <c r="B158">
        <v>3450</v>
      </c>
      <c r="C158">
        <v>3450</v>
      </c>
      <c r="E158">
        <f t="shared" si="22"/>
        <v>0</v>
      </c>
      <c r="F158">
        <f t="shared" si="23"/>
        <v>0</v>
      </c>
      <c r="G158">
        <f t="shared" si="24"/>
        <v>0</v>
      </c>
      <c r="I158" s="1">
        <f t="shared" si="25"/>
        <v>42254.458333332957</v>
      </c>
      <c r="J158">
        <f t="shared" si="20"/>
        <v>3450</v>
      </c>
      <c r="K158">
        <f t="shared" si="21"/>
        <v>3450</v>
      </c>
      <c r="L158">
        <f t="shared" si="26"/>
        <v>2</v>
      </c>
      <c r="M158" s="10">
        <f t="shared" si="28"/>
        <v>3404</v>
      </c>
      <c r="N158" s="2">
        <f t="shared" si="29"/>
        <v>1.3333333333333334E-2</v>
      </c>
      <c r="O158">
        <f t="shared" si="27"/>
        <v>3105</v>
      </c>
    </row>
    <row r="159" spans="1:15" x14ac:dyDescent="0.2">
      <c r="A159" s="1">
        <v>42254.499999999622</v>
      </c>
      <c r="B159">
        <v>3450</v>
      </c>
      <c r="C159">
        <v>3400</v>
      </c>
      <c r="E159">
        <f t="shared" si="22"/>
        <v>0</v>
      </c>
      <c r="F159">
        <f t="shared" si="23"/>
        <v>0</v>
      </c>
      <c r="G159">
        <f t="shared" si="24"/>
        <v>0</v>
      </c>
      <c r="I159" s="1">
        <f t="shared" si="25"/>
        <v>42254.499999999622</v>
      </c>
      <c r="J159">
        <f t="shared" si="20"/>
        <v>3450</v>
      </c>
      <c r="K159">
        <f t="shared" si="21"/>
        <v>3400</v>
      </c>
      <c r="L159">
        <f t="shared" si="26"/>
        <v>3</v>
      </c>
      <c r="M159" s="10">
        <f t="shared" si="28"/>
        <v>3396.8571428571427</v>
      </c>
      <c r="N159" s="2">
        <f t="shared" si="29"/>
        <v>1.540372670807459E-2</v>
      </c>
      <c r="O159">
        <f t="shared" si="27"/>
        <v>3105</v>
      </c>
    </row>
    <row r="160" spans="1:15" x14ac:dyDescent="0.2">
      <c r="A160" s="1">
        <v>42254.541666666286</v>
      </c>
      <c r="B160">
        <v>3450</v>
      </c>
      <c r="C160">
        <v>3450</v>
      </c>
      <c r="E160">
        <f t="shared" si="22"/>
        <v>0</v>
      </c>
      <c r="F160">
        <f t="shared" si="23"/>
        <v>0</v>
      </c>
      <c r="G160">
        <f t="shared" si="24"/>
        <v>0</v>
      </c>
      <c r="I160" s="1">
        <f t="shared" si="25"/>
        <v>42254.541666666286</v>
      </c>
      <c r="J160">
        <f t="shared" si="20"/>
        <v>3450</v>
      </c>
      <c r="K160">
        <f t="shared" si="21"/>
        <v>3450</v>
      </c>
      <c r="L160">
        <f t="shared" si="26"/>
        <v>4</v>
      </c>
      <c r="M160" s="10">
        <f t="shared" si="28"/>
        <v>3442.8571428571427</v>
      </c>
      <c r="N160" s="2">
        <f t="shared" si="29"/>
        <v>2.0703933747412574E-3</v>
      </c>
      <c r="O160">
        <f t="shared" si="27"/>
        <v>3105</v>
      </c>
    </row>
    <row r="161" spans="1:15" x14ac:dyDescent="0.2">
      <c r="A161" s="1">
        <v>42254.58333333295</v>
      </c>
      <c r="B161">
        <v>3450</v>
      </c>
      <c r="C161">
        <v>3450</v>
      </c>
      <c r="E161">
        <f t="shared" si="22"/>
        <v>0</v>
      </c>
      <c r="F161">
        <f t="shared" si="23"/>
        <v>0</v>
      </c>
      <c r="G161">
        <f t="shared" si="24"/>
        <v>0</v>
      </c>
      <c r="I161" s="1">
        <f t="shared" si="25"/>
        <v>42254.58333333295</v>
      </c>
      <c r="J161">
        <f t="shared" si="20"/>
        <v>3450</v>
      </c>
      <c r="K161">
        <f t="shared" si="21"/>
        <v>3450</v>
      </c>
      <c r="L161">
        <f t="shared" si="26"/>
        <v>5</v>
      </c>
      <c r="M161" s="10">
        <f t="shared" si="28"/>
        <v>3442.8571428571427</v>
      </c>
      <c r="N161" s="2">
        <f t="shared" si="29"/>
        <v>2.0703933747412574E-3</v>
      </c>
      <c r="O161">
        <f t="shared" si="27"/>
        <v>3105</v>
      </c>
    </row>
    <row r="162" spans="1:15" x14ac:dyDescent="0.2">
      <c r="A162" s="1">
        <v>42254.624999999614</v>
      </c>
      <c r="B162">
        <v>3450</v>
      </c>
      <c r="C162">
        <v>3117</v>
      </c>
      <c r="E162">
        <f t="shared" si="22"/>
        <v>0</v>
      </c>
      <c r="F162">
        <f t="shared" si="23"/>
        <v>0</v>
      </c>
      <c r="G162">
        <f t="shared" si="24"/>
        <v>0</v>
      </c>
      <c r="I162" s="1">
        <f t="shared" si="25"/>
        <v>42254.624999999614</v>
      </c>
      <c r="J162">
        <f t="shared" si="20"/>
        <v>3450</v>
      </c>
      <c r="K162">
        <f t="shared" si="21"/>
        <v>3117</v>
      </c>
      <c r="L162">
        <f t="shared" si="26"/>
        <v>6</v>
      </c>
      <c r="M162" s="10">
        <f t="shared" si="28"/>
        <v>3395.2857142857142</v>
      </c>
      <c r="N162" s="2">
        <f t="shared" si="29"/>
        <v>1.5859213250517618E-2</v>
      </c>
      <c r="O162">
        <f t="shared" si="27"/>
        <v>3105</v>
      </c>
    </row>
    <row r="163" spans="1:15" x14ac:dyDescent="0.2">
      <c r="A163" s="1">
        <v>42254.666666666279</v>
      </c>
      <c r="B163">
        <v>3450</v>
      </c>
      <c r="C163">
        <v>3450</v>
      </c>
      <c r="E163">
        <f t="shared" si="22"/>
        <v>0</v>
      </c>
      <c r="F163">
        <f t="shared" si="23"/>
        <v>0</v>
      </c>
      <c r="G163">
        <f t="shared" si="24"/>
        <v>0</v>
      </c>
      <c r="I163" s="1">
        <f t="shared" si="25"/>
        <v>42254.666666666279</v>
      </c>
      <c r="J163">
        <f t="shared" si="20"/>
        <v>3450</v>
      </c>
      <c r="K163">
        <f t="shared" si="21"/>
        <v>3450</v>
      </c>
      <c r="L163">
        <f t="shared" si="26"/>
        <v>7</v>
      </c>
      <c r="M163" s="10">
        <f t="shared" si="28"/>
        <v>3395.2857142857142</v>
      </c>
      <c r="N163" s="2">
        <f t="shared" si="29"/>
        <v>1.5859213250517618E-2</v>
      </c>
      <c r="O163">
        <f t="shared" si="27"/>
        <v>3105</v>
      </c>
    </row>
    <row r="164" spans="1:15" x14ac:dyDescent="0.2">
      <c r="A164" s="1">
        <v>42254.708333332943</v>
      </c>
      <c r="B164">
        <v>3450</v>
      </c>
      <c r="C164">
        <v>3151</v>
      </c>
      <c r="E164">
        <f t="shared" si="22"/>
        <v>0</v>
      </c>
      <c r="F164">
        <f t="shared" si="23"/>
        <v>0</v>
      </c>
      <c r="G164">
        <f t="shared" si="24"/>
        <v>0</v>
      </c>
      <c r="I164" s="1">
        <f t="shared" si="25"/>
        <v>42254.708333332943</v>
      </c>
      <c r="J164">
        <f t="shared" si="20"/>
        <v>3450</v>
      </c>
      <c r="K164">
        <f t="shared" si="21"/>
        <v>3151</v>
      </c>
      <c r="L164">
        <f t="shared" si="26"/>
        <v>1</v>
      </c>
      <c r="M164" s="10">
        <f t="shared" si="28"/>
        <v>3352.5714285714284</v>
      </c>
      <c r="N164" s="2">
        <f t="shared" si="29"/>
        <v>2.8240165631470016E-2</v>
      </c>
      <c r="O164">
        <f t="shared" si="27"/>
        <v>3105</v>
      </c>
    </row>
    <row r="165" spans="1:15" x14ac:dyDescent="0.2">
      <c r="A165" s="1">
        <v>42254.749999999607</v>
      </c>
      <c r="B165">
        <v>3450</v>
      </c>
      <c r="C165">
        <v>3424</v>
      </c>
      <c r="E165">
        <f t="shared" si="22"/>
        <v>0</v>
      </c>
      <c r="F165">
        <f t="shared" si="23"/>
        <v>0</v>
      </c>
      <c r="G165">
        <f t="shared" si="24"/>
        <v>0</v>
      </c>
      <c r="I165" s="1">
        <f t="shared" si="25"/>
        <v>42254.749999999607</v>
      </c>
      <c r="J165">
        <f t="shared" si="20"/>
        <v>3450</v>
      </c>
      <c r="K165">
        <f t="shared" si="21"/>
        <v>3424</v>
      </c>
      <c r="L165">
        <f t="shared" si="26"/>
        <v>2</v>
      </c>
      <c r="M165" s="10">
        <f t="shared" si="28"/>
        <v>3348.8571428571427</v>
      </c>
      <c r="N165" s="2">
        <f t="shared" si="29"/>
        <v>2.931677018633546E-2</v>
      </c>
      <c r="O165">
        <f t="shared" si="27"/>
        <v>3105</v>
      </c>
    </row>
    <row r="166" spans="1:15" x14ac:dyDescent="0.2">
      <c r="A166" s="1">
        <v>42254.791666666271</v>
      </c>
      <c r="B166">
        <v>3450</v>
      </c>
      <c r="C166">
        <v>3336</v>
      </c>
      <c r="E166">
        <f t="shared" si="22"/>
        <v>0</v>
      </c>
      <c r="F166">
        <f t="shared" si="23"/>
        <v>0</v>
      </c>
      <c r="G166">
        <f t="shared" si="24"/>
        <v>0</v>
      </c>
      <c r="I166" s="1">
        <f t="shared" si="25"/>
        <v>42254.791666666271</v>
      </c>
      <c r="J166">
        <f t="shared" si="20"/>
        <v>3450</v>
      </c>
      <c r="K166">
        <f t="shared" si="21"/>
        <v>3336</v>
      </c>
      <c r="L166">
        <f t="shared" si="26"/>
        <v>3</v>
      </c>
      <c r="M166" s="10">
        <f t="shared" si="28"/>
        <v>3339.7142857142858</v>
      </c>
      <c r="N166" s="2">
        <f t="shared" si="29"/>
        <v>3.1966873706004123E-2</v>
      </c>
      <c r="O166">
        <f t="shared" si="27"/>
        <v>3105</v>
      </c>
    </row>
    <row r="167" spans="1:15" x14ac:dyDescent="0.2">
      <c r="A167" s="1">
        <v>42254.833333332936</v>
      </c>
      <c r="B167">
        <v>3450</v>
      </c>
      <c r="C167">
        <v>3450</v>
      </c>
      <c r="E167">
        <f t="shared" si="22"/>
        <v>0</v>
      </c>
      <c r="F167">
        <f t="shared" si="23"/>
        <v>0</v>
      </c>
      <c r="G167">
        <f t="shared" si="24"/>
        <v>0</v>
      </c>
      <c r="I167" s="1">
        <f t="shared" si="25"/>
        <v>42254.833333332936</v>
      </c>
      <c r="J167">
        <f t="shared" si="20"/>
        <v>3450</v>
      </c>
      <c r="K167">
        <f t="shared" si="21"/>
        <v>3450</v>
      </c>
      <c r="L167">
        <f t="shared" si="26"/>
        <v>4</v>
      </c>
      <c r="M167" s="10">
        <f t="shared" si="28"/>
        <v>3339.7142857142858</v>
      </c>
      <c r="N167" s="2">
        <f t="shared" si="29"/>
        <v>3.1966873706004123E-2</v>
      </c>
      <c r="O167">
        <f t="shared" si="27"/>
        <v>3105</v>
      </c>
    </row>
    <row r="168" spans="1:15" x14ac:dyDescent="0.2">
      <c r="A168" s="1">
        <v>42254.8749999996</v>
      </c>
      <c r="B168">
        <v>3450</v>
      </c>
      <c r="C168">
        <v>3450</v>
      </c>
      <c r="E168">
        <f t="shared" si="22"/>
        <v>0</v>
      </c>
      <c r="F168">
        <f t="shared" si="23"/>
        <v>0</v>
      </c>
      <c r="G168">
        <f t="shared" si="24"/>
        <v>0</v>
      </c>
      <c r="I168" s="1">
        <f t="shared" si="25"/>
        <v>42254.8749999996</v>
      </c>
      <c r="J168">
        <f t="shared" si="20"/>
        <v>3450</v>
      </c>
      <c r="K168">
        <f t="shared" si="21"/>
        <v>3450</v>
      </c>
      <c r="L168">
        <f t="shared" si="26"/>
        <v>5</v>
      </c>
      <c r="M168" s="10">
        <f t="shared" si="28"/>
        <v>3339.7142857142858</v>
      </c>
      <c r="N168" s="2">
        <f t="shared" si="29"/>
        <v>3.1966873706004123E-2</v>
      </c>
      <c r="O168">
        <f t="shared" si="27"/>
        <v>3105</v>
      </c>
    </row>
    <row r="169" spans="1:15" x14ac:dyDescent="0.2">
      <c r="A169" s="1">
        <v>42254.916666666264</v>
      </c>
      <c r="B169">
        <v>3450</v>
      </c>
      <c r="C169">
        <v>3450</v>
      </c>
      <c r="E169">
        <f t="shared" si="22"/>
        <v>0</v>
      </c>
      <c r="F169">
        <f t="shared" si="23"/>
        <v>0</v>
      </c>
      <c r="G169">
        <f t="shared" si="24"/>
        <v>0</v>
      </c>
      <c r="I169" s="1">
        <f t="shared" si="25"/>
        <v>42254.916666666264</v>
      </c>
      <c r="J169">
        <f t="shared" si="20"/>
        <v>3450</v>
      </c>
      <c r="K169">
        <f t="shared" si="21"/>
        <v>3450</v>
      </c>
      <c r="L169">
        <f t="shared" si="26"/>
        <v>6</v>
      </c>
      <c r="M169" s="10">
        <f t="shared" si="28"/>
        <v>3387.2857142857142</v>
      </c>
      <c r="N169" s="2">
        <f t="shared" si="29"/>
        <v>1.8178053830227761E-2</v>
      </c>
      <c r="O169">
        <f t="shared" si="27"/>
        <v>3105</v>
      </c>
    </row>
    <row r="170" spans="1:15" x14ac:dyDescent="0.2">
      <c r="A170" s="1">
        <v>42254.958333332928</v>
      </c>
      <c r="B170">
        <v>3450</v>
      </c>
      <c r="C170">
        <v>3356</v>
      </c>
      <c r="E170">
        <f t="shared" si="22"/>
        <v>0</v>
      </c>
      <c r="F170">
        <f t="shared" si="23"/>
        <v>0</v>
      </c>
      <c r="G170">
        <f t="shared" si="24"/>
        <v>0</v>
      </c>
      <c r="I170" s="1">
        <f t="shared" si="25"/>
        <v>42254.958333332928</v>
      </c>
      <c r="J170">
        <f t="shared" si="20"/>
        <v>3450</v>
      </c>
      <c r="K170">
        <f t="shared" si="21"/>
        <v>3356</v>
      </c>
      <c r="L170">
        <f t="shared" si="26"/>
        <v>7</v>
      </c>
      <c r="M170" s="10">
        <f t="shared" si="28"/>
        <v>3373.8571428571427</v>
      </c>
      <c r="N170" s="2">
        <f t="shared" si="29"/>
        <v>2.2070393374741256E-2</v>
      </c>
      <c r="O170">
        <f t="shared" si="27"/>
        <v>3105</v>
      </c>
    </row>
    <row r="171" spans="1:15" x14ac:dyDescent="0.2">
      <c r="A171" s="1">
        <v>42254.999999999593</v>
      </c>
      <c r="B171">
        <v>3450</v>
      </c>
      <c r="C171">
        <v>3286</v>
      </c>
      <c r="E171">
        <f t="shared" si="22"/>
        <v>0</v>
      </c>
      <c r="F171">
        <f t="shared" si="23"/>
        <v>0</v>
      </c>
      <c r="G171">
        <f t="shared" si="24"/>
        <v>0</v>
      </c>
      <c r="I171" s="1">
        <f t="shared" si="25"/>
        <v>42254.999999999593</v>
      </c>
      <c r="J171">
        <f t="shared" si="20"/>
        <v>3450</v>
      </c>
      <c r="K171">
        <f t="shared" si="21"/>
        <v>3286</v>
      </c>
      <c r="L171">
        <f t="shared" si="26"/>
        <v>1</v>
      </c>
      <c r="M171" s="10">
        <f t="shared" si="28"/>
        <v>3393.1428571428573</v>
      </c>
      <c r="N171" s="2">
        <f t="shared" si="29"/>
        <v>1.6480331262939903E-2</v>
      </c>
      <c r="O171">
        <f t="shared" si="27"/>
        <v>3105</v>
      </c>
    </row>
    <row r="172" spans="1:15" x14ac:dyDescent="0.2">
      <c r="A172" s="1">
        <v>42255.041666666257</v>
      </c>
      <c r="B172">
        <v>3450</v>
      </c>
      <c r="C172">
        <v>3055</v>
      </c>
      <c r="E172">
        <f t="shared" si="22"/>
        <v>0</v>
      </c>
      <c r="F172">
        <f t="shared" si="23"/>
        <v>0</v>
      </c>
      <c r="G172">
        <f t="shared" si="24"/>
        <v>0</v>
      </c>
      <c r="I172" s="1">
        <f t="shared" si="25"/>
        <v>42255.041666666257</v>
      </c>
      <c r="J172">
        <f t="shared" si="20"/>
        <v>3450</v>
      </c>
      <c r="K172">
        <f t="shared" si="21"/>
        <v>3055</v>
      </c>
      <c r="L172">
        <f t="shared" si="26"/>
        <v>2</v>
      </c>
      <c r="M172" s="10">
        <f t="shared" si="28"/>
        <v>3340.4285714285716</v>
      </c>
      <c r="N172" s="2">
        <f t="shared" si="29"/>
        <v>3.1759834368529985E-2</v>
      </c>
      <c r="O172">
        <f t="shared" si="27"/>
        <v>3105</v>
      </c>
    </row>
    <row r="173" spans="1:15" x14ac:dyDescent="0.2">
      <c r="A173" s="1">
        <v>42255.083333332921</v>
      </c>
      <c r="B173">
        <v>3450</v>
      </c>
      <c r="C173">
        <v>3446</v>
      </c>
      <c r="E173">
        <f t="shared" si="22"/>
        <v>0</v>
      </c>
      <c r="F173">
        <f t="shared" si="23"/>
        <v>0</v>
      </c>
      <c r="G173">
        <f t="shared" si="24"/>
        <v>0</v>
      </c>
      <c r="I173" s="1">
        <f t="shared" si="25"/>
        <v>42255.083333332921</v>
      </c>
      <c r="J173">
        <f t="shared" si="20"/>
        <v>3450</v>
      </c>
      <c r="K173">
        <f t="shared" si="21"/>
        <v>3446</v>
      </c>
      <c r="L173">
        <f t="shared" si="26"/>
        <v>3</v>
      </c>
      <c r="M173" s="10">
        <f t="shared" si="28"/>
        <v>3356.1428571428573</v>
      </c>
      <c r="N173" s="2">
        <f t="shared" si="29"/>
        <v>2.7204968944099323E-2</v>
      </c>
      <c r="O173">
        <f t="shared" si="27"/>
        <v>3105</v>
      </c>
    </row>
    <row r="174" spans="1:15" x14ac:dyDescent="0.2">
      <c r="A174" s="1">
        <v>42255.124999999585</v>
      </c>
      <c r="B174">
        <v>3450</v>
      </c>
      <c r="C174">
        <v>3208</v>
      </c>
      <c r="E174">
        <f t="shared" si="22"/>
        <v>0</v>
      </c>
      <c r="F174">
        <f t="shared" si="23"/>
        <v>0</v>
      </c>
      <c r="G174">
        <f t="shared" si="24"/>
        <v>0</v>
      </c>
      <c r="I174" s="1">
        <f t="shared" si="25"/>
        <v>42255.124999999585</v>
      </c>
      <c r="J174">
        <f t="shared" si="20"/>
        <v>3450</v>
      </c>
      <c r="K174">
        <f t="shared" si="21"/>
        <v>3208</v>
      </c>
      <c r="L174">
        <f t="shared" si="26"/>
        <v>4</v>
      </c>
      <c r="M174" s="10">
        <f t="shared" si="28"/>
        <v>3321.5714285714284</v>
      </c>
      <c r="N174" s="2">
        <f t="shared" si="29"/>
        <v>3.7225672877846831E-2</v>
      </c>
      <c r="O174">
        <f t="shared" si="27"/>
        <v>3105</v>
      </c>
    </row>
    <row r="175" spans="1:15" x14ac:dyDescent="0.2">
      <c r="A175" s="1">
        <v>42255.16666666625</v>
      </c>
      <c r="B175">
        <v>3450</v>
      </c>
      <c r="C175">
        <v>3450</v>
      </c>
      <c r="E175">
        <f t="shared" si="22"/>
        <v>0</v>
      </c>
      <c r="F175">
        <f t="shared" si="23"/>
        <v>0</v>
      </c>
      <c r="G175">
        <f t="shared" si="24"/>
        <v>0</v>
      </c>
      <c r="I175" s="1">
        <f t="shared" si="25"/>
        <v>42255.16666666625</v>
      </c>
      <c r="J175">
        <f t="shared" si="20"/>
        <v>3450</v>
      </c>
      <c r="K175">
        <f t="shared" si="21"/>
        <v>3450</v>
      </c>
      <c r="L175">
        <f t="shared" si="26"/>
        <v>5</v>
      </c>
      <c r="M175" s="10">
        <f t="shared" si="28"/>
        <v>3321.5714285714284</v>
      </c>
      <c r="N175" s="2">
        <f t="shared" si="29"/>
        <v>3.7225672877846831E-2</v>
      </c>
      <c r="O175">
        <f t="shared" si="27"/>
        <v>3105</v>
      </c>
    </row>
    <row r="176" spans="1:15" x14ac:dyDescent="0.2">
      <c r="A176" s="1">
        <v>42255.208333332914</v>
      </c>
      <c r="B176">
        <v>3450</v>
      </c>
      <c r="C176">
        <v>3290</v>
      </c>
      <c r="E176">
        <f t="shared" si="22"/>
        <v>0</v>
      </c>
      <c r="F176">
        <f t="shared" si="23"/>
        <v>0</v>
      </c>
      <c r="G176">
        <f t="shared" si="24"/>
        <v>0</v>
      </c>
      <c r="I176" s="1">
        <f t="shared" si="25"/>
        <v>42255.208333332914</v>
      </c>
      <c r="J176">
        <f t="shared" si="20"/>
        <v>3450</v>
      </c>
      <c r="K176">
        <f t="shared" si="21"/>
        <v>3290</v>
      </c>
      <c r="L176">
        <f t="shared" si="26"/>
        <v>6</v>
      </c>
      <c r="M176" s="10">
        <f t="shared" si="28"/>
        <v>3298.7142857142858</v>
      </c>
      <c r="N176" s="2">
        <f t="shared" si="29"/>
        <v>4.3850931677018617E-2</v>
      </c>
      <c r="O176">
        <f t="shared" si="27"/>
        <v>3105</v>
      </c>
    </row>
    <row r="177" spans="1:15" x14ac:dyDescent="0.2">
      <c r="A177" s="1">
        <v>42255.249999999578</v>
      </c>
      <c r="B177">
        <v>3450</v>
      </c>
      <c r="C177">
        <v>3361</v>
      </c>
      <c r="E177">
        <f t="shared" si="22"/>
        <v>0</v>
      </c>
      <c r="F177">
        <f t="shared" si="23"/>
        <v>0</v>
      </c>
      <c r="G177">
        <f t="shared" si="24"/>
        <v>0</v>
      </c>
      <c r="I177" s="1">
        <f t="shared" si="25"/>
        <v>42255.249999999578</v>
      </c>
      <c r="J177">
        <f t="shared" si="20"/>
        <v>3450</v>
      </c>
      <c r="K177">
        <f t="shared" si="21"/>
        <v>3361</v>
      </c>
      <c r="L177">
        <f t="shared" si="26"/>
        <v>7</v>
      </c>
      <c r="M177" s="10">
        <f t="shared" si="28"/>
        <v>3299.4285714285716</v>
      </c>
      <c r="N177" s="2">
        <f t="shared" si="29"/>
        <v>4.3643892339544473E-2</v>
      </c>
      <c r="O177">
        <f t="shared" si="27"/>
        <v>3105</v>
      </c>
    </row>
    <row r="178" spans="1:15" x14ac:dyDescent="0.2">
      <c r="A178" s="1">
        <v>42255.291666666242</v>
      </c>
      <c r="B178">
        <v>3450</v>
      </c>
      <c r="C178">
        <v>3414</v>
      </c>
      <c r="E178">
        <f t="shared" si="22"/>
        <v>0</v>
      </c>
      <c r="F178">
        <f t="shared" si="23"/>
        <v>0</v>
      </c>
      <c r="G178">
        <f t="shared" si="24"/>
        <v>0</v>
      </c>
      <c r="I178" s="1">
        <f t="shared" si="25"/>
        <v>42255.291666666242</v>
      </c>
      <c r="J178">
        <f t="shared" si="20"/>
        <v>3450</v>
      </c>
      <c r="K178">
        <f t="shared" si="21"/>
        <v>3414</v>
      </c>
      <c r="L178">
        <f t="shared" si="26"/>
        <v>1</v>
      </c>
      <c r="M178" s="10">
        <f t="shared" si="28"/>
        <v>3317.7142857142858</v>
      </c>
      <c r="N178" s="2">
        <f t="shared" si="29"/>
        <v>3.8343685300207021E-2</v>
      </c>
      <c r="O178">
        <f t="shared" si="27"/>
        <v>3105</v>
      </c>
    </row>
    <row r="179" spans="1:15" x14ac:dyDescent="0.2">
      <c r="A179" s="1">
        <v>42255.333333332906</v>
      </c>
      <c r="B179">
        <v>3450</v>
      </c>
      <c r="C179">
        <v>3051</v>
      </c>
      <c r="E179">
        <f t="shared" si="22"/>
        <v>0</v>
      </c>
      <c r="F179">
        <f t="shared" si="23"/>
        <v>0</v>
      </c>
      <c r="G179">
        <f t="shared" si="24"/>
        <v>0</v>
      </c>
      <c r="I179" s="1">
        <f t="shared" si="25"/>
        <v>42255.333333332906</v>
      </c>
      <c r="J179">
        <f t="shared" si="20"/>
        <v>3450</v>
      </c>
      <c r="K179">
        <f t="shared" si="21"/>
        <v>3051</v>
      </c>
      <c r="L179">
        <f t="shared" si="26"/>
        <v>2</v>
      </c>
      <c r="M179" s="10">
        <f t="shared" si="28"/>
        <v>3317.1428571428573</v>
      </c>
      <c r="N179" s="2">
        <f t="shared" si="29"/>
        <v>3.8509316770186278E-2</v>
      </c>
      <c r="O179">
        <f t="shared" si="27"/>
        <v>3105</v>
      </c>
    </row>
    <row r="180" spans="1:15" x14ac:dyDescent="0.2">
      <c r="A180" s="1">
        <v>42255.374999999571</v>
      </c>
      <c r="B180">
        <v>3450</v>
      </c>
      <c r="C180">
        <v>3450</v>
      </c>
      <c r="E180">
        <f t="shared" si="22"/>
        <v>0</v>
      </c>
      <c r="F180">
        <f t="shared" si="23"/>
        <v>0</v>
      </c>
      <c r="G180">
        <f t="shared" si="24"/>
        <v>0</v>
      </c>
      <c r="I180" s="1">
        <f t="shared" si="25"/>
        <v>42255.374999999571</v>
      </c>
      <c r="J180">
        <f t="shared" si="20"/>
        <v>3450</v>
      </c>
      <c r="K180">
        <f t="shared" si="21"/>
        <v>3450</v>
      </c>
      <c r="L180">
        <f t="shared" si="26"/>
        <v>3</v>
      </c>
      <c r="M180" s="10">
        <f t="shared" si="28"/>
        <v>3317.7142857142858</v>
      </c>
      <c r="N180" s="2">
        <f t="shared" si="29"/>
        <v>3.8343685300207021E-2</v>
      </c>
      <c r="O180">
        <f t="shared" si="27"/>
        <v>3105</v>
      </c>
    </row>
    <row r="181" spans="1:15" x14ac:dyDescent="0.2">
      <c r="A181" s="1">
        <v>42255.416666666235</v>
      </c>
      <c r="B181">
        <v>3450</v>
      </c>
      <c r="C181">
        <v>3450</v>
      </c>
      <c r="E181">
        <f t="shared" si="22"/>
        <v>0</v>
      </c>
      <c r="F181">
        <f t="shared" si="23"/>
        <v>0</v>
      </c>
      <c r="G181">
        <f t="shared" si="24"/>
        <v>0</v>
      </c>
      <c r="I181" s="1">
        <f t="shared" si="25"/>
        <v>42255.416666666235</v>
      </c>
      <c r="J181">
        <f t="shared" si="20"/>
        <v>3450</v>
      </c>
      <c r="K181">
        <f t="shared" si="21"/>
        <v>3450</v>
      </c>
      <c r="L181">
        <f t="shared" si="26"/>
        <v>4</v>
      </c>
      <c r="M181" s="10">
        <f t="shared" si="28"/>
        <v>3352.2857142857142</v>
      </c>
      <c r="N181" s="2">
        <f t="shared" si="29"/>
        <v>2.8322981366459644E-2</v>
      </c>
      <c r="O181">
        <f t="shared" si="27"/>
        <v>3105</v>
      </c>
    </row>
    <row r="182" spans="1:15" x14ac:dyDescent="0.2">
      <c r="A182" s="1">
        <v>42255.458333332899</v>
      </c>
      <c r="B182">
        <v>3450</v>
      </c>
      <c r="C182">
        <v>3429</v>
      </c>
      <c r="E182">
        <f t="shared" si="22"/>
        <v>0</v>
      </c>
      <c r="F182">
        <f t="shared" si="23"/>
        <v>0</v>
      </c>
      <c r="G182">
        <f t="shared" si="24"/>
        <v>0</v>
      </c>
      <c r="I182" s="1">
        <f t="shared" si="25"/>
        <v>42255.458333332899</v>
      </c>
      <c r="J182">
        <f t="shared" si="20"/>
        <v>3450</v>
      </c>
      <c r="K182">
        <f t="shared" si="21"/>
        <v>3429</v>
      </c>
      <c r="L182">
        <f t="shared" si="26"/>
        <v>5</v>
      </c>
      <c r="M182" s="10">
        <f t="shared" si="28"/>
        <v>3349.2857142857142</v>
      </c>
      <c r="N182" s="2">
        <f t="shared" si="29"/>
        <v>2.919254658385095E-2</v>
      </c>
      <c r="O182">
        <f t="shared" si="27"/>
        <v>3105</v>
      </c>
    </row>
    <row r="183" spans="1:15" x14ac:dyDescent="0.2">
      <c r="A183" s="1">
        <v>42255.499999999563</v>
      </c>
      <c r="B183">
        <v>3450</v>
      </c>
      <c r="C183">
        <v>3450</v>
      </c>
      <c r="E183">
        <f t="shared" si="22"/>
        <v>0</v>
      </c>
      <c r="F183">
        <f t="shared" si="23"/>
        <v>0</v>
      </c>
      <c r="G183">
        <f t="shared" si="24"/>
        <v>0</v>
      </c>
      <c r="I183" s="1">
        <f t="shared" si="25"/>
        <v>42255.499999999563</v>
      </c>
      <c r="J183">
        <f t="shared" si="20"/>
        <v>3450</v>
      </c>
      <c r="K183">
        <f t="shared" si="21"/>
        <v>3450</v>
      </c>
      <c r="L183">
        <f t="shared" si="26"/>
        <v>6</v>
      </c>
      <c r="M183" s="10">
        <f t="shared" si="28"/>
        <v>3372.1428571428573</v>
      </c>
      <c r="N183" s="2">
        <f t="shared" si="29"/>
        <v>2.2567287784679032E-2</v>
      </c>
      <c r="O183">
        <f t="shared" si="27"/>
        <v>3105</v>
      </c>
    </row>
    <row r="184" spans="1:15" x14ac:dyDescent="0.2">
      <c r="A184" s="1">
        <v>42255.541666666228</v>
      </c>
      <c r="B184">
        <v>3450</v>
      </c>
      <c r="C184">
        <v>3450</v>
      </c>
      <c r="E184">
        <f t="shared" si="22"/>
        <v>0</v>
      </c>
      <c r="F184">
        <f t="shared" si="23"/>
        <v>0</v>
      </c>
      <c r="G184">
        <f t="shared" si="24"/>
        <v>0</v>
      </c>
      <c r="I184" s="1">
        <f t="shared" si="25"/>
        <v>42255.541666666228</v>
      </c>
      <c r="J184">
        <f t="shared" si="20"/>
        <v>3450</v>
      </c>
      <c r="K184">
        <f t="shared" si="21"/>
        <v>3450</v>
      </c>
      <c r="L184">
        <f t="shared" si="26"/>
        <v>7</v>
      </c>
      <c r="M184" s="10">
        <f t="shared" si="28"/>
        <v>3384.8571428571427</v>
      </c>
      <c r="N184" s="2">
        <f t="shared" si="29"/>
        <v>1.8881987577639807E-2</v>
      </c>
      <c r="O184">
        <f t="shared" si="27"/>
        <v>3105</v>
      </c>
    </row>
    <row r="185" spans="1:15" x14ac:dyDescent="0.2">
      <c r="A185" s="1">
        <v>42255.583333332892</v>
      </c>
      <c r="B185">
        <v>3450</v>
      </c>
      <c r="C185">
        <v>3332</v>
      </c>
      <c r="E185">
        <f t="shared" si="22"/>
        <v>0</v>
      </c>
      <c r="F185">
        <f t="shared" si="23"/>
        <v>0</v>
      </c>
      <c r="G185">
        <f t="shared" si="24"/>
        <v>0</v>
      </c>
      <c r="I185" s="1">
        <f t="shared" si="25"/>
        <v>42255.583333332892</v>
      </c>
      <c r="J185">
        <f t="shared" si="20"/>
        <v>3450</v>
      </c>
      <c r="K185">
        <f t="shared" si="21"/>
        <v>3332</v>
      </c>
      <c r="L185">
        <f t="shared" si="26"/>
        <v>1</v>
      </c>
      <c r="M185" s="10">
        <f t="shared" si="28"/>
        <v>3373.1428571428573</v>
      </c>
      <c r="N185" s="2">
        <f t="shared" si="29"/>
        <v>2.2277432712215266E-2</v>
      </c>
      <c r="O185">
        <f t="shared" si="27"/>
        <v>3105</v>
      </c>
    </row>
    <row r="186" spans="1:15" x14ac:dyDescent="0.2">
      <c r="A186" s="1">
        <v>42255.624999999556</v>
      </c>
      <c r="B186">
        <v>3450</v>
      </c>
      <c r="C186">
        <v>3404</v>
      </c>
      <c r="E186">
        <f t="shared" si="22"/>
        <v>0</v>
      </c>
      <c r="F186">
        <f t="shared" si="23"/>
        <v>0</v>
      </c>
      <c r="G186">
        <f t="shared" si="24"/>
        <v>0</v>
      </c>
      <c r="I186" s="1">
        <f t="shared" si="25"/>
        <v>42255.624999999556</v>
      </c>
      <c r="J186">
        <f t="shared" si="20"/>
        <v>3450</v>
      </c>
      <c r="K186">
        <f t="shared" si="21"/>
        <v>3404</v>
      </c>
      <c r="L186">
        <f t="shared" si="26"/>
        <v>2</v>
      </c>
      <c r="M186" s="10">
        <f t="shared" si="28"/>
        <v>3423.5714285714284</v>
      </c>
      <c r="N186" s="2">
        <f t="shared" si="29"/>
        <v>7.6604554865424808E-3</v>
      </c>
      <c r="O186">
        <f t="shared" si="27"/>
        <v>3105</v>
      </c>
    </row>
    <row r="187" spans="1:15" x14ac:dyDescent="0.2">
      <c r="A187" s="1">
        <v>42255.66666666622</v>
      </c>
      <c r="B187">
        <v>3450</v>
      </c>
      <c r="C187">
        <v>3406</v>
      </c>
      <c r="E187">
        <f t="shared" si="22"/>
        <v>0</v>
      </c>
      <c r="F187">
        <f t="shared" si="23"/>
        <v>0</v>
      </c>
      <c r="G187">
        <f t="shared" si="24"/>
        <v>0</v>
      </c>
      <c r="I187" s="1">
        <f t="shared" si="25"/>
        <v>42255.66666666622</v>
      </c>
      <c r="J187">
        <f t="shared" si="20"/>
        <v>3450</v>
      </c>
      <c r="K187">
        <f t="shared" si="21"/>
        <v>3406</v>
      </c>
      <c r="L187">
        <f t="shared" si="26"/>
        <v>3</v>
      </c>
      <c r="M187" s="10">
        <f t="shared" si="28"/>
        <v>3417.2857142857142</v>
      </c>
      <c r="N187" s="2">
        <f t="shared" si="29"/>
        <v>9.4824016563147193E-3</v>
      </c>
      <c r="O187">
        <f t="shared" si="27"/>
        <v>3105</v>
      </c>
    </row>
    <row r="188" spans="1:15" x14ac:dyDescent="0.2">
      <c r="A188" s="1">
        <v>42255.708333332885</v>
      </c>
      <c r="B188">
        <v>3450</v>
      </c>
      <c r="C188">
        <v>2961</v>
      </c>
      <c r="E188">
        <f t="shared" si="22"/>
        <v>0</v>
      </c>
      <c r="F188">
        <f t="shared" si="23"/>
        <v>0</v>
      </c>
      <c r="G188">
        <f t="shared" si="24"/>
        <v>0</v>
      </c>
      <c r="I188" s="1">
        <f t="shared" si="25"/>
        <v>42255.708333332885</v>
      </c>
      <c r="J188">
        <f t="shared" si="20"/>
        <v>3450</v>
      </c>
      <c r="K188">
        <f t="shared" si="21"/>
        <v>2961</v>
      </c>
      <c r="L188">
        <f t="shared" si="26"/>
        <v>4</v>
      </c>
      <c r="M188" s="10">
        <f t="shared" si="28"/>
        <v>3347.4285714285716</v>
      </c>
      <c r="N188" s="2">
        <f t="shared" si="29"/>
        <v>2.9730848861283608E-2</v>
      </c>
      <c r="O188">
        <f t="shared" si="27"/>
        <v>3105</v>
      </c>
    </row>
    <row r="189" spans="1:15" x14ac:dyDescent="0.2">
      <c r="A189" s="1">
        <v>42255.749999999549</v>
      </c>
      <c r="B189">
        <v>3450</v>
      </c>
      <c r="C189">
        <v>3407</v>
      </c>
      <c r="E189">
        <f t="shared" si="22"/>
        <v>0</v>
      </c>
      <c r="F189">
        <f t="shared" si="23"/>
        <v>0</v>
      </c>
      <c r="G189">
        <f t="shared" si="24"/>
        <v>0</v>
      </c>
      <c r="I189" s="1">
        <f t="shared" si="25"/>
        <v>42255.749999999549</v>
      </c>
      <c r="J189">
        <f t="shared" si="20"/>
        <v>3450</v>
      </c>
      <c r="K189">
        <f t="shared" si="21"/>
        <v>3407</v>
      </c>
      <c r="L189">
        <f t="shared" si="26"/>
        <v>5</v>
      </c>
      <c r="M189" s="10">
        <f t="shared" si="28"/>
        <v>3344.2857142857142</v>
      </c>
      <c r="N189" s="2">
        <f t="shared" si="29"/>
        <v>3.0641821946169791E-2</v>
      </c>
      <c r="O189">
        <f t="shared" si="27"/>
        <v>3105</v>
      </c>
    </row>
    <row r="190" spans="1:15" x14ac:dyDescent="0.2">
      <c r="A190" s="1">
        <v>42255.791666666213</v>
      </c>
      <c r="B190">
        <v>3450</v>
      </c>
      <c r="C190">
        <v>3450</v>
      </c>
      <c r="E190">
        <f t="shared" si="22"/>
        <v>0</v>
      </c>
      <c r="F190">
        <f t="shared" si="23"/>
        <v>0</v>
      </c>
      <c r="G190">
        <f t="shared" si="24"/>
        <v>0</v>
      </c>
      <c r="I190" s="1">
        <f t="shared" si="25"/>
        <v>42255.791666666213</v>
      </c>
      <c r="J190">
        <f t="shared" si="20"/>
        <v>3450</v>
      </c>
      <c r="K190">
        <f t="shared" si="21"/>
        <v>3450</v>
      </c>
      <c r="L190">
        <f t="shared" si="26"/>
        <v>6</v>
      </c>
      <c r="M190" s="10">
        <f t="shared" si="28"/>
        <v>3344.2857142857142</v>
      </c>
      <c r="N190" s="2">
        <f t="shared" si="29"/>
        <v>3.0641821946169791E-2</v>
      </c>
      <c r="O190">
        <f t="shared" si="27"/>
        <v>3105</v>
      </c>
    </row>
    <row r="191" spans="1:15" x14ac:dyDescent="0.2">
      <c r="A191" s="1">
        <v>42255.833333332877</v>
      </c>
      <c r="B191">
        <v>3450</v>
      </c>
      <c r="C191">
        <v>3315</v>
      </c>
      <c r="E191">
        <f t="shared" si="22"/>
        <v>0</v>
      </c>
      <c r="F191">
        <f t="shared" si="23"/>
        <v>0</v>
      </c>
      <c r="G191">
        <f t="shared" si="24"/>
        <v>0</v>
      </c>
      <c r="I191" s="1">
        <f t="shared" si="25"/>
        <v>42255.833333332877</v>
      </c>
      <c r="J191">
        <f t="shared" si="20"/>
        <v>3450</v>
      </c>
      <c r="K191">
        <f t="shared" si="21"/>
        <v>3315</v>
      </c>
      <c r="L191">
        <f t="shared" si="26"/>
        <v>7</v>
      </c>
      <c r="M191" s="10">
        <f t="shared" si="28"/>
        <v>3325</v>
      </c>
      <c r="N191" s="2">
        <f t="shared" si="29"/>
        <v>3.6231884057971016E-2</v>
      </c>
      <c r="O191">
        <f t="shared" si="27"/>
        <v>3105</v>
      </c>
    </row>
    <row r="192" spans="1:15" x14ac:dyDescent="0.2">
      <c r="A192" s="1">
        <v>42255.874999999542</v>
      </c>
      <c r="B192">
        <v>3450</v>
      </c>
      <c r="C192">
        <v>3435</v>
      </c>
      <c r="E192">
        <f t="shared" si="22"/>
        <v>0</v>
      </c>
      <c r="F192">
        <f t="shared" si="23"/>
        <v>0</v>
      </c>
      <c r="G192">
        <f t="shared" si="24"/>
        <v>0</v>
      </c>
      <c r="I192" s="1">
        <f t="shared" si="25"/>
        <v>42255.874999999542</v>
      </c>
      <c r="J192">
        <f t="shared" si="20"/>
        <v>3450</v>
      </c>
      <c r="K192">
        <f t="shared" si="21"/>
        <v>3435</v>
      </c>
      <c r="L192">
        <f t="shared" si="26"/>
        <v>1</v>
      </c>
      <c r="M192" s="10">
        <f t="shared" si="28"/>
        <v>3339.7142857142858</v>
      </c>
      <c r="N192" s="2">
        <f t="shared" si="29"/>
        <v>3.1966873706004123E-2</v>
      </c>
      <c r="O192">
        <f t="shared" si="27"/>
        <v>3105</v>
      </c>
    </row>
    <row r="193" spans="1:15" x14ac:dyDescent="0.2">
      <c r="A193" s="1">
        <v>42255.916666666206</v>
      </c>
      <c r="B193">
        <v>3450</v>
      </c>
      <c r="C193">
        <v>3450</v>
      </c>
      <c r="E193">
        <f t="shared" si="22"/>
        <v>0</v>
      </c>
      <c r="F193">
        <f t="shared" si="23"/>
        <v>0</v>
      </c>
      <c r="G193">
        <f t="shared" si="24"/>
        <v>0</v>
      </c>
      <c r="I193" s="1">
        <f t="shared" si="25"/>
        <v>42255.916666666206</v>
      </c>
      <c r="J193">
        <f t="shared" si="20"/>
        <v>3450</v>
      </c>
      <c r="K193">
        <f t="shared" si="21"/>
        <v>3450</v>
      </c>
      <c r="L193">
        <f t="shared" si="26"/>
        <v>2</v>
      </c>
      <c r="M193" s="10">
        <f t="shared" si="28"/>
        <v>3346.2857142857142</v>
      </c>
      <c r="N193" s="2">
        <f t="shared" si="29"/>
        <v>3.0062111801242256E-2</v>
      </c>
      <c r="O193">
        <f t="shared" si="27"/>
        <v>3105</v>
      </c>
    </row>
    <row r="194" spans="1:15" x14ac:dyDescent="0.2">
      <c r="A194" s="1">
        <v>42255.95833333287</v>
      </c>
      <c r="B194">
        <v>3450</v>
      </c>
      <c r="C194">
        <v>3450</v>
      </c>
      <c r="E194">
        <f t="shared" si="22"/>
        <v>0</v>
      </c>
      <c r="F194">
        <f t="shared" si="23"/>
        <v>0</v>
      </c>
      <c r="G194">
        <f t="shared" si="24"/>
        <v>0</v>
      </c>
      <c r="I194" s="1">
        <f t="shared" si="25"/>
        <v>42255.95833333287</v>
      </c>
      <c r="J194">
        <f t="shared" si="20"/>
        <v>3450</v>
      </c>
      <c r="K194">
        <f t="shared" si="21"/>
        <v>3450</v>
      </c>
      <c r="L194">
        <f t="shared" si="26"/>
        <v>3</v>
      </c>
      <c r="M194" s="10">
        <f t="shared" si="28"/>
        <v>3352.5714285714284</v>
      </c>
      <c r="N194" s="2">
        <f t="shared" si="29"/>
        <v>2.8240165631470016E-2</v>
      </c>
      <c r="O194">
        <f t="shared" si="27"/>
        <v>3105</v>
      </c>
    </row>
    <row r="195" spans="1:15" x14ac:dyDescent="0.2">
      <c r="A195" s="1">
        <v>42255.999999999534</v>
      </c>
      <c r="B195">
        <v>3450</v>
      </c>
      <c r="C195">
        <v>3227</v>
      </c>
      <c r="E195">
        <f t="shared" si="22"/>
        <v>0</v>
      </c>
      <c r="F195">
        <f t="shared" si="23"/>
        <v>0</v>
      </c>
      <c r="G195">
        <f t="shared" si="24"/>
        <v>0</v>
      </c>
      <c r="I195" s="1">
        <f t="shared" si="25"/>
        <v>42255.999999999534</v>
      </c>
      <c r="J195">
        <f t="shared" ref="J195:J258" si="30">INDEX($A$2:$C$722,MATCH($I195,$A$2:$A$722,0),2)</f>
        <v>3450</v>
      </c>
      <c r="K195">
        <f t="shared" ref="K195:K258" si="31">INDEX($A$2:$C$722,MATCH($I195,$A$2:$A$722,0),3)</f>
        <v>3227</v>
      </c>
      <c r="L195">
        <f t="shared" si="26"/>
        <v>4</v>
      </c>
      <c r="M195" s="10">
        <f t="shared" si="28"/>
        <v>3390.5714285714284</v>
      </c>
      <c r="N195" s="2">
        <f t="shared" si="29"/>
        <v>1.7225672877846827E-2</v>
      </c>
      <c r="O195">
        <f t="shared" si="27"/>
        <v>3105</v>
      </c>
    </row>
    <row r="196" spans="1:15" x14ac:dyDescent="0.2">
      <c r="A196" s="1">
        <v>42256.041666666199</v>
      </c>
      <c r="B196">
        <v>3450</v>
      </c>
      <c r="C196">
        <v>3450</v>
      </c>
      <c r="E196">
        <f t="shared" ref="E196:E259" si="32">IF(A195="",1,0)</f>
        <v>0</v>
      </c>
      <c r="F196">
        <f t="shared" ref="F196:F259" si="33">IF(B195="",1,0)</f>
        <v>0</v>
      </c>
      <c r="G196">
        <f t="shared" ref="G196:G259" si="34">IF(C195="",1,0)</f>
        <v>0</v>
      </c>
      <c r="I196" s="1">
        <f t="shared" si="25"/>
        <v>42256.041666666199</v>
      </c>
      <c r="J196">
        <f t="shared" si="30"/>
        <v>3450</v>
      </c>
      <c r="K196">
        <f t="shared" si="31"/>
        <v>3450</v>
      </c>
      <c r="L196">
        <f t="shared" si="26"/>
        <v>5</v>
      </c>
      <c r="M196" s="10">
        <f t="shared" si="28"/>
        <v>3396.7142857142858</v>
      </c>
      <c r="N196" s="2">
        <f t="shared" si="29"/>
        <v>1.544513457556934E-2</v>
      </c>
      <c r="O196">
        <f t="shared" si="27"/>
        <v>3105</v>
      </c>
    </row>
    <row r="197" spans="1:15" x14ac:dyDescent="0.2">
      <c r="A197" s="1">
        <v>42256.083333332863</v>
      </c>
      <c r="B197">
        <v>3450</v>
      </c>
      <c r="C197">
        <v>3073</v>
      </c>
      <c r="E197">
        <f t="shared" si="32"/>
        <v>0</v>
      </c>
      <c r="F197">
        <f t="shared" si="33"/>
        <v>0</v>
      </c>
      <c r="G197">
        <f t="shared" si="34"/>
        <v>0</v>
      </c>
      <c r="I197" s="1">
        <f t="shared" ref="I197:I260" si="35">I196+TIME(1,0,0)</f>
        <v>42256.083333332863</v>
      </c>
      <c r="J197">
        <f t="shared" si="30"/>
        <v>3450</v>
      </c>
      <c r="K197">
        <f t="shared" si="31"/>
        <v>3073</v>
      </c>
      <c r="L197">
        <f t="shared" si="26"/>
        <v>6</v>
      </c>
      <c r="M197" s="10">
        <f t="shared" si="28"/>
        <v>3342.8571428571427</v>
      </c>
      <c r="N197" s="2">
        <f t="shared" si="29"/>
        <v>3.1055900621118068E-2</v>
      </c>
      <c r="O197">
        <f t="shared" si="27"/>
        <v>3105</v>
      </c>
    </row>
    <row r="198" spans="1:15" x14ac:dyDescent="0.2">
      <c r="A198" s="1">
        <v>42256.124999999527</v>
      </c>
      <c r="B198">
        <v>3450</v>
      </c>
      <c r="C198">
        <v>3309</v>
      </c>
      <c r="E198">
        <f t="shared" si="32"/>
        <v>0</v>
      </c>
      <c r="F198">
        <f t="shared" si="33"/>
        <v>0</v>
      </c>
      <c r="G198">
        <f t="shared" si="34"/>
        <v>0</v>
      </c>
      <c r="I198" s="1">
        <f t="shared" si="35"/>
        <v>42256.124999999527</v>
      </c>
      <c r="J198">
        <f t="shared" si="30"/>
        <v>3450</v>
      </c>
      <c r="K198">
        <f t="shared" si="31"/>
        <v>3309</v>
      </c>
      <c r="L198">
        <f t="shared" si="26"/>
        <v>7</v>
      </c>
      <c r="M198" s="10">
        <f t="shared" si="28"/>
        <v>3342</v>
      </c>
      <c r="N198" s="2">
        <f t="shared" si="29"/>
        <v>3.1304347826086959E-2</v>
      </c>
      <c r="O198">
        <f t="shared" si="27"/>
        <v>3105</v>
      </c>
    </row>
    <row r="199" spans="1:15" x14ac:dyDescent="0.2">
      <c r="A199" s="1">
        <v>42256.166666666191</v>
      </c>
      <c r="B199">
        <v>3450</v>
      </c>
      <c r="C199">
        <v>2829</v>
      </c>
      <c r="E199">
        <f t="shared" si="32"/>
        <v>0</v>
      </c>
      <c r="F199">
        <f t="shared" si="33"/>
        <v>0</v>
      </c>
      <c r="G199">
        <f t="shared" si="34"/>
        <v>0</v>
      </c>
      <c r="I199" s="1">
        <f t="shared" si="35"/>
        <v>42256.166666666191</v>
      </c>
      <c r="J199">
        <f t="shared" si="30"/>
        <v>3450</v>
      </c>
      <c r="K199">
        <f t="shared" si="31"/>
        <v>2829</v>
      </c>
      <c r="L199">
        <f t="shared" ref="L199:L262" si="36">IF(L198=7,1,L198+1)</f>
        <v>1</v>
      </c>
      <c r="M199" s="10">
        <f t="shared" si="28"/>
        <v>3255.4285714285716</v>
      </c>
      <c r="N199" s="2">
        <f t="shared" si="29"/>
        <v>5.6397515527950276E-2</v>
      </c>
      <c r="O199">
        <f t="shared" si="27"/>
        <v>3105</v>
      </c>
    </row>
    <row r="200" spans="1:15" x14ac:dyDescent="0.2">
      <c r="A200" s="1">
        <v>42256.208333332856</v>
      </c>
      <c r="B200">
        <v>3450</v>
      </c>
      <c r="C200">
        <v>3378</v>
      </c>
      <c r="E200">
        <f t="shared" si="32"/>
        <v>0</v>
      </c>
      <c r="F200">
        <f t="shared" si="33"/>
        <v>0</v>
      </c>
      <c r="G200">
        <f t="shared" si="34"/>
        <v>0</v>
      </c>
      <c r="I200" s="1">
        <f t="shared" si="35"/>
        <v>42256.208333332856</v>
      </c>
      <c r="J200">
        <f t="shared" si="30"/>
        <v>3450</v>
      </c>
      <c r="K200">
        <f t="shared" si="31"/>
        <v>3378</v>
      </c>
      <c r="L200">
        <f t="shared" si="36"/>
        <v>2</v>
      </c>
      <c r="M200" s="10">
        <f t="shared" si="28"/>
        <v>3245.1428571428573</v>
      </c>
      <c r="N200" s="2">
        <f t="shared" si="29"/>
        <v>5.9378881987577584E-2</v>
      </c>
      <c r="O200">
        <f t="shared" si="27"/>
        <v>3105</v>
      </c>
    </row>
    <row r="201" spans="1:15" x14ac:dyDescent="0.2">
      <c r="A201" s="1">
        <v>42256.24999999952</v>
      </c>
      <c r="B201">
        <v>3450</v>
      </c>
      <c r="C201">
        <v>3450</v>
      </c>
      <c r="E201">
        <f t="shared" si="32"/>
        <v>0</v>
      </c>
      <c r="F201">
        <f t="shared" si="33"/>
        <v>0</v>
      </c>
      <c r="G201">
        <f t="shared" si="34"/>
        <v>0</v>
      </c>
      <c r="I201" s="1">
        <f t="shared" si="35"/>
        <v>42256.24999999952</v>
      </c>
      <c r="J201">
        <f t="shared" si="30"/>
        <v>3450</v>
      </c>
      <c r="K201">
        <f t="shared" si="31"/>
        <v>3450</v>
      </c>
      <c r="L201">
        <f t="shared" si="36"/>
        <v>3</v>
      </c>
      <c r="M201" s="10">
        <f t="shared" si="28"/>
        <v>3245.1428571428573</v>
      </c>
      <c r="N201" s="2">
        <f t="shared" si="29"/>
        <v>5.9378881987577584E-2</v>
      </c>
      <c r="O201">
        <f t="shared" ref="O201:O264" si="37">J201*(1-$Q$9)</f>
        <v>3105</v>
      </c>
    </row>
    <row r="202" spans="1:15" x14ac:dyDescent="0.2">
      <c r="A202" s="1">
        <v>42256.291666666184</v>
      </c>
      <c r="B202">
        <v>3450</v>
      </c>
      <c r="C202">
        <v>3066</v>
      </c>
      <c r="E202">
        <f t="shared" si="32"/>
        <v>0</v>
      </c>
      <c r="F202">
        <f t="shared" si="33"/>
        <v>0</v>
      </c>
      <c r="G202">
        <f t="shared" si="34"/>
        <v>0</v>
      </c>
      <c r="I202" s="1">
        <f t="shared" si="35"/>
        <v>42256.291666666184</v>
      </c>
      <c r="J202">
        <f t="shared" si="30"/>
        <v>3450</v>
      </c>
      <c r="K202">
        <f t="shared" si="31"/>
        <v>3066</v>
      </c>
      <c r="L202">
        <f t="shared" si="36"/>
        <v>4</v>
      </c>
      <c r="M202" s="10">
        <f t="shared" ref="M202:M265" si="38">SUM(K196:K202)/7</f>
        <v>3222.1428571428573</v>
      </c>
      <c r="N202" s="2">
        <f t="shared" ref="N202:N265" si="39">(J202-M202)/J202</f>
        <v>6.6045548654244252E-2</v>
      </c>
      <c r="O202">
        <f t="shared" si="37"/>
        <v>3105</v>
      </c>
    </row>
    <row r="203" spans="1:15" x14ac:dyDescent="0.2">
      <c r="A203" s="1">
        <v>42256.333333332848</v>
      </c>
      <c r="B203">
        <v>3450</v>
      </c>
      <c r="C203">
        <v>3450</v>
      </c>
      <c r="E203">
        <f t="shared" si="32"/>
        <v>0</v>
      </c>
      <c r="F203">
        <f t="shared" si="33"/>
        <v>0</v>
      </c>
      <c r="G203">
        <f t="shared" si="34"/>
        <v>0</v>
      </c>
      <c r="I203" s="1">
        <f t="shared" si="35"/>
        <v>42256.333333332848</v>
      </c>
      <c r="J203">
        <f t="shared" si="30"/>
        <v>3450</v>
      </c>
      <c r="K203">
        <f t="shared" si="31"/>
        <v>3450</v>
      </c>
      <c r="L203">
        <f t="shared" si="36"/>
        <v>5</v>
      </c>
      <c r="M203" s="10">
        <f t="shared" si="38"/>
        <v>3222.1428571428573</v>
      </c>
      <c r="N203" s="2">
        <f t="shared" si="39"/>
        <v>6.6045548654244252E-2</v>
      </c>
      <c r="O203">
        <f t="shared" si="37"/>
        <v>3105</v>
      </c>
    </row>
    <row r="204" spans="1:15" x14ac:dyDescent="0.2">
      <c r="A204" s="1">
        <v>42256.374999999513</v>
      </c>
      <c r="B204">
        <v>3450</v>
      </c>
      <c r="C204">
        <v>3450</v>
      </c>
      <c r="E204">
        <f t="shared" si="32"/>
        <v>0</v>
      </c>
      <c r="F204">
        <f t="shared" si="33"/>
        <v>0</v>
      </c>
      <c r="G204">
        <f t="shared" si="34"/>
        <v>0</v>
      </c>
      <c r="I204" s="1">
        <f t="shared" si="35"/>
        <v>42256.374999999513</v>
      </c>
      <c r="J204">
        <f t="shared" si="30"/>
        <v>3450</v>
      </c>
      <c r="K204">
        <f t="shared" si="31"/>
        <v>3450</v>
      </c>
      <c r="L204">
        <f t="shared" si="36"/>
        <v>6</v>
      </c>
      <c r="M204" s="10">
        <f t="shared" si="38"/>
        <v>3276</v>
      </c>
      <c r="N204" s="2">
        <f t="shared" si="39"/>
        <v>5.0434782608695654E-2</v>
      </c>
      <c r="O204">
        <f t="shared" si="37"/>
        <v>3105</v>
      </c>
    </row>
    <row r="205" spans="1:15" x14ac:dyDescent="0.2">
      <c r="A205" s="1">
        <v>42256.416666666177</v>
      </c>
      <c r="B205">
        <v>3450</v>
      </c>
      <c r="C205">
        <v>3304</v>
      </c>
      <c r="E205">
        <f t="shared" si="32"/>
        <v>0</v>
      </c>
      <c r="F205">
        <f t="shared" si="33"/>
        <v>0</v>
      </c>
      <c r="G205">
        <f t="shared" si="34"/>
        <v>0</v>
      </c>
      <c r="I205" s="1">
        <f t="shared" si="35"/>
        <v>42256.416666666177</v>
      </c>
      <c r="J205">
        <f t="shared" si="30"/>
        <v>3450</v>
      </c>
      <c r="K205">
        <f t="shared" si="31"/>
        <v>3304</v>
      </c>
      <c r="L205">
        <f t="shared" si="36"/>
        <v>7</v>
      </c>
      <c r="M205" s="10">
        <f t="shared" si="38"/>
        <v>3275.2857142857142</v>
      </c>
      <c r="N205" s="2">
        <f t="shared" si="39"/>
        <v>5.0641821946169792E-2</v>
      </c>
      <c r="O205">
        <f t="shared" si="37"/>
        <v>3105</v>
      </c>
    </row>
    <row r="206" spans="1:15" x14ac:dyDescent="0.2">
      <c r="A206" s="1">
        <v>42256.458333332841</v>
      </c>
      <c r="B206">
        <v>3450</v>
      </c>
      <c r="C206">
        <v>3450</v>
      </c>
      <c r="E206">
        <f t="shared" si="32"/>
        <v>0</v>
      </c>
      <c r="F206">
        <f t="shared" si="33"/>
        <v>0</v>
      </c>
      <c r="G206">
        <f t="shared" si="34"/>
        <v>0</v>
      </c>
      <c r="I206" s="1">
        <f t="shared" si="35"/>
        <v>42256.458333332841</v>
      </c>
      <c r="J206">
        <f t="shared" si="30"/>
        <v>3450</v>
      </c>
      <c r="K206">
        <f t="shared" si="31"/>
        <v>3450</v>
      </c>
      <c r="L206">
        <f t="shared" si="36"/>
        <v>1</v>
      </c>
      <c r="M206" s="10">
        <f t="shared" si="38"/>
        <v>3364</v>
      </c>
      <c r="N206" s="2">
        <f t="shared" si="39"/>
        <v>2.4927536231884057E-2</v>
      </c>
      <c r="O206">
        <f t="shared" si="37"/>
        <v>3105</v>
      </c>
    </row>
    <row r="207" spans="1:15" x14ac:dyDescent="0.2">
      <c r="A207" s="1">
        <v>42256.499999999505</v>
      </c>
      <c r="B207">
        <v>3450</v>
      </c>
      <c r="C207">
        <v>3285</v>
      </c>
      <c r="E207">
        <f t="shared" si="32"/>
        <v>0</v>
      </c>
      <c r="F207">
        <f t="shared" si="33"/>
        <v>0</v>
      </c>
      <c r="G207">
        <f t="shared" si="34"/>
        <v>0</v>
      </c>
      <c r="I207" s="1">
        <f t="shared" si="35"/>
        <v>42256.499999999505</v>
      </c>
      <c r="J207">
        <f t="shared" si="30"/>
        <v>3450</v>
      </c>
      <c r="K207">
        <f t="shared" si="31"/>
        <v>3285</v>
      </c>
      <c r="L207">
        <f t="shared" si="36"/>
        <v>2</v>
      </c>
      <c r="M207" s="10">
        <f t="shared" si="38"/>
        <v>3350.7142857142858</v>
      </c>
      <c r="N207" s="2">
        <f t="shared" si="39"/>
        <v>2.8778467908902674E-2</v>
      </c>
      <c r="O207">
        <f t="shared" si="37"/>
        <v>3105</v>
      </c>
    </row>
    <row r="208" spans="1:15" x14ac:dyDescent="0.2">
      <c r="A208" s="1">
        <v>42256.541666666169</v>
      </c>
      <c r="B208">
        <v>3450</v>
      </c>
      <c r="C208">
        <v>3190</v>
      </c>
      <c r="E208">
        <f t="shared" si="32"/>
        <v>0</v>
      </c>
      <c r="F208">
        <f t="shared" si="33"/>
        <v>0</v>
      </c>
      <c r="G208">
        <f t="shared" si="34"/>
        <v>0</v>
      </c>
      <c r="I208" s="1">
        <f t="shared" si="35"/>
        <v>42256.541666666169</v>
      </c>
      <c r="J208">
        <f t="shared" si="30"/>
        <v>3450</v>
      </c>
      <c r="K208">
        <f t="shared" si="31"/>
        <v>3190</v>
      </c>
      <c r="L208">
        <f t="shared" si="36"/>
        <v>3</v>
      </c>
      <c r="M208" s="10">
        <f t="shared" si="38"/>
        <v>3313.5714285714284</v>
      </c>
      <c r="N208" s="2">
        <f t="shared" si="39"/>
        <v>3.9544513457556975E-2</v>
      </c>
      <c r="O208">
        <f t="shared" si="37"/>
        <v>3105</v>
      </c>
    </row>
    <row r="209" spans="1:15" x14ac:dyDescent="0.2">
      <c r="A209" s="1">
        <v>42256.583333332834</v>
      </c>
      <c r="B209">
        <v>3450</v>
      </c>
      <c r="C209">
        <v>3225</v>
      </c>
      <c r="E209">
        <f t="shared" si="32"/>
        <v>0</v>
      </c>
      <c r="F209">
        <f t="shared" si="33"/>
        <v>0</v>
      </c>
      <c r="G209">
        <f t="shared" si="34"/>
        <v>0</v>
      </c>
      <c r="I209" s="1">
        <f t="shared" si="35"/>
        <v>42256.583333332834</v>
      </c>
      <c r="J209">
        <f t="shared" si="30"/>
        <v>3450</v>
      </c>
      <c r="K209">
        <f t="shared" si="31"/>
        <v>3225</v>
      </c>
      <c r="L209">
        <f t="shared" si="36"/>
        <v>4</v>
      </c>
      <c r="M209" s="10">
        <f t="shared" si="38"/>
        <v>3336.2857142857142</v>
      </c>
      <c r="N209" s="2">
        <f t="shared" si="39"/>
        <v>3.2960662525879939E-2</v>
      </c>
      <c r="O209">
        <f t="shared" si="37"/>
        <v>3105</v>
      </c>
    </row>
    <row r="210" spans="1:15" x14ac:dyDescent="0.2">
      <c r="A210" s="1">
        <v>42256.624999999498</v>
      </c>
      <c r="B210">
        <v>3450</v>
      </c>
      <c r="C210">
        <v>3450</v>
      </c>
      <c r="E210">
        <f t="shared" si="32"/>
        <v>0</v>
      </c>
      <c r="F210">
        <f t="shared" si="33"/>
        <v>0</v>
      </c>
      <c r="G210">
        <f t="shared" si="34"/>
        <v>0</v>
      </c>
      <c r="I210" s="1">
        <f t="shared" si="35"/>
        <v>42256.624999999498</v>
      </c>
      <c r="J210">
        <f t="shared" si="30"/>
        <v>3450</v>
      </c>
      <c r="K210">
        <f t="shared" si="31"/>
        <v>3450</v>
      </c>
      <c r="L210">
        <f t="shared" si="36"/>
        <v>5</v>
      </c>
      <c r="M210" s="10">
        <f t="shared" si="38"/>
        <v>3336.2857142857142</v>
      </c>
      <c r="N210" s="2">
        <f t="shared" si="39"/>
        <v>3.2960662525879939E-2</v>
      </c>
      <c r="O210">
        <f t="shared" si="37"/>
        <v>3105</v>
      </c>
    </row>
    <row r="211" spans="1:15" x14ac:dyDescent="0.2">
      <c r="A211" s="1">
        <v>42256.666666666162</v>
      </c>
      <c r="B211">
        <v>3450</v>
      </c>
      <c r="C211">
        <v>3450</v>
      </c>
      <c r="E211">
        <f t="shared" si="32"/>
        <v>0</v>
      </c>
      <c r="F211">
        <f t="shared" si="33"/>
        <v>0</v>
      </c>
      <c r="G211">
        <f t="shared" si="34"/>
        <v>0</v>
      </c>
      <c r="I211" s="1">
        <f t="shared" si="35"/>
        <v>42256.666666666162</v>
      </c>
      <c r="J211">
        <f t="shared" si="30"/>
        <v>3450</v>
      </c>
      <c r="K211">
        <f t="shared" si="31"/>
        <v>3450</v>
      </c>
      <c r="L211">
        <f t="shared" si="36"/>
        <v>6</v>
      </c>
      <c r="M211" s="10">
        <f t="shared" si="38"/>
        <v>3336.2857142857142</v>
      </c>
      <c r="N211" s="2">
        <f t="shared" si="39"/>
        <v>3.2960662525879939E-2</v>
      </c>
      <c r="O211">
        <f t="shared" si="37"/>
        <v>3105</v>
      </c>
    </row>
    <row r="212" spans="1:15" x14ac:dyDescent="0.2">
      <c r="A212" s="1">
        <v>42256.708333332826</v>
      </c>
      <c r="B212">
        <v>3450</v>
      </c>
      <c r="C212">
        <v>3450</v>
      </c>
      <c r="E212">
        <f t="shared" si="32"/>
        <v>0</v>
      </c>
      <c r="F212">
        <f t="shared" si="33"/>
        <v>0</v>
      </c>
      <c r="G212">
        <f t="shared" si="34"/>
        <v>0</v>
      </c>
      <c r="I212" s="1">
        <f t="shared" si="35"/>
        <v>42256.708333332826</v>
      </c>
      <c r="J212">
        <f t="shared" si="30"/>
        <v>3450</v>
      </c>
      <c r="K212">
        <f t="shared" si="31"/>
        <v>3450</v>
      </c>
      <c r="L212">
        <f t="shared" si="36"/>
        <v>7</v>
      </c>
      <c r="M212" s="10">
        <f t="shared" si="38"/>
        <v>3357.1428571428573</v>
      </c>
      <c r="N212" s="2">
        <f t="shared" si="39"/>
        <v>2.6915113871635553E-2</v>
      </c>
      <c r="O212">
        <f t="shared" si="37"/>
        <v>3105</v>
      </c>
    </row>
    <row r="213" spans="1:15" x14ac:dyDescent="0.2">
      <c r="A213" s="1">
        <v>42256.749999999491</v>
      </c>
      <c r="B213">
        <v>3450</v>
      </c>
      <c r="C213">
        <v>3177</v>
      </c>
      <c r="E213">
        <f t="shared" si="32"/>
        <v>0</v>
      </c>
      <c r="F213">
        <f t="shared" si="33"/>
        <v>0</v>
      </c>
      <c r="G213">
        <f t="shared" si="34"/>
        <v>0</v>
      </c>
      <c r="I213" s="1">
        <f t="shared" si="35"/>
        <v>42256.749999999491</v>
      </c>
      <c r="J213">
        <f t="shared" si="30"/>
        <v>3450</v>
      </c>
      <c r="K213">
        <f t="shared" si="31"/>
        <v>3177</v>
      </c>
      <c r="L213">
        <f t="shared" si="36"/>
        <v>1</v>
      </c>
      <c r="M213" s="10">
        <f t="shared" si="38"/>
        <v>3318.1428571428573</v>
      </c>
      <c r="N213" s="2">
        <f t="shared" si="39"/>
        <v>3.8219461697722508E-2</v>
      </c>
      <c r="O213">
        <f t="shared" si="37"/>
        <v>3105</v>
      </c>
    </row>
    <row r="214" spans="1:15" x14ac:dyDescent="0.2">
      <c r="A214" s="1">
        <v>42256.791666666155</v>
      </c>
      <c r="B214">
        <v>3450</v>
      </c>
      <c r="C214">
        <v>3000</v>
      </c>
      <c r="E214">
        <f t="shared" si="32"/>
        <v>0</v>
      </c>
      <c r="F214">
        <f t="shared" si="33"/>
        <v>0</v>
      </c>
      <c r="G214">
        <f t="shared" si="34"/>
        <v>0</v>
      </c>
      <c r="I214" s="1">
        <f t="shared" si="35"/>
        <v>42256.791666666155</v>
      </c>
      <c r="J214">
        <f t="shared" si="30"/>
        <v>3450</v>
      </c>
      <c r="K214">
        <f t="shared" si="31"/>
        <v>3000</v>
      </c>
      <c r="L214">
        <f t="shared" si="36"/>
        <v>2</v>
      </c>
      <c r="M214" s="10">
        <f t="shared" si="38"/>
        <v>3277.4285714285716</v>
      </c>
      <c r="N214" s="2">
        <f t="shared" si="39"/>
        <v>5.0020703933747378E-2</v>
      </c>
      <c r="O214">
        <f t="shared" si="37"/>
        <v>3105</v>
      </c>
    </row>
    <row r="215" spans="1:15" x14ac:dyDescent="0.2">
      <c r="A215" s="1">
        <v>42256.833333332819</v>
      </c>
      <c r="B215">
        <v>3450</v>
      </c>
      <c r="C215">
        <v>3000</v>
      </c>
      <c r="E215">
        <f t="shared" si="32"/>
        <v>0</v>
      </c>
      <c r="F215">
        <f t="shared" si="33"/>
        <v>0</v>
      </c>
      <c r="G215">
        <f t="shared" si="34"/>
        <v>0</v>
      </c>
      <c r="I215" s="1">
        <f t="shared" si="35"/>
        <v>42256.833333332819</v>
      </c>
      <c r="J215">
        <f t="shared" si="30"/>
        <v>3450</v>
      </c>
      <c r="K215">
        <f t="shared" si="31"/>
        <v>3000</v>
      </c>
      <c r="L215">
        <f t="shared" si="36"/>
        <v>3</v>
      </c>
      <c r="M215" s="10">
        <f t="shared" si="38"/>
        <v>3250.2857142857142</v>
      </c>
      <c r="N215" s="2">
        <f t="shared" si="39"/>
        <v>5.7888198757763992E-2</v>
      </c>
      <c r="O215">
        <f t="shared" si="37"/>
        <v>3105</v>
      </c>
    </row>
    <row r="216" spans="1:15" x14ac:dyDescent="0.2">
      <c r="A216" s="1">
        <v>42256.874999999483</v>
      </c>
      <c r="B216">
        <v>3450</v>
      </c>
      <c r="C216">
        <v>3000</v>
      </c>
      <c r="E216">
        <f t="shared" si="32"/>
        <v>0</v>
      </c>
      <c r="F216">
        <f t="shared" si="33"/>
        <v>0</v>
      </c>
      <c r="G216">
        <f t="shared" si="34"/>
        <v>0</v>
      </c>
      <c r="I216" s="1">
        <f t="shared" si="35"/>
        <v>42256.874999999483</v>
      </c>
      <c r="J216">
        <f t="shared" si="30"/>
        <v>3450</v>
      </c>
      <c r="K216">
        <f t="shared" si="31"/>
        <v>3000</v>
      </c>
      <c r="L216">
        <f t="shared" si="36"/>
        <v>4</v>
      </c>
      <c r="M216" s="10">
        <f t="shared" si="38"/>
        <v>3218.1428571428573</v>
      </c>
      <c r="N216" s="2">
        <f t="shared" si="39"/>
        <v>6.7204968944099316E-2</v>
      </c>
      <c r="O216">
        <f t="shared" si="37"/>
        <v>3105</v>
      </c>
    </row>
    <row r="217" spans="1:15" x14ac:dyDescent="0.2">
      <c r="A217" s="1">
        <v>42256.916666666148</v>
      </c>
      <c r="B217">
        <v>3450</v>
      </c>
      <c r="C217">
        <v>3000</v>
      </c>
      <c r="E217">
        <f t="shared" si="32"/>
        <v>0</v>
      </c>
      <c r="F217">
        <f t="shared" si="33"/>
        <v>0</v>
      </c>
      <c r="G217">
        <f t="shared" si="34"/>
        <v>0</v>
      </c>
      <c r="I217" s="1">
        <f t="shared" si="35"/>
        <v>42256.916666666148</v>
      </c>
      <c r="J217">
        <f t="shared" si="30"/>
        <v>3450</v>
      </c>
      <c r="K217">
        <f t="shared" si="31"/>
        <v>3000</v>
      </c>
      <c r="L217">
        <f t="shared" si="36"/>
        <v>5</v>
      </c>
      <c r="M217" s="10">
        <f t="shared" si="38"/>
        <v>3153.8571428571427</v>
      </c>
      <c r="N217" s="2">
        <f>(J217-M217)/J217</f>
        <v>8.5838509316770242E-2</v>
      </c>
      <c r="O217">
        <f t="shared" si="37"/>
        <v>3105</v>
      </c>
    </row>
    <row r="218" spans="1:15" x14ac:dyDescent="0.2">
      <c r="A218" s="1">
        <v>42256.958333332812</v>
      </c>
      <c r="B218">
        <v>3450</v>
      </c>
      <c r="C218">
        <v>3000</v>
      </c>
      <c r="E218">
        <f t="shared" si="32"/>
        <v>0</v>
      </c>
      <c r="F218">
        <f t="shared" si="33"/>
        <v>0</v>
      </c>
      <c r="G218">
        <f t="shared" si="34"/>
        <v>0</v>
      </c>
      <c r="I218" s="1">
        <f t="shared" si="35"/>
        <v>42256.958333332812</v>
      </c>
      <c r="J218">
        <f t="shared" si="30"/>
        <v>3450</v>
      </c>
      <c r="K218">
        <f t="shared" si="31"/>
        <v>3000</v>
      </c>
      <c r="L218">
        <f t="shared" si="36"/>
        <v>6</v>
      </c>
      <c r="M218" s="10">
        <f t="shared" si="38"/>
        <v>3089.5714285714284</v>
      </c>
      <c r="N218" s="2">
        <f t="shared" si="39"/>
        <v>0.10447204968944103</v>
      </c>
      <c r="O218">
        <f t="shared" si="37"/>
        <v>3105</v>
      </c>
    </row>
    <row r="219" spans="1:15" x14ac:dyDescent="0.2">
      <c r="A219" s="1">
        <v>42256.999999999476</v>
      </c>
      <c r="B219">
        <v>3450</v>
      </c>
      <c r="C219">
        <v>3000</v>
      </c>
      <c r="E219">
        <f t="shared" si="32"/>
        <v>0</v>
      </c>
      <c r="F219">
        <f t="shared" si="33"/>
        <v>0</v>
      </c>
      <c r="G219">
        <f t="shared" si="34"/>
        <v>0</v>
      </c>
      <c r="I219" s="1">
        <f t="shared" si="35"/>
        <v>42256.999999999476</v>
      </c>
      <c r="J219">
        <f t="shared" si="30"/>
        <v>3450</v>
      </c>
      <c r="K219">
        <f t="shared" si="31"/>
        <v>3000</v>
      </c>
      <c r="L219">
        <f t="shared" si="36"/>
        <v>7</v>
      </c>
      <c r="M219" s="10">
        <f t="shared" si="38"/>
        <v>3025.2857142857142</v>
      </c>
      <c r="N219" s="2">
        <f t="shared" si="39"/>
        <v>0.12310559006211182</v>
      </c>
      <c r="O219">
        <f t="shared" si="37"/>
        <v>3105</v>
      </c>
    </row>
    <row r="220" spans="1:15" x14ac:dyDescent="0.2">
      <c r="A220" s="1">
        <v>42257.04166666614</v>
      </c>
      <c r="B220">
        <v>3450</v>
      </c>
      <c r="C220">
        <v>3000</v>
      </c>
      <c r="E220">
        <f t="shared" si="32"/>
        <v>0</v>
      </c>
      <c r="F220">
        <f t="shared" si="33"/>
        <v>0</v>
      </c>
      <c r="G220">
        <f t="shared" si="34"/>
        <v>0</v>
      </c>
      <c r="I220" s="1">
        <f t="shared" si="35"/>
        <v>42257.04166666614</v>
      </c>
      <c r="J220">
        <f t="shared" si="30"/>
        <v>3450</v>
      </c>
      <c r="K220">
        <f t="shared" si="31"/>
        <v>3000</v>
      </c>
      <c r="L220">
        <f t="shared" si="36"/>
        <v>1</v>
      </c>
      <c r="M220" s="10">
        <f t="shared" si="38"/>
        <v>3000</v>
      </c>
      <c r="N220" s="2">
        <f t="shared" si="39"/>
        <v>0.13043478260869565</v>
      </c>
      <c r="O220">
        <f t="shared" si="37"/>
        <v>3105</v>
      </c>
    </row>
    <row r="221" spans="1:15" x14ac:dyDescent="0.2">
      <c r="A221" s="1">
        <v>42257.083333332805</v>
      </c>
      <c r="B221">
        <v>3450</v>
      </c>
      <c r="C221">
        <v>3000</v>
      </c>
      <c r="E221">
        <f t="shared" si="32"/>
        <v>0</v>
      </c>
      <c r="F221">
        <f t="shared" si="33"/>
        <v>0</v>
      </c>
      <c r="G221">
        <f t="shared" si="34"/>
        <v>0</v>
      </c>
      <c r="I221" s="1">
        <f t="shared" si="35"/>
        <v>42257.083333332805</v>
      </c>
      <c r="J221">
        <f t="shared" si="30"/>
        <v>3450</v>
      </c>
      <c r="K221">
        <f t="shared" si="31"/>
        <v>3000</v>
      </c>
      <c r="L221">
        <f t="shared" si="36"/>
        <v>2</v>
      </c>
      <c r="M221" s="10">
        <f t="shared" si="38"/>
        <v>3000</v>
      </c>
      <c r="N221" s="2">
        <f t="shared" si="39"/>
        <v>0.13043478260869565</v>
      </c>
      <c r="O221">
        <f t="shared" si="37"/>
        <v>3105</v>
      </c>
    </row>
    <row r="222" spans="1:15" x14ac:dyDescent="0.2">
      <c r="A222" s="1">
        <v>42257.124999999469</v>
      </c>
      <c r="B222">
        <v>3450</v>
      </c>
      <c r="C222">
        <v>3000</v>
      </c>
      <c r="E222">
        <f t="shared" si="32"/>
        <v>0</v>
      </c>
      <c r="F222">
        <f t="shared" si="33"/>
        <v>0</v>
      </c>
      <c r="G222">
        <f t="shared" si="34"/>
        <v>0</v>
      </c>
      <c r="I222" s="1">
        <f t="shared" si="35"/>
        <v>42257.124999999469</v>
      </c>
      <c r="J222">
        <f t="shared" si="30"/>
        <v>3450</v>
      </c>
      <c r="K222">
        <f t="shared" si="31"/>
        <v>3000</v>
      </c>
      <c r="L222">
        <f t="shared" si="36"/>
        <v>3</v>
      </c>
      <c r="M222" s="10">
        <f t="shared" si="38"/>
        <v>3000</v>
      </c>
      <c r="N222" s="2">
        <f t="shared" si="39"/>
        <v>0.13043478260869565</v>
      </c>
      <c r="O222">
        <f t="shared" si="37"/>
        <v>3105</v>
      </c>
    </row>
    <row r="223" spans="1:15" x14ac:dyDescent="0.2">
      <c r="A223" s="1">
        <v>42257.166666666133</v>
      </c>
      <c r="B223">
        <v>3450</v>
      </c>
      <c r="C223">
        <v>3000</v>
      </c>
      <c r="E223">
        <f t="shared" si="32"/>
        <v>0</v>
      </c>
      <c r="F223">
        <f t="shared" si="33"/>
        <v>0</v>
      </c>
      <c r="G223">
        <f t="shared" si="34"/>
        <v>0</v>
      </c>
      <c r="I223" s="1">
        <f t="shared" si="35"/>
        <v>42257.166666666133</v>
      </c>
      <c r="J223">
        <f t="shared" si="30"/>
        <v>3450</v>
      </c>
      <c r="K223">
        <f t="shared" si="31"/>
        <v>3000</v>
      </c>
      <c r="L223">
        <f t="shared" si="36"/>
        <v>4</v>
      </c>
      <c r="M223" s="10">
        <f t="shared" si="38"/>
        <v>3000</v>
      </c>
      <c r="N223" s="2">
        <f t="shared" si="39"/>
        <v>0.13043478260869565</v>
      </c>
      <c r="O223">
        <f t="shared" si="37"/>
        <v>3105</v>
      </c>
    </row>
    <row r="224" spans="1:15" x14ac:dyDescent="0.2">
      <c r="A224" s="1">
        <v>42257.208333332797</v>
      </c>
      <c r="B224">
        <v>3450</v>
      </c>
      <c r="C224">
        <v>3000</v>
      </c>
      <c r="E224">
        <f t="shared" si="32"/>
        <v>0</v>
      </c>
      <c r="F224">
        <f t="shared" si="33"/>
        <v>0</v>
      </c>
      <c r="G224">
        <f t="shared" si="34"/>
        <v>0</v>
      </c>
      <c r="I224" s="1">
        <f t="shared" si="35"/>
        <v>42257.208333332797</v>
      </c>
      <c r="J224">
        <f t="shared" si="30"/>
        <v>3450</v>
      </c>
      <c r="K224">
        <f t="shared" si="31"/>
        <v>3000</v>
      </c>
      <c r="L224">
        <f t="shared" si="36"/>
        <v>5</v>
      </c>
      <c r="M224" s="10">
        <f t="shared" si="38"/>
        <v>3000</v>
      </c>
      <c r="N224" s="2">
        <f t="shared" si="39"/>
        <v>0.13043478260869565</v>
      </c>
      <c r="O224">
        <f t="shared" si="37"/>
        <v>3105</v>
      </c>
    </row>
    <row r="225" spans="1:15" x14ac:dyDescent="0.2">
      <c r="A225" s="1">
        <v>42257.249999999462</v>
      </c>
      <c r="B225">
        <v>3450</v>
      </c>
      <c r="C225">
        <v>3000</v>
      </c>
      <c r="E225">
        <f t="shared" si="32"/>
        <v>0</v>
      </c>
      <c r="F225">
        <f t="shared" si="33"/>
        <v>0</v>
      </c>
      <c r="G225">
        <f t="shared" si="34"/>
        <v>0</v>
      </c>
      <c r="I225" s="1">
        <f t="shared" si="35"/>
        <v>42257.249999999462</v>
      </c>
      <c r="J225">
        <f t="shared" si="30"/>
        <v>3450</v>
      </c>
      <c r="K225">
        <f t="shared" si="31"/>
        <v>3000</v>
      </c>
      <c r="L225">
        <f t="shared" si="36"/>
        <v>6</v>
      </c>
      <c r="M225" s="10">
        <f t="shared" si="38"/>
        <v>3000</v>
      </c>
      <c r="N225" s="2">
        <f t="shared" si="39"/>
        <v>0.13043478260869565</v>
      </c>
      <c r="O225">
        <f t="shared" si="37"/>
        <v>3105</v>
      </c>
    </row>
    <row r="226" spans="1:15" x14ac:dyDescent="0.2">
      <c r="A226" s="1">
        <v>42257.291666666126</v>
      </c>
      <c r="B226">
        <v>3450</v>
      </c>
      <c r="C226">
        <v>3000</v>
      </c>
      <c r="E226">
        <f t="shared" si="32"/>
        <v>0</v>
      </c>
      <c r="F226">
        <f t="shared" si="33"/>
        <v>0</v>
      </c>
      <c r="G226">
        <f t="shared" si="34"/>
        <v>0</v>
      </c>
      <c r="I226" s="1">
        <f t="shared" si="35"/>
        <v>42257.291666666126</v>
      </c>
      <c r="J226">
        <f t="shared" si="30"/>
        <v>3450</v>
      </c>
      <c r="K226">
        <f t="shared" si="31"/>
        <v>3000</v>
      </c>
      <c r="L226">
        <f t="shared" si="36"/>
        <v>7</v>
      </c>
      <c r="M226" s="10">
        <f t="shared" si="38"/>
        <v>3000</v>
      </c>
      <c r="N226" s="2">
        <f t="shared" si="39"/>
        <v>0.13043478260869565</v>
      </c>
      <c r="O226">
        <f t="shared" si="37"/>
        <v>3105</v>
      </c>
    </row>
    <row r="227" spans="1:15" x14ac:dyDescent="0.2">
      <c r="A227" s="1">
        <v>42257.33333333279</v>
      </c>
      <c r="B227">
        <v>3450</v>
      </c>
      <c r="C227">
        <v>3000</v>
      </c>
      <c r="E227">
        <f t="shared" si="32"/>
        <v>0</v>
      </c>
      <c r="F227">
        <f t="shared" si="33"/>
        <v>0</v>
      </c>
      <c r="G227">
        <f t="shared" si="34"/>
        <v>0</v>
      </c>
      <c r="I227" s="1">
        <f t="shared" si="35"/>
        <v>42257.33333333279</v>
      </c>
      <c r="J227">
        <f t="shared" si="30"/>
        <v>3450</v>
      </c>
      <c r="K227">
        <f t="shared" si="31"/>
        <v>3000</v>
      </c>
      <c r="L227">
        <f t="shared" si="36"/>
        <v>1</v>
      </c>
      <c r="M227" s="10">
        <f t="shared" si="38"/>
        <v>3000</v>
      </c>
      <c r="N227" s="2">
        <f t="shared" si="39"/>
        <v>0.13043478260869565</v>
      </c>
      <c r="O227">
        <f t="shared" si="37"/>
        <v>3105</v>
      </c>
    </row>
    <row r="228" spans="1:15" x14ac:dyDescent="0.2">
      <c r="A228" s="1">
        <v>42257.374999999454</v>
      </c>
      <c r="B228">
        <v>3450</v>
      </c>
      <c r="C228">
        <v>3000</v>
      </c>
      <c r="E228">
        <f t="shared" si="32"/>
        <v>0</v>
      </c>
      <c r="F228">
        <f t="shared" si="33"/>
        <v>0</v>
      </c>
      <c r="G228">
        <f t="shared" si="34"/>
        <v>0</v>
      </c>
      <c r="I228" s="1">
        <f t="shared" si="35"/>
        <v>42257.374999999454</v>
      </c>
      <c r="J228">
        <f t="shared" si="30"/>
        <v>3450</v>
      </c>
      <c r="K228">
        <f t="shared" si="31"/>
        <v>3000</v>
      </c>
      <c r="L228">
        <f t="shared" si="36"/>
        <v>2</v>
      </c>
      <c r="M228" s="10">
        <f t="shared" si="38"/>
        <v>3000</v>
      </c>
      <c r="N228" s="2">
        <f t="shared" si="39"/>
        <v>0.13043478260869565</v>
      </c>
      <c r="O228">
        <f t="shared" si="37"/>
        <v>3105</v>
      </c>
    </row>
    <row r="229" spans="1:15" x14ac:dyDescent="0.2">
      <c r="A229" s="1">
        <v>42257.416666666119</v>
      </c>
      <c r="B229">
        <v>3450</v>
      </c>
      <c r="C229">
        <v>3000</v>
      </c>
      <c r="E229">
        <f t="shared" si="32"/>
        <v>0</v>
      </c>
      <c r="F229">
        <f t="shared" si="33"/>
        <v>0</v>
      </c>
      <c r="G229">
        <f t="shared" si="34"/>
        <v>0</v>
      </c>
      <c r="I229" s="1">
        <f t="shared" si="35"/>
        <v>42257.416666666119</v>
      </c>
      <c r="J229">
        <f t="shared" si="30"/>
        <v>3450</v>
      </c>
      <c r="K229">
        <f t="shared" si="31"/>
        <v>3000</v>
      </c>
      <c r="L229">
        <f t="shared" si="36"/>
        <v>3</v>
      </c>
      <c r="M229" s="10">
        <f t="shared" si="38"/>
        <v>3000</v>
      </c>
      <c r="N229" s="2">
        <f t="shared" si="39"/>
        <v>0.13043478260869565</v>
      </c>
      <c r="O229">
        <f t="shared" si="37"/>
        <v>3105</v>
      </c>
    </row>
    <row r="230" spans="1:15" x14ac:dyDescent="0.2">
      <c r="A230" s="1">
        <v>42257.458333332783</v>
      </c>
      <c r="B230">
        <v>3450</v>
      </c>
      <c r="C230">
        <v>3000</v>
      </c>
      <c r="E230">
        <f t="shared" si="32"/>
        <v>0</v>
      </c>
      <c r="F230">
        <f t="shared" si="33"/>
        <v>0</v>
      </c>
      <c r="G230">
        <f t="shared" si="34"/>
        <v>0</v>
      </c>
      <c r="I230" s="1">
        <f t="shared" si="35"/>
        <v>42257.458333332783</v>
      </c>
      <c r="J230">
        <f t="shared" si="30"/>
        <v>3450</v>
      </c>
      <c r="K230">
        <f t="shared" si="31"/>
        <v>3000</v>
      </c>
      <c r="L230">
        <f t="shared" si="36"/>
        <v>4</v>
      </c>
      <c r="M230" s="10">
        <f t="shared" si="38"/>
        <v>3000</v>
      </c>
      <c r="N230" s="2">
        <f t="shared" si="39"/>
        <v>0.13043478260869565</v>
      </c>
      <c r="O230">
        <f t="shared" si="37"/>
        <v>3105</v>
      </c>
    </row>
    <row r="231" spans="1:15" x14ac:dyDescent="0.2">
      <c r="A231" s="1">
        <v>42257.499999999447</v>
      </c>
      <c r="B231">
        <v>3450</v>
      </c>
      <c r="C231">
        <v>3000</v>
      </c>
      <c r="E231">
        <f t="shared" si="32"/>
        <v>0</v>
      </c>
      <c r="F231">
        <f t="shared" si="33"/>
        <v>0</v>
      </c>
      <c r="G231">
        <f t="shared" si="34"/>
        <v>0</v>
      </c>
      <c r="I231" s="1">
        <f t="shared" si="35"/>
        <v>42257.499999999447</v>
      </c>
      <c r="J231">
        <f t="shared" si="30"/>
        <v>3450</v>
      </c>
      <c r="K231">
        <f t="shared" si="31"/>
        <v>3000</v>
      </c>
      <c r="L231">
        <f t="shared" si="36"/>
        <v>5</v>
      </c>
      <c r="M231" s="10">
        <f t="shared" si="38"/>
        <v>3000</v>
      </c>
      <c r="N231" s="2">
        <f t="shared" si="39"/>
        <v>0.13043478260869565</v>
      </c>
      <c r="O231">
        <f t="shared" si="37"/>
        <v>3105</v>
      </c>
    </row>
    <row r="232" spans="1:15" x14ac:dyDescent="0.2">
      <c r="A232" s="1">
        <v>42257.541666666111</v>
      </c>
      <c r="B232">
        <v>3450</v>
      </c>
      <c r="C232">
        <v>3000</v>
      </c>
      <c r="E232">
        <f t="shared" si="32"/>
        <v>0</v>
      </c>
      <c r="F232">
        <f t="shared" si="33"/>
        <v>0</v>
      </c>
      <c r="G232">
        <f t="shared" si="34"/>
        <v>0</v>
      </c>
      <c r="I232" s="1">
        <f t="shared" si="35"/>
        <v>42257.541666666111</v>
      </c>
      <c r="J232">
        <f t="shared" si="30"/>
        <v>3450</v>
      </c>
      <c r="K232">
        <f t="shared" si="31"/>
        <v>3000</v>
      </c>
      <c r="L232">
        <f t="shared" si="36"/>
        <v>6</v>
      </c>
      <c r="M232" s="10">
        <f t="shared" si="38"/>
        <v>3000</v>
      </c>
      <c r="N232" s="2">
        <f t="shared" si="39"/>
        <v>0.13043478260869565</v>
      </c>
      <c r="O232">
        <f t="shared" si="37"/>
        <v>3105</v>
      </c>
    </row>
    <row r="233" spans="1:15" x14ac:dyDescent="0.2">
      <c r="A233" s="1">
        <v>42257.583333332776</v>
      </c>
      <c r="B233">
        <v>3450</v>
      </c>
      <c r="C233">
        <v>3000</v>
      </c>
      <c r="E233">
        <f t="shared" si="32"/>
        <v>0</v>
      </c>
      <c r="F233">
        <f t="shared" si="33"/>
        <v>0</v>
      </c>
      <c r="G233">
        <f t="shared" si="34"/>
        <v>0</v>
      </c>
      <c r="I233" s="1">
        <f t="shared" si="35"/>
        <v>42257.583333332776</v>
      </c>
      <c r="J233">
        <f t="shared" si="30"/>
        <v>3450</v>
      </c>
      <c r="K233">
        <f t="shared" si="31"/>
        <v>3000</v>
      </c>
      <c r="L233">
        <f t="shared" si="36"/>
        <v>7</v>
      </c>
      <c r="M233" s="10">
        <f t="shared" si="38"/>
        <v>3000</v>
      </c>
      <c r="N233" s="2">
        <f t="shared" si="39"/>
        <v>0.13043478260869565</v>
      </c>
      <c r="O233">
        <f t="shared" si="37"/>
        <v>3105</v>
      </c>
    </row>
    <row r="234" spans="1:15" x14ac:dyDescent="0.2">
      <c r="A234" s="1">
        <v>42257.62499999944</v>
      </c>
      <c r="B234">
        <v>3450</v>
      </c>
      <c r="C234">
        <v>3000</v>
      </c>
      <c r="E234">
        <f t="shared" si="32"/>
        <v>0</v>
      </c>
      <c r="F234">
        <f t="shared" si="33"/>
        <v>0</v>
      </c>
      <c r="G234">
        <f t="shared" si="34"/>
        <v>0</v>
      </c>
      <c r="I234" s="1">
        <f t="shared" si="35"/>
        <v>42257.62499999944</v>
      </c>
      <c r="J234">
        <f t="shared" si="30"/>
        <v>3450</v>
      </c>
      <c r="K234">
        <f t="shared" si="31"/>
        <v>3000</v>
      </c>
      <c r="L234">
        <f t="shared" si="36"/>
        <v>1</v>
      </c>
      <c r="M234" s="10">
        <f t="shared" si="38"/>
        <v>3000</v>
      </c>
      <c r="N234" s="2">
        <f t="shared" si="39"/>
        <v>0.13043478260869565</v>
      </c>
      <c r="O234">
        <f t="shared" si="37"/>
        <v>3105</v>
      </c>
    </row>
    <row r="235" spans="1:15" x14ac:dyDescent="0.2">
      <c r="A235" s="1">
        <v>42257.666666666104</v>
      </c>
      <c r="B235">
        <v>3450</v>
      </c>
      <c r="C235">
        <v>3000</v>
      </c>
      <c r="E235">
        <f t="shared" si="32"/>
        <v>0</v>
      </c>
      <c r="F235">
        <f t="shared" si="33"/>
        <v>0</v>
      </c>
      <c r="G235">
        <f t="shared" si="34"/>
        <v>0</v>
      </c>
      <c r="I235" s="1">
        <f t="shared" si="35"/>
        <v>42257.666666666104</v>
      </c>
      <c r="J235">
        <f t="shared" si="30"/>
        <v>3450</v>
      </c>
      <c r="K235">
        <f t="shared" si="31"/>
        <v>3000</v>
      </c>
      <c r="L235">
        <f t="shared" si="36"/>
        <v>2</v>
      </c>
      <c r="M235" s="10">
        <f t="shared" si="38"/>
        <v>3000</v>
      </c>
      <c r="N235" s="2">
        <f t="shared" si="39"/>
        <v>0.13043478260869565</v>
      </c>
      <c r="O235">
        <f t="shared" si="37"/>
        <v>3105</v>
      </c>
    </row>
    <row r="236" spans="1:15" x14ac:dyDescent="0.2">
      <c r="A236" s="1">
        <v>42257.708333332768</v>
      </c>
      <c r="B236">
        <v>3450</v>
      </c>
      <c r="C236">
        <v>3000</v>
      </c>
      <c r="E236">
        <f t="shared" si="32"/>
        <v>0</v>
      </c>
      <c r="F236">
        <f t="shared" si="33"/>
        <v>0</v>
      </c>
      <c r="G236">
        <f t="shared" si="34"/>
        <v>0</v>
      </c>
      <c r="I236" s="1">
        <f t="shared" si="35"/>
        <v>42257.708333332768</v>
      </c>
      <c r="J236">
        <f t="shared" si="30"/>
        <v>3450</v>
      </c>
      <c r="K236">
        <f t="shared" si="31"/>
        <v>3000</v>
      </c>
      <c r="L236">
        <f t="shared" si="36"/>
        <v>3</v>
      </c>
      <c r="M236" s="10">
        <f t="shared" si="38"/>
        <v>3000</v>
      </c>
      <c r="N236" s="2">
        <f t="shared" si="39"/>
        <v>0.13043478260869565</v>
      </c>
      <c r="O236">
        <f t="shared" si="37"/>
        <v>3105</v>
      </c>
    </row>
    <row r="237" spans="1:15" x14ac:dyDescent="0.2">
      <c r="A237" s="1">
        <v>42257.749999999432</v>
      </c>
      <c r="B237">
        <v>3450</v>
      </c>
      <c r="C237">
        <v>3000</v>
      </c>
      <c r="E237">
        <f t="shared" si="32"/>
        <v>0</v>
      </c>
      <c r="F237">
        <f t="shared" si="33"/>
        <v>0</v>
      </c>
      <c r="G237">
        <f t="shared" si="34"/>
        <v>0</v>
      </c>
      <c r="I237" s="1">
        <f t="shared" si="35"/>
        <v>42257.749999999432</v>
      </c>
      <c r="J237">
        <f t="shared" si="30"/>
        <v>3450</v>
      </c>
      <c r="K237">
        <f t="shared" si="31"/>
        <v>3000</v>
      </c>
      <c r="L237">
        <f t="shared" si="36"/>
        <v>4</v>
      </c>
      <c r="M237" s="10">
        <f t="shared" si="38"/>
        <v>3000</v>
      </c>
      <c r="N237" s="2">
        <f t="shared" si="39"/>
        <v>0.13043478260869565</v>
      </c>
      <c r="O237">
        <f t="shared" si="37"/>
        <v>3105</v>
      </c>
    </row>
    <row r="238" spans="1:15" x14ac:dyDescent="0.2">
      <c r="A238" s="1">
        <v>42257.791666666097</v>
      </c>
      <c r="B238">
        <v>3450</v>
      </c>
      <c r="C238">
        <v>3000</v>
      </c>
      <c r="E238">
        <f t="shared" si="32"/>
        <v>0</v>
      </c>
      <c r="F238">
        <f t="shared" si="33"/>
        <v>0</v>
      </c>
      <c r="G238">
        <f t="shared" si="34"/>
        <v>0</v>
      </c>
      <c r="I238" s="1">
        <f t="shared" si="35"/>
        <v>42257.791666666097</v>
      </c>
      <c r="J238">
        <f t="shared" si="30"/>
        <v>3450</v>
      </c>
      <c r="K238">
        <f t="shared" si="31"/>
        <v>3000</v>
      </c>
      <c r="L238">
        <f t="shared" si="36"/>
        <v>5</v>
      </c>
      <c r="M238" s="10">
        <f t="shared" si="38"/>
        <v>3000</v>
      </c>
      <c r="N238" s="2">
        <f t="shared" si="39"/>
        <v>0.13043478260869565</v>
      </c>
      <c r="O238">
        <f t="shared" si="37"/>
        <v>3105</v>
      </c>
    </row>
    <row r="239" spans="1:15" x14ac:dyDescent="0.2">
      <c r="A239" s="1">
        <v>42257.833333332761</v>
      </c>
      <c r="B239">
        <v>3450</v>
      </c>
      <c r="C239">
        <v>3202</v>
      </c>
      <c r="E239">
        <f t="shared" si="32"/>
        <v>0</v>
      </c>
      <c r="F239">
        <f t="shared" si="33"/>
        <v>0</v>
      </c>
      <c r="G239">
        <f t="shared" si="34"/>
        <v>0</v>
      </c>
      <c r="I239" s="1">
        <f t="shared" si="35"/>
        <v>42257.833333332761</v>
      </c>
      <c r="J239">
        <f t="shared" si="30"/>
        <v>3450</v>
      </c>
      <c r="K239">
        <f t="shared" si="31"/>
        <v>3202</v>
      </c>
      <c r="L239">
        <f t="shared" si="36"/>
        <v>6</v>
      </c>
      <c r="M239" s="10">
        <f t="shared" si="38"/>
        <v>3028.8571428571427</v>
      </c>
      <c r="N239" s="2">
        <f t="shared" si="39"/>
        <v>0.12207039337474125</v>
      </c>
      <c r="O239">
        <f t="shared" si="37"/>
        <v>3105</v>
      </c>
    </row>
    <row r="240" spans="1:15" x14ac:dyDescent="0.2">
      <c r="A240" s="1">
        <v>42257.874999999425</v>
      </c>
      <c r="B240">
        <v>3450</v>
      </c>
      <c r="C240">
        <v>3319</v>
      </c>
      <c r="E240">
        <f t="shared" si="32"/>
        <v>0</v>
      </c>
      <c r="F240">
        <f t="shared" si="33"/>
        <v>0</v>
      </c>
      <c r="G240">
        <f t="shared" si="34"/>
        <v>0</v>
      </c>
      <c r="I240" s="1">
        <f t="shared" si="35"/>
        <v>42257.874999999425</v>
      </c>
      <c r="J240">
        <f t="shared" si="30"/>
        <v>3450</v>
      </c>
      <c r="K240">
        <f t="shared" si="31"/>
        <v>3319</v>
      </c>
      <c r="L240">
        <f t="shared" si="36"/>
        <v>7</v>
      </c>
      <c r="M240" s="10">
        <f t="shared" si="38"/>
        <v>3074.4285714285716</v>
      </c>
      <c r="N240" s="2">
        <f t="shared" si="39"/>
        <v>0.1088612836438923</v>
      </c>
      <c r="O240">
        <f t="shared" si="37"/>
        <v>3105</v>
      </c>
    </row>
    <row r="241" spans="1:15" x14ac:dyDescent="0.2">
      <c r="A241" s="1">
        <v>42257.916666666089</v>
      </c>
      <c r="B241">
        <v>3450</v>
      </c>
      <c r="C241">
        <v>3319</v>
      </c>
      <c r="E241">
        <f t="shared" si="32"/>
        <v>0</v>
      </c>
      <c r="F241">
        <f t="shared" si="33"/>
        <v>0</v>
      </c>
      <c r="G241">
        <f t="shared" si="34"/>
        <v>0</v>
      </c>
      <c r="I241" s="1">
        <f t="shared" si="35"/>
        <v>42257.916666666089</v>
      </c>
      <c r="J241">
        <f t="shared" si="30"/>
        <v>3450</v>
      </c>
      <c r="K241">
        <f t="shared" si="31"/>
        <v>3319</v>
      </c>
      <c r="L241">
        <f t="shared" si="36"/>
        <v>1</v>
      </c>
      <c r="M241" s="10">
        <f t="shared" si="38"/>
        <v>3120</v>
      </c>
      <c r="N241" s="2">
        <f t="shared" si="39"/>
        <v>9.5652173913043481E-2</v>
      </c>
      <c r="O241">
        <f t="shared" si="37"/>
        <v>3105</v>
      </c>
    </row>
    <row r="242" spans="1:15" x14ac:dyDescent="0.2">
      <c r="A242" s="1">
        <v>42257.958333332754</v>
      </c>
      <c r="B242">
        <v>3450</v>
      </c>
      <c r="C242">
        <v>3359</v>
      </c>
      <c r="E242">
        <f t="shared" si="32"/>
        <v>0</v>
      </c>
      <c r="F242">
        <f t="shared" si="33"/>
        <v>0</v>
      </c>
      <c r="G242">
        <f t="shared" si="34"/>
        <v>0</v>
      </c>
      <c r="I242" s="1">
        <f t="shared" si="35"/>
        <v>42257.958333332754</v>
      </c>
      <c r="J242">
        <f t="shared" si="30"/>
        <v>3450</v>
      </c>
      <c r="K242">
        <f t="shared" si="31"/>
        <v>3359</v>
      </c>
      <c r="L242">
        <f t="shared" si="36"/>
        <v>2</v>
      </c>
      <c r="M242" s="10">
        <f t="shared" si="38"/>
        <v>3171.2857142857142</v>
      </c>
      <c r="N242" s="2">
        <f t="shared" si="39"/>
        <v>8.0786749482401679E-2</v>
      </c>
      <c r="O242">
        <f t="shared" si="37"/>
        <v>3105</v>
      </c>
    </row>
    <row r="243" spans="1:15" x14ac:dyDescent="0.2">
      <c r="A243" s="1">
        <v>42257.999999999418</v>
      </c>
      <c r="B243">
        <v>3450</v>
      </c>
      <c r="C243">
        <v>3375</v>
      </c>
      <c r="E243">
        <f t="shared" si="32"/>
        <v>0</v>
      </c>
      <c r="F243">
        <f t="shared" si="33"/>
        <v>0</v>
      </c>
      <c r="G243">
        <f t="shared" si="34"/>
        <v>0</v>
      </c>
      <c r="I243" s="1">
        <f t="shared" si="35"/>
        <v>42257.999999999418</v>
      </c>
      <c r="J243">
        <f t="shared" si="30"/>
        <v>3450</v>
      </c>
      <c r="K243">
        <f t="shared" si="31"/>
        <v>3375</v>
      </c>
      <c r="L243">
        <f t="shared" si="36"/>
        <v>3</v>
      </c>
      <c r="M243" s="10">
        <f t="shared" si="38"/>
        <v>3224.8571428571427</v>
      </c>
      <c r="N243" s="2">
        <f t="shared" si="39"/>
        <v>6.5258799171842713E-2</v>
      </c>
      <c r="O243">
        <f t="shared" si="37"/>
        <v>3105</v>
      </c>
    </row>
    <row r="244" spans="1:15" x14ac:dyDescent="0.2">
      <c r="A244" s="1">
        <v>42258.041666666082</v>
      </c>
      <c r="B244">
        <v>3450</v>
      </c>
      <c r="C244">
        <v>3450</v>
      </c>
      <c r="E244">
        <f t="shared" si="32"/>
        <v>0</v>
      </c>
      <c r="F244">
        <f t="shared" si="33"/>
        <v>0</v>
      </c>
      <c r="G244">
        <f t="shared" si="34"/>
        <v>0</v>
      </c>
      <c r="I244" s="1">
        <f t="shared" si="35"/>
        <v>42258.041666666082</v>
      </c>
      <c r="J244">
        <f t="shared" si="30"/>
        <v>3450</v>
      </c>
      <c r="K244">
        <f t="shared" si="31"/>
        <v>3450</v>
      </c>
      <c r="L244">
        <f t="shared" si="36"/>
        <v>4</v>
      </c>
      <c r="M244" s="10">
        <f t="shared" si="38"/>
        <v>3289.1428571428573</v>
      </c>
      <c r="N244" s="2">
        <f t="shared" si="39"/>
        <v>4.6625258799171787E-2</v>
      </c>
      <c r="O244">
        <f t="shared" si="37"/>
        <v>3105</v>
      </c>
    </row>
    <row r="245" spans="1:15" x14ac:dyDescent="0.2">
      <c r="A245" s="1">
        <v>42258.083333332746</v>
      </c>
      <c r="B245">
        <v>3450</v>
      </c>
      <c r="C245">
        <v>3450</v>
      </c>
      <c r="E245">
        <f t="shared" si="32"/>
        <v>0</v>
      </c>
      <c r="F245">
        <f t="shared" si="33"/>
        <v>0</v>
      </c>
      <c r="G245">
        <f t="shared" si="34"/>
        <v>0</v>
      </c>
      <c r="I245" s="1">
        <f t="shared" si="35"/>
        <v>42258.083333332746</v>
      </c>
      <c r="J245">
        <f t="shared" si="30"/>
        <v>3450</v>
      </c>
      <c r="K245">
        <f t="shared" si="31"/>
        <v>3450</v>
      </c>
      <c r="L245">
        <f t="shared" si="36"/>
        <v>5</v>
      </c>
      <c r="M245" s="10">
        <f t="shared" si="38"/>
        <v>3353.4285714285716</v>
      </c>
      <c r="N245" s="2">
        <f t="shared" si="39"/>
        <v>2.7991718426500996E-2</v>
      </c>
      <c r="O245">
        <f t="shared" si="37"/>
        <v>3105</v>
      </c>
    </row>
    <row r="246" spans="1:15" x14ac:dyDescent="0.2">
      <c r="A246" s="1">
        <v>42258.124999999411</v>
      </c>
      <c r="B246">
        <v>3450</v>
      </c>
      <c r="C246">
        <v>3450</v>
      </c>
      <c r="E246">
        <f t="shared" si="32"/>
        <v>0</v>
      </c>
      <c r="F246">
        <f t="shared" si="33"/>
        <v>0</v>
      </c>
      <c r="G246">
        <f t="shared" si="34"/>
        <v>0</v>
      </c>
      <c r="I246" s="1">
        <f t="shared" si="35"/>
        <v>42258.124999999411</v>
      </c>
      <c r="J246">
        <f t="shared" si="30"/>
        <v>3450</v>
      </c>
      <c r="K246">
        <f t="shared" si="31"/>
        <v>3450</v>
      </c>
      <c r="L246">
        <f t="shared" si="36"/>
        <v>6</v>
      </c>
      <c r="M246" s="10">
        <f t="shared" si="38"/>
        <v>3388.8571428571427</v>
      </c>
      <c r="N246" s="2">
        <f t="shared" si="39"/>
        <v>1.7722567287784735E-2</v>
      </c>
      <c r="O246">
        <f t="shared" si="37"/>
        <v>3105</v>
      </c>
    </row>
    <row r="247" spans="1:15" x14ac:dyDescent="0.2">
      <c r="A247" s="1">
        <v>42258.166666666075</v>
      </c>
      <c r="B247">
        <v>3450</v>
      </c>
      <c r="C247">
        <v>3440</v>
      </c>
      <c r="E247">
        <f t="shared" si="32"/>
        <v>0</v>
      </c>
      <c r="F247">
        <f t="shared" si="33"/>
        <v>0</v>
      </c>
      <c r="G247">
        <f t="shared" si="34"/>
        <v>0</v>
      </c>
      <c r="I247" s="1">
        <f t="shared" si="35"/>
        <v>42258.166666666075</v>
      </c>
      <c r="J247">
        <f t="shared" si="30"/>
        <v>3450</v>
      </c>
      <c r="K247">
        <f t="shared" si="31"/>
        <v>3440</v>
      </c>
      <c r="L247">
        <f t="shared" si="36"/>
        <v>7</v>
      </c>
      <c r="M247" s="10">
        <f t="shared" si="38"/>
        <v>3406.1428571428573</v>
      </c>
      <c r="N247" s="2">
        <f t="shared" si="39"/>
        <v>1.2712215320910917E-2</v>
      </c>
      <c r="O247">
        <f t="shared" si="37"/>
        <v>3105</v>
      </c>
    </row>
    <row r="248" spans="1:15" x14ac:dyDescent="0.2">
      <c r="A248" s="1">
        <v>42258.208333332739</v>
      </c>
      <c r="B248">
        <v>3450</v>
      </c>
      <c r="C248">
        <v>3450</v>
      </c>
      <c r="E248">
        <f t="shared" si="32"/>
        <v>0</v>
      </c>
      <c r="F248">
        <f t="shared" si="33"/>
        <v>0</v>
      </c>
      <c r="G248">
        <f t="shared" si="34"/>
        <v>0</v>
      </c>
      <c r="I248" s="1">
        <f t="shared" si="35"/>
        <v>42258.208333332739</v>
      </c>
      <c r="J248">
        <f t="shared" si="30"/>
        <v>3450</v>
      </c>
      <c r="K248">
        <f t="shared" si="31"/>
        <v>3450</v>
      </c>
      <c r="L248">
        <f t="shared" si="36"/>
        <v>1</v>
      </c>
      <c r="M248" s="10">
        <f t="shared" si="38"/>
        <v>3424.8571428571427</v>
      </c>
      <c r="N248" s="2">
        <f t="shared" si="39"/>
        <v>7.287784679089083E-3</v>
      </c>
      <c r="O248">
        <f t="shared" si="37"/>
        <v>3105</v>
      </c>
    </row>
    <row r="249" spans="1:15" x14ac:dyDescent="0.2">
      <c r="A249" s="1">
        <v>42258.249999999403</v>
      </c>
      <c r="B249">
        <v>3450</v>
      </c>
      <c r="C249">
        <v>3115</v>
      </c>
      <c r="E249">
        <f t="shared" si="32"/>
        <v>0</v>
      </c>
      <c r="F249">
        <f t="shared" si="33"/>
        <v>0</v>
      </c>
      <c r="G249">
        <f t="shared" si="34"/>
        <v>0</v>
      </c>
      <c r="I249" s="1">
        <f t="shared" si="35"/>
        <v>42258.249999999403</v>
      </c>
      <c r="J249">
        <f t="shared" si="30"/>
        <v>3450</v>
      </c>
      <c r="K249">
        <f t="shared" si="31"/>
        <v>3115</v>
      </c>
      <c r="L249">
        <f t="shared" si="36"/>
        <v>2</v>
      </c>
      <c r="M249" s="10">
        <f t="shared" si="38"/>
        <v>3390</v>
      </c>
      <c r="N249" s="2">
        <f t="shared" si="39"/>
        <v>1.7391304347826087E-2</v>
      </c>
      <c r="O249">
        <f t="shared" si="37"/>
        <v>3105</v>
      </c>
    </row>
    <row r="250" spans="1:15" x14ac:dyDescent="0.2">
      <c r="A250" s="1">
        <v>42258.291666666068</v>
      </c>
      <c r="B250">
        <v>3450</v>
      </c>
      <c r="C250">
        <v>3439</v>
      </c>
      <c r="E250">
        <f t="shared" si="32"/>
        <v>0</v>
      </c>
      <c r="F250">
        <f t="shared" si="33"/>
        <v>0</v>
      </c>
      <c r="G250">
        <f t="shared" si="34"/>
        <v>0</v>
      </c>
      <c r="I250" s="1">
        <f t="shared" si="35"/>
        <v>42258.291666666068</v>
      </c>
      <c r="J250">
        <f t="shared" si="30"/>
        <v>3450</v>
      </c>
      <c r="K250">
        <f t="shared" si="31"/>
        <v>3439</v>
      </c>
      <c r="L250">
        <f t="shared" si="36"/>
        <v>3</v>
      </c>
      <c r="M250" s="10">
        <f t="shared" si="38"/>
        <v>3399.1428571428573</v>
      </c>
      <c r="N250" s="2">
        <f t="shared" si="39"/>
        <v>1.4741200828157294E-2</v>
      </c>
      <c r="O250">
        <f t="shared" si="37"/>
        <v>3105</v>
      </c>
    </row>
    <row r="251" spans="1:15" x14ac:dyDescent="0.2">
      <c r="A251" s="1">
        <v>42258.333333332732</v>
      </c>
      <c r="B251">
        <v>3450</v>
      </c>
      <c r="C251">
        <v>3180</v>
      </c>
      <c r="E251">
        <f t="shared" si="32"/>
        <v>0</v>
      </c>
      <c r="F251">
        <f t="shared" si="33"/>
        <v>0</v>
      </c>
      <c r="G251">
        <f t="shared" si="34"/>
        <v>0</v>
      </c>
      <c r="I251" s="1">
        <f t="shared" si="35"/>
        <v>42258.333333332732</v>
      </c>
      <c r="J251">
        <f t="shared" si="30"/>
        <v>3450</v>
      </c>
      <c r="K251">
        <f t="shared" si="31"/>
        <v>3180</v>
      </c>
      <c r="L251">
        <f t="shared" si="36"/>
        <v>4</v>
      </c>
      <c r="M251" s="10">
        <f t="shared" si="38"/>
        <v>3360.5714285714284</v>
      </c>
      <c r="N251" s="2">
        <f t="shared" si="39"/>
        <v>2.5921325051759873E-2</v>
      </c>
      <c r="O251">
        <f t="shared" si="37"/>
        <v>3105</v>
      </c>
    </row>
    <row r="252" spans="1:15" x14ac:dyDescent="0.2">
      <c r="A252" s="1">
        <v>42258.374999999396</v>
      </c>
      <c r="B252">
        <v>3450</v>
      </c>
      <c r="C252">
        <v>3450</v>
      </c>
      <c r="E252">
        <f t="shared" si="32"/>
        <v>0</v>
      </c>
      <c r="F252">
        <f t="shared" si="33"/>
        <v>0</v>
      </c>
      <c r="G252">
        <f t="shared" si="34"/>
        <v>0</v>
      </c>
      <c r="I252" s="1">
        <f t="shared" si="35"/>
        <v>42258.374999999396</v>
      </c>
      <c r="J252">
        <f t="shared" si="30"/>
        <v>3450</v>
      </c>
      <c r="K252">
        <f t="shared" si="31"/>
        <v>3450</v>
      </c>
      <c r="L252">
        <f t="shared" si="36"/>
        <v>5</v>
      </c>
      <c r="M252" s="10">
        <f t="shared" si="38"/>
        <v>3360.5714285714284</v>
      </c>
      <c r="N252" s="2">
        <f t="shared" si="39"/>
        <v>2.5921325051759873E-2</v>
      </c>
      <c r="O252">
        <f t="shared" si="37"/>
        <v>3105</v>
      </c>
    </row>
    <row r="253" spans="1:15" x14ac:dyDescent="0.2">
      <c r="A253" s="1">
        <v>42258.41666666606</v>
      </c>
      <c r="B253">
        <v>3450</v>
      </c>
      <c r="C253">
        <v>3450</v>
      </c>
      <c r="E253">
        <f t="shared" si="32"/>
        <v>0</v>
      </c>
      <c r="F253">
        <f t="shared" si="33"/>
        <v>0</v>
      </c>
      <c r="G253">
        <f t="shared" si="34"/>
        <v>0</v>
      </c>
      <c r="I253" s="1">
        <f t="shared" si="35"/>
        <v>42258.41666666606</v>
      </c>
      <c r="J253">
        <f t="shared" si="30"/>
        <v>3450</v>
      </c>
      <c r="K253">
        <f t="shared" si="31"/>
        <v>3450</v>
      </c>
      <c r="L253">
        <f t="shared" si="36"/>
        <v>6</v>
      </c>
      <c r="M253" s="10">
        <f t="shared" si="38"/>
        <v>3360.5714285714284</v>
      </c>
      <c r="N253" s="2">
        <f t="shared" si="39"/>
        <v>2.5921325051759873E-2</v>
      </c>
      <c r="O253">
        <f t="shared" si="37"/>
        <v>3105</v>
      </c>
    </row>
    <row r="254" spans="1:15" x14ac:dyDescent="0.2">
      <c r="A254" s="1">
        <v>42258.458333332725</v>
      </c>
      <c r="B254">
        <v>3450</v>
      </c>
      <c r="C254">
        <v>2950</v>
      </c>
      <c r="E254">
        <f t="shared" si="32"/>
        <v>0</v>
      </c>
      <c r="F254">
        <f t="shared" si="33"/>
        <v>0</v>
      </c>
      <c r="G254">
        <f t="shared" si="34"/>
        <v>0</v>
      </c>
      <c r="I254" s="1">
        <f t="shared" si="35"/>
        <v>42258.458333332725</v>
      </c>
      <c r="J254">
        <f t="shared" si="30"/>
        <v>3450</v>
      </c>
      <c r="K254">
        <f t="shared" si="31"/>
        <v>2950</v>
      </c>
      <c r="L254">
        <f t="shared" si="36"/>
        <v>7</v>
      </c>
      <c r="M254" s="10">
        <f t="shared" si="38"/>
        <v>3290.5714285714284</v>
      </c>
      <c r="N254" s="2">
        <f t="shared" si="39"/>
        <v>4.6211180124223643E-2</v>
      </c>
      <c r="O254">
        <f t="shared" si="37"/>
        <v>3105</v>
      </c>
    </row>
    <row r="255" spans="1:15" x14ac:dyDescent="0.2">
      <c r="A255" s="1">
        <v>42258.499999999389</v>
      </c>
      <c r="B255">
        <v>3450</v>
      </c>
      <c r="C255">
        <v>3374</v>
      </c>
      <c r="E255">
        <f t="shared" si="32"/>
        <v>0</v>
      </c>
      <c r="F255">
        <f t="shared" si="33"/>
        <v>0</v>
      </c>
      <c r="G255">
        <f t="shared" si="34"/>
        <v>0</v>
      </c>
      <c r="I255" s="1">
        <f t="shared" si="35"/>
        <v>42258.499999999389</v>
      </c>
      <c r="J255">
        <f t="shared" si="30"/>
        <v>3450</v>
      </c>
      <c r="K255">
        <f t="shared" si="31"/>
        <v>3374</v>
      </c>
      <c r="L255">
        <f t="shared" si="36"/>
        <v>1</v>
      </c>
      <c r="M255" s="10">
        <f t="shared" si="38"/>
        <v>3279.7142857142858</v>
      </c>
      <c r="N255" s="2">
        <f t="shared" si="39"/>
        <v>4.9358178053830207E-2</v>
      </c>
      <c r="O255">
        <f t="shared" si="37"/>
        <v>3105</v>
      </c>
    </row>
    <row r="256" spans="1:15" x14ac:dyDescent="0.2">
      <c r="A256" s="1">
        <v>42258.541666666053</v>
      </c>
      <c r="B256">
        <v>3450</v>
      </c>
      <c r="C256">
        <v>3450</v>
      </c>
      <c r="E256">
        <f t="shared" si="32"/>
        <v>0</v>
      </c>
      <c r="F256">
        <f t="shared" si="33"/>
        <v>0</v>
      </c>
      <c r="G256">
        <f t="shared" si="34"/>
        <v>0</v>
      </c>
      <c r="I256" s="1">
        <f t="shared" si="35"/>
        <v>42258.541666666053</v>
      </c>
      <c r="J256">
        <f t="shared" si="30"/>
        <v>3450</v>
      </c>
      <c r="K256">
        <f t="shared" si="31"/>
        <v>3450</v>
      </c>
      <c r="L256">
        <f t="shared" si="36"/>
        <v>2</v>
      </c>
      <c r="M256" s="10">
        <f t="shared" si="38"/>
        <v>3327.5714285714284</v>
      </c>
      <c r="N256" s="2">
        <f t="shared" si="39"/>
        <v>3.548654244306422E-2</v>
      </c>
      <c r="O256">
        <f t="shared" si="37"/>
        <v>3105</v>
      </c>
    </row>
    <row r="257" spans="1:15" x14ac:dyDescent="0.2">
      <c r="A257" s="1">
        <v>42258.583333332717</v>
      </c>
      <c r="B257">
        <v>3450</v>
      </c>
      <c r="C257">
        <v>3450</v>
      </c>
      <c r="E257">
        <f t="shared" si="32"/>
        <v>0</v>
      </c>
      <c r="F257">
        <f t="shared" si="33"/>
        <v>0</v>
      </c>
      <c r="G257">
        <f t="shared" si="34"/>
        <v>0</v>
      </c>
      <c r="I257" s="1">
        <f t="shared" si="35"/>
        <v>42258.583333332717</v>
      </c>
      <c r="J257">
        <f t="shared" si="30"/>
        <v>3450</v>
      </c>
      <c r="K257">
        <f t="shared" si="31"/>
        <v>3450</v>
      </c>
      <c r="L257">
        <f t="shared" si="36"/>
        <v>3</v>
      </c>
      <c r="M257" s="10">
        <f t="shared" si="38"/>
        <v>3329.1428571428573</v>
      </c>
      <c r="N257" s="2">
        <f t="shared" si="39"/>
        <v>3.5031055900621062E-2</v>
      </c>
      <c r="O257">
        <f t="shared" si="37"/>
        <v>3105</v>
      </c>
    </row>
    <row r="258" spans="1:15" x14ac:dyDescent="0.2">
      <c r="A258" s="1">
        <v>42258.624999999382</v>
      </c>
      <c r="B258">
        <v>3450</v>
      </c>
      <c r="C258">
        <v>3450</v>
      </c>
      <c r="E258">
        <f t="shared" si="32"/>
        <v>0</v>
      </c>
      <c r="F258">
        <f t="shared" si="33"/>
        <v>0</v>
      </c>
      <c r="G258">
        <f t="shared" si="34"/>
        <v>0</v>
      </c>
      <c r="I258" s="1">
        <f t="shared" si="35"/>
        <v>42258.624999999382</v>
      </c>
      <c r="J258">
        <f t="shared" si="30"/>
        <v>3450</v>
      </c>
      <c r="K258">
        <f t="shared" si="31"/>
        <v>3450</v>
      </c>
      <c r="L258">
        <f t="shared" si="36"/>
        <v>4</v>
      </c>
      <c r="M258" s="10">
        <f t="shared" si="38"/>
        <v>3367.7142857142858</v>
      </c>
      <c r="N258" s="2">
        <f t="shared" si="39"/>
        <v>2.3850931677018614E-2</v>
      </c>
      <c r="O258">
        <f t="shared" si="37"/>
        <v>3105</v>
      </c>
    </row>
    <row r="259" spans="1:15" x14ac:dyDescent="0.2">
      <c r="A259" s="1">
        <v>42258.666666666046</v>
      </c>
      <c r="B259">
        <v>3450</v>
      </c>
      <c r="C259">
        <v>3395</v>
      </c>
      <c r="E259">
        <f t="shared" si="32"/>
        <v>0</v>
      </c>
      <c r="F259">
        <f t="shared" si="33"/>
        <v>0</v>
      </c>
      <c r="G259">
        <f t="shared" si="34"/>
        <v>0</v>
      </c>
      <c r="I259" s="1">
        <f t="shared" si="35"/>
        <v>42258.666666666046</v>
      </c>
      <c r="J259">
        <f t="shared" ref="J259:J322" si="40">INDEX($A$2:$C$722,MATCH($I259,$A$2:$A$722,0),2)</f>
        <v>3450</v>
      </c>
      <c r="K259">
        <f t="shared" ref="K259:K322" si="41">INDEX($A$2:$C$722,MATCH($I259,$A$2:$A$722,0),3)</f>
        <v>3395</v>
      </c>
      <c r="L259">
        <f t="shared" si="36"/>
        <v>5</v>
      </c>
      <c r="M259" s="10">
        <f t="shared" si="38"/>
        <v>3359.8571428571427</v>
      </c>
      <c r="N259" s="2">
        <f t="shared" si="39"/>
        <v>2.6128364389234011E-2</v>
      </c>
      <c r="O259">
        <f t="shared" si="37"/>
        <v>3105</v>
      </c>
    </row>
    <row r="260" spans="1:15" x14ac:dyDescent="0.2">
      <c r="A260" s="1">
        <v>42258.70833333271</v>
      </c>
      <c r="B260">
        <v>3450</v>
      </c>
      <c r="C260">
        <v>3450</v>
      </c>
      <c r="E260">
        <f t="shared" ref="E260:E323" si="42">IF(A259="",1,0)</f>
        <v>0</v>
      </c>
      <c r="F260">
        <f t="shared" ref="F260:F323" si="43">IF(B259="",1,0)</f>
        <v>0</v>
      </c>
      <c r="G260">
        <f t="shared" ref="G260:G323" si="44">IF(C259="",1,0)</f>
        <v>0</v>
      </c>
      <c r="I260" s="1">
        <f t="shared" si="35"/>
        <v>42258.70833333271</v>
      </c>
      <c r="J260">
        <f t="shared" si="40"/>
        <v>3450</v>
      </c>
      <c r="K260">
        <f t="shared" si="41"/>
        <v>3450</v>
      </c>
      <c r="L260">
        <f t="shared" si="36"/>
        <v>6</v>
      </c>
      <c r="M260" s="10">
        <f t="shared" si="38"/>
        <v>3359.8571428571427</v>
      </c>
      <c r="N260" s="2">
        <f t="shared" si="39"/>
        <v>2.6128364389234011E-2</v>
      </c>
      <c r="O260">
        <f t="shared" si="37"/>
        <v>3105</v>
      </c>
    </row>
    <row r="261" spans="1:15" x14ac:dyDescent="0.2">
      <c r="A261" s="1">
        <v>42258.749999999374</v>
      </c>
      <c r="B261">
        <v>3450</v>
      </c>
      <c r="C261">
        <v>3450</v>
      </c>
      <c r="E261">
        <f t="shared" si="42"/>
        <v>0</v>
      </c>
      <c r="F261">
        <f t="shared" si="43"/>
        <v>0</v>
      </c>
      <c r="G261">
        <f t="shared" si="44"/>
        <v>0</v>
      </c>
      <c r="I261" s="1">
        <f t="shared" ref="I261:I324" si="45">I260+TIME(1,0,0)</f>
        <v>42258.749999999374</v>
      </c>
      <c r="J261">
        <f t="shared" si="40"/>
        <v>3450</v>
      </c>
      <c r="K261">
        <f t="shared" si="41"/>
        <v>3450</v>
      </c>
      <c r="L261">
        <f t="shared" si="36"/>
        <v>7</v>
      </c>
      <c r="M261" s="10">
        <f t="shared" si="38"/>
        <v>3431.2857142857142</v>
      </c>
      <c r="N261" s="2">
        <f t="shared" si="39"/>
        <v>5.4244306418219654E-3</v>
      </c>
      <c r="O261">
        <f t="shared" si="37"/>
        <v>3105</v>
      </c>
    </row>
    <row r="262" spans="1:15" x14ac:dyDescent="0.2">
      <c r="A262" s="1">
        <v>42258.791666666039</v>
      </c>
      <c r="B262">
        <v>3450</v>
      </c>
      <c r="C262">
        <v>3450</v>
      </c>
      <c r="E262">
        <f t="shared" si="42"/>
        <v>0</v>
      </c>
      <c r="F262">
        <f t="shared" si="43"/>
        <v>0</v>
      </c>
      <c r="G262">
        <f t="shared" si="44"/>
        <v>0</v>
      </c>
      <c r="I262" s="1">
        <f t="shared" si="45"/>
        <v>42258.791666666039</v>
      </c>
      <c r="J262">
        <f t="shared" si="40"/>
        <v>3450</v>
      </c>
      <c r="K262">
        <f t="shared" si="41"/>
        <v>3450</v>
      </c>
      <c r="L262">
        <f t="shared" si="36"/>
        <v>1</v>
      </c>
      <c r="M262" s="10">
        <f t="shared" si="38"/>
        <v>3442.1428571428573</v>
      </c>
      <c r="N262" s="2">
        <f t="shared" si="39"/>
        <v>2.2774327122152644E-3</v>
      </c>
      <c r="O262">
        <f t="shared" si="37"/>
        <v>3105</v>
      </c>
    </row>
    <row r="263" spans="1:15" x14ac:dyDescent="0.2">
      <c r="A263" s="1">
        <v>42258.833333332703</v>
      </c>
      <c r="B263">
        <v>3450</v>
      </c>
      <c r="C263">
        <v>3450</v>
      </c>
      <c r="E263">
        <f t="shared" si="42"/>
        <v>0</v>
      </c>
      <c r="F263">
        <f t="shared" si="43"/>
        <v>0</v>
      </c>
      <c r="G263">
        <f t="shared" si="44"/>
        <v>0</v>
      </c>
      <c r="I263" s="1">
        <f t="shared" si="45"/>
        <v>42258.833333332703</v>
      </c>
      <c r="J263">
        <f t="shared" si="40"/>
        <v>3450</v>
      </c>
      <c r="K263">
        <f t="shared" si="41"/>
        <v>3450</v>
      </c>
      <c r="L263">
        <f t="shared" ref="L263:L326" si="46">IF(L262=7,1,L262+1)</f>
        <v>2</v>
      </c>
      <c r="M263" s="10">
        <f t="shared" si="38"/>
        <v>3442.1428571428573</v>
      </c>
      <c r="N263" s="2">
        <f t="shared" si="39"/>
        <v>2.2774327122152644E-3</v>
      </c>
      <c r="O263">
        <f t="shared" si="37"/>
        <v>3105</v>
      </c>
    </row>
    <row r="264" spans="1:15" x14ac:dyDescent="0.2">
      <c r="A264" s="1">
        <v>42258.874999999367</v>
      </c>
      <c r="B264">
        <v>3450</v>
      </c>
      <c r="C264">
        <v>3310</v>
      </c>
      <c r="E264">
        <f t="shared" si="42"/>
        <v>0</v>
      </c>
      <c r="F264">
        <f t="shared" si="43"/>
        <v>0</v>
      </c>
      <c r="G264">
        <f t="shared" si="44"/>
        <v>0</v>
      </c>
      <c r="I264" s="1">
        <f t="shared" si="45"/>
        <v>42258.874999999367</v>
      </c>
      <c r="J264">
        <f t="shared" si="40"/>
        <v>3450</v>
      </c>
      <c r="K264">
        <f t="shared" si="41"/>
        <v>3310</v>
      </c>
      <c r="L264">
        <f t="shared" si="46"/>
        <v>3</v>
      </c>
      <c r="M264" s="10">
        <f t="shared" si="38"/>
        <v>3422.1428571428573</v>
      </c>
      <c r="N264" s="2">
        <f t="shared" si="39"/>
        <v>8.074534161490626E-3</v>
      </c>
      <c r="O264">
        <f t="shared" si="37"/>
        <v>3105</v>
      </c>
    </row>
    <row r="265" spans="1:15" x14ac:dyDescent="0.2">
      <c r="A265" s="1">
        <v>42258.916666666031</v>
      </c>
      <c r="B265">
        <v>3450</v>
      </c>
      <c r="C265">
        <v>3223</v>
      </c>
      <c r="E265">
        <f t="shared" si="42"/>
        <v>0</v>
      </c>
      <c r="F265">
        <f t="shared" si="43"/>
        <v>0</v>
      </c>
      <c r="G265">
        <f t="shared" si="44"/>
        <v>0</v>
      </c>
      <c r="I265" s="1">
        <f t="shared" si="45"/>
        <v>42258.916666666031</v>
      </c>
      <c r="J265">
        <f t="shared" si="40"/>
        <v>3450</v>
      </c>
      <c r="K265">
        <f t="shared" si="41"/>
        <v>3223</v>
      </c>
      <c r="L265">
        <f t="shared" si="46"/>
        <v>4</v>
      </c>
      <c r="M265" s="10">
        <f t="shared" si="38"/>
        <v>3389.7142857142858</v>
      </c>
      <c r="N265" s="2">
        <f t="shared" si="39"/>
        <v>1.7474120082815715E-2</v>
      </c>
      <c r="O265">
        <f t="shared" ref="O265:O328" si="47">J265*(1-$Q$9)</f>
        <v>3105</v>
      </c>
    </row>
    <row r="266" spans="1:15" x14ac:dyDescent="0.2">
      <c r="A266" s="1">
        <v>42258.958333332695</v>
      </c>
      <c r="B266">
        <v>3450</v>
      </c>
      <c r="C266">
        <v>3450</v>
      </c>
      <c r="E266">
        <f t="shared" si="42"/>
        <v>0</v>
      </c>
      <c r="F266">
        <f t="shared" si="43"/>
        <v>0</v>
      </c>
      <c r="G266">
        <f t="shared" si="44"/>
        <v>0</v>
      </c>
      <c r="I266" s="1">
        <f t="shared" si="45"/>
        <v>42258.958333332695</v>
      </c>
      <c r="J266">
        <f t="shared" si="40"/>
        <v>3450</v>
      </c>
      <c r="K266">
        <f t="shared" si="41"/>
        <v>3450</v>
      </c>
      <c r="L266">
        <f t="shared" si="46"/>
        <v>5</v>
      </c>
      <c r="M266" s="10">
        <f t="shared" ref="M266:M329" si="48">SUM(K260:K266)/7</f>
        <v>3397.5714285714284</v>
      </c>
      <c r="N266" s="2">
        <f t="shared" ref="N266:N329" si="49">(J266-M266)/J266</f>
        <v>1.5196687370600452E-2</v>
      </c>
      <c r="O266">
        <f t="shared" si="47"/>
        <v>3105</v>
      </c>
    </row>
    <row r="267" spans="1:15" x14ac:dyDescent="0.2">
      <c r="A267" s="1">
        <v>42258.99999999936</v>
      </c>
      <c r="B267">
        <v>3450</v>
      </c>
      <c r="C267">
        <v>3450</v>
      </c>
      <c r="E267">
        <f t="shared" si="42"/>
        <v>0</v>
      </c>
      <c r="F267">
        <f t="shared" si="43"/>
        <v>0</v>
      </c>
      <c r="G267">
        <f t="shared" si="44"/>
        <v>0</v>
      </c>
      <c r="I267" s="1">
        <f t="shared" si="45"/>
        <v>42258.99999999936</v>
      </c>
      <c r="J267">
        <f t="shared" si="40"/>
        <v>3450</v>
      </c>
      <c r="K267">
        <f t="shared" si="41"/>
        <v>3450</v>
      </c>
      <c r="L267">
        <f t="shared" si="46"/>
        <v>6</v>
      </c>
      <c r="M267" s="10">
        <f t="shared" si="48"/>
        <v>3397.5714285714284</v>
      </c>
      <c r="N267" s="2">
        <f t="shared" si="49"/>
        <v>1.5196687370600452E-2</v>
      </c>
      <c r="O267">
        <f t="shared" si="47"/>
        <v>3105</v>
      </c>
    </row>
    <row r="268" spans="1:15" x14ac:dyDescent="0.2">
      <c r="A268" s="1">
        <v>42259.041666666024</v>
      </c>
      <c r="B268">
        <v>3450</v>
      </c>
      <c r="C268">
        <v>3450</v>
      </c>
      <c r="E268">
        <f t="shared" si="42"/>
        <v>0</v>
      </c>
      <c r="F268">
        <f t="shared" si="43"/>
        <v>0</v>
      </c>
      <c r="G268">
        <f t="shared" si="44"/>
        <v>0</v>
      </c>
      <c r="I268" s="1">
        <f t="shared" si="45"/>
        <v>42259.041666666024</v>
      </c>
      <c r="J268">
        <f t="shared" si="40"/>
        <v>3450</v>
      </c>
      <c r="K268">
        <f t="shared" si="41"/>
        <v>3450</v>
      </c>
      <c r="L268">
        <f t="shared" si="46"/>
        <v>7</v>
      </c>
      <c r="M268" s="10">
        <f t="shared" si="48"/>
        <v>3397.5714285714284</v>
      </c>
      <c r="N268" s="2">
        <f t="shared" si="49"/>
        <v>1.5196687370600452E-2</v>
      </c>
      <c r="O268">
        <f t="shared" si="47"/>
        <v>3105</v>
      </c>
    </row>
    <row r="269" spans="1:15" x14ac:dyDescent="0.2">
      <c r="A269" s="1">
        <v>42259.083333332688</v>
      </c>
      <c r="B269">
        <v>3450</v>
      </c>
      <c r="C269">
        <v>3450</v>
      </c>
      <c r="E269">
        <f t="shared" si="42"/>
        <v>0</v>
      </c>
      <c r="F269">
        <f t="shared" si="43"/>
        <v>0</v>
      </c>
      <c r="G269">
        <f t="shared" si="44"/>
        <v>0</v>
      </c>
      <c r="I269" s="1">
        <f t="shared" si="45"/>
        <v>42259.083333332688</v>
      </c>
      <c r="J269">
        <f t="shared" si="40"/>
        <v>3450</v>
      </c>
      <c r="K269">
        <f t="shared" si="41"/>
        <v>3450</v>
      </c>
      <c r="L269">
        <f t="shared" si="46"/>
        <v>1</v>
      </c>
      <c r="M269" s="10">
        <f t="shared" si="48"/>
        <v>3397.5714285714284</v>
      </c>
      <c r="N269" s="2">
        <f t="shared" si="49"/>
        <v>1.5196687370600452E-2</v>
      </c>
      <c r="O269">
        <f t="shared" si="47"/>
        <v>3105</v>
      </c>
    </row>
    <row r="270" spans="1:15" x14ac:dyDescent="0.2">
      <c r="A270" s="1">
        <v>42259.124999999352</v>
      </c>
      <c r="B270">
        <v>3450</v>
      </c>
      <c r="C270">
        <v>3450</v>
      </c>
      <c r="E270">
        <f t="shared" si="42"/>
        <v>0</v>
      </c>
      <c r="F270">
        <f t="shared" si="43"/>
        <v>0</v>
      </c>
      <c r="G270">
        <f t="shared" si="44"/>
        <v>0</v>
      </c>
      <c r="I270" s="1">
        <f t="shared" si="45"/>
        <v>42259.124999999352</v>
      </c>
      <c r="J270">
        <f t="shared" si="40"/>
        <v>3450</v>
      </c>
      <c r="K270">
        <f t="shared" si="41"/>
        <v>3450</v>
      </c>
      <c r="L270">
        <f t="shared" si="46"/>
        <v>2</v>
      </c>
      <c r="M270" s="10">
        <f t="shared" si="48"/>
        <v>3397.5714285714284</v>
      </c>
      <c r="N270" s="2">
        <f t="shared" si="49"/>
        <v>1.5196687370600452E-2</v>
      </c>
      <c r="O270">
        <f t="shared" si="47"/>
        <v>3105</v>
      </c>
    </row>
    <row r="271" spans="1:15" x14ac:dyDescent="0.2">
      <c r="A271" s="1">
        <v>42259.166666666017</v>
      </c>
      <c r="B271">
        <v>3450</v>
      </c>
      <c r="C271">
        <v>3112</v>
      </c>
      <c r="E271">
        <f t="shared" si="42"/>
        <v>0</v>
      </c>
      <c r="F271">
        <f t="shared" si="43"/>
        <v>0</v>
      </c>
      <c r="G271">
        <f t="shared" si="44"/>
        <v>0</v>
      </c>
      <c r="I271" s="1">
        <f t="shared" si="45"/>
        <v>42259.166666666017</v>
      </c>
      <c r="J271">
        <f t="shared" si="40"/>
        <v>3450</v>
      </c>
      <c r="K271">
        <f t="shared" si="41"/>
        <v>3112</v>
      </c>
      <c r="L271">
        <f t="shared" si="46"/>
        <v>3</v>
      </c>
      <c r="M271" s="10">
        <f t="shared" si="48"/>
        <v>3369.2857142857142</v>
      </c>
      <c r="N271" s="2">
        <f t="shared" si="49"/>
        <v>2.3395445134575588E-2</v>
      </c>
      <c r="O271">
        <f t="shared" si="47"/>
        <v>3105</v>
      </c>
    </row>
    <row r="272" spans="1:15" x14ac:dyDescent="0.2">
      <c r="A272" s="1">
        <v>42259.208333332681</v>
      </c>
      <c r="B272">
        <v>3450</v>
      </c>
      <c r="C272">
        <v>3450</v>
      </c>
      <c r="E272">
        <f t="shared" si="42"/>
        <v>0</v>
      </c>
      <c r="F272">
        <f t="shared" si="43"/>
        <v>0</v>
      </c>
      <c r="G272">
        <f t="shared" si="44"/>
        <v>0</v>
      </c>
      <c r="I272" s="1">
        <f t="shared" si="45"/>
        <v>42259.208333332681</v>
      </c>
      <c r="J272">
        <f t="shared" si="40"/>
        <v>3450</v>
      </c>
      <c r="K272">
        <f t="shared" si="41"/>
        <v>3450</v>
      </c>
      <c r="L272">
        <f t="shared" si="46"/>
        <v>4</v>
      </c>
      <c r="M272" s="10">
        <f t="shared" si="48"/>
        <v>3401.7142857142858</v>
      </c>
      <c r="N272" s="2">
        <f t="shared" si="49"/>
        <v>1.3995859213250498E-2</v>
      </c>
      <c r="O272">
        <f t="shared" si="47"/>
        <v>3105</v>
      </c>
    </row>
    <row r="273" spans="1:15" x14ac:dyDescent="0.2">
      <c r="A273" s="1">
        <v>42259.249999999345</v>
      </c>
      <c r="B273">
        <v>3450</v>
      </c>
      <c r="C273">
        <v>3386</v>
      </c>
      <c r="E273">
        <f t="shared" si="42"/>
        <v>0</v>
      </c>
      <c r="F273">
        <f t="shared" si="43"/>
        <v>0</v>
      </c>
      <c r="G273">
        <f t="shared" si="44"/>
        <v>0</v>
      </c>
      <c r="I273" s="1">
        <f t="shared" si="45"/>
        <v>42259.249999999345</v>
      </c>
      <c r="J273">
        <f t="shared" si="40"/>
        <v>3450</v>
      </c>
      <c r="K273">
        <f t="shared" si="41"/>
        <v>3386</v>
      </c>
      <c r="L273">
        <f t="shared" si="46"/>
        <v>5</v>
      </c>
      <c r="M273" s="10">
        <f t="shared" si="48"/>
        <v>3392.5714285714284</v>
      </c>
      <c r="N273" s="2">
        <f t="shared" si="49"/>
        <v>1.6645962732919291E-2</v>
      </c>
      <c r="O273">
        <f t="shared" si="47"/>
        <v>3105</v>
      </c>
    </row>
    <row r="274" spans="1:15" x14ac:dyDescent="0.2">
      <c r="A274" s="1">
        <v>42259.291666666009</v>
      </c>
      <c r="B274">
        <v>3450</v>
      </c>
      <c r="C274">
        <v>3340</v>
      </c>
      <c r="E274">
        <f t="shared" si="42"/>
        <v>0</v>
      </c>
      <c r="F274">
        <f t="shared" si="43"/>
        <v>0</v>
      </c>
      <c r="G274">
        <f t="shared" si="44"/>
        <v>0</v>
      </c>
      <c r="I274" s="1">
        <f t="shared" si="45"/>
        <v>42259.291666666009</v>
      </c>
      <c r="J274">
        <f t="shared" si="40"/>
        <v>3450</v>
      </c>
      <c r="K274">
        <f t="shared" si="41"/>
        <v>3340</v>
      </c>
      <c r="L274">
        <f t="shared" si="46"/>
        <v>6</v>
      </c>
      <c r="M274" s="10">
        <f t="shared" si="48"/>
        <v>3376.8571428571427</v>
      </c>
      <c r="N274" s="2">
        <f t="shared" si="49"/>
        <v>2.1200828157349954E-2</v>
      </c>
      <c r="O274">
        <f t="shared" si="47"/>
        <v>3105</v>
      </c>
    </row>
    <row r="275" spans="1:15" x14ac:dyDescent="0.2">
      <c r="A275" s="1">
        <v>42259.333333332674</v>
      </c>
      <c r="B275">
        <v>3450</v>
      </c>
      <c r="C275">
        <v>3182</v>
      </c>
      <c r="E275">
        <f t="shared" si="42"/>
        <v>0</v>
      </c>
      <c r="F275">
        <f t="shared" si="43"/>
        <v>0</v>
      </c>
      <c r="G275">
        <f t="shared" si="44"/>
        <v>0</v>
      </c>
      <c r="I275" s="1">
        <f t="shared" si="45"/>
        <v>42259.333333332674</v>
      </c>
      <c r="J275">
        <f t="shared" si="40"/>
        <v>3450</v>
      </c>
      <c r="K275">
        <f t="shared" si="41"/>
        <v>3182</v>
      </c>
      <c r="L275">
        <f t="shared" si="46"/>
        <v>7</v>
      </c>
      <c r="M275" s="10">
        <f t="shared" si="48"/>
        <v>3338.5714285714284</v>
      </c>
      <c r="N275" s="2">
        <f t="shared" si="49"/>
        <v>3.2298136645962768E-2</v>
      </c>
      <c r="O275">
        <f t="shared" si="47"/>
        <v>3105</v>
      </c>
    </row>
    <row r="276" spans="1:15" x14ac:dyDescent="0.2">
      <c r="A276" s="1">
        <v>42259.374999999338</v>
      </c>
      <c r="B276">
        <v>3450</v>
      </c>
      <c r="C276">
        <v>3141</v>
      </c>
      <c r="E276">
        <f t="shared" si="42"/>
        <v>0</v>
      </c>
      <c r="F276">
        <f t="shared" si="43"/>
        <v>0</v>
      </c>
      <c r="G276">
        <f t="shared" si="44"/>
        <v>0</v>
      </c>
      <c r="I276" s="1">
        <f t="shared" si="45"/>
        <v>42259.374999999338</v>
      </c>
      <c r="J276">
        <f t="shared" si="40"/>
        <v>3450</v>
      </c>
      <c r="K276">
        <f t="shared" si="41"/>
        <v>3141</v>
      </c>
      <c r="L276">
        <f t="shared" si="46"/>
        <v>1</v>
      </c>
      <c r="M276" s="10">
        <f t="shared" si="48"/>
        <v>3294.4285714285716</v>
      </c>
      <c r="N276" s="2">
        <f t="shared" si="49"/>
        <v>4.5093167701863314E-2</v>
      </c>
      <c r="O276">
        <f t="shared" si="47"/>
        <v>3105</v>
      </c>
    </row>
    <row r="277" spans="1:15" x14ac:dyDescent="0.2">
      <c r="A277" s="1">
        <v>42259.416666666002</v>
      </c>
      <c r="B277">
        <v>3450</v>
      </c>
      <c r="C277">
        <v>2947</v>
      </c>
      <c r="E277">
        <f t="shared" si="42"/>
        <v>0</v>
      </c>
      <c r="F277">
        <f t="shared" si="43"/>
        <v>0</v>
      </c>
      <c r="G277">
        <f t="shared" si="44"/>
        <v>0</v>
      </c>
      <c r="I277" s="1">
        <f t="shared" si="45"/>
        <v>42259.416666666002</v>
      </c>
      <c r="J277">
        <f t="shared" si="40"/>
        <v>3450</v>
      </c>
      <c r="K277">
        <f t="shared" si="41"/>
        <v>2947</v>
      </c>
      <c r="L277">
        <f t="shared" si="46"/>
        <v>2</v>
      </c>
      <c r="M277" s="10">
        <f t="shared" si="48"/>
        <v>3222.5714285714284</v>
      </c>
      <c r="N277" s="2">
        <f t="shared" si="49"/>
        <v>6.5921325051759877E-2</v>
      </c>
      <c r="O277">
        <f t="shared" si="47"/>
        <v>3105</v>
      </c>
    </row>
    <row r="278" spans="1:15" x14ac:dyDescent="0.2">
      <c r="A278" s="1">
        <v>42259.458333332666</v>
      </c>
      <c r="B278">
        <v>3450</v>
      </c>
      <c r="C278">
        <v>3028</v>
      </c>
      <c r="E278">
        <f t="shared" si="42"/>
        <v>0</v>
      </c>
      <c r="F278">
        <f t="shared" si="43"/>
        <v>0</v>
      </c>
      <c r="G278">
        <f t="shared" si="44"/>
        <v>0</v>
      </c>
      <c r="I278" s="1">
        <f t="shared" si="45"/>
        <v>42259.458333332666</v>
      </c>
      <c r="J278">
        <f t="shared" si="40"/>
        <v>3450</v>
      </c>
      <c r="K278">
        <f t="shared" si="41"/>
        <v>3028</v>
      </c>
      <c r="L278">
        <f t="shared" si="46"/>
        <v>3</v>
      </c>
      <c r="M278" s="10">
        <f t="shared" si="48"/>
        <v>3210.5714285714284</v>
      </c>
      <c r="N278" s="2">
        <f t="shared" si="49"/>
        <v>6.9399585921325085E-2</v>
      </c>
      <c r="O278">
        <f t="shared" si="47"/>
        <v>3105</v>
      </c>
    </row>
    <row r="279" spans="1:15" x14ac:dyDescent="0.2">
      <c r="A279" s="1">
        <v>42259.499999999331</v>
      </c>
      <c r="B279">
        <v>3450</v>
      </c>
      <c r="C279">
        <v>3303</v>
      </c>
      <c r="E279">
        <f t="shared" si="42"/>
        <v>0</v>
      </c>
      <c r="F279">
        <f t="shared" si="43"/>
        <v>0</v>
      </c>
      <c r="G279">
        <f t="shared" si="44"/>
        <v>0</v>
      </c>
      <c r="I279" s="1">
        <f t="shared" si="45"/>
        <v>42259.499999999331</v>
      </c>
      <c r="J279">
        <f t="shared" si="40"/>
        <v>3450</v>
      </c>
      <c r="K279">
        <f t="shared" si="41"/>
        <v>3303</v>
      </c>
      <c r="L279">
        <f t="shared" si="46"/>
        <v>4</v>
      </c>
      <c r="M279" s="10">
        <f t="shared" si="48"/>
        <v>3189.5714285714284</v>
      </c>
      <c r="N279" s="2">
        <f t="shared" si="49"/>
        <v>7.5486542443064214E-2</v>
      </c>
      <c r="O279">
        <f t="shared" si="47"/>
        <v>3105</v>
      </c>
    </row>
    <row r="280" spans="1:15" x14ac:dyDescent="0.2">
      <c r="A280" s="1">
        <v>42259.541666665995</v>
      </c>
      <c r="B280">
        <v>3450</v>
      </c>
      <c r="C280">
        <v>3450</v>
      </c>
      <c r="E280">
        <f t="shared" si="42"/>
        <v>0</v>
      </c>
      <c r="F280">
        <f t="shared" si="43"/>
        <v>0</v>
      </c>
      <c r="G280">
        <f t="shared" si="44"/>
        <v>0</v>
      </c>
      <c r="I280" s="1">
        <f t="shared" si="45"/>
        <v>42259.541666665995</v>
      </c>
      <c r="J280">
        <f t="shared" si="40"/>
        <v>3450</v>
      </c>
      <c r="K280">
        <f t="shared" si="41"/>
        <v>3450</v>
      </c>
      <c r="L280">
        <f t="shared" si="46"/>
        <v>5</v>
      </c>
      <c r="M280" s="10">
        <f t="shared" si="48"/>
        <v>3198.7142857142858</v>
      </c>
      <c r="N280" s="2">
        <f t="shared" si="49"/>
        <v>7.2836438923395433E-2</v>
      </c>
      <c r="O280">
        <f t="shared" si="47"/>
        <v>3105</v>
      </c>
    </row>
    <row r="281" spans="1:15" x14ac:dyDescent="0.2">
      <c r="A281" s="1">
        <v>42259.583333332659</v>
      </c>
      <c r="B281">
        <v>3450</v>
      </c>
      <c r="C281">
        <v>3309</v>
      </c>
      <c r="E281">
        <f t="shared" si="42"/>
        <v>0</v>
      </c>
      <c r="F281">
        <f t="shared" si="43"/>
        <v>0</v>
      </c>
      <c r="G281">
        <f t="shared" si="44"/>
        <v>0</v>
      </c>
      <c r="I281" s="1">
        <f t="shared" si="45"/>
        <v>42259.583333332659</v>
      </c>
      <c r="J281">
        <f t="shared" si="40"/>
        <v>3450</v>
      </c>
      <c r="K281">
        <f t="shared" si="41"/>
        <v>3309</v>
      </c>
      <c r="L281">
        <f t="shared" si="46"/>
        <v>6</v>
      </c>
      <c r="M281" s="10">
        <f t="shared" si="48"/>
        <v>3194.2857142857142</v>
      </c>
      <c r="N281" s="2">
        <f t="shared" si="49"/>
        <v>7.4120082815735011E-2</v>
      </c>
      <c r="O281">
        <f t="shared" si="47"/>
        <v>3105</v>
      </c>
    </row>
    <row r="282" spans="1:15" x14ac:dyDescent="0.2">
      <c r="A282" s="1">
        <v>42259.624999999323</v>
      </c>
      <c r="B282">
        <v>3450</v>
      </c>
      <c r="C282">
        <v>2948</v>
      </c>
      <c r="E282">
        <f t="shared" si="42"/>
        <v>0</v>
      </c>
      <c r="F282">
        <f t="shared" si="43"/>
        <v>0</v>
      </c>
      <c r="G282">
        <f t="shared" si="44"/>
        <v>0</v>
      </c>
      <c r="I282" s="1">
        <f t="shared" si="45"/>
        <v>42259.624999999323</v>
      </c>
      <c r="J282">
        <f t="shared" si="40"/>
        <v>3450</v>
      </c>
      <c r="K282">
        <f t="shared" si="41"/>
        <v>2948</v>
      </c>
      <c r="L282">
        <f t="shared" si="46"/>
        <v>7</v>
      </c>
      <c r="M282" s="10">
        <f t="shared" si="48"/>
        <v>3160.8571428571427</v>
      </c>
      <c r="N282" s="2">
        <f t="shared" si="49"/>
        <v>8.3809523809523861E-2</v>
      </c>
      <c r="O282">
        <f t="shared" si="47"/>
        <v>3105</v>
      </c>
    </row>
    <row r="283" spans="1:15" x14ac:dyDescent="0.2">
      <c r="A283" s="1">
        <v>42259.666666665988</v>
      </c>
      <c r="B283">
        <v>3450</v>
      </c>
      <c r="C283">
        <v>3450</v>
      </c>
      <c r="E283">
        <f t="shared" si="42"/>
        <v>0</v>
      </c>
      <c r="F283">
        <f t="shared" si="43"/>
        <v>0</v>
      </c>
      <c r="G283">
        <f t="shared" si="44"/>
        <v>0</v>
      </c>
      <c r="I283" s="1">
        <f t="shared" si="45"/>
        <v>42259.666666665988</v>
      </c>
      <c r="J283">
        <f t="shared" si="40"/>
        <v>3450</v>
      </c>
      <c r="K283">
        <f t="shared" si="41"/>
        <v>3450</v>
      </c>
      <c r="L283">
        <f t="shared" si="46"/>
        <v>1</v>
      </c>
      <c r="M283" s="10">
        <f t="shared" si="48"/>
        <v>3205</v>
      </c>
      <c r="N283" s="2">
        <f t="shared" si="49"/>
        <v>7.101449275362319E-2</v>
      </c>
      <c r="O283">
        <f t="shared" si="47"/>
        <v>3105</v>
      </c>
    </row>
    <row r="284" spans="1:15" x14ac:dyDescent="0.2">
      <c r="A284" s="1">
        <v>42259.708333332652</v>
      </c>
      <c r="B284">
        <v>3450</v>
      </c>
      <c r="C284">
        <v>3450</v>
      </c>
      <c r="E284">
        <f t="shared" si="42"/>
        <v>0</v>
      </c>
      <c r="F284">
        <f t="shared" si="43"/>
        <v>0</v>
      </c>
      <c r="G284">
        <f t="shared" si="44"/>
        <v>0</v>
      </c>
      <c r="I284" s="1">
        <f t="shared" si="45"/>
        <v>42259.708333332652</v>
      </c>
      <c r="J284">
        <f t="shared" si="40"/>
        <v>3450</v>
      </c>
      <c r="K284">
        <f t="shared" si="41"/>
        <v>3450</v>
      </c>
      <c r="L284">
        <f t="shared" si="46"/>
        <v>2</v>
      </c>
      <c r="M284" s="10">
        <f t="shared" si="48"/>
        <v>3276.8571428571427</v>
      </c>
      <c r="N284" s="2">
        <f t="shared" si="49"/>
        <v>5.0186335403726766E-2</v>
      </c>
      <c r="O284">
        <f t="shared" si="47"/>
        <v>3105</v>
      </c>
    </row>
    <row r="285" spans="1:15" x14ac:dyDescent="0.2">
      <c r="A285" s="1">
        <v>42259.749999999316</v>
      </c>
      <c r="B285">
        <v>3450</v>
      </c>
      <c r="C285">
        <v>3450</v>
      </c>
      <c r="E285">
        <f t="shared" si="42"/>
        <v>0</v>
      </c>
      <c r="F285">
        <f t="shared" si="43"/>
        <v>0</v>
      </c>
      <c r="G285">
        <f t="shared" si="44"/>
        <v>0</v>
      </c>
      <c r="I285" s="1">
        <f t="shared" si="45"/>
        <v>42259.749999999316</v>
      </c>
      <c r="J285">
        <f t="shared" si="40"/>
        <v>3450</v>
      </c>
      <c r="K285">
        <f t="shared" si="41"/>
        <v>3450</v>
      </c>
      <c r="L285">
        <f t="shared" si="46"/>
        <v>3</v>
      </c>
      <c r="M285" s="10">
        <f t="shared" si="48"/>
        <v>3337.1428571428573</v>
      </c>
      <c r="N285" s="2">
        <f t="shared" si="49"/>
        <v>3.2712215320910919E-2</v>
      </c>
      <c r="O285">
        <f t="shared" si="47"/>
        <v>3105</v>
      </c>
    </row>
    <row r="286" spans="1:15" x14ac:dyDescent="0.2">
      <c r="A286" s="1">
        <v>42259.79166666598</v>
      </c>
      <c r="B286">
        <v>3450</v>
      </c>
      <c r="C286">
        <v>3384</v>
      </c>
      <c r="E286">
        <f t="shared" si="42"/>
        <v>0</v>
      </c>
      <c r="F286">
        <f t="shared" si="43"/>
        <v>0</v>
      </c>
      <c r="G286">
        <f t="shared" si="44"/>
        <v>0</v>
      </c>
      <c r="I286" s="1">
        <f t="shared" si="45"/>
        <v>42259.79166666598</v>
      </c>
      <c r="J286">
        <f t="shared" si="40"/>
        <v>3450</v>
      </c>
      <c r="K286">
        <f t="shared" si="41"/>
        <v>3384</v>
      </c>
      <c r="L286">
        <f t="shared" si="46"/>
        <v>4</v>
      </c>
      <c r="M286" s="10">
        <f t="shared" si="48"/>
        <v>3348.7142857142858</v>
      </c>
      <c r="N286" s="2">
        <f t="shared" si="49"/>
        <v>2.935817805383021E-2</v>
      </c>
      <c r="O286">
        <f t="shared" si="47"/>
        <v>3105</v>
      </c>
    </row>
    <row r="287" spans="1:15" x14ac:dyDescent="0.2">
      <c r="A287" s="1">
        <v>42259.833333332645</v>
      </c>
      <c r="B287">
        <v>3450</v>
      </c>
      <c r="C287">
        <v>3030</v>
      </c>
      <c r="E287">
        <f t="shared" si="42"/>
        <v>0</v>
      </c>
      <c r="F287">
        <f t="shared" si="43"/>
        <v>0</v>
      </c>
      <c r="G287">
        <f t="shared" si="44"/>
        <v>0</v>
      </c>
      <c r="I287" s="1">
        <f t="shared" si="45"/>
        <v>42259.833333332645</v>
      </c>
      <c r="J287">
        <f t="shared" si="40"/>
        <v>3450</v>
      </c>
      <c r="K287">
        <f t="shared" si="41"/>
        <v>3030</v>
      </c>
      <c r="L287">
        <f t="shared" si="46"/>
        <v>5</v>
      </c>
      <c r="M287" s="10">
        <f t="shared" si="48"/>
        <v>3288.7142857142858</v>
      </c>
      <c r="N287" s="2">
        <f t="shared" si="49"/>
        <v>4.6749482401656293E-2</v>
      </c>
      <c r="O287">
        <f t="shared" si="47"/>
        <v>3105</v>
      </c>
    </row>
    <row r="288" spans="1:15" x14ac:dyDescent="0.2">
      <c r="A288" s="1">
        <v>42259.874999999309</v>
      </c>
      <c r="B288">
        <v>3450</v>
      </c>
      <c r="C288">
        <v>3374</v>
      </c>
      <c r="E288">
        <f t="shared" si="42"/>
        <v>0</v>
      </c>
      <c r="F288">
        <f t="shared" si="43"/>
        <v>0</v>
      </c>
      <c r="G288">
        <f t="shared" si="44"/>
        <v>0</v>
      </c>
      <c r="I288" s="1">
        <f t="shared" si="45"/>
        <v>42259.874999999309</v>
      </c>
      <c r="J288">
        <f t="shared" si="40"/>
        <v>3450</v>
      </c>
      <c r="K288">
        <f t="shared" si="41"/>
        <v>3374</v>
      </c>
      <c r="L288">
        <f t="shared" si="46"/>
        <v>6</v>
      </c>
      <c r="M288" s="10">
        <f t="shared" si="48"/>
        <v>3298</v>
      </c>
      <c r="N288" s="2">
        <f t="shared" si="49"/>
        <v>4.4057971014492756E-2</v>
      </c>
      <c r="O288">
        <f t="shared" si="47"/>
        <v>3105</v>
      </c>
    </row>
    <row r="289" spans="1:15" x14ac:dyDescent="0.2">
      <c r="A289" s="1">
        <v>42259.916666665973</v>
      </c>
      <c r="B289">
        <v>3450</v>
      </c>
      <c r="C289">
        <v>3283</v>
      </c>
      <c r="E289">
        <f t="shared" si="42"/>
        <v>0</v>
      </c>
      <c r="F289">
        <f t="shared" si="43"/>
        <v>0</v>
      </c>
      <c r="G289">
        <f t="shared" si="44"/>
        <v>0</v>
      </c>
      <c r="I289" s="1">
        <f t="shared" si="45"/>
        <v>42259.916666665973</v>
      </c>
      <c r="J289">
        <f t="shared" si="40"/>
        <v>3450</v>
      </c>
      <c r="K289">
        <f t="shared" si="41"/>
        <v>3283</v>
      </c>
      <c r="L289">
        <f t="shared" si="46"/>
        <v>7</v>
      </c>
      <c r="M289" s="10">
        <f t="shared" si="48"/>
        <v>3345.8571428571427</v>
      </c>
      <c r="N289" s="2">
        <f t="shared" si="49"/>
        <v>3.0186335403726765E-2</v>
      </c>
      <c r="O289">
        <f t="shared" si="47"/>
        <v>3105</v>
      </c>
    </row>
    <row r="290" spans="1:15" x14ac:dyDescent="0.2">
      <c r="A290" s="1">
        <v>42259.958333332637</v>
      </c>
      <c r="B290">
        <v>3450</v>
      </c>
      <c r="C290">
        <v>2661</v>
      </c>
      <c r="E290">
        <f t="shared" si="42"/>
        <v>0</v>
      </c>
      <c r="F290">
        <f t="shared" si="43"/>
        <v>0</v>
      </c>
      <c r="G290">
        <f t="shared" si="44"/>
        <v>0</v>
      </c>
      <c r="I290" s="1">
        <f t="shared" si="45"/>
        <v>42259.958333332637</v>
      </c>
      <c r="J290">
        <f t="shared" si="40"/>
        <v>3450</v>
      </c>
      <c r="K290">
        <f t="shared" si="41"/>
        <v>2661</v>
      </c>
      <c r="L290">
        <f t="shared" si="46"/>
        <v>1</v>
      </c>
      <c r="M290" s="10">
        <f t="shared" si="48"/>
        <v>3233.1428571428573</v>
      </c>
      <c r="N290" s="2">
        <f t="shared" si="49"/>
        <v>6.2857142857142806E-2</v>
      </c>
      <c r="O290">
        <f t="shared" si="47"/>
        <v>3105</v>
      </c>
    </row>
    <row r="291" spans="1:15" x14ac:dyDescent="0.2">
      <c r="A291" s="1">
        <v>42259.999999999302</v>
      </c>
      <c r="B291">
        <v>3450</v>
      </c>
      <c r="C291">
        <v>3450</v>
      </c>
      <c r="E291">
        <f t="shared" si="42"/>
        <v>0</v>
      </c>
      <c r="F291">
        <f t="shared" si="43"/>
        <v>0</v>
      </c>
      <c r="G291">
        <f t="shared" si="44"/>
        <v>0</v>
      </c>
      <c r="I291" s="1">
        <f t="shared" si="45"/>
        <v>42259.999999999302</v>
      </c>
      <c r="J291">
        <f t="shared" si="40"/>
        <v>3450</v>
      </c>
      <c r="K291">
        <f t="shared" si="41"/>
        <v>3450</v>
      </c>
      <c r="L291">
        <f t="shared" si="46"/>
        <v>2</v>
      </c>
      <c r="M291" s="10">
        <f t="shared" si="48"/>
        <v>3233.1428571428573</v>
      </c>
      <c r="N291" s="2">
        <f t="shared" si="49"/>
        <v>6.2857142857142806E-2</v>
      </c>
      <c r="O291">
        <f t="shared" si="47"/>
        <v>3105</v>
      </c>
    </row>
    <row r="292" spans="1:15" x14ac:dyDescent="0.2">
      <c r="A292" s="1">
        <v>42260.041666665966</v>
      </c>
      <c r="B292">
        <v>3450</v>
      </c>
      <c r="C292">
        <v>3196</v>
      </c>
      <c r="E292">
        <f t="shared" si="42"/>
        <v>0</v>
      </c>
      <c r="F292">
        <f t="shared" si="43"/>
        <v>0</v>
      </c>
      <c r="G292">
        <f t="shared" si="44"/>
        <v>0</v>
      </c>
      <c r="I292" s="1">
        <f t="shared" si="45"/>
        <v>42260.041666665966</v>
      </c>
      <c r="J292">
        <f t="shared" si="40"/>
        <v>3450</v>
      </c>
      <c r="K292">
        <f t="shared" si="41"/>
        <v>3196</v>
      </c>
      <c r="L292">
        <f t="shared" si="46"/>
        <v>3</v>
      </c>
      <c r="M292" s="10">
        <f t="shared" si="48"/>
        <v>3196.8571428571427</v>
      </c>
      <c r="N292" s="2">
        <f t="shared" si="49"/>
        <v>7.3374741200828208E-2</v>
      </c>
      <c r="O292">
        <f t="shared" si="47"/>
        <v>3105</v>
      </c>
    </row>
    <row r="293" spans="1:15" x14ac:dyDescent="0.2">
      <c r="A293" s="1">
        <v>42260.08333333263</v>
      </c>
      <c r="B293">
        <v>3450</v>
      </c>
      <c r="C293">
        <v>3421</v>
      </c>
      <c r="E293">
        <f t="shared" si="42"/>
        <v>0</v>
      </c>
      <c r="F293">
        <f t="shared" si="43"/>
        <v>0</v>
      </c>
      <c r="G293">
        <f t="shared" si="44"/>
        <v>0</v>
      </c>
      <c r="I293" s="1">
        <f t="shared" si="45"/>
        <v>42260.08333333263</v>
      </c>
      <c r="J293">
        <f t="shared" si="40"/>
        <v>3450</v>
      </c>
      <c r="K293">
        <f t="shared" si="41"/>
        <v>3421</v>
      </c>
      <c r="L293">
        <f t="shared" si="46"/>
        <v>4</v>
      </c>
      <c r="M293" s="10">
        <f t="shared" si="48"/>
        <v>3202.1428571428573</v>
      </c>
      <c r="N293" s="2">
        <f t="shared" si="49"/>
        <v>7.1842650103519617E-2</v>
      </c>
      <c r="O293">
        <f t="shared" si="47"/>
        <v>3105</v>
      </c>
    </row>
    <row r="294" spans="1:15" x14ac:dyDescent="0.2">
      <c r="A294" s="1">
        <v>42260.124999999294</v>
      </c>
      <c r="B294">
        <v>3450</v>
      </c>
      <c r="C294">
        <v>3326</v>
      </c>
      <c r="E294">
        <f t="shared" si="42"/>
        <v>0</v>
      </c>
      <c r="F294">
        <f t="shared" si="43"/>
        <v>0</v>
      </c>
      <c r="G294">
        <f t="shared" si="44"/>
        <v>0</v>
      </c>
      <c r="I294" s="1">
        <f t="shared" si="45"/>
        <v>42260.124999999294</v>
      </c>
      <c r="J294">
        <f t="shared" si="40"/>
        <v>3450</v>
      </c>
      <c r="K294">
        <f t="shared" si="41"/>
        <v>3326</v>
      </c>
      <c r="L294">
        <f t="shared" si="46"/>
        <v>5</v>
      </c>
      <c r="M294" s="10">
        <f t="shared" si="48"/>
        <v>3244.4285714285716</v>
      </c>
      <c r="N294" s="2">
        <f t="shared" si="49"/>
        <v>5.9585921325051722E-2</v>
      </c>
      <c r="O294">
        <f t="shared" si="47"/>
        <v>3105</v>
      </c>
    </row>
    <row r="295" spans="1:15" x14ac:dyDescent="0.2">
      <c r="A295" s="1">
        <v>42260.166666665958</v>
      </c>
      <c r="B295">
        <v>3450</v>
      </c>
      <c r="C295">
        <v>2871</v>
      </c>
      <c r="E295">
        <f t="shared" si="42"/>
        <v>0</v>
      </c>
      <c r="F295">
        <f t="shared" si="43"/>
        <v>0</v>
      </c>
      <c r="G295">
        <f t="shared" si="44"/>
        <v>0</v>
      </c>
      <c r="I295" s="1">
        <f t="shared" si="45"/>
        <v>42260.166666665958</v>
      </c>
      <c r="J295">
        <f t="shared" si="40"/>
        <v>3450</v>
      </c>
      <c r="K295">
        <f t="shared" si="41"/>
        <v>2871</v>
      </c>
      <c r="L295">
        <f t="shared" si="46"/>
        <v>6</v>
      </c>
      <c r="M295" s="10">
        <f t="shared" si="48"/>
        <v>3172.5714285714284</v>
      </c>
      <c r="N295" s="2">
        <f t="shared" si="49"/>
        <v>8.0414078674948278E-2</v>
      </c>
      <c r="O295">
        <f t="shared" si="47"/>
        <v>3105</v>
      </c>
    </row>
    <row r="296" spans="1:15" x14ac:dyDescent="0.2">
      <c r="A296" s="1">
        <v>42260.208333332623</v>
      </c>
      <c r="B296">
        <v>3450</v>
      </c>
      <c r="C296">
        <v>3450</v>
      </c>
      <c r="E296">
        <f t="shared" si="42"/>
        <v>0</v>
      </c>
      <c r="F296">
        <f t="shared" si="43"/>
        <v>0</v>
      </c>
      <c r="G296">
        <f t="shared" si="44"/>
        <v>0</v>
      </c>
      <c r="I296" s="1">
        <f t="shared" si="45"/>
        <v>42260.208333332623</v>
      </c>
      <c r="J296">
        <f t="shared" si="40"/>
        <v>3450</v>
      </c>
      <c r="K296">
        <f t="shared" si="41"/>
        <v>3450</v>
      </c>
      <c r="L296">
        <f t="shared" si="46"/>
        <v>7</v>
      </c>
      <c r="M296" s="10">
        <f t="shared" si="48"/>
        <v>3196.4285714285716</v>
      </c>
      <c r="N296" s="2">
        <f t="shared" si="49"/>
        <v>7.3498964803312597E-2</v>
      </c>
      <c r="O296">
        <f t="shared" si="47"/>
        <v>3105</v>
      </c>
    </row>
    <row r="297" spans="1:15" x14ac:dyDescent="0.2">
      <c r="A297" s="1">
        <v>42260.249999999287</v>
      </c>
      <c r="B297">
        <v>3450</v>
      </c>
      <c r="C297">
        <v>3292</v>
      </c>
      <c r="E297">
        <f t="shared" si="42"/>
        <v>0</v>
      </c>
      <c r="F297">
        <f t="shared" si="43"/>
        <v>0</v>
      </c>
      <c r="G297">
        <f t="shared" si="44"/>
        <v>0</v>
      </c>
      <c r="I297" s="1">
        <f t="shared" si="45"/>
        <v>42260.249999999287</v>
      </c>
      <c r="J297">
        <f t="shared" si="40"/>
        <v>3450</v>
      </c>
      <c r="K297">
        <f t="shared" si="41"/>
        <v>3292</v>
      </c>
      <c r="L297">
        <f t="shared" si="46"/>
        <v>1</v>
      </c>
      <c r="M297" s="10">
        <f t="shared" si="48"/>
        <v>3286.5714285714284</v>
      </c>
      <c r="N297" s="2">
        <f t="shared" si="49"/>
        <v>4.7370600414078715E-2</v>
      </c>
      <c r="O297">
        <f t="shared" si="47"/>
        <v>3105</v>
      </c>
    </row>
    <row r="298" spans="1:15" x14ac:dyDescent="0.2">
      <c r="A298" s="1">
        <v>42260.291666665951</v>
      </c>
      <c r="B298">
        <v>3450</v>
      </c>
      <c r="C298">
        <v>3339</v>
      </c>
      <c r="E298">
        <f t="shared" si="42"/>
        <v>0</v>
      </c>
      <c r="F298">
        <f t="shared" si="43"/>
        <v>0</v>
      </c>
      <c r="G298">
        <f t="shared" si="44"/>
        <v>0</v>
      </c>
      <c r="I298" s="1">
        <f t="shared" si="45"/>
        <v>42260.291666665951</v>
      </c>
      <c r="J298">
        <f t="shared" si="40"/>
        <v>3450</v>
      </c>
      <c r="K298">
        <f t="shared" si="41"/>
        <v>3339</v>
      </c>
      <c r="L298">
        <f t="shared" si="46"/>
        <v>2</v>
      </c>
      <c r="M298" s="10">
        <f t="shared" si="48"/>
        <v>3270.7142857142858</v>
      </c>
      <c r="N298" s="2">
        <f t="shared" si="49"/>
        <v>5.196687370600412E-2</v>
      </c>
      <c r="O298">
        <f t="shared" si="47"/>
        <v>3105</v>
      </c>
    </row>
    <row r="299" spans="1:15" x14ac:dyDescent="0.2">
      <c r="A299" s="1">
        <v>42260.333333332615</v>
      </c>
      <c r="B299">
        <v>3450</v>
      </c>
      <c r="C299">
        <v>3272</v>
      </c>
      <c r="E299">
        <f t="shared" si="42"/>
        <v>0</v>
      </c>
      <c r="F299">
        <f t="shared" si="43"/>
        <v>0</v>
      </c>
      <c r="G299">
        <f t="shared" si="44"/>
        <v>0</v>
      </c>
      <c r="I299" s="1">
        <f t="shared" si="45"/>
        <v>42260.333333332615</v>
      </c>
      <c r="J299">
        <f t="shared" si="40"/>
        <v>3450</v>
      </c>
      <c r="K299">
        <f t="shared" si="41"/>
        <v>3272</v>
      </c>
      <c r="L299">
        <f t="shared" si="46"/>
        <v>3</v>
      </c>
      <c r="M299" s="10">
        <f t="shared" si="48"/>
        <v>3281.5714285714284</v>
      </c>
      <c r="N299" s="2">
        <f t="shared" si="49"/>
        <v>4.8819875776397556E-2</v>
      </c>
      <c r="O299">
        <f t="shared" si="47"/>
        <v>3105</v>
      </c>
    </row>
    <row r="300" spans="1:15" x14ac:dyDescent="0.2">
      <c r="A300" s="1">
        <v>42260.37499999928</v>
      </c>
      <c r="B300">
        <v>3450</v>
      </c>
      <c r="C300">
        <v>3450</v>
      </c>
      <c r="E300">
        <f t="shared" si="42"/>
        <v>0</v>
      </c>
      <c r="F300">
        <f t="shared" si="43"/>
        <v>0</v>
      </c>
      <c r="G300">
        <f t="shared" si="44"/>
        <v>0</v>
      </c>
      <c r="I300" s="1">
        <f t="shared" si="45"/>
        <v>42260.37499999928</v>
      </c>
      <c r="J300">
        <f t="shared" si="40"/>
        <v>3450</v>
      </c>
      <c r="K300">
        <f t="shared" si="41"/>
        <v>3450</v>
      </c>
      <c r="L300">
        <f t="shared" si="46"/>
        <v>4</v>
      </c>
      <c r="M300" s="10">
        <f t="shared" si="48"/>
        <v>3285.7142857142858</v>
      </c>
      <c r="N300" s="2">
        <f t="shared" si="49"/>
        <v>4.7619047619047603E-2</v>
      </c>
      <c r="O300">
        <f t="shared" si="47"/>
        <v>3105</v>
      </c>
    </row>
    <row r="301" spans="1:15" x14ac:dyDescent="0.2">
      <c r="A301" s="1">
        <v>42260.416666665944</v>
      </c>
      <c r="B301">
        <v>3450</v>
      </c>
      <c r="C301">
        <v>3450</v>
      </c>
      <c r="E301">
        <f t="shared" si="42"/>
        <v>0</v>
      </c>
      <c r="F301">
        <f t="shared" si="43"/>
        <v>0</v>
      </c>
      <c r="G301">
        <f t="shared" si="44"/>
        <v>0</v>
      </c>
      <c r="I301" s="1">
        <f t="shared" si="45"/>
        <v>42260.416666665944</v>
      </c>
      <c r="J301">
        <f t="shared" si="40"/>
        <v>3450</v>
      </c>
      <c r="K301">
        <f t="shared" si="41"/>
        <v>3450</v>
      </c>
      <c r="L301">
        <f t="shared" si="46"/>
        <v>5</v>
      </c>
      <c r="M301" s="10">
        <f t="shared" si="48"/>
        <v>3303.4285714285716</v>
      </c>
      <c r="N301" s="2">
        <f t="shared" si="49"/>
        <v>4.2484472049689401E-2</v>
      </c>
      <c r="O301">
        <f t="shared" si="47"/>
        <v>3105</v>
      </c>
    </row>
    <row r="302" spans="1:15" x14ac:dyDescent="0.2">
      <c r="A302" s="1">
        <v>42260.458333332608</v>
      </c>
      <c r="B302">
        <v>3450</v>
      </c>
      <c r="C302">
        <v>3450</v>
      </c>
      <c r="E302">
        <f t="shared" si="42"/>
        <v>0</v>
      </c>
      <c r="F302">
        <f t="shared" si="43"/>
        <v>0</v>
      </c>
      <c r="G302">
        <f t="shared" si="44"/>
        <v>0</v>
      </c>
      <c r="I302" s="1">
        <f t="shared" si="45"/>
        <v>42260.458333332608</v>
      </c>
      <c r="J302">
        <f t="shared" si="40"/>
        <v>3450</v>
      </c>
      <c r="K302">
        <f t="shared" si="41"/>
        <v>3450</v>
      </c>
      <c r="L302">
        <f t="shared" si="46"/>
        <v>6</v>
      </c>
      <c r="M302" s="10">
        <f t="shared" si="48"/>
        <v>3386.1428571428573</v>
      </c>
      <c r="N302" s="2">
        <f t="shared" si="49"/>
        <v>1.8509316770186277E-2</v>
      </c>
      <c r="O302">
        <f t="shared" si="47"/>
        <v>3105</v>
      </c>
    </row>
    <row r="303" spans="1:15" x14ac:dyDescent="0.2">
      <c r="A303" s="1">
        <v>42260.499999999272</v>
      </c>
      <c r="B303">
        <v>3450</v>
      </c>
      <c r="C303">
        <v>3450</v>
      </c>
      <c r="E303">
        <f t="shared" si="42"/>
        <v>0</v>
      </c>
      <c r="F303">
        <f t="shared" si="43"/>
        <v>0</v>
      </c>
      <c r="G303">
        <f t="shared" si="44"/>
        <v>0</v>
      </c>
      <c r="I303" s="1">
        <f t="shared" si="45"/>
        <v>42260.499999999272</v>
      </c>
      <c r="J303">
        <f t="shared" si="40"/>
        <v>3450</v>
      </c>
      <c r="K303">
        <f t="shared" si="41"/>
        <v>3450</v>
      </c>
      <c r="L303">
        <f t="shared" si="46"/>
        <v>7</v>
      </c>
      <c r="M303" s="10">
        <f t="shared" si="48"/>
        <v>3386.1428571428573</v>
      </c>
      <c r="N303" s="2">
        <f t="shared" si="49"/>
        <v>1.8509316770186277E-2</v>
      </c>
      <c r="O303">
        <f t="shared" si="47"/>
        <v>3105</v>
      </c>
    </row>
    <row r="304" spans="1:15" x14ac:dyDescent="0.2">
      <c r="A304" s="1">
        <v>42260.541666665937</v>
      </c>
      <c r="B304">
        <v>3450</v>
      </c>
      <c r="C304">
        <v>3371</v>
      </c>
      <c r="E304">
        <f t="shared" si="42"/>
        <v>0</v>
      </c>
      <c r="F304">
        <f t="shared" si="43"/>
        <v>0</v>
      </c>
      <c r="G304">
        <f t="shared" si="44"/>
        <v>0</v>
      </c>
      <c r="I304" s="1">
        <f t="shared" si="45"/>
        <v>42260.541666665937</v>
      </c>
      <c r="J304">
        <f t="shared" si="40"/>
        <v>3450</v>
      </c>
      <c r="K304">
        <f t="shared" si="41"/>
        <v>3371</v>
      </c>
      <c r="L304">
        <f t="shared" si="46"/>
        <v>1</v>
      </c>
      <c r="M304" s="10">
        <f t="shared" si="48"/>
        <v>3397.4285714285716</v>
      </c>
      <c r="N304" s="2">
        <f t="shared" si="49"/>
        <v>1.52380952380952E-2</v>
      </c>
      <c r="O304">
        <f t="shared" si="47"/>
        <v>3105</v>
      </c>
    </row>
    <row r="305" spans="1:15" x14ac:dyDescent="0.2">
      <c r="A305" s="1">
        <v>42260.583333332601</v>
      </c>
      <c r="B305">
        <v>3450</v>
      </c>
      <c r="C305">
        <v>3450</v>
      </c>
      <c r="E305">
        <f t="shared" si="42"/>
        <v>0</v>
      </c>
      <c r="F305">
        <f t="shared" si="43"/>
        <v>0</v>
      </c>
      <c r="G305">
        <f t="shared" si="44"/>
        <v>0</v>
      </c>
      <c r="I305" s="1">
        <f t="shared" si="45"/>
        <v>42260.583333332601</v>
      </c>
      <c r="J305">
        <f t="shared" si="40"/>
        <v>3450</v>
      </c>
      <c r="K305">
        <f t="shared" si="41"/>
        <v>3450</v>
      </c>
      <c r="L305">
        <f t="shared" si="46"/>
        <v>2</v>
      </c>
      <c r="M305" s="10">
        <f t="shared" si="48"/>
        <v>3413.2857142857142</v>
      </c>
      <c r="N305" s="2">
        <f t="shared" si="49"/>
        <v>1.0641821946169791E-2</v>
      </c>
      <c r="O305">
        <f t="shared" si="47"/>
        <v>3105</v>
      </c>
    </row>
    <row r="306" spans="1:15" x14ac:dyDescent="0.2">
      <c r="A306" s="1">
        <v>42260.624999999265</v>
      </c>
      <c r="B306">
        <v>3450</v>
      </c>
      <c r="C306">
        <v>3450</v>
      </c>
      <c r="E306">
        <f t="shared" si="42"/>
        <v>0</v>
      </c>
      <c r="F306">
        <f t="shared" si="43"/>
        <v>0</v>
      </c>
      <c r="G306">
        <f t="shared" si="44"/>
        <v>0</v>
      </c>
      <c r="I306" s="1">
        <f t="shared" si="45"/>
        <v>42260.624999999265</v>
      </c>
      <c r="J306">
        <f t="shared" si="40"/>
        <v>3450</v>
      </c>
      <c r="K306">
        <f t="shared" si="41"/>
        <v>3450</v>
      </c>
      <c r="L306">
        <f t="shared" si="46"/>
        <v>3</v>
      </c>
      <c r="M306" s="10">
        <f t="shared" si="48"/>
        <v>3438.7142857142858</v>
      </c>
      <c r="N306" s="2">
        <f t="shared" si="49"/>
        <v>3.2712215320910786E-3</v>
      </c>
      <c r="O306">
        <f t="shared" si="47"/>
        <v>3105</v>
      </c>
    </row>
    <row r="307" spans="1:15" x14ac:dyDescent="0.2">
      <c r="A307" s="1">
        <v>42260.666666665929</v>
      </c>
      <c r="B307">
        <v>3450</v>
      </c>
      <c r="C307">
        <v>3450</v>
      </c>
      <c r="E307">
        <f t="shared" si="42"/>
        <v>0</v>
      </c>
      <c r="F307">
        <f t="shared" si="43"/>
        <v>0</v>
      </c>
      <c r="G307">
        <f t="shared" si="44"/>
        <v>0</v>
      </c>
      <c r="I307" s="1">
        <f t="shared" si="45"/>
        <v>42260.666666665929</v>
      </c>
      <c r="J307">
        <f t="shared" si="40"/>
        <v>3450</v>
      </c>
      <c r="K307">
        <f t="shared" si="41"/>
        <v>3450</v>
      </c>
      <c r="L307">
        <f t="shared" si="46"/>
        <v>4</v>
      </c>
      <c r="M307" s="10">
        <f t="shared" si="48"/>
        <v>3438.7142857142858</v>
      </c>
      <c r="N307" s="2">
        <f t="shared" si="49"/>
        <v>3.2712215320910786E-3</v>
      </c>
      <c r="O307">
        <f t="shared" si="47"/>
        <v>3105</v>
      </c>
    </row>
    <row r="308" spans="1:15" x14ac:dyDescent="0.2">
      <c r="A308" s="1">
        <v>42260.708333332594</v>
      </c>
      <c r="B308">
        <v>3450</v>
      </c>
      <c r="C308">
        <v>3450</v>
      </c>
      <c r="E308">
        <f t="shared" si="42"/>
        <v>0</v>
      </c>
      <c r="F308">
        <f t="shared" si="43"/>
        <v>0</v>
      </c>
      <c r="G308">
        <f t="shared" si="44"/>
        <v>0</v>
      </c>
      <c r="I308" s="1">
        <f t="shared" si="45"/>
        <v>42260.708333332594</v>
      </c>
      <c r="J308">
        <f t="shared" si="40"/>
        <v>3450</v>
      </c>
      <c r="K308">
        <f t="shared" si="41"/>
        <v>3450</v>
      </c>
      <c r="L308">
        <f t="shared" si="46"/>
        <v>5</v>
      </c>
      <c r="M308" s="10">
        <f t="shared" si="48"/>
        <v>3438.7142857142858</v>
      </c>
      <c r="N308" s="2">
        <f t="shared" si="49"/>
        <v>3.2712215320910786E-3</v>
      </c>
      <c r="O308">
        <f t="shared" si="47"/>
        <v>3105</v>
      </c>
    </row>
    <row r="309" spans="1:15" x14ac:dyDescent="0.2">
      <c r="A309" s="1">
        <v>42260.749999999258</v>
      </c>
      <c r="B309">
        <v>3450</v>
      </c>
      <c r="C309">
        <v>3450</v>
      </c>
      <c r="E309">
        <f t="shared" si="42"/>
        <v>0</v>
      </c>
      <c r="F309">
        <f t="shared" si="43"/>
        <v>0</v>
      </c>
      <c r="G309">
        <f t="shared" si="44"/>
        <v>0</v>
      </c>
      <c r="I309" s="1">
        <f t="shared" si="45"/>
        <v>42260.749999999258</v>
      </c>
      <c r="J309">
        <f t="shared" si="40"/>
        <v>3450</v>
      </c>
      <c r="K309">
        <f t="shared" si="41"/>
        <v>3450</v>
      </c>
      <c r="L309">
        <f t="shared" si="46"/>
        <v>6</v>
      </c>
      <c r="M309" s="10">
        <f t="shared" si="48"/>
        <v>3438.7142857142858</v>
      </c>
      <c r="N309" s="2">
        <f t="shared" si="49"/>
        <v>3.2712215320910786E-3</v>
      </c>
      <c r="O309">
        <f t="shared" si="47"/>
        <v>3105</v>
      </c>
    </row>
    <row r="310" spans="1:15" x14ac:dyDescent="0.2">
      <c r="A310" s="1">
        <v>42260.791666665922</v>
      </c>
      <c r="B310">
        <v>3450</v>
      </c>
      <c r="C310">
        <v>3450</v>
      </c>
      <c r="E310">
        <f t="shared" si="42"/>
        <v>0</v>
      </c>
      <c r="F310">
        <f t="shared" si="43"/>
        <v>0</v>
      </c>
      <c r="G310">
        <f t="shared" si="44"/>
        <v>0</v>
      </c>
      <c r="I310" s="1">
        <f t="shared" si="45"/>
        <v>42260.791666665922</v>
      </c>
      <c r="J310">
        <f t="shared" si="40"/>
        <v>3450</v>
      </c>
      <c r="K310">
        <f t="shared" si="41"/>
        <v>3450</v>
      </c>
      <c r="L310">
        <f t="shared" si="46"/>
        <v>7</v>
      </c>
      <c r="M310" s="10">
        <f t="shared" si="48"/>
        <v>3438.7142857142858</v>
      </c>
      <c r="N310" s="2">
        <f t="shared" si="49"/>
        <v>3.2712215320910786E-3</v>
      </c>
      <c r="O310">
        <f t="shared" si="47"/>
        <v>3105</v>
      </c>
    </row>
    <row r="311" spans="1:15" x14ac:dyDescent="0.2">
      <c r="A311" s="1">
        <v>42260.833333332586</v>
      </c>
      <c r="B311">
        <v>3450</v>
      </c>
      <c r="C311">
        <v>3450</v>
      </c>
      <c r="E311">
        <f t="shared" si="42"/>
        <v>0</v>
      </c>
      <c r="F311">
        <f t="shared" si="43"/>
        <v>0</v>
      </c>
      <c r="G311">
        <f t="shared" si="44"/>
        <v>0</v>
      </c>
      <c r="I311" s="1">
        <f t="shared" si="45"/>
        <v>42260.833333332586</v>
      </c>
      <c r="J311">
        <f t="shared" si="40"/>
        <v>3450</v>
      </c>
      <c r="K311">
        <f t="shared" si="41"/>
        <v>3450</v>
      </c>
      <c r="L311">
        <f t="shared" si="46"/>
        <v>1</v>
      </c>
      <c r="M311" s="10">
        <f t="shared" si="48"/>
        <v>3450</v>
      </c>
      <c r="N311" s="2">
        <f t="shared" si="49"/>
        <v>0</v>
      </c>
      <c r="O311">
        <f t="shared" si="47"/>
        <v>3105</v>
      </c>
    </row>
    <row r="312" spans="1:15" x14ac:dyDescent="0.2">
      <c r="A312" s="1">
        <v>42260.874999999251</v>
      </c>
      <c r="B312">
        <v>3450</v>
      </c>
      <c r="C312">
        <v>3187</v>
      </c>
      <c r="E312">
        <f t="shared" si="42"/>
        <v>0</v>
      </c>
      <c r="F312">
        <f t="shared" si="43"/>
        <v>0</v>
      </c>
      <c r="G312">
        <f t="shared" si="44"/>
        <v>0</v>
      </c>
      <c r="I312" s="1">
        <f t="shared" si="45"/>
        <v>42260.874999999251</v>
      </c>
      <c r="J312">
        <f t="shared" si="40"/>
        <v>3450</v>
      </c>
      <c r="K312">
        <f t="shared" si="41"/>
        <v>3187</v>
      </c>
      <c r="L312">
        <f t="shared" si="46"/>
        <v>2</v>
      </c>
      <c r="M312" s="10">
        <f t="shared" si="48"/>
        <v>3412.4285714285716</v>
      </c>
      <c r="N312" s="2">
        <f t="shared" si="49"/>
        <v>1.0890269151138679E-2</v>
      </c>
      <c r="O312">
        <f t="shared" si="47"/>
        <v>3105</v>
      </c>
    </row>
    <row r="313" spans="1:15" x14ac:dyDescent="0.2">
      <c r="A313" s="1">
        <v>42260.916666665915</v>
      </c>
      <c r="B313">
        <v>3450</v>
      </c>
      <c r="C313">
        <v>3202</v>
      </c>
      <c r="E313">
        <f t="shared" si="42"/>
        <v>0</v>
      </c>
      <c r="F313">
        <f t="shared" si="43"/>
        <v>0</v>
      </c>
      <c r="G313">
        <f t="shared" si="44"/>
        <v>0</v>
      </c>
      <c r="I313" s="1">
        <f t="shared" si="45"/>
        <v>42260.916666665915</v>
      </c>
      <c r="J313">
        <f t="shared" si="40"/>
        <v>3450</v>
      </c>
      <c r="K313">
        <f t="shared" si="41"/>
        <v>3202</v>
      </c>
      <c r="L313">
        <f t="shared" si="46"/>
        <v>3</v>
      </c>
      <c r="M313" s="10">
        <f t="shared" si="48"/>
        <v>3377</v>
      </c>
      <c r="N313" s="2">
        <f t="shared" si="49"/>
        <v>2.1159420289855072E-2</v>
      </c>
      <c r="O313">
        <f t="shared" si="47"/>
        <v>3105</v>
      </c>
    </row>
    <row r="314" spans="1:15" x14ac:dyDescent="0.2">
      <c r="A314" s="1">
        <v>42260.958333332579</v>
      </c>
      <c r="B314">
        <v>3450</v>
      </c>
      <c r="C314">
        <v>3450</v>
      </c>
      <c r="E314">
        <f t="shared" si="42"/>
        <v>0</v>
      </c>
      <c r="F314">
        <f t="shared" si="43"/>
        <v>0</v>
      </c>
      <c r="G314">
        <f t="shared" si="44"/>
        <v>0</v>
      </c>
      <c r="I314" s="1">
        <f t="shared" si="45"/>
        <v>42260.958333332579</v>
      </c>
      <c r="J314">
        <f t="shared" si="40"/>
        <v>3450</v>
      </c>
      <c r="K314">
        <f t="shared" si="41"/>
        <v>3450</v>
      </c>
      <c r="L314">
        <f t="shared" si="46"/>
        <v>4</v>
      </c>
      <c r="M314" s="10">
        <f t="shared" si="48"/>
        <v>3377</v>
      </c>
      <c r="N314" s="2">
        <f t="shared" si="49"/>
        <v>2.1159420289855072E-2</v>
      </c>
      <c r="O314">
        <f t="shared" si="47"/>
        <v>3105</v>
      </c>
    </row>
    <row r="315" spans="1:15" x14ac:dyDescent="0.2">
      <c r="A315" s="1">
        <v>42260.999999999243</v>
      </c>
      <c r="B315">
        <v>3450</v>
      </c>
      <c r="C315">
        <v>3450</v>
      </c>
      <c r="E315">
        <f t="shared" si="42"/>
        <v>0</v>
      </c>
      <c r="F315">
        <f t="shared" si="43"/>
        <v>0</v>
      </c>
      <c r="G315">
        <f t="shared" si="44"/>
        <v>0</v>
      </c>
      <c r="I315" s="1">
        <f t="shared" si="45"/>
        <v>42260.999999999243</v>
      </c>
      <c r="J315">
        <f t="shared" si="40"/>
        <v>3450</v>
      </c>
      <c r="K315">
        <f t="shared" si="41"/>
        <v>3450</v>
      </c>
      <c r="L315">
        <f t="shared" si="46"/>
        <v>5</v>
      </c>
      <c r="M315" s="10">
        <f t="shared" si="48"/>
        <v>3377</v>
      </c>
      <c r="N315" s="2">
        <f t="shared" si="49"/>
        <v>2.1159420289855072E-2</v>
      </c>
      <c r="O315">
        <f t="shared" si="47"/>
        <v>3105</v>
      </c>
    </row>
    <row r="316" spans="1:15" x14ac:dyDescent="0.2">
      <c r="A316" s="1">
        <v>42261.041666665908</v>
      </c>
      <c r="B316">
        <v>3450</v>
      </c>
      <c r="C316">
        <v>3227</v>
      </c>
      <c r="E316">
        <f t="shared" si="42"/>
        <v>0</v>
      </c>
      <c r="F316">
        <f t="shared" si="43"/>
        <v>0</v>
      </c>
      <c r="G316">
        <f t="shared" si="44"/>
        <v>0</v>
      </c>
      <c r="I316" s="1">
        <f t="shared" si="45"/>
        <v>42261.041666665908</v>
      </c>
      <c r="J316">
        <f t="shared" si="40"/>
        <v>3450</v>
      </c>
      <c r="K316">
        <f t="shared" si="41"/>
        <v>3227</v>
      </c>
      <c r="L316">
        <f t="shared" si="46"/>
        <v>6</v>
      </c>
      <c r="M316" s="10">
        <f t="shared" si="48"/>
        <v>3345.1428571428573</v>
      </c>
      <c r="N316" s="2">
        <f t="shared" si="49"/>
        <v>3.0393374741200772E-2</v>
      </c>
      <c r="O316">
        <f t="shared" si="47"/>
        <v>3105</v>
      </c>
    </row>
    <row r="317" spans="1:15" x14ac:dyDescent="0.2">
      <c r="A317" s="1">
        <v>42261.083333332572</v>
      </c>
      <c r="B317">
        <v>3450</v>
      </c>
      <c r="C317">
        <v>3450</v>
      </c>
      <c r="E317">
        <f t="shared" si="42"/>
        <v>0</v>
      </c>
      <c r="F317">
        <f t="shared" si="43"/>
        <v>0</v>
      </c>
      <c r="G317">
        <f t="shared" si="44"/>
        <v>0</v>
      </c>
      <c r="I317" s="1">
        <f t="shared" si="45"/>
        <v>42261.083333332572</v>
      </c>
      <c r="J317">
        <f t="shared" si="40"/>
        <v>3450</v>
      </c>
      <c r="K317">
        <f t="shared" si="41"/>
        <v>3450</v>
      </c>
      <c r="L317">
        <f t="shared" si="46"/>
        <v>7</v>
      </c>
      <c r="M317" s="10">
        <f t="shared" si="48"/>
        <v>3345.1428571428573</v>
      </c>
      <c r="N317" s="2">
        <f t="shared" si="49"/>
        <v>3.0393374741200772E-2</v>
      </c>
      <c r="O317">
        <f t="shared" si="47"/>
        <v>3105</v>
      </c>
    </row>
    <row r="318" spans="1:15" x14ac:dyDescent="0.2">
      <c r="A318" s="1">
        <v>42261.124999999236</v>
      </c>
      <c r="B318">
        <v>3450</v>
      </c>
      <c r="C318">
        <v>3450</v>
      </c>
      <c r="E318">
        <f t="shared" si="42"/>
        <v>0</v>
      </c>
      <c r="F318">
        <f t="shared" si="43"/>
        <v>0</v>
      </c>
      <c r="G318">
        <f t="shared" si="44"/>
        <v>0</v>
      </c>
      <c r="I318" s="1">
        <f t="shared" si="45"/>
        <v>42261.124999999236</v>
      </c>
      <c r="J318">
        <f t="shared" si="40"/>
        <v>3450</v>
      </c>
      <c r="K318">
        <f t="shared" si="41"/>
        <v>3450</v>
      </c>
      <c r="L318">
        <f t="shared" si="46"/>
        <v>1</v>
      </c>
      <c r="M318" s="10">
        <f t="shared" si="48"/>
        <v>3345.1428571428573</v>
      </c>
      <c r="N318" s="2">
        <f t="shared" si="49"/>
        <v>3.0393374741200772E-2</v>
      </c>
      <c r="O318">
        <f t="shared" si="47"/>
        <v>3105</v>
      </c>
    </row>
    <row r="319" spans="1:15" x14ac:dyDescent="0.2">
      <c r="A319" s="1">
        <v>42261.1666666659</v>
      </c>
      <c r="B319">
        <v>3450</v>
      </c>
      <c r="C319">
        <v>3396</v>
      </c>
      <c r="E319">
        <f t="shared" si="42"/>
        <v>0</v>
      </c>
      <c r="F319">
        <f t="shared" si="43"/>
        <v>0</v>
      </c>
      <c r="G319">
        <f t="shared" si="44"/>
        <v>0</v>
      </c>
      <c r="I319" s="1">
        <f t="shared" si="45"/>
        <v>42261.1666666659</v>
      </c>
      <c r="J319">
        <f t="shared" si="40"/>
        <v>3450</v>
      </c>
      <c r="K319">
        <f t="shared" si="41"/>
        <v>3396</v>
      </c>
      <c r="L319">
        <f t="shared" si="46"/>
        <v>2</v>
      </c>
      <c r="M319" s="10">
        <f t="shared" si="48"/>
        <v>3375</v>
      </c>
      <c r="N319" s="2">
        <f t="shared" si="49"/>
        <v>2.1739130434782608E-2</v>
      </c>
      <c r="O319">
        <f t="shared" si="47"/>
        <v>3105</v>
      </c>
    </row>
    <row r="320" spans="1:15" x14ac:dyDescent="0.2">
      <c r="A320" s="1">
        <v>42261.208333332565</v>
      </c>
      <c r="B320">
        <v>3450</v>
      </c>
      <c r="C320">
        <v>3383</v>
      </c>
      <c r="E320">
        <f t="shared" si="42"/>
        <v>0</v>
      </c>
      <c r="F320">
        <f t="shared" si="43"/>
        <v>0</v>
      </c>
      <c r="G320">
        <f t="shared" si="44"/>
        <v>0</v>
      </c>
      <c r="I320" s="1">
        <f t="shared" si="45"/>
        <v>42261.208333332565</v>
      </c>
      <c r="J320">
        <f t="shared" si="40"/>
        <v>3450</v>
      </c>
      <c r="K320">
        <f t="shared" si="41"/>
        <v>3383</v>
      </c>
      <c r="L320">
        <f t="shared" si="46"/>
        <v>3</v>
      </c>
      <c r="M320" s="10">
        <f t="shared" si="48"/>
        <v>3400.8571428571427</v>
      </c>
      <c r="N320" s="2">
        <f t="shared" si="49"/>
        <v>1.4244306418219518E-2</v>
      </c>
      <c r="O320">
        <f t="shared" si="47"/>
        <v>3105</v>
      </c>
    </row>
    <row r="321" spans="1:15" x14ac:dyDescent="0.2">
      <c r="A321" s="1">
        <v>42261.249999999229</v>
      </c>
      <c r="B321">
        <v>3450</v>
      </c>
      <c r="C321">
        <v>3047</v>
      </c>
      <c r="E321">
        <f t="shared" si="42"/>
        <v>0</v>
      </c>
      <c r="F321">
        <f t="shared" si="43"/>
        <v>0</v>
      </c>
      <c r="G321">
        <f t="shared" si="44"/>
        <v>0</v>
      </c>
      <c r="I321" s="1">
        <f t="shared" si="45"/>
        <v>42261.249999999229</v>
      </c>
      <c r="J321">
        <f t="shared" si="40"/>
        <v>3450</v>
      </c>
      <c r="K321">
        <f t="shared" si="41"/>
        <v>3047</v>
      </c>
      <c r="L321">
        <f t="shared" si="46"/>
        <v>4</v>
      </c>
      <c r="M321" s="10">
        <f t="shared" si="48"/>
        <v>3343.2857142857142</v>
      </c>
      <c r="N321" s="2">
        <f t="shared" si="49"/>
        <v>3.0931677018633558E-2</v>
      </c>
      <c r="O321">
        <f t="shared" si="47"/>
        <v>3105</v>
      </c>
    </row>
    <row r="322" spans="1:15" x14ac:dyDescent="0.2">
      <c r="A322" s="1">
        <v>42261.291666665893</v>
      </c>
      <c r="B322">
        <v>3450</v>
      </c>
      <c r="C322">
        <v>3450</v>
      </c>
      <c r="E322">
        <f t="shared" si="42"/>
        <v>0</v>
      </c>
      <c r="F322">
        <f t="shared" si="43"/>
        <v>0</v>
      </c>
      <c r="G322">
        <f t="shared" si="44"/>
        <v>0</v>
      </c>
      <c r="I322" s="1">
        <f t="shared" si="45"/>
        <v>42261.291666665893</v>
      </c>
      <c r="J322">
        <f t="shared" si="40"/>
        <v>3450</v>
      </c>
      <c r="K322">
        <f t="shared" si="41"/>
        <v>3450</v>
      </c>
      <c r="L322">
        <f t="shared" si="46"/>
        <v>5</v>
      </c>
      <c r="M322" s="10">
        <f t="shared" si="48"/>
        <v>3343.2857142857142</v>
      </c>
      <c r="N322" s="2">
        <f t="shared" si="49"/>
        <v>3.0931677018633558E-2</v>
      </c>
      <c r="O322">
        <f t="shared" si="47"/>
        <v>3105</v>
      </c>
    </row>
    <row r="323" spans="1:15" x14ac:dyDescent="0.2">
      <c r="A323" s="1">
        <v>42261.333333332557</v>
      </c>
      <c r="B323">
        <v>3450</v>
      </c>
      <c r="C323">
        <v>3450</v>
      </c>
      <c r="E323">
        <f t="shared" si="42"/>
        <v>0</v>
      </c>
      <c r="F323">
        <f t="shared" si="43"/>
        <v>0</v>
      </c>
      <c r="G323">
        <f t="shared" si="44"/>
        <v>0</v>
      </c>
      <c r="I323" s="1">
        <f t="shared" si="45"/>
        <v>42261.333333332557</v>
      </c>
      <c r="J323">
        <f t="shared" ref="J323:J386" si="50">INDEX($A$2:$C$722,MATCH($I323,$A$2:$A$722,0),2)</f>
        <v>3450</v>
      </c>
      <c r="K323">
        <f t="shared" ref="K323:K386" si="51">INDEX($A$2:$C$722,MATCH($I323,$A$2:$A$722,0),3)</f>
        <v>3450</v>
      </c>
      <c r="L323">
        <f t="shared" si="46"/>
        <v>6</v>
      </c>
      <c r="M323" s="10">
        <f t="shared" si="48"/>
        <v>3375.1428571428573</v>
      </c>
      <c r="N323" s="2">
        <f t="shared" si="49"/>
        <v>2.169772256728773E-2</v>
      </c>
      <c r="O323">
        <f t="shared" si="47"/>
        <v>3105</v>
      </c>
    </row>
    <row r="324" spans="1:15" x14ac:dyDescent="0.2">
      <c r="A324" s="1">
        <v>42261.374999999221</v>
      </c>
      <c r="B324">
        <v>3450</v>
      </c>
      <c r="C324">
        <v>2543</v>
      </c>
      <c r="E324">
        <f t="shared" ref="E324:E387" si="52">IF(A323="",1,0)</f>
        <v>0</v>
      </c>
      <c r="F324">
        <f t="shared" ref="F324:F387" si="53">IF(B323="",1,0)</f>
        <v>0</v>
      </c>
      <c r="G324">
        <f t="shared" ref="G324:G387" si="54">IF(C323="",1,0)</f>
        <v>0</v>
      </c>
      <c r="I324" s="1">
        <f t="shared" si="45"/>
        <v>42261.374999999221</v>
      </c>
      <c r="J324">
        <f t="shared" si="50"/>
        <v>3450</v>
      </c>
      <c r="K324">
        <f t="shared" si="51"/>
        <v>2543</v>
      </c>
      <c r="L324">
        <f t="shared" si="46"/>
        <v>7</v>
      </c>
      <c r="M324" s="10">
        <f t="shared" si="48"/>
        <v>3245.5714285714284</v>
      </c>
      <c r="N324" s="2">
        <f t="shared" si="49"/>
        <v>5.9254658385093202E-2</v>
      </c>
      <c r="O324">
        <f t="shared" si="47"/>
        <v>3105</v>
      </c>
    </row>
    <row r="325" spans="1:15" x14ac:dyDescent="0.2">
      <c r="A325" s="1">
        <v>42261.416666665886</v>
      </c>
      <c r="B325">
        <v>3450</v>
      </c>
      <c r="C325">
        <v>3279</v>
      </c>
      <c r="E325">
        <f t="shared" si="52"/>
        <v>0</v>
      </c>
      <c r="F325">
        <f t="shared" si="53"/>
        <v>0</v>
      </c>
      <c r="G325">
        <f t="shared" si="54"/>
        <v>0</v>
      </c>
      <c r="I325" s="1">
        <f t="shared" ref="I325:I388" si="55">I324+TIME(1,0,0)</f>
        <v>42261.416666665886</v>
      </c>
      <c r="J325">
        <f t="shared" si="50"/>
        <v>3450</v>
      </c>
      <c r="K325">
        <f t="shared" si="51"/>
        <v>3279</v>
      </c>
      <c r="L325">
        <f t="shared" si="46"/>
        <v>1</v>
      </c>
      <c r="M325" s="10">
        <f t="shared" si="48"/>
        <v>3221.1428571428573</v>
      </c>
      <c r="N325" s="2">
        <f t="shared" si="49"/>
        <v>6.6335403726708014E-2</v>
      </c>
      <c r="O325">
        <f t="shared" si="47"/>
        <v>3105</v>
      </c>
    </row>
    <row r="326" spans="1:15" x14ac:dyDescent="0.2">
      <c r="A326" s="1">
        <v>42261.45833333255</v>
      </c>
      <c r="B326">
        <v>3450</v>
      </c>
      <c r="C326">
        <v>3307</v>
      </c>
      <c r="E326">
        <f t="shared" si="52"/>
        <v>0</v>
      </c>
      <c r="F326">
        <f t="shared" si="53"/>
        <v>0</v>
      </c>
      <c r="G326">
        <f t="shared" si="54"/>
        <v>0</v>
      </c>
      <c r="I326" s="1">
        <f t="shared" si="55"/>
        <v>42261.45833333255</v>
      </c>
      <c r="J326">
        <f t="shared" si="50"/>
        <v>3450</v>
      </c>
      <c r="K326">
        <f t="shared" si="51"/>
        <v>3307</v>
      </c>
      <c r="L326">
        <f t="shared" si="46"/>
        <v>2</v>
      </c>
      <c r="M326" s="10">
        <f t="shared" si="48"/>
        <v>3208.4285714285716</v>
      </c>
      <c r="N326" s="2">
        <f t="shared" si="49"/>
        <v>7.0020703933747375E-2</v>
      </c>
      <c r="O326">
        <f t="shared" si="47"/>
        <v>3105</v>
      </c>
    </row>
    <row r="327" spans="1:15" x14ac:dyDescent="0.2">
      <c r="A327" s="1">
        <v>42261.499999999214</v>
      </c>
      <c r="B327">
        <v>3450</v>
      </c>
      <c r="C327">
        <v>2901</v>
      </c>
      <c r="E327">
        <f t="shared" si="52"/>
        <v>0</v>
      </c>
      <c r="F327">
        <f t="shared" si="53"/>
        <v>0</v>
      </c>
      <c r="G327">
        <f t="shared" si="54"/>
        <v>0</v>
      </c>
      <c r="I327" s="1">
        <f t="shared" si="55"/>
        <v>42261.499999999214</v>
      </c>
      <c r="J327">
        <f t="shared" si="50"/>
        <v>3450</v>
      </c>
      <c r="K327">
        <f t="shared" si="51"/>
        <v>2901</v>
      </c>
      <c r="L327">
        <f t="shared" ref="L327:L390" si="56">IF(L326=7,1,L326+1)</f>
        <v>3</v>
      </c>
      <c r="M327" s="10">
        <f t="shared" si="48"/>
        <v>3139.5714285714284</v>
      </c>
      <c r="N327" s="2">
        <f t="shared" si="49"/>
        <v>8.9979296066252629E-2</v>
      </c>
      <c r="O327">
        <f t="shared" si="47"/>
        <v>3105</v>
      </c>
    </row>
    <row r="328" spans="1:15" x14ac:dyDescent="0.2">
      <c r="A328" s="1">
        <v>42261.541666665878</v>
      </c>
      <c r="B328">
        <v>3450</v>
      </c>
      <c r="C328">
        <v>3436</v>
      </c>
      <c r="E328">
        <f t="shared" si="52"/>
        <v>0</v>
      </c>
      <c r="F328">
        <f t="shared" si="53"/>
        <v>0</v>
      </c>
      <c r="G328">
        <f t="shared" si="54"/>
        <v>0</v>
      </c>
      <c r="I328" s="1">
        <f t="shared" si="55"/>
        <v>42261.541666665878</v>
      </c>
      <c r="J328">
        <f t="shared" si="50"/>
        <v>3450</v>
      </c>
      <c r="K328">
        <f t="shared" si="51"/>
        <v>3436</v>
      </c>
      <c r="L328">
        <f t="shared" si="56"/>
        <v>4</v>
      </c>
      <c r="M328" s="10">
        <f t="shared" si="48"/>
        <v>3195.1428571428573</v>
      </c>
      <c r="N328" s="2">
        <f t="shared" si="49"/>
        <v>7.3871635610765984E-2</v>
      </c>
      <c r="O328">
        <f t="shared" si="47"/>
        <v>3105</v>
      </c>
    </row>
    <row r="329" spans="1:15" x14ac:dyDescent="0.2">
      <c r="A329" s="1">
        <v>42261.583333332543</v>
      </c>
      <c r="B329">
        <v>3450</v>
      </c>
      <c r="C329">
        <v>3450</v>
      </c>
      <c r="E329">
        <f t="shared" si="52"/>
        <v>0</v>
      </c>
      <c r="F329">
        <f t="shared" si="53"/>
        <v>0</v>
      </c>
      <c r="G329">
        <f t="shared" si="54"/>
        <v>0</v>
      </c>
      <c r="I329" s="1">
        <f t="shared" si="55"/>
        <v>42261.583333332543</v>
      </c>
      <c r="J329">
        <f t="shared" si="50"/>
        <v>3450</v>
      </c>
      <c r="K329">
        <f t="shared" si="51"/>
        <v>3450</v>
      </c>
      <c r="L329">
        <f t="shared" si="56"/>
        <v>5</v>
      </c>
      <c r="M329" s="10">
        <f t="shared" si="48"/>
        <v>3195.1428571428573</v>
      </c>
      <c r="N329" s="2">
        <f t="shared" si="49"/>
        <v>7.3871635610765984E-2</v>
      </c>
      <c r="O329">
        <f t="shared" ref="O329:O392" si="57">J329*(1-$Q$9)</f>
        <v>3105</v>
      </c>
    </row>
    <row r="330" spans="1:15" x14ac:dyDescent="0.2">
      <c r="A330" s="1">
        <v>42261.624999999207</v>
      </c>
      <c r="B330">
        <v>3450</v>
      </c>
      <c r="C330">
        <v>3450</v>
      </c>
      <c r="E330">
        <f t="shared" si="52"/>
        <v>0</v>
      </c>
      <c r="F330">
        <f t="shared" si="53"/>
        <v>0</v>
      </c>
      <c r="G330">
        <f t="shared" si="54"/>
        <v>0</v>
      </c>
      <c r="I330" s="1">
        <f t="shared" si="55"/>
        <v>42261.624999999207</v>
      </c>
      <c r="J330">
        <f t="shared" si="50"/>
        <v>3450</v>
      </c>
      <c r="K330">
        <f t="shared" si="51"/>
        <v>3450</v>
      </c>
      <c r="L330">
        <f t="shared" si="56"/>
        <v>6</v>
      </c>
      <c r="M330" s="10">
        <f t="shared" ref="M330:M393" si="58">SUM(K324:K330)/7</f>
        <v>3195.1428571428573</v>
      </c>
      <c r="N330" s="2">
        <f t="shared" ref="N330:N393" si="59">(J330-M330)/J330</f>
        <v>7.3871635610765984E-2</v>
      </c>
      <c r="O330">
        <f t="shared" si="57"/>
        <v>3105</v>
      </c>
    </row>
    <row r="331" spans="1:15" x14ac:dyDescent="0.2">
      <c r="A331" s="1">
        <v>42261.666666665871</v>
      </c>
      <c r="B331">
        <v>3450</v>
      </c>
      <c r="C331">
        <v>3207</v>
      </c>
      <c r="E331">
        <f t="shared" si="52"/>
        <v>0</v>
      </c>
      <c r="F331">
        <f t="shared" si="53"/>
        <v>0</v>
      </c>
      <c r="G331">
        <f t="shared" si="54"/>
        <v>0</v>
      </c>
      <c r="I331" s="1">
        <f t="shared" si="55"/>
        <v>42261.666666665871</v>
      </c>
      <c r="J331">
        <f t="shared" si="50"/>
        <v>3450</v>
      </c>
      <c r="K331">
        <f t="shared" si="51"/>
        <v>3207</v>
      </c>
      <c r="L331">
        <f t="shared" si="56"/>
        <v>7</v>
      </c>
      <c r="M331" s="10">
        <f t="shared" si="58"/>
        <v>3290</v>
      </c>
      <c r="N331" s="2">
        <f t="shared" si="59"/>
        <v>4.6376811594202899E-2</v>
      </c>
      <c r="O331">
        <f t="shared" si="57"/>
        <v>3105</v>
      </c>
    </row>
    <row r="332" spans="1:15" x14ac:dyDescent="0.2">
      <c r="A332" s="1">
        <v>42261.708333332535</v>
      </c>
      <c r="B332">
        <v>3450</v>
      </c>
      <c r="C332">
        <v>3450</v>
      </c>
      <c r="E332">
        <f t="shared" si="52"/>
        <v>0</v>
      </c>
      <c r="F332">
        <f t="shared" si="53"/>
        <v>0</v>
      </c>
      <c r="G332">
        <f t="shared" si="54"/>
        <v>0</v>
      </c>
      <c r="I332" s="1">
        <f t="shared" si="55"/>
        <v>42261.708333332535</v>
      </c>
      <c r="J332">
        <f t="shared" si="50"/>
        <v>3450</v>
      </c>
      <c r="K332">
        <f t="shared" si="51"/>
        <v>3450</v>
      </c>
      <c r="L332">
        <f t="shared" si="56"/>
        <v>1</v>
      </c>
      <c r="M332" s="10">
        <f t="shared" si="58"/>
        <v>3314.4285714285716</v>
      </c>
      <c r="N332" s="2">
        <f t="shared" si="59"/>
        <v>3.9296066252587955E-2</v>
      </c>
      <c r="O332">
        <f t="shared" si="57"/>
        <v>3105</v>
      </c>
    </row>
    <row r="333" spans="1:15" x14ac:dyDescent="0.2">
      <c r="A333" s="1">
        <v>42261.7499999992</v>
      </c>
      <c r="B333">
        <v>3450</v>
      </c>
      <c r="C333">
        <v>3450</v>
      </c>
      <c r="E333">
        <f t="shared" si="52"/>
        <v>0</v>
      </c>
      <c r="F333">
        <f t="shared" si="53"/>
        <v>0</v>
      </c>
      <c r="G333">
        <f t="shared" si="54"/>
        <v>0</v>
      </c>
      <c r="I333" s="1">
        <f t="shared" si="55"/>
        <v>42261.7499999992</v>
      </c>
      <c r="J333">
        <f t="shared" si="50"/>
        <v>3450</v>
      </c>
      <c r="K333">
        <f t="shared" si="51"/>
        <v>3450</v>
      </c>
      <c r="L333">
        <f t="shared" si="56"/>
        <v>2</v>
      </c>
      <c r="M333" s="10">
        <f t="shared" si="58"/>
        <v>3334.8571428571427</v>
      </c>
      <c r="N333" s="2">
        <f t="shared" si="59"/>
        <v>3.3374741200828215E-2</v>
      </c>
      <c r="O333">
        <f t="shared" si="57"/>
        <v>3105</v>
      </c>
    </row>
    <row r="334" spans="1:15" x14ac:dyDescent="0.2">
      <c r="A334" s="1">
        <v>42261.791666665864</v>
      </c>
      <c r="B334">
        <v>3450</v>
      </c>
      <c r="C334">
        <v>3450</v>
      </c>
      <c r="E334">
        <f t="shared" si="52"/>
        <v>0</v>
      </c>
      <c r="F334">
        <f t="shared" si="53"/>
        <v>0</v>
      </c>
      <c r="G334">
        <f t="shared" si="54"/>
        <v>0</v>
      </c>
      <c r="I334" s="1">
        <f t="shared" si="55"/>
        <v>42261.791666665864</v>
      </c>
      <c r="J334">
        <f t="shared" si="50"/>
        <v>3450</v>
      </c>
      <c r="K334">
        <f t="shared" si="51"/>
        <v>3450</v>
      </c>
      <c r="L334">
        <f t="shared" si="56"/>
        <v>3</v>
      </c>
      <c r="M334" s="10">
        <f t="shared" si="58"/>
        <v>3413.2857142857142</v>
      </c>
      <c r="N334" s="2">
        <f t="shared" si="59"/>
        <v>1.0641821946169791E-2</v>
      </c>
      <c r="O334">
        <f t="shared" si="57"/>
        <v>3105</v>
      </c>
    </row>
    <row r="335" spans="1:15" x14ac:dyDescent="0.2">
      <c r="A335" s="1">
        <v>42261.833333332528</v>
      </c>
      <c r="B335">
        <v>3450</v>
      </c>
      <c r="C335">
        <v>3414</v>
      </c>
      <c r="E335">
        <f t="shared" si="52"/>
        <v>0</v>
      </c>
      <c r="F335">
        <f t="shared" si="53"/>
        <v>0</v>
      </c>
      <c r="G335">
        <f t="shared" si="54"/>
        <v>0</v>
      </c>
      <c r="I335" s="1">
        <f t="shared" si="55"/>
        <v>42261.833333332528</v>
      </c>
      <c r="J335">
        <f t="shared" si="50"/>
        <v>3450</v>
      </c>
      <c r="K335">
        <f t="shared" si="51"/>
        <v>3414</v>
      </c>
      <c r="L335">
        <f t="shared" si="56"/>
        <v>4</v>
      </c>
      <c r="M335" s="10">
        <f t="shared" si="58"/>
        <v>3410.1428571428573</v>
      </c>
      <c r="N335" s="2">
        <f t="shared" si="59"/>
        <v>1.1552795031055845E-2</v>
      </c>
      <c r="O335">
        <f t="shared" si="57"/>
        <v>3105</v>
      </c>
    </row>
    <row r="336" spans="1:15" x14ac:dyDescent="0.2">
      <c r="A336" s="1">
        <v>42261.874999999192</v>
      </c>
      <c r="B336">
        <v>3450</v>
      </c>
      <c r="C336">
        <v>3450</v>
      </c>
      <c r="E336">
        <f t="shared" si="52"/>
        <v>0</v>
      </c>
      <c r="F336">
        <f t="shared" si="53"/>
        <v>0</v>
      </c>
      <c r="G336">
        <f t="shared" si="54"/>
        <v>0</v>
      </c>
      <c r="I336" s="1">
        <f t="shared" si="55"/>
        <v>42261.874999999192</v>
      </c>
      <c r="J336">
        <f t="shared" si="50"/>
        <v>3450</v>
      </c>
      <c r="K336">
        <f t="shared" si="51"/>
        <v>3450</v>
      </c>
      <c r="L336">
        <f t="shared" si="56"/>
        <v>5</v>
      </c>
      <c r="M336" s="10">
        <f t="shared" si="58"/>
        <v>3410.1428571428573</v>
      </c>
      <c r="N336" s="2">
        <f t="shared" si="59"/>
        <v>1.1552795031055845E-2</v>
      </c>
      <c r="O336">
        <f t="shared" si="57"/>
        <v>3105</v>
      </c>
    </row>
    <row r="337" spans="1:15" x14ac:dyDescent="0.2">
      <c r="A337" s="1">
        <v>42261.916666665857</v>
      </c>
      <c r="B337">
        <v>3450</v>
      </c>
      <c r="C337">
        <v>3450</v>
      </c>
      <c r="E337">
        <f t="shared" si="52"/>
        <v>0</v>
      </c>
      <c r="F337">
        <f t="shared" si="53"/>
        <v>0</v>
      </c>
      <c r="G337">
        <f t="shared" si="54"/>
        <v>0</v>
      </c>
      <c r="I337" s="1">
        <f t="shared" si="55"/>
        <v>42261.916666665857</v>
      </c>
      <c r="J337">
        <f t="shared" si="50"/>
        <v>3450</v>
      </c>
      <c r="K337">
        <f t="shared" si="51"/>
        <v>3450</v>
      </c>
      <c r="L337">
        <f t="shared" si="56"/>
        <v>6</v>
      </c>
      <c r="M337" s="10">
        <f t="shared" si="58"/>
        <v>3410.1428571428573</v>
      </c>
      <c r="N337" s="2">
        <f t="shared" si="59"/>
        <v>1.1552795031055845E-2</v>
      </c>
      <c r="O337">
        <f t="shared" si="57"/>
        <v>3105</v>
      </c>
    </row>
    <row r="338" spans="1:15" x14ac:dyDescent="0.2">
      <c r="A338" s="1">
        <v>42261.958333332521</v>
      </c>
      <c r="B338">
        <v>3450</v>
      </c>
      <c r="C338">
        <v>3450</v>
      </c>
      <c r="E338">
        <f t="shared" si="52"/>
        <v>0</v>
      </c>
      <c r="F338">
        <f t="shared" si="53"/>
        <v>0</v>
      </c>
      <c r="G338">
        <f t="shared" si="54"/>
        <v>0</v>
      </c>
      <c r="I338" s="1">
        <f t="shared" si="55"/>
        <v>42261.958333332521</v>
      </c>
      <c r="J338">
        <f t="shared" si="50"/>
        <v>3450</v>
      </c>
      <c r="K338">
        <f t="shared" si="51"/>
        <v>3450</v>
      </c>
      <c r="L338">
        <f t="shared" si="56"/>
        <v>7</v>
      </c>
      <c r="M338" s="10">
        <f t="shared" si="58"/>
        <v>3444.8571428571427</v>
      </c>
      <c r="N338" s="2">
        <f t="shared" si="59"/>
        <v>1.490683229813721E-3</v>
      </c>
      <c r="O338">
        <f t="shared" si="57"/>
        <v>3105</v>
      </c>
    </row>
    <row r="339" spans="1:15" x14ac:dyDescent="0.2">
      <c r="A339" s="1">
        <v>42261.999999999185</v>
      </c>
      <c r="B339">
        <v>3450</v>
      </c>
      <c r="C339">
        <v>3450</v>
      </c>
      <c r="E339">
        <f t="shared" si="52"/>
        <v>0</v>
      </c>
      <c r="F339">
        <f t="shared" si="53"/>
        <v>0</v>
      </c>
      <c r="G339">
        <f t="shared" si="54"/>
        <v>0</v>
      </c>
      <c r="I339" s="1">
        <f t="shared" si="55"/>
        <v>42261.999999999185</v>
      </c>
      <c r="J339">
        <f t="shared" si="50"/>
        <v>3450</v>
      </c>
      <c r="K339">
        <f t="shared" si="51"/>
        <v>3450</v>
      </c>
      <c r="L339">
        <f t="shared" si="56"/>
        <v>1</v>
      </c>
      <c r="M339" s="10">
        <f t="shared" si="58"/>
        <v>3444.8571428571427</v>
      </c>
      <c r="N339" s="2">
        <f t="shared" si="59"/>
        <v>1.490683229813721E-3</v>
      </c>
      <c r="O339">
        <f t="shared" si="57"/>
        <v>3105</v>
      </c>
    </row>
    <row r="340" spans="1:15" x14ac:dyDescent="0.2">
      <c r="A340" s="1">
        <v>42262.041666665849</v>
      </c>
      <c r="B340">
        <v>3450</v>
      </c>
      <c r="C340">
        <v>3450</v>
      </c>
      <c r="E340">
        <f t="shared" si="52"/>
        <v>0</v>
      </c>
      <c r="F340">
        <f t="shared" si="53"/>
        <v>0</v>
      </c>
      <c r="G340">
        <f t="shared" si="54"/>
        <v>0</v>
      </c>
      <c r="I340" s="1">
        <f t="shared" si="55"/>
        <v>42262.041666665849</v>
      </c>
      <c r="J340">
        <f t="shared" si="50"/>
        <v>3450</v>
      </c>
      <c r="K340">
        <f t="shared" si="51"/>
        <v>3450</v>
      </c>
      <c r="L340">
        <f t="shared" si="56"/>
        <v>2</v>
      </c>
      <c r="M340" s="10">
        <f t="shared" si="58"/>
        <v>3444.8571428571427</v>
      </c>
      <c r="N340" s="2">
        <f t="shared" si="59"/>
        <v>1.490683229813721E-3</v>
      </c>
      <c r="O340">
        <f t="shared" si="57"/>
        <v>3105</v>
      </c>
    </row>
    <row r="341" spans="1:15" x14ac:dyDescent="0.2">
      <c r="A341" s="1">
        <v>42262.083333332514</v>
      </c>
      <c r="B341">
        <v>3450</v>
      </c>
      <c r="C341">
        <v>3348</v>
      </c>
      <c r="E341">
        <f t="shared" si="52"/>
        <v>0</v>
      </c>
      <c r="F341">
        <f t="shared" si="53"/>
        <v>0</v>
      </c>
      <c r="G341">
        <f t="shared" si="54"/>
        <v>0</v>
      </c>
      <c r="I341" s="1">
        <f t="shared" si="55"/>
        <v>42262.083333332514</v>
      </c>
      <c r="J341">
        <f t="shared" si="50"/>
        <v>3450</v>
      </c>
      <c r="K341">
        <f t="shared" si="51"/>
        <v>3348</v>
      </c>
      <c r="L341">
        <f t="shared" si="56"/>
        <v>3</v>
      </c>
      <c r="M341" s="10">
        <f t="shared" si="58"/>
        <v>3430.2857142857142</v>
      </c>
      <c r="N341" s="2">
        <f t="shared" si="59"/>
        <v>5.7142857142857334E-3</v>
      </c>
      <c r="O341">
        <f t="shared" si="57"/>
        <v>3105</v>
      </c>
    </row>
    <row r="342" spans="1:15" x14ac:dyDescent="0.2">
      <c r="A342" s="1">
        <v>42262.124999999178</v>
      </c>
      <c r="B342">
        <v>3450</v>
      </c>
      <c r="C342">
        <v>3318</v>
      </c>
      <c r="E342">
        <f t="shared" si="52"/>
        <v>0</v>
      </c>
      <c r="F342">
        <f t="shared" si="53"/>
        <v>0</v>
      </c>
      <c r="G342">
        <f t="shared" si="54"/>
        <v>0</v>
      </c>
      <c r="I342" s="1">
        <f t="shared" si="55"/>
        <v>42262.124999999178</v>
      </c>
      <c r="J342">
        <f t="shared" si="50"/>
        <v>3450</v>
      </c>
      <c r="K342">
        <f t="shared" si="51"/>
        <v>3318</v>
      </c>
      <c r="L342">
        <f t="shared" si="56"/>
        <v>4</v>
      </c>
      <c r="M342" s="10">
        <f t="shared" si="58"/>
        <v>3416.5714285714284</v>
      </c>
      <c r="N342" s="2">
        <f t="shared" si="59"/>
        <v>9.6894409937888573E-3</v>
      </c>
      <c r="O342">
        <f t="shared" si="57"/>
        <v>3105</v>
      </c>
    </row>
    <row r="343" spans="1:15" x14ac:dyDescent="0.2">
      <c r="A343" s="1">
        <v>42262.166666665842</v>
      </c>
      <c r="B343">
        <v>3450</v>
      </c>
      <c r="C343">
        <v>3316</v>
      </c>
      <c r="E343">
        <f t="shared" si="52"/>
        <v>0</v>
      </c>
      <c r="F343">
        <f t="shared" si="53"/>
        <v>0</v>
      </c>
      <c r="G343">
        <f t="shared" si="54"/>
        <v>0</v>
      </c>
      <c r="I343" s="1">
        <f t="shared" si="55"/>
        <v>42262.166666665842</v>
      </c>
      <c r="J343">
        <f t="shared" si="50"/>
        <v>3450</v>
      </c>
      <c r="K343">
        <f t="shared" si="51"/>
        <v>3316</v>
      </c>
      <c r="L343">
        <f t="shared" si="56"/>
        <v>5</v>
      </c>
      <c r="M343" s="10">
        <f t="shared" si="58"/>
        <v>3397.4285714285716</v>
      </c>
      <c r="N343" s="2">
        <f t="shared" si="59"/>
        <v>1.52380952380952E-2</v>
      </c>
      <c r="O343">
        <f t="shared" si="57"/>
        <v>3105</v>
      </c>
    </row>
    <row r="344" spans="1:15" x14ac:dyDescent="0.2">
      <c r="A344" s="1">
        <v>42262.208333332506</v>
      </c>
      <c r="B344">
        <v>3450</v>
      </c>
      <c r="C344">
        <v>3450</v>
      </c>
      <c r="E344">
        <f t="shared" si="52"/>
        <v>0</v>
      </c>
      <c r="F344">
        <f t="shared" si="53"/>
        <v>0</v>
      </c>
      <c r="G344">
        <f t="shared" si="54"/>
        <v>0</v>
      </c>
      <c r="I344" s="1">
        <f t="shared" si="55"/>
        <v>42262.208333332506</v>
      </c>
      <c r="J344">
        <f t="shared" si="50"/>
        <v>3450</v>
      </c>
      <c r="K344">
        <f t="shared" si="51"/>
        <v>3450</v>
      </c>
      <c r="L344">
        <f t="shared" si="56"/>
        <v>6</v>
      </c>
      <c r="M344" s="10">
        <f t="shared" si="58"/>
        <v>3397.4285714285716</v>
      </c>
      <c r="N344" s="2">
        <f t="shared" si="59"/>
        <v>1.52380952380952E-2</v>
      </c>
      <c r="O344">
        <f t="shared" si="57"/>
        <v>3105</v>
      </c>
    </row>
    <row r="345" spans="1:15" x14ac:dyDescent="0.2">
      <c r="A345" s="1">
        <v>42262.249999999171</v>
      </c>
      <c r="B345">
        <v>3450</v>
      </c>
      <c r="C345">
        <v>3450</v>
      </c>
      <c r="E345">
        <f t="shared" si="52"/>
        <v>0</v>
      </c>
      <c r="F345">
        <f t="shared" si="53"/>
        <v>0</v>
      </c>
      <c r="G345">
        <f t="shared" si="54"/>
        <v>0</v>
      </c>
      <c r="I345" s="1">
        <f t="shared" si="55"/>
        <v>42262.249999999171</v>
      </c>
      <c r="J345">
        <f t="shared" si="50"/>
        <v>3450</v>
      </c>
      <c r="K345">
        <f t="shared" si="51"/>
        <v>3450</v>
      </c>
      <c r="L345">
        <f t="shared" si="56"/>
        <v>7</v>
      </c>
      <c r="M345" s="10">
        <f t="shared" si="58"/>
        <v>3397.4285714285716</v>
      </c>
      <c r="N345" s="2">
        <f t="shared" si="59"/>
        <v>1.52380952380952E-2</v>
      </c>
      <c r="O345">
        <f t="shared" si="57"/>
        <v>3105</v>
      </c>
    </row>
    <row r="346" spans="1:15" x14ac:dyDescent="0.2">
      <c r="A346" s="1">
        <v>42262.291666665835</v>
      </c>
      <c r="B346">
        <v>3450</v>
      </c>
      <c r="C346">
        <v>3224</v>
      </c>
      <c r="E346">
        <f t="shared" si="52"/>
        <v>0</v>
      </c>
      <c r="F346">
        <f t="shared" si="53"/>
        <v>0</v>
      </c>
      <c r="G346">
        <f t="shared" si="54"/>
        <v>0</v>
      </c>
      <c r="I346" s="1">
        <f t="shared" si="55"/>
        <v>42262.291666665835</v>
      </c>
      <c r="J346">
        <f t="shared" si="50"/>
        <v>3450</v>
      </c>
      <c r="K346">
        <f t="shared" si="51"/>
        <v>3224</v>
      </c>
      <c r="L346">
        <f t="shared" si="56"/>
        <v>1</v>
      </c>
      <c r="M346" s="10">
        <f t="shared" si="58"/>
        <v>3365.1428571428573</v>
      </c>
      <c r="N346" s="2">
        <f t="shared" si="59"/>
        <v>2.4596273291925409E-2</v>
      </c>
      <c r="O346">
        <f t="shared" si="57"/>
        <v>3105</v>
      </c>
    </row>
    <row r="347" spans="1:15" x14ac:dyDescent="0.2">
      <c r="A347" s="1">
        <v>42262.333333332499</v>
      </c>
      <c r="B347">
        <v>3450</v>
      </c>
      <c r="C347">
        <v>2935</v>
      </c>
      <c r="E347">
        <f t="shared" si="52"/>
        <v>0</v>
      </c>
      <c r="F347">
        <f t="shared" si="53"/>
        <v>0</v>
      </c>
      <c r="G347">
        <f t="shared" si="54"/>
        <v>0</v>
      </c>
      <c r="I347" s="1">
        <f t="shared" si="55"/>
        <v>42262.333333332499</v>
      </c>
      <c r="J347">
        <f t="shared" si="50"/>
        <v>3450</v>
      </c>
      <c r="K347">
        <f t="shared" si="51"/>
        <v>2935</v>
      </c>
      <c r="L347">
        <f t="shared" si="56"/>
        <v>2</v>
      </c>
      <c r="M347" s="10">
        <f t="shared" si="58"/>
        <v>3291.5714285714284</v>
      </c>
      <c r="N347" s="2">
        <f t="shared" si="59"/>
        <v>4.5921325051759873E-2</v>
      </c>
      <c r="O347">
        <f t="shared" si="57"/>
        <v>3105</v>
      </c>
    </row>
    <row r="348" spans="1:15" x14ac:dyDescent="0.2">
      <c r="A348" s="1">
        <v>42262.374999999163</v>
      </c>
      <c r="B348">
        <v>3450</v>
      </c>
      <c r="C348">
        <v>3413</v>
      </c>
      <c r="E348">
        <f t="shared" si="52"/>
        <v>0</v>
      </c>
      <c r="F348">
        <f t="shared" si="53"/>
        <v>0</v>
      </c>
      <c r="G348">
        <f t="shared" si="54"/>
        <v>0</v>
      </c>
      <c r="I348" s="1">
        <f t="shared" si="55"/>
        <v>42262.374999999163</v>
      </c>
      <c r="J348">
        <f t="shared" si="50"/>
        <v>3450</v>
      </c>
      <c r="K348">
        <f t="shared" si="51"/>
        <v>3413</v>
      </c>
      <c r="L348">
        <f t="shared" si="56"/>
        <v>3</v>
      </c>
      <c r="M348" s="10">
        <f t="shared" si="58"/>
        <v>3300.8571428571427</v>
      </c>
      <c r="N348" s="2">
        <f t="shared" si="59"/>
        <v>4.3229813664596328E-2</v>
      </c>
      <c r="O348">
        <f t="shared" si="57"/>
        <v>3105</v>
      </c>
    </row>
    <row r="349" spans="1:15" x14ac:dyDescent="0.2">
      <c r="A349" s="1">
        <v>42262.416666665828</v>
      </c>
      <c r="B349">
        <v>3450</v>
      </c>
      <c r="C349">
        <v>3450</v>
      </c>
      <c r="E349">
        <f t="shared" si="52"/>
        <v>0</v>
      </c>
      <c r="F349">
        <f t="shared" si="53"/>
        <v>0</v>
      </c>
      <c r="G349">
        <f t="shared" si="54"/>
        <v>0</v>
      </c>
      <c r="I349" s="1">
        <f t="shared" si="55"/>
        <v>42262.416666665828</v>
      </c>
      <c r="J349">
        <f t="shared" si="50"/>
        <v>3450</v>
      </c>
      <c r="K349">
        <f t="shared" si="51"/>
        <v>3450</v>
      </c>
      <c r="L349">
        <f t="shared" si="56"/>
        <v>4</v>
      </c>
      <c r="M349" s="10">
        <f t="shared" si="58"/>
        <v>3319.7142857142858</v>
      </c>
      <c r="N349" s="2">
        <f t="shared" si="59"/>
        <v>3.7763975155279482E-2</v>
      </c>
      <c r="O349">
        <f t="shared" si="57"/>
        <v>3105</v>
      </c>
    </row>
    <row r="350" spans="1:15" x14ac:dyDescent="0.2">
      <c r="A350" s="1">
        <v>42262.458333332492</v>
      </c>
      <c r="B350">
        <v>3450</v>
      </c>
      <c r="C350">
        <v>3450</v>
      </c>
      <c r="E350">
        <f t="shared" si="52"/>
        <v>0</v>
      </c>
      <c r="F350">
        <f t="shared" si="53"/>
        <v>0</v>
      </c>
      <c r="G350">
        <f t="shared" si="54"/>
        <v>0</v>
      </c>
      <c r="I350" s="1">
        <f t="shared" si="55"/>
        <v>42262.458333332492</v>
      </c>
      <c r="J350">
        <f t="shared" si="50"/>
        <v>3450</v>
      </c>
      <c r="K350">
        <f t="shared" si="51"/>
        <v>3450</v>
      </c>
      <c r="L350">
        <f t="shared" si="56"/>
        <v>5</v>
      </c>
      <c r="M350" s="10">
        <f t="shared" si="58"/>
        <v>3338.8571428571427</v>
      </c>
      <c r="N350" s="2">
        <f t="shared" si="59"/>
        <v>3.2215320910973143E-2</v>
      </c>
      <c r="O350">
        <f t="shared" si="57"/>
        <v>3105</v>
      </c>
    </row>
    <row r="351" spans="1:15" x14ac:dyDescent="0.2">
      <c r="A351" s="1">
        <v>42262.499999999156</v>
      </c>
      <c r="B351">
        <v>3450</v>
      </c>
      <c r="C351">
        <v>2783</v>
      </c>
      <c r="E351">
        <f t="shared" si="52"/>
        <v>0</v>
      </c>
      <c r="F351">
        <f t="shared" si="53"/>
        <v>0</v>
      </c>
      <c r="G351">
        <f t="shared" si="54"/>
        <v>0</v>
      </c>
      <c r="I351" s="1">
        <f t="shared" si="55"/>
        <v>42262.499999999156</v>
      </c>
      <c r="J351">
        <f t="shared" si="50"/>
        <v>3450</v>
      </c>
      <c r="K351">
        <f t="shared" si="51"/>
        <v>2783</v>
      </c>
      <c r="L351">
        <f t="shared" si="56"/>
        <v>6</v>
      </c>
      <c r="M351" s="10">
        <f t="shared" si="58"/>
        <v>3243.5714285714284</v>
      </c>
      <c r="N351" s="2">
        <f t="shared" si="59"/>
        <v>5.9834368530020741E-2</v>
      </c>
      <c r="O351">
        <f t="shared" si="57"/>
        <v>3105</v>
      </c>
    </row>
    <row r="352" spans="1:15" x14ac:dyDescent="0.2">
      <c r="A352" s="1">
        <v>42262.54166666582</v>
      </c>
      <c r="B352">
        <v>3450</v>
      </c>
      <c r="C352">
        <v>3450</v>
      </c>
      <c r="E352">
        <f t="shared" si="52"/>
        <v>0</v>
      </c>
      <c r="F352">
        <f t="shared" si="53"/>
        <v>0</v>
      </c>
      <c r="G352">
        <f t="shared" si="54"/>
        <v>0</v>
      </c>
      <c r="I352" s="1">
        <f t="shared" si="55"/>
        <v>42262.54166666582</v>
      </c>
      <c r="J352">
        <f t="shared" si="50"/>
        <v>3450</v>
      </c>
      <c r="K352">
        <f t="shared" si="51"/>
        <v>3450</v>
      </c>
      <c r="L352">
        <f t="shared" si="56"/>
        <v>7</v>
      </c>
      <c r="M352" s="10">
        <f t="shared" si="58"/>
        <v>3243.5714285714284</v>
      </c>
      <c r="N352" s="2">
        <f t="shared" si="59"/>
        <v>5.9834368530020741E-2</v>
      </c>
      <c r="O352">
        <f t="shared" si="57"/>
        <v>3105</v>
      </c>
    </row>
    <row r="353" spans="1:15" x14ac:dyDescent="0.2">
      <c r="A353" s="1">
        <v>42262.583333332484</v>
      </c>
      <c r="B353">
        <v>3450</v>
      </c>
      <c r="C353">
        <v>2573</v>
      </c>
      <c r="E353">
        <f t="shared" si="52"/>
        <v>0</v>
      </c>
      <c r="F353">
        <f t="shared" si="53"/>
        <v>0</v>
      </c>
      <c r="G353">
        <f t="shared" si="54"/>
        <v>0</v>
      </c>
      <c r="I353" s="1">
        <f t="shared" si="55"/>
        <v>42262.583333332484</v>
      </c>
      <c r="J353">
        <f t="shared" si="50"/>
        <v>3450</v>
      </c>
      <c r="K353">
        <f t="shared" si="51"/>
        <v>2573</v>
      </c>
      <c r="L353">
        <f t="shared" si="56"/>
        <v>1</v>
      </c>
      <c r="M353" s="10">
        <f t="shared" si="58"/>
        <v>3150.5714285714284</v>
      </c>
      <c r="N353" s="2">
        <f t="shared" si="59"/>
        <v>8.6790890269151183E-2</v>
      </c>
      <c r="O353">
        <f t="shared" si="57"/>
        <v>3105</v>
      </c>
    </row>
    <row r="354" spans="1:15" x14ac:dyDescent="0.2">
      <c r="A354" s="1">
        <v>42262.624999999149</v>
      </c>
      <c r="B354">
        <v>3450</v>
      </c>
      <c r="C354">
        <v>3450</v>
      </c>
      <c r="E354">
        <f t="shared" si="52"/>
        <v>0</v>
      </c>
      <c r="F354">
        <f t="shared" si="53"/>
        <v>0</v>
      </c>
      <c r="G354">
        <f t="shared" si="54"/>
        <v>0</v>
      </c>
      <c r="I354" s="1">
        <f t="shared" si="55"/>
        <v>42262.624999999149</v>
      </c>
      <c r="J354">
        <f t="shared" si="50"/>
        <v>3450</v>
      </c>
      <c r="K354">
        <f t="shared" si="51"/>
        <v>3450</v>
      </c>
      <c r="L354">
        <f t="shared" si="56"/>
        <v>2</v>
      </c>
      <c r="M354" s="10">
        <f t="shared" si="58"/>
        <v>3224.1428571428573</v>
      </c>
      <c r="N354" s="2">
        <f t="shared" si="59"/>
        <v>6.5465838509316712E-2</v>
      </c>
      <c r="O354">
        <f t="shared" si="57"/>
        <v>3105</v>
      </c>
    </row>
    <row r="355" spans="1:15" x14ac:dyDescent="0.2">
      <c r="A355" s="1">
        <v>42262.666666665813</v>
      </c>
      <c r="B355">
        <v>3450</v>
      </c>
      <c r="C355">
        <v>3450</v>
      </c>
      <c r="E355">
        <f t="shared" si="52"/>
        <v>0</v>
      </c>
      <c r="F355">
        <f t="shared" si="53"/>
        <v>0</v>
      </c>
      <c r="G355">
        <f t="shared" si="54"/>
        <v>0</v>
      </c>
      <c r="I355" s="1">
        <f t="shared" si="55"/>
        <v>42262.666666665813</v>
      </c>
      <c r="J355">
        <f t="shared" si="50"/>
        <v>3450</v>
      </c>
      <c r="K355">
        <f t="shared" si="51"/>
        <v>3450</v>
      </c>
      <c r="L355">
        <f t="shared" si="56"/>
        <v>3</v>
      </c>
      <c r="M355" s="10">
        <f t="shared" si="58"/>
        <v>3229.4285714285716</v>
      </c>
      <c r="N355" s="2">
        <f t="shared" si="59"/>
        <v>6.3933747412008246E-2</v>
      </c>
      <c r="O355">
        <f t="shared" si="57"/>
        <v>3105</v>
      </c>
    </row>
    <row r="356" spans="1:15" x14ac:dyDescent="0.2">
      <c r="A356" s="1">
        <v>42262.708333332477</v>
      </c>
      <c r="B356">
        <v>3450</v>
      </c>
      <c r="C356">
        <v>3450</v>
      </c>
      <c r="E356">
        <f t="shared" si="52"/>
        <v>0</v>
      </c>
      <c r="F356">
        <f t="shared" si="53"/>
        <v>0</v>
      </c>
      <c r="G356">
        <f t="shared" si="54"/>
        <v>0</v>
      </c>
      <c r="I356" s="1">
        <f t="shared" si="55"/>
        <v>42262.708333332477</v>
      </c>
      <c r="J356">
        <f t="shared" si="50"/>
        <v>3450</v>
      </c>
      <c r="K356">
        <f t="shared" si="51"/>
        <v>3450</v>
      </c>
      <c r="L356">
        <f t="shared" si="56"/>
        <v>4</v>
      </c>
      <c r="M356" s="10">
        <f t="shared" si="58"/>
        <v>3229.4285714285716</v>
      </c>
      <c r="N356" s="2">
        <f t="shared" si="59"/>
        <v>6.3933747412008246E-2</v>
      </c>
      <c r="O356">
        <f t="shared" si="57"/>
        <v>3105</v>
      </c>
    </row>
    <row r="357" spans="1:15" x14ac:dyDescent="0.2">
      <c r="A357" s="1">
        <v>42262.749999999141</v>
      </c>
      <c r="B357">
        <v>3450</v>
      </c>
      <c r="C357">
        <v>3347</v>
      </c>
      <c r="E357">
        <f t="shared" si="52"/>
        <v>0</v>
      </c>
      <c r="F357">
        <f t="shared" si="53"/>
        <v>0</v>
      </c>
      <c r="G357">
        <f t="shared" si="54"/>
        <v>0</v>
      </c>
      <c r="I357" s="1">
        <f t="shared" si="55"/>
        <v>42262.749999999141</v>
      </c>
      <c r="J357">
        <f t="shared" si="50"/>
        <v>3450</v>
      </c>
      <c r="K357">
        <f t="shared" si="51"/>
        <v>3347</v>
      </c>
      <c r="L357">
        <f t="shared" si="56"/>
        <v>5</v>
      </c>
      <c r="M357" s="10">
        <f t="shared" si="58"/>
        <v>3214.7142857142858</v>
      </c>
      <c r="N357" s="2">
        <f t="shared" si="59"/>
        <v>6.8198757763975132E-2</v>
      </c>
      <c r="O357">
        <f t="shared" si="57"/>
        <v>3105</v>
      </c>
    </row>
    <row r="358" spans="1:15" x14ac:dyDescent="0.2">
      <c r="A358" s="1">
        <v>42262.791666665806</v>
      </c>
      <c r="B358">
        <v>3450</v>
      </c>
      <c r="C358">
        <v>2880</v>
      </c>
      <c r="E358">
        <f t="shared" si="52"/>
        <v>0</v>
      </c>
      <c r="F358">
        <f t="shared" si="53"/>
        <v>0</v>
      </c>
      <c r="G358">
        <f t="shared" si="54"/>
        <v>0</v>
      </c>
      <c r="I358" s="1">
        <f t="shared" si="55"/>
        <v>42262.791666665806</v>
      </c>
      <c r="J358">
        <f t="shared" si="50"/>
        <v>3450</v>
      </c>
      <c r="K358">
        <f t="shared" si="51"/>
        <v>2880</v>
      </c>
      <c r="L358">
        <f t="shared" si="56"/>
        <v>6</v>
      </c>
      <c r="M358" s="10">
        <f t="shared" si="58"/>
        <v>3228.5714285714284</v>
      </c>
      <c r="N358" s="2">
        <f t="shared" si="59"/>
        <v>6.4182194616977259E-2</v>
      </c>
      <c r="O358">
        <f t="shared" si="57"/>
        <v>3105</v>
      </c>
    </row>
    <row r="359" spans="1:15" x14ac:dyDescent="0.2">
      <c r="A359" s="1">
        <v>42262.83333333247</v>
      </c>
      <c r="B359">
        <v>3450</v>
      </c>
      <c r="C359">
        <v>3450</v>
      </c>
      <c r="E359">
        <f t="shared" si="52"/>
        <v>0</v>
      </c>
      <c r="F359">
        <f t="shared" si="53"/>
        <v>0</v>
      </c>
      <c r="G359">
        <f t="shared" si="54"/>
        <v>0</v>
      </c>
      <c r="I359" s="1">
        <f t="shared" si="55"/>
        <v>42262.83333333247</v>
      </c>
      <c r="J359">
        <f t="shared" si="50"/>
        <v>3450</v>
      </c>
      <c r="K359">
        <f t="shared" si="51"/>
        <v>3450</v>
      </c>
      <c r="L359">
        <f t="shared" si="56"/>
        <v>7</v>
      </c>
      <c r="M359" s="10">
        <f t="shared" si="58"/>
        <v>3228.5714285714284</v>
      </c>
      <c r="N359" s="2">
        <f t="shared" si="59"/>
        <v>6.4182194616977259E-2</v>
      </c>
      <c r="O359">
        <f t="shared" si="57"/>
        <v>3105</v>
      </c>
    </row>
    <row r="360" spans="1:15" x14ac:dyDescent="0.2">
      <c r="A360" s="1">
        <v>42262.874999999134</v>
      </c>
      <c r="B360">
        <v>3450</v>
      </c>
      <c r="C360">
        <v>3450</v>
      </c>
      <c r="E360">
        <f t="shared" si="52"/>
        <v>0</v>
      </c>
      <c r="F360">
        <f t="shared" si="53"/>
        <v>0</v>
      </c>
      <c r="G360">
        <f t="shared" si="54"/>
        <v>0</v>
      </c>
      <c r="I360" s="1">
        <f t="shared" si="55"/>
        <v>42262.874999999134</v>
      </c>
      <c r="J360">
        <f t="shared" si="50"/>
        <v>3450</v>
      </c>
      <c r="K360">
        <f t="shared" si="51"/>
        <v>3450</v>
      </c>
      <c r="L360">
        <f t="shared" si="56"/>
        <v>1</v>
      </c>
      <c r="M360" s="10">
        <f t="shared" si="58"/>
        <v>3353.8571428571427</v>
      </c>
      <c r="N360" s="2">
        <f t="shared" si="59"/>
        <v>2.7867494824016618E-2</v>
      </c>
      <c r="O360">
        <f t="shared" si="57"/>
        <v>3105</v>
      </c>
    </row>
    <row r="361" spans="1:15" x14ac:dyDescent="0.2">
      <c r="A361" s="1">
        <v>42262.916666665798</v>
      </c>
      <c r="B361">
        <v>3450</v>
      </c>
      <c r="C361">
        <v>3450</v>
      </c>
      <c r="E361">
        <f t="shared" si="52"/>
        <v>0</v>
      </c>
      <c r="F361">
        <f t="shared" si="53"/>
        <v>0</v>
      </c>
      <c r="G361">
        <f t="shared" si="54"/>
        <v>0</v>
      </c>
      <c r="I361" s="1">
        <f t="shared" si="55"/>
        <v>42262.916666665798</v>
      </c>
      <c r="J361">
        <f t="shared" si="50"/>
        <v>3450</v>
      </c>
      <c r="K361">
        <f t="shared" si="51"/>
        <v>3450</v>
      </c>
      <c r="L361">
        <f t="shared" si="56"/>
        <v>2</v>
      </c>
      <c r="M361" s="10">
        <f t="shared" si="58"/>
        <v>3353.8571428571427</v>
      </c>
      <c r="N361" s="2">
        <f t="shared" si="59"/>
        <v>2.7867494824016618E-2</v>
      </c>
      <c r="O361">
        <f t="shared" si="57"/>
        <v>3105</v>
      </c>
    </row>
    <row r="362" spans="1:15" x14ac:dyDescent="0.2">
      <c r="A362" s="1">
        <v>42262.958333332463</v>
      </c>
      <c r="B362">
        <v>3450</v>
      </c>
      <c r="C362">
        <v>3233</v>
      </c>
      <c r="E362">
        <f t="shared" si="52"/>
        <v>0</v>
      </c>
      <c r="F362">
        <f t="shared" si="53"/>
        <v>0</v>
      </c>
      <c r="G362">
        <f t="shared" si="54"/>
        <v>0</v>
      </c>
      <c r="I362" s="1">
        <f t="shared" si="55"/>
        <v>42262.958333332463</v>
      </c>
      <c r="J362">
        <f t="shared" si="50"/>
        <v>3450</v>
      </c>
      <c r="K362">
        <f t="shared" si="51"/>
        <v>3233</v>
      </c>
      <c r="L362">
        <f t="shared" si="56"/>
        <v>3</v>
      </c>
      <c r="M362" s="10">
        <f t="shared" si="58"/>
        <v>3322.8571428571427</v>
      </c>
      <c r="N362" s="2">
        <f t="shared" si="59"/>
        <v>3.685300207039343E-2</v>
      </c>
      <c r="O362">
        <f t="shared" si="57"/>
        <v>3105</v>
      </c>
    </row>
    <row r="363" spans="1:15" x14ac:dyDescent="0.2">
      <c r="A363" s="1">
        <v>42262.999999999127</v>
      </c>
      <c r="B363">
        <v>3450</v>
      </c>
      <c r="C363">
        <v>2885</v>
      </c>
      <c r="E363">
        <f t="shared" si="52"/>
        <v>0</v>
      </c>
      <c r="F363">
        <f t="shared" si="53"/>
        <v>0</v>
      </c>
      <c r="G363">
        <f t="shared" si="54"/>
        <v>0</v>
      </c>
      <c r="I363" s="1">
        <f t="shared" si="55"/>
        <v>42262.999999999127</v>
      </c>
      <c r="J363">
        <f t="shared" si="50"/>
        <v>3450</v>
      </c>
      <c r="K363">
        <f t="shared" si="51"/>
        <v>2885</v>
      </c>
      <c r="L363">
        <f t="shared" si="56"/>
        <v>4</v>
      </c>
      <c r="M363" s="10">
        <f t="shared" si="58"/>
        <v>3242.1428571428573</v>
      </c>
      <c r="N363" s="2">
        <f t="shared" si="59"/>
        <v>6.0248447204968886E-2</v>
      </c>
      <c r="O363">
        <f t="shared" si="57"/>
        <v>3105</v>
      </c>
    </row>
    <row r="364" spans="1:15" x14ac:dyDescent="0.2">
      <c r="A364" s="1">
        <v>42263.041666665791</v>
      </c>
      <c r="B364">
        <v>3450</v>
      </c>
      <c r="C364">
        <v>3231</v>
      </c>
      <c r="E364">
        <f t="shared" si="52"/>
        <v>0</v>
      </c>
      <c r="F364">
        <f t="shared" si="53"/>
        <v>0</v>
      </c>
      <c r="G364">
        <f t="shared" si="54"/>
        <v>0</v>
      </c>
      <c r="I364" s="1">
        <f t="shared" si="55"/>
        <v>42263.041666665791</v>
      </c>
      <c r="J364">
        <f t="shared" si="50"/>
        <v>3450</v>
      </c>
      <c r="K364">
        <f t="shared" si="51"/>
        <v>3231</v>
      </c>
      <c r="L364">
        <f t="shared" si="56"/>
        <v>5</v>
      </c>
      <c r="M364" s="10">
        <f t="shared" si="58"/>
        <v>3225.5714285714284</v>
      </c>
      <c r="N364" s="2">
        <f t="shared" si="59"/>
        <v>6.5051759834368561E-2</v>
      </c>
      <c r="O364">
        <f t="shared" si="57"/>
        <v>3105</v>
      </c>
    </row>
    <row r="365" spans="1:15" x14ac:dyDescent="0.2">
      <c r="A365" s="1">
        <v>42263.083333332455</v>
      </c>
      <c r="B365">
        <v>3450</v>
      </c>
      <c r="C365">
        <v>3418</v>
      </c>
      <c r="E365">
        <f t="shared" si="52"/>
        <v>0</v>
      </c>
      <c r="F365">
        <f t="shared" si="53"/>
        <v>0</v>
      </c>
      <c r="G365">
        <f t="shared" si="54"/>
        <v>0</v>
      </c>
      <c r="I365" s="1">
        <f t="shared" si="55"/>
        <v>42263.083333332455</v>
      </c>
      <c r="J365">
        <f t="shared" si="50"/>
        <v>3450</v>
      </c>
      <c r="K365">
        <f t="shared" si="51"/>
        <v>3418</v>
      </c>
      <c r="L365">
        <f t="shared" si="56"/>
        <v>6</v>
      </c>
      <c r="M365" s="10">
        <f t="shared" si="58"/>
        <v>3302.4285714285716</v>
      </c>
      <c r="N365" s="2">
        <f t="shared" si="59"/>
        <v>4.277432712215317E-2</v>
      </c>
      <c r="O365">
        <f t="shared" si="57"/>
        <v>3105</v>
      </c>
    </row>
    <row r="366" spans="1:15" x14ac:dyDescent="0.2">
      <c r="A366" s="1">
        <v>42263.12499999912</v>
      </c>
      <c r="B366">
        <v>3450</v>
      </c>
      <c r="C366">
        <v>3204</v>
      </c>
      <c r="E366">
        <f t="shared" si="52"/>
        <v>0</v>
      </c>
      <c r="F366">
        <f t="shared" si="53"/>
        <v>0</v>
      </c>
      <c r="G366">
        <f t="shared" si="54"/>
        <v>0</v>
      </c>
      <c r="I366" s="1">
        <f t="shared" si="55"/>
        <v>42263.12499999912</v>
      </c>
      <c r="J366">
        <f t="shared" si="50"/>
        <v>3450</v>
      </c>
      <c r="K366">
        <f t="shared" si="51"/>
        <v>3204</v>
      </c>
      <c r="L366">
        <f t="shared" si="56"/>
        <v>7</v>
      </c>
      <c r="M366" s="10">
        <f t="shared" si="58"/>
        <v>3267.2857142857142</v>
      </c>
      <c r="N366" s="2">
        <f t="shared" si="59"/>
        <v>5.2960662525879935E-2</v>
      </c>
      <c r="O366">
        <f t="shared" si="57"/>
        <v>3105</v>
      </c>
    </row>
    <row r="367" spans="1:15" x14ac:dyDescent="0.2">
      <c r="A367" s="1">
        <v>42263.166666665784</v>
      </c>
      <c r="B367">
        <v>3450</v>
      </c>
      <c r="C367">
        <v>3450</v>
      </c>
      <c r="E367">
        <f t="shared" si="52"/>
        <v>0</v>
      </c>
      <c r="F367">
        <f t="shared" si="53"/>
        <v>0</v>
      </c>
      <c r="G367">
        <f t="shared" si="54"/>
        <v>0</v>
      </c>
      <c r="I367" s="1">
        <f t="shared" si="55"/>
        <v>42263.166666665784</v>
      </c>
      <c r="J367">
        <f t="shared" si="50"/>
        <v>3450</v>
      </c>
      <c r="K367">
        <f t="shared" si="51"/>
        <v>3450</v>
      </c>
      <c r="L367">
        <f t="shared" si="56"/>
        <v>1</v>
      </c>
      <c r="M367" s="10">
        <f t="shared" si="58"/>
        <v>3267.2857142857142</v>
      </c>
      <c r="N367" s="2">
        <f t="shared" si="59"/>
        <v>5.2960662525879935E-2</v>
      </c>
      <c r="O367">
        <f t="shared" si="57"/>
        <v>3105</v>
      </c>
    </row>
    <row r="368" spans="1:15" x14ac:dyDescent="0.2">
      <c r="A368" s="1">
        <v>42263.208333332448</v>
      </c>
      <c r="B368">
        <v>3450</v>
      </c>
      <c r="C368">
        <v>3450</v>
      </c>
      <c r="E368">
        <f t="shared" si="52"/>
        <v>0</v>
      </c>
      <c r="F368">
        <f t="shared" si="53"/>
        <v>0</v>
      </c>
      <c r="G368">
        <f t="shared" si="54"/>
        <v>0</v>
      </c>
      <c r="I368" s="1">
        <f t="shared" si="55"/>
        <v>42263.208333332448</v>
      </c>
      <c r="J368">
        <f t="shared" si="50"/>
        <v>3450</v>
      </c>
      <c r="K368">
        <f t="shared" si="51"/>
        <v>3450</v>
      </c>
      <c r="L368">
        <f t="shared" si="56"/>
        <v>2</v>
      </c>
      <c r="M368" s="10">
        <f t="shared" si="58"/>
        <v>3267.2857142857142</v>
      </c>
      <c r="N368" s="2">
        <f t="shared" si="59"/>
        <v>5.2960662525879935E-2</v>
      </c>
      <c r="O368">
        <f t="shared" si="57"/>
        <v>3105</v>
      </c>
    </row>
    <row r="369" spans="1:15" x14ac:dyDescent="0.2">
      <c r="A369" s="1">
        <v>42263.249999999112</v>
      </c>
      <c r="B369">
        <v>3450</v>
      </c>
      <c r="C369">
        <v>3329</v>
      </c>
      <c r="E369">
        <f t="shared" si="52"/>
        <v>0</v>
      </c>
      <c r="F369">
        <f t="shared" si="53"/>
        <v>0</v>
      </c>
      <c r="G369">
        <f t="shared" si="54"/>
        <v>0</v>
      </c>
      <c r="I369" s="1">
        <f t="shared" si="55"/>
        <v>42263.249999999112</v>
      </c>
      <c r="J369">
        <f t="shared" si="50"/>
        <v>3450</v>
      </c>
      <c r="K369">
        <f t="shared" si="51"/>
        <v>3329</v>
      </c>
      <c r="L369">
        <f t="shared" si="56"/>
        <v>3</v>
      </c>
      <c r="M369" s="10">
        <f t="shared" si="58"/>
        <v>3281</v>
      </c>
      <c r="N369" s="2">
        <f t="shared" si="59"/>
        <v>4.8985507246376812E-2</v>
      </c>
      <c r="O369">
        <f t="shared" si="57"/>
        <v>3105</v>
      </c>
    </row>
    <row r="370" spans="1:15" x14ac:dyDescent="0.2">
      <c r="A370" s="1">
        <v>42263.291666665777</v>
      </c>
      <c r="B370">
        <v>3450</v>
      </c>
      <c r="C370">
        <v>2950</v>
      </c>
      <c r="E370">
        <f t="shared" si="52"/>
        <v>0</v>
      </c>
      <c r="F370">
        <f t="shared" si="53"/>
        <v>0</v>
      </c>
      <c r="G370">
        <f t="shared" si="54"/>
        <v>0</v>
      </c>
      <c r="I370" s="1">
        <f t="shared" si="55"/>
        <v>42263.291666665777</v>
      </c>
      <c r="J370">
        <f t="shared" si="50"/>
        <v>3450</v>
      </c>
      <c r="K370">
        <f t="shared" si="51"/>
        <v>2950</v>
      </c>
      <c r="L370">
        <f t="shared" si="56"/>
        <v>4</v>
      </c>
      <c r="M370" s="10">
        <f t="shared" si="58"/>
        <v>3290.2857142857142</v>
      </c>
      <c r="N370" s="2">
        <f t="shared" si="59"/>
        <v>4.6293995859213267E-2</v>
      </c>
      <c r="O370">
        <f t="shared" si="57"/>
        <v>3105</v>
      </c>
    </row>
    <row r="371" spans="1:15" x14ac:dyDescent="0.2">
      <c r="A371" s="1">
        <v>42263.333333332441</v>
      </c>
      <c r="B371">
        <v>3450</v>
      </c>
      <c r="C371">
        <v>3415</v>
      </c>
      <c r="E371">
        <f t="shared" si="52"/>
        <v>0</v>
      </c>
      <c r="F371">
        <f t="shared" si="53"/>
        <v>0</v>
      </c>
      <c r="G371">
        <f t="shared" si="54"/>
        <v>0</v>
      </c>
      <c r="I371" s="1">
        <f t="shared" si="55"/>
        <v>42263.333333332441</v>
      </c>
      <c r="J371">
        <f t="shared" si="50"/>
        <v>3450</v>
      </c>
      <c r="K371">
        <f t="shared" si="51"/>
        <v>3415</v>
      </c>
      <c r="L371">
        <f t="shared" si="56"/>
        <v>5</v>
      </c>
      <c r="M371" s="10">
        <f t="shared" si="58"/>
        <v>3316.5714285714284</v>
      </c>
      <c r="N371" s="2">
        <f t="shared" si="59"/>
        <v>3.8674948240165666E-2</v>
      </c>
      <c r="O371">
        <f t="shared" si="57"/>
        <v>3105</v>
      </c>
    </row>
    <row r="372" spans="1:15" x14ac:dyDescent="0.2">
      <c r="A372" s="1">
        <v>42263.374999999105</v>
      </c>
      <c r="B372">
        <v>3450</v>
      </c>
      <c r="C372">
        <v>3450</v>
      </c>
      <c r="E372">
        <f t="shared" si="52"/>
        <v>0</v>
      </c>
      <c r="F372">
        <f t="shared" si="53"/>
        <v>0</v>
      </c>
      <c r="G372">
        <f t="shared" si="54"/>
        <v>0</v>
      </c>
      <c r="I372" s="1">
        <f t="shared" si="55"/>
        <v>42263.374999999105</v>
      </c>
      <c r="J372">
        <f t="shared" si="50"/>
        <v>3450</v>
      </c>
      <c r="K372">
        <f t="shared" si="51"/>
        <v>3450</v>
      </c>
      <c r="L372">
        <f t="shared" si="56"/>
        <v>6</v>
      </c>
      <c r="M372" s="10">
        <f t="shared" si="58"/>
        <v>3321.1428571428573</v>
      </c>
      <c r="N372" s="2">
        <f t="shared" si="59"/>
        <v>3.7349896480331206E-2</v>
      </c>
      <c r="O372">
        <f t="shared" si="57"/>
        <v>3105</v>
      </c>
    </row>
    <row r="373" spans="1:15" x14ac:dyDescent="0.2">
      <c r="A373" s="1">
        <v>42263.416666665769</v>
      </c>
      <c r="B373">
        <v>3450</v>
      </c>
      <c r="C373">
        <v>2903</v>
      </c>
      <c r="E373">
        <f t="shared" si="52"/>
        <v>0</v>
      </c>
      <c r="F373">
        <f t="shared" si="53"/>
        <v>0</v>
      </c>
      <c r="G373">
        <f t="shared" si="54"/>
        <v>0</v>
      </c>
      <c r="I373" s="1">
        <f t="shared" si="55"/>
        <v>42263.416666665769</v>
      </c>
      <c r="J373">
        <f t="shared" si="50"/>
        <v>3450</v>
      </c>
      <c r="K373">
        <f t="shared" si="51"/>
        <v>2903</v>
      </c>
      <c r="L373">
        <f t="shared" si="56"/>
        <v>7</v>
      </c>
      <c r="M373" s="10">
        <f t="shared" si="58"/>
        <v>3278.1428571428573</v>
      </c>
      <c r="N373" s="2">
        <f t="shared" si="59"/>
        <v>4.9813664596273233E-2</v>
      </c>
      <c r="O373">
        <f t="shared" si="57"/>
        <v>3105</v>
      </c>
    </row>
    <row r="374" spans="1:15" x14ac:dyDescent="0.2">
      <c r="A374" s="1">
        <v>42263.458333332434</v>
      </c>
      <c r="B374">
        <v>3450</v>
      </c>
      <c r="C374">
        <v>3406</v>
      </c>
      <c r="E374">
        <f t="shared" si="52"/>
        <v>0</v>
      </c>
      <c r="F374">
        <f t="shared" si="53"/>
        <v>0</v>
      </c>
      <c r="G374">
        <f t="shared" si="54"/>
        <v>0</v>
      </c>
      <c r="I374" s="1">
        <f t="shared" si="55"/>
        <v>42263.458333332434</v>
      </c>
      <c r="J374">
        <f t="shared" si="50"/>
        <v>3450</v>
      </c>
      <c r="K374">
        <f t="shared" si="51"/>
        <v>3406</v>
      </c>
      <c r="L374">
        <f t="shared" si="56"/>
        <v>1</v>
      </c>
      <c r="M374" s="10">
        <f t="shared" si="58"/>
        <v>3271.8571428571427</v>
      </c>
      <c r="N374" s="2">
        <f t="shared" si="59"/>
        <v>5.1635610766045607E-2</v>
      </c>
      <c r="O374">
        <f t="shared" si="57"/>
        <v>3105</v>
      </c>
    </row>
    <row r="375" spans="1:15" x14ac:dyDescent="0.2">
      <c r="A375" s="1">
        <v>42263.499999999098</v>
      </c>
      <c r="B375">
        <v>3450</v>
      </c>
      <c r="C375">
        <v>3450</v>
      </c>
      <c r="E375">
        <f t="shared" si="52"/>
        <v>0</v>
      </c>
      <c r="F375">
        <f t="shared" si="53"/>
        <v>0</v>
      </c>
      <c r="G375">
        <f t="shared" si="54"/>
        <v>0</v>
      </c>
      <c r="I375" s="1">
        <f t="shared" si="55"/>
        <v>42263.499999999098</v>
      </c>
      <c r="J375">
        <f t="shared" si="50"/>
        <v>3450</v>
      </c>
      <c r="K375">
        <f t="shared" si="51"/>
        <v>3450</v>
      </c>
      <c r="L375">
        <f t="shared" si="56"/>
        <v>2</v>
      </c>
      <c r="M375" s="10">
        <f t="shared" si="58"/>
        <v>3271.8571428571427</v>
      </c>
      <c r="N375" s="2">
        <f t="shared" si="59"/>
        <v>5.1635610766045607E-2</v>
      </c>
      <c r="O375">
        <f t="shared" si="57"/>
        <v>3105</v>
      </c>
    </row>
    <row r="376" spans="1:15" x14ac:dyDescent="0.2">
      <c r="A376" s="1">
        <v>42263.541666665762</v>
      </c>
      <c r="B376">
        <v>3450</v>
      </c>
      <c r="C376">
        <v>3184</v>
      </c>
      <c r="E376">
        <f t="shared" si="52"/>
        <v>0</v>
      </c>
      <c r="F376">
        <f t="shared" si="53"/>
        <v>0</v>
      </c>
      <c r="G376">
        <f t="shared" si="54"/>
        <v>0</v>
      </c>
      <c r="I376" s="1">
        <f t="shared" si="55"/>
        <v>42263.541666665762</v>
      </c>
      <c r="J376">
        <f t="shared" si="50"/>
        <v>3450</v>
      </c>
      <c r="K376">
        <f t="shared" si="51"/>
        <v>3184</v>
      </c>
      <c r="L376">
        <f t="shared" si="56"/>
        <v>3</v>
      </c>
      <c r="M376" s="10">
        <f t="shared" si="58"/>
        <v>3251.1428571428573</v>
      </c>
      <c r="N376" s="2">
        <f t="shared" si="59"/>
        <v>5.7639751552794972E-2</v>
      </c>
      <c r="O376">
        <f t="shared" si="57"/>
        <v>3105</v>
      </c>
    </row>
    <row r="377" spans="1:15" x14ac:dyDescent="0.2">
      <c r="A377" s="1">
        <v>42263.583333332426</v>
      </c>
      <c r="B377">
        <v>3450</v>
      </c>
      <c r="C377">
        <v>3311</v>
      </c>
      <c r="E377">
        <f t="shared" si="52"/>
        <v>0</v>
      </c>
      <c r="F377">
        <f t="shared" si="53"/>
        <v>0</v>
      </c>
      <c r="G377">
        <f t="shared" si="54"/>
        <v>0</v>
      </c>
      <c r="I377" s="1">
        <f t="shared" si="55"/>
        <v>42263.583333332426</v>
      </c>
      <c r="J377">
        <f t="shared" si="50"/>
        <v>3450</v>
      </c>
      <c r="K377">
        <f t="shared" si="51"/>
        <v>3311</v>
      </c>
      <c r="L377">
        <f t="shared" si="56"/>
        <v>4</v>
      </c>
      <c r="M377" s="10">
        <f t="shared" si="58"/>
        <v>3302.7142857142858</v>
      </c>
      <c r="N377" s="2">
        <f t="shared" si="59"/>
        <v>4.2691511387163546E-2</v>
      </c>
      <c r="O377">
        <f t="shared" si="57"/>
        <v>3105</v>
      </c>
    </row>
    <row r="378" spans="1:15" x14ac:dyDescent="0.2">
      <c r="A378" s="1">
        <v>42263.624999999091</v>
      </c>
      <c r="B378">
        <v>3450</v>
      </c>
      <c r="C378">
        <v>3450</v>
      </c>
      <c r="E378">
        <f t="shared" si="52"/>
        <v>0</v>
      </c>
      <c r="F378">
        <f t="shared" si="53"/>
        <v>0</v>
      </c>
      <c r="G378">
        <f t="shared" si="54"/>
        <v>0</v>
      </c>
      <c r="I378" s="1">
        <f t="shared" si="55"/>
        <v>42263.624999999091</v>
      </c>
      <c r="J378">
        <f t="shared" si="50"/>
        <v>3450</v>
      </c>
      <c r="K378">
        <f t="shared" si="51"/>
        <v>3450</v>
      </c>
      <c r="L378">
        <f t="shared" si="56"/>
        <v>5</v>
      </c>
      <c r="M378" s="10">
        <f t="shared" si="58"/>
        <v>3307.7142857142858</v>
      </c>
      <c r="N378" s="2">
        <f t="shared" si="59"/>
        <v>4.1242236024844704E-2</v>
      </c>
      <c r="O378">
        <f t="shared" si="57"/>
        <v>3105</v>
      </c>
    </row>
    <row r="379" spans="1:15" x14ac:dyDescent="0.2">
      <c r="A379" s="1">
        <v>42263.666666665755</v>
      </c>
      <c r="B379">
        <v>3450</v>
      </c>
      <c r="C379">
        <v>3341</v>
      </c>
      <c r="E379">
        <f t="shared" si="52"/>
        <v>0</v>
      </c>
      <c r="F379">
        <f t="shared" si="53"/>
        <v>0</v>
      </c>
      <c r="G379">
        <f t="shared" si="54"/>
        <v>0</v>
      </c>
      <c r="I379" s="1">
        <f t="shared" si="55"/>
        <v>42263.666666665755</v>
      </c>
      <c r="J379">
        <f t="shared" si="50"/>
        <v>3450</v>
      </c>
      <c r="K379">
        <f t="shared" si="51"/>
        <v>3341</v>
      </c>
      <c r="L379">
        <f t="shared" si="56"/>
        <v>6</v>
      </c>
      <c r="M379" s="10">
        <f t="shared" si="58"/>
        <v>3292.1428571428573</v>
      </c>
      <c r="N379" s="2">
        <f t="shared" si="59"/>
        <v>4.5755693581780485E-2</v>
      </c>
      <c r="O379">
        <f t="shared" si="57"/>
        <v>3105</v>
      </c>
    </row>
    <row r="380" spans="1:15" x14ac:dyDescent="0.2">
      <c r="A380" s="1">
        <v>42263.708333332419</v>
      </c>
      <c r="B380">
        <v>3450</v>
      </c>
      <c r="C380">
        <v>3450</v>
      </c>
      <c r="E380">
        <f t="shared" si="52"/>
        <v>0</v>
      </c>
      <c r="F380">
        <f t="shared" si="53"/>
        <v>0</v>
      </c>
      <c r="G380">
        <f t="shared" si="54"/>
        <v>0</v>
      </c>
      <c r="I380" s="1">
        <f t="shared" si="55"/>
        <v>42263.708333332419</v>
      </c>
      <c r="J380">
        <f t="shared" si="50"/>
        <v>3450</v>
      </c>
      <c r="K380">
        <f t="shared" si="51"/>
        <v>3450</v>
      </c>
      <c r="L380">
        <f t="shared" si="56"/>
        <v>7</v>
      </c>
      <c r="M380" s="10">
        <f t="shared" si="58"/>
        <v>3370.2857142857142</v>
      </c>
      <c r="N380" s="2">
        <f t="shared" si="59"/>
        <v>2.3105590062111821E-2</v>
      </c>
      <c r="O380">
        <f t="shared" si="57"/>
        <v>3105</v>
      </c>
    </row>
    <row r="381" spans="1:15" x14ac:dyDescent="0.2">
      <c r="A381" s="1">
        <v>42263.749999999083</v>
      </c>
      <c r="B381">
        <v>3450</v>
      </c>
      <c r="C381">
        <v>3450</v>
      </c>
      <c r="E381">
        <f t="shared" si="52"/>
        <v>0</v>
      </c>
      <c r="F381">
        <f t="shared" si="53"/>
        <v>0</v>
      </c>
      <c r="G381">
        <f t="shared" si="54"/>
        <v>0</v>
      </c>
      <c r="I381" s="1">
        <f t="shared" si="55"/>
        <v>42263.749999999083</v>
      </c>
      <c r="J381">
        <f t="shared" si="50"/>
        <v>3450</v>
      </c>
      <c r="K381">
        <f t="shared" si="51"/>
        <v>3450</v>
      </c>
      <c r="L381">
        <f t="shared" si="56"/>
        <v>1</v>
      </c>
      <c r="M381" s="10">
        <f t="shared" si="58"/>
        <v>3376.5714285714284</v>
      </c>
      <c r="N381" s="2">
        <f t="shared" si="59"/>
        <v>2.1283643892339582E-2</v>
      </c>
      <c r="O381">
        <f t="shared" si="57"/>
        <v>3105</v>
      </c>
    </row>
    <row r="382" spans="1:15" x14ac:dyDescent="0.2">
      <c r="A382" s="1">
        <v>42263.791666665747</v>
      </c>
      <c r="B382">
        <v>3450</v>
      </c>
      <c r="C382">
        <v>3450</v>
      </c>
      <c r="E382">
        <f t="shared" si="52"/>
        <v>0</v>
      </c>
      <c r="F382">
        <f t="shared" si="53"/>
        <v>0</v>
      </c>
      <c r="G382">
        <f t="shared" si="54"/>
        <v>0</v>
      </c>
      <c r="I382" s="1">
        <f t="shared" si="55"/>
        <v>42263.791666665747</v>
      </c>
      <c r="J382">
        <f t="shared" si="50"/>
        <v>3450</v>
      </c>
      <c r="K382">
        <f t="shared" si="51"/>
        <v>3450</v>
      </c>
      <c r="L382">
        <f t="shared" si="56"/>
        <v>2</v>
      </c>
      <c r="M382" s="10">
        <f t="shared" si="58"/>
        <v>3376.5714285714284</v>
      </c>
      <c r="N382" s="2">
        <f t="shared" si="59"/>
        <v>2.1283643892339582E-2</v>
      </c>
      <c r="O382">
        <f t="shared" si="57"/>
        <v>3105</v>
      </c>
    </row>
    <row r="383" spans="1:15" x14ac:dyDescent="0.2">
      <c r="A383" s="1">
        <v>42263.833333332412</v>
      </c>
      <c r="B383">
        <v>3450</v>
      </c>
      <c r="C383">
        <v>3356</v>
      </c>
      <c r="E383">
        <f t="shared" si="52"/>
        <v>0</v>
      </c>
      <c r="F383">
        <f t="shared" si="53"/>
        <v>0</v>
      </c>
      <c r="G383">
        <f t="shared" si="54"/>
        <v>0</v>
      </c>
      <c r="I383" s="1">
        <f t="shared" si="55"/>
        <v>42263.833333332412</v>
      </c>
      <c r="J383">
        <f t="shared" si="50"/>
        <v>3450</v>
      </c>
      <c r="K383">
        <f t="shared" si="51"/>
        <v>3356</v>
      </c>
      <c r="L383">
        <f t="shared" si="56"/>
        <v>3</v>
      </c>
      <c r="M383" s="10">
        <f t="shared" si="58"/>
        <v>3401.1428571428573</v>
      </c>
      <c r="N383" s="2">
        <f t="shared" si="59"/>
        <v>1.4161490683229758E-2</v>
      </c>
      <c r="O383">
        <f t="shared" si="57"/>
        <v>3105</v>
      </c>
    </row>
    <row r="384" spans="1:15" x14ac:dyDescent="0.2">
      <c r="A384" s="1">
        <v>42263.874999999076</v>
      </c>
      <c r="B384">
        <v>3450</v>
      </c>
      <c r="C384">
        <v>3450</v>
      </c>
      <c r="E384">
        <f t="shared" si="52"/>
        <v>0</v>
      </c>
      <c r="F384">
        <f t="shared" si="53"/>
        <v>0</v>
      </c>
      <c r="G384">
        <f t="shared" si="54"/>
        <v>0</v>
      </c>
      <c r="I384" s="1">
        <f t="shared" si="55"/>
        <v>42263.874999999076</v>
      </c>
      <c r="J384">
        <f t="shared" si="50"/>
        <v>3450</v>
      </c>
      <c r="K384">
        <f t="shared" si="51"/>
        <v>3450</v>
      </c>
      <c r="L384">
        <f t="shared" si="56"/>
        <v>4</v>
      </c>
      <c r="M384" s="10">
        <f t="shared" si="58"/>
        <v>3421</v>
      </c>
      <c r="N384" s="2">
        <f t="shared" si="59"/>
        <v>8.4057971014492756E-3</v>
      </c>
      <c r="O384">
        <f t="shared" si="57"/>
        <v>3105</v>
      </c>
    </row>
    <row r="385" spans="1:15" x14ac:dyDescent="0.2">
      <c r="A385" s="1">
        <v>42263.91666666574</v>
      </c>
      <c r="B385">
        <v>3450</v>
      </c>
      <c r="C385">
        <v>3042</v>
      </c>
      <c r="E385">
        <f t="shared" si="52"/>
        <v>0</v>
      </c>
      <c r="F385">
        <f t="shared" si="53"/>
        <v>0</v>
      </c>
      <c r="G385">
        <f t="shared" si="54"/>
        <v>0</v>
      </c>
      <c r="I385" s="1">
        <f t="shared" si="55"/>
        <v>42263.91666666574</v>
      </c>
      <c r="J385">
        <f t="shared" si="50"/>
        <v>3450</v>
      </c>
      <c r="K385">
        <f t="shared" si="51"/>
        <v>3042</v>
      </c>
      <c r="L385">
        <f t="shared" si="56"/>
        <v>5</v>
      </c>
      <c r="M385" s="10">
        <f t="shared" si="58"/>
        <v>3362.7142857142858</v>
      </c>
      <c r="N385" s="2">
        <f t="shared" si="59"/>
        <v>2.5300207039337455E-2</v>
      </c>
      <c r="O385">
        <f t="shared" si="57"/>
        <v>3105</v>
      </c>
    </row>
    <row r="386" spans="1:15" x14ac:dyDescent="0.2">
      <c r="A386" s="1">
        <v>42263.958333332404</v>
      </c>
      <c r="B386">
        <v>3450</v>
      </c>
      <c r="C386">
        <v>3450</v>
      </c>
      <c r="E386">
        <f t="shared" si="52"/>
        <v>0</v>
      </c>
      <c r="F386">
        <f t="shared" si="53"/>
        <v>0</v>
      </c>
      <c r="G386">
        <f t="shared" si="54"/>
        <v>0</v>
      </c>
      <c r="I386" s="1">
        <f t="shared" si="55"/>
        <v>42263.958333332404</v>
      </c>
      <c r="J386">
        <f t="shared" si="50"/>
        <v>3450</v>
      </c>
      <c r="K386">
        <f t="shared" si="51"/>
        <v>3450</v>
      </c>
      <c r="L386">
        <f t="shared" si="56"/>
        <v>6</v>
      </c>
      <c r="M386" s="10">
        <f t="shared" si="58"/>
        <v>3378.2857142857142</v>
      </c>
      <c r="N386" s="2">
        <f t="shared" si="59"/>
        <v>2.0786749482401674E-2</v>
      </c>
      <c r="O386">
        <f t="shared" si="57"/>
        <v>3105</v>
      </c>
    </row>
    <row r="387" spans="1:15" x14ac:dyDescent="0.2">
      <c r="A387" s="1">
        <v>42263.999999999069</v>
      </c>
      <c r="B387">
        <v>3450</v>
      </c>
      <c r="C387">
        <v>3450</v>
      </c>
      <c r="E387">
        <f t="shared" si="52"/>
        <v>0</v>
      </c>
      <c r="F387">
        <f t="shared" si="53"/>
        <v>0</v>
      </c>
      <c r="G387">
        <f t="shared" si="54"/>
        <v>0</v>
      </c>
      <c r="I387" s="1">
        <f t="shared" si="55"/>
        <v>42263.999999999069</v>
      </c>
      <c r="J387">
        <f t="shared" ref="J387:J450" si="60">INDEX($A$2:$C$722,MATCH($I387,$A$2:$A$722,0),2)</f>
        <v>3450</v>
      </c>
      <c r="K387">
        <f t="shared" ref="K387:K450" si="61">INDEX($A$2:$C$722,MATCH($I387,$A$2:$A$722,0),3)</f>
        <v>3450</v>
      </c>
      <c r="L387">
        <f t="shared" si="56"/>
        <v>7</v>
      </c>
      <c r="M387" s="10">
        <f t="shared" si="58"/>
        <v>3378.2857142857142</v>
      </c>
      <c r="N387" s="2">
        <f t="shared" si="59"/>
        <v>2.0786749482401674E-2</v>
      </c>
      <c r="O387">
        <f t="shared" si="57"/>
        <v>3105</v>
      </c>
    </row>
    <row r="388" spans="1:15" x14ac:dyDescent="0.2">
      <c r="A388" s="1">
        <v>42264.041666665733</v>
      </c>
      <c r="B388">
        <v>3450</v>
      </c>
      <c r="C388">
        <v>3296</v>
      </c>
      <c r="E388">
        <f t="shared" ref="E388:E451" si="62">IF(A387="",1,0)</f>
        <v>0</v>
      </c>
      <c r="F388">
        <f t="shared" ref="F388:F451" si="63">IF(B387="",1,0)</f>
        <v>0</v>
      </c>
      <c r="G388">
        <f t="shared" ref="G388:G451" si="64">IF(C387="",1,0)</f>
        <v>0</v>
      </c>
      <c r="I388" s="1">
        <f t="shared" si="55"/>
        <v>42264.041666665733</v>
      </c>
      <c r="J388">
        <f t="shared" si="60"/>
        <v>3450</v>
      </c>
      <c r="K388">
        <f t="shared" si="61"/>
        <v>3296</v>
      </c>
      <c r="L388">
        <f t="shared" si="56"/>
        <v>1</v>
      </c>
      <c r="M388" s="10">
        <f t="shared" si="58"/>
        <v>3356.2857142857142</v>
      </c>
      <c r="N388" s="2">
        <f t="shared" si="59"/>
        <v>2.7163561076604573E-2</v>
      </c>
      <c r="O388">
        <f t="shared" si="57"/>
        <v>3105</v>
      </c>
    </row>
    <row r="389" spans="1:15" x14ac:dyDescent="0.2">
      <c r="A389" s="1">
        <v>42264.083333332397</v>
      </c>
      <c r="B389">
        <v>3450</v>
      </c>
      <c r="C389">
        <v>2963</v>
      </c>
      <c r="E389">
        <f t="shared" si="62"/>
        <v>0</v>
      </c>
      <c r="F389">
        <f t="shared" si="63"/>
        <v>0</v>
      </c>
      <c r="G389">
        <f t="shared" si="64"/>
        <v>0</v>
      </c>
      <c r="I389" s="1">
        <f t="shared" ref="I389:I452" si="65">I388+TIME(1,0,0)</f>
        <v>42264.083333332397</v>
      </c>
      <c r="J389">
        <f t="shared" si="60"/>
        <v>3450</v>
      </c>
      <c r="K389">
        <f t="shared" si="61"/>
        <v>2963</v>
      </c>
      <c r="L389">
        <f t="shared" si="56"/>
        <v>2</v>
      </c>
      <c r="M389" s="10">
        <f t="shared" si="58"/>
        <v>3286.7142857142858</v>
      </c>
      <c r="N389" s="2">
        <f t="shared" si="59"/>
        <v>4.7329192546583833E-2</v>
      </c>
      <c r="O389">
        <f t="shared" si="57"/>
        <v>3105</v>
      </c>
    </row>
    <row r="390" spans="1:15" x14ac:dyDescent="0.2">
      <c r="A390" s="1">
        <v>42264.124999999061</v>
      </c>
      <c r="B390">
        <v>3450</v>
      </c>
      <c r="C390">
        <v>3436</v>
      </c>
      <c r="E390">
        <f t="shared" si="62"/>
        <v>0</v>
      </c>
      <c r="F390">
        <f t="shared" si="63"/>
        <v>0</v>
      </c>
      <c r="G390">
        <f t="shared" si="64"/>
        <v>0</v>
      </c>
      <c r="I390" s="1">
        <f t="shared" si="65"/>
        <v>42264.124999999061</v>
      </c>
      <c r="J390">
        <f t="shared" si="60"/>
        <v>3450</v>
      </c>
      <c r="K390">
        <f t="shared" si="61"/>
        <v>3436</v>
      </c>
      <c r="L390">
        <f t="shared" si="56"/>
        <v>3</v>
      </c>
      <c r="M390" s="10">
        <f t="shared" si="58"/>
        <v>3298.1428571428573</v>
      </c>
      <c r="N390" s="2">
        <f t="shared" si="59"/>
        <v>4.4016563146997874E-2</v>
      </c>
      <c r="O390">
        <f t="shared" si="57"/>
        <v>3105</v>
      </c>
    </row>
    <row r="391" spans="1:15" x14ac:dyDescent="0.2">
      <c r="A391" s="1">
        <v>42264.166666665726</v>
      </c>
      <c r="B391">
        <v>3450</v>
      </c>
      <c r="C391">
        <v>3382</v>
      </c>
      <c r="E391">
        <f t="shared" si="62"/>
        <v>0</v>
      </c>
      <c r="F391">
        <f t="shared" si="63"/>
        <v>0</v>
      </c>
      <c r="G391">
        <f t="shared" si="64"/>
        <v>0</v>
      </c>
      <c r="I391" s="1">
        <f t="shared" si="65"/>
        <v>42264.166666665726</v>
      </c>
      <c r="J391">
        <f t="shared" si="60"/>
        <v>3450</v>
      </c>
      <c r="K391">
        <f t="shared" si="61"/>
        <v>3382</v>
      </c>
      <c r="L391">
        <f t="shared" ref="L391:L454" si="66">IF(L390=7,1,L390+1)</f>
        <v>4</v>
      </c>
      <c r="M391" s="10">
        <f t="shared" si="58"/>
        <v>3288.4285714285716</v>
      </c>
      <c r="N391" s="2">
        <f t="shared" si="59"/>
        <v>4.6832298136645925E-2</v>
      </c>
      <c r="O391">
        <f t="shared" si="57"/>
        <v>3105</v>
      </c>
    </row>
    <row r="392" spans="1:15" x14ac:dyDescent="0.2">
      <c r="A392" s="1">
        <v>42264.20833333239</v>
      </c>
      <c r="B392">
        <v>3450</v>
      </c>
      <c r="C392">
        <v>2708</v>
      </c>
      <c r="E392">
        <f t="shared" si="62"/>
        <v>0</v>
      </c>
      <c r="F392">
        <f t="shared" si="63"/>
        <v>0</v>
      </c>
      <c r="G392">
        <f t="shared" si="64"/>
        <v>0</v>
      </c>
      <c r="I392" s="1">
        <f t="shared" si="65"/>
        <v>42264.20833333239</v>
      </c>
      <c r="J392">
        <f t="shared" si="60"/>
        <v>3450</v>
      </c>
      <c r="K392">
        <f t="shared" si="61"/>
        <v>2708</v>
      </c>
      <c r="L392">
        <f t="shared" si="66"/>
        <v>5</v>
      </c>
      <c r="M392" s="10">
        <f t="shared" si="58"/>
        <v>3240.7142857142858</v>
      </c>
      <c r="N392" s="2">
        <f t="shared" si="59"/>
        <v>6.0662525879917169E-2</v>
      </c>
      <c r="O392">
        <f t="shared" si="57"/>
        <v>3105</v>
      </c>
    </row>
    <row r="393" spans="1:15" x14ac:dyDescent="0.2">
      <c r="A393" s="1">
        <v>42264.249999999054</v>
      </c>
      <c r="B393">
        <v>3450</v>
      </c>
      <c r="C393">
        <v>3450</v>
      </c>
      <c r="E393">
        <f t="shared" si="62"/>
        <v>0</v>
      </c>
      <c r="F393">
        <f t="shared" si="63"/>
        <v>0</v>
      </c>
      <c r="G393">
        <f t="shared" si="64"/>
        <v>0</v>
      </c>
      <c r="I393" s="1">
        <f t="shared" si="65"/>
        <v>42264.249999999054</v>
      </c>
      <c r="J393">
        <f t="shared" si="60"/>
        <v>3450</v>
      </c>
      <c r="K393">
        <f t="shared" si="61"/>
        <v>3450</v>
      </c>
      <c r="L393">
        <f t="shared" si="66"/>
        <v>6</v>
      </c>
      <c r="M393" s="10">
        <f t="shared" si="58"/>
        <v>3240.7142857142858</v>
      </c>
      <c r="N393" s="2">
        <f t="shared" si="59"/>
        <v>6.0662525879917169E-2</v>
      </c>
      <c r="O393">
        <f t="shared" ref="O393:O456" si="67">J393*(1-$Q$9)</f>
        <v>3105</v>
      </c>
    </row>
    <row r="394" spans="1:15" x14ac:dyDescent="0.2">
      <c r="A394" s="1">
        <v>42264.291666665718</v>
      </c>
      <c r="B394">
        <v>3450</v>
      </c>
      <c r="C394">
        <v>3450</v>
      </c>
      <c r="E394">
        <f t="shared" si="62"/>
        <v>0</v>
      </c>
      <c r="F394">
        <f t="shared" si="63"/>
        <v>0</v>
      </c>
      <c r="G394">
        <f t="shared" si="64"/>
        <v>0</v>
      </c>
      <c r="I394" s="1">
        <f t="shared" si="65"/>
        <v>42264.291666665718</v>
      </c>
      <c r="J394">
        <f t="shared" si="60"/>
        <v>3450</v>
      </c>
      <c r="K394">
        <f t="shared" si="61"/>
        <v>3450</v>
      </c>
      <c r="L394">
        <f t="shared" si="66"/>
        <v>7</v>
      </c>
      <c r="M394" s="10">
        <f t="shared" ref="M394:M457" si="68">SUM(K388:K394)/7</f>
        <v>3240.7142857142858</v>
      </c>
      <c r="N394" s="2">
        <f t="shared" ref="N394:N457" si="69">(J394-M394)/J394</f>
        <v>6.0662525879917169E-2</v>
      </c>
      <c r="O394">
        <f t="shared" si="67"/>
        <v>3105</v>
      </c>
    </row>
    <row r="395" spans="1:15" x14ac:dyDescent="0.2">
      <c r="A395" s="1">
        <v>42264.333333332383</v>
      </c>
      <c r="B395">
        <v>3450</v>
      </c>
      <c r="C395">
        <v>3188</v>
      </c>
      <c r="E395">
        <f t="shared" si="62"/>
        <v>0</v>
      </c>
      <c r="F395">
        <f t="shared" si="63"/>
        <v>0</v>
      </c>
      <c r="G395">
        <f t="shared" si="64"/>
        <v>0</v>
      </c>
      <c r="I395" s="1">
        <f t="shared" si="65"/>
        <v>42264.333333332383</v>
      </c>
      <c r="J395">
        <f t="shared" si="60"/>
        <v>3450</v>
      </c>
      <c r="K395">
        <f t="shared" si="61"/>
        <v>3188</v>
      </c>
      <c r="L395">
        <f t="shared" si="66"/>
        <v>1</v>
      </c>
      <c r="M395" s="10">
        <f t="shared" si="68"/>
        <v>3225.2857142857142</v>
      </c>
      <c r="N395" s="2">
        <f t="shared" si="69"/>
        <v>6.51345755693582E-2</v>
      </c>
      <c r="O395">
        <f t="shared" si="67"/>
        <v>3105</v>
      </c>
    </row>
    <row r="396" spans="1:15" x14ac:dyDescent="0.2">
      <c r="A396" s="1">
        <v>42264.374999999047</v>
      </c>
      <c r="B396">
        <v>3450</v>
      </c>
      <c r="C396">
        <v>3450</v>
      </c>
      <c r="E396">
        <f t="shared" si="62"/>
        <v>0</v>
      </c>
      <c r="F396">
        <f t="shared" si="63"/>
        <v>0</v>
      </c>
      <c r="G396">
        <f t="shared" si="64"/>
        <v>0</v>
      </c>
      <c r="I396" s="1">
        <f t="shared" si="65"/>
        <v>42264.374999999047</v>
      </c>
      <c r="J396">
        <f t="shared" si="60"/>
        <v>3450</v>
      </c>
      <c r="K396">
        <f t="shared" si="61"/>
        <v>3450</v>
      </c>
      <c r="L396">
        <f t="shared" si="66"/>
        <v>2</v>
      </c>
      <c r="M396" s="10">
        <f t="shared" si="68"/>
        <v>3294.8571428571427</v>
      </c>
      <c r="N396" s="2">
        <f t="shared" si="69"/>
        <v>4.4968944099378939E-2</v>
      </c>
      <c r="O396">
        <f t="shared" si="67"/>
        <v>3105</v>
      </c>
    </row>
    <row r="397" spans="1:15" x14ac:dyDescent="0.2">
      <c r="A397" s="1">
        <v>42264.416666665711</v>
      </c>
      <c r="B397">
        <v>3450</v>
      </c>
      <c r="C397">
        <v>3450</v>
      </c>
      <c r="E397">
        <f t="shared" si="62"/>
        <v>0</v>
      </c>
      <c r="F397">
        <f t="shared" si="63"/>
        <v>0</v>
      </c>
      <c r="G397">
        <f t="shared" si="64"/>
        <v>0</v>
      </c>
      <c r="I397" s="1">
        <f t="shared" si="65"/>
        <v>42264.416666665711</v>
      </c>
      <c r="J397">
        <f t="shared" si="60"/>
        <v>3450</v>
      </c>
      <c r="K397">
        <f t="shared" si="61"/>
        <v>3450</v>
      </c>
      <c r="L397">
        <f t="shared" si="66"/>
        <v>3</v>
      </c>
      <c r="M397" s="10">
        <f t="shared" si="68"/>
        <v>3296.8571428571427</v>
      </c>
      <c r="N397" s="2">
        <f t="shared" si="69"/>
        <v>4.43892339544514E-2</v>
      </c>
      <c r="O397">
        <f t="shared" si="67"/>
        <v>3105</v>
      </c>
    </row>
    <row r="398" spans="1:15" x14ac:dyDescent="0.2">
      <c r="A398" s="1">
        <v>42264.458333332375</v>
      </c>
      <c r="B398">
        <v>3450</v>
      </c>
      <c r="C398">
        <v>3450</v>
      </c>
      <c r="E398">
        <f t="shared" si="62"/>
        <v>0</v>
      </c>
      <c r="F398">
        <f t="shared" si="63"/>
        <v>0</v>
      </c>
      <c r="G398">
        <f t="shared" si="64"/>
        <v>0</v>
      </c>
      <c r="I398" s="1">
        <f t="shared" si="65"/>
        <v>42264.458333332375</v>
      </c>
      <c r="J398">
        <f t="shared" si="60"/>
        <v>3450</v>
      </c>
      <c r="K398">
        <f t="shared" si="61"/>
        <v>3450</v>
      </c>
      <c r="L398">
        <f t="shared" si="66"/>
        <v>4</v>
      </c>
      <c r="M398" s="10">
        <f t="shared" si="68"/>
        <v>3306.5714285714284</v>
      </c>
      <c r="N398" s="2">
        <f t="shared" si="69"/>
        <v>4.1573498964803349E-2</v>
      </c>
      <c r="O398">
        <f t="shared" si="67"/>
        <v>3105</v>
      </c>
    </row>
    <row r="399" spans="1:15" x14ac:dyDescent="0.2">
      <c r="A399" s="1">
        <v>42264.49999999904</v>
      </c>
      <c r="B399">
        <v>3450</v>
      </c>
      <c r="C399">
        <v>3398</v>
      </c>
      <c r="E399">
        <f t="shared" si="62"/>
        <v>0</v>
      </c>
      <c r="F399">
        <f t="shared" si="63"/>
        <v>0</v>
      </c>
      <c r="G399">
        <f t="shared" si="64"/>
        <v>0</v>
      </c>
      <c r="I399" s="1">
        <f t="shared" si="65"/>
        <v>42264.49999999904</v>
      </c>
      <c r="J399">
        <f t="shared" si="60"/>
        <v>3450</v>
      </c>
      <c r="K399">
        <f t="shared" si="61"/>
        <v>3398</v>
      </c>
      <c r="L399">
        <f t="shared" si="66"/>
        <v>5</v>
      </c>
      <c r="M399" s="10">
        <f t="shared" si="68"/>
        <v>3405.1428571428573</v>
      </c>
      <c r="N399" s="2">
        <f t="shared" si="69"/>
        <v>1.3002070393374685E-2</v>
      </c>
      <c r="O399">
        <f t="shared" si="67"/>
        <v>3105</v>
      </c>
    </row>
    <row r="400" spans="1:15" x14ac:dyDescent="0.2">
      <c r="A400" s="1">
        <v>42264.541666665704</v>
      </c>
      <c r="B400">
        <v>3450</v>
      </c>
      <c r="C400">
        <v>3450</v>
      </c>
      <c r="E400">
        <f t="shared" si="62"/>
        <v>0</v>
      </c>
      <c r="F400">
        <f t="shared" si="63"/>
        <v>0</v>
      </c>
      <c r="G400">
        <f t="shared" si="64"/>
        <v>0</v>
      </c>
      <c r="I400" s="1">
        <f t="shared" si="65"/>
        <v>42264.541666665704</v>
      </c>
      <c r="J400">
        <f t="shared" si="60"/>
        <v>3450</v>
      </c>
      <c r="K400">
        <f t="shared" si="61"/>
        <v>3450</v>
      </c>
      <c r="L400">
        <f t="shared" si="66"/>
        <v>6</v>
      </c>
      <c r="M400" s="10">
        <f t="shared" si="68"/>
        <v>3405.1428571428573</v>
      </c>
      <c r="N400" s="2">
        <f t="shared" si="69"/>
        <v>1.3002070393374685E-2</v>
      </c>
      <c r="O400">
        <f t="shared" si="67"/>
        <v>3105</v>
      </c>
    </row>
    <row r="401" spans="1:15" x14ac:dyDescent="0.2">
      <c r="A401" s="1">
        <v>42264.583333332368</v>
      </c>
      <c r="B401">
        <v>3450</v>
      </c>
      <c r="C401">
        <v>2862</v>
      </c>
      <c r="E401">
        <f t="shared" si="62"/>
        <v>0</v>
      </c>
      <c r="F401">
        <f t="shared" si="63"/>
        <v>0</v>
      </c>
      <c r="G401">
        <f t="shared" si="64"/>
        <v>0</v>
      </c>
      <c r="I401" s="1">
        <f t="shared" si="65"/>
        <v>42264.583333332368</v>
      </c>
      <c r="J401">
        <f t="shared" si="60"/>
        <v>3450</v>
      </c>
      <c r="K401">
        <f t="shared" si="61"/>
        <v>2862</v>
      </c>
      <c r="L401">
        <f t="shared" si="66"/>
        <v>7</v>
      </c>
      <c r="M401" s="10">
        <f t="shared" si="68"/>
        <v>3321.1428571428573</v>
      </c>
      <c r="N401" s="2">
        <f t="shared" si="69"/>
        <v>3.7349896480331206E-2</v>
      </c>
      <c r="O401">
        <f t="shared" si="67"/>
        <v>3105</v>
      </c>
    </row>
    <row r="402" spans="1:15" x14ac:dyDescent="0.2">
      <c r="A402" s="1">
        <v>42264.624999999032</v>
      </c>
      <c r="B402">
        <v>3450</v>
      </c>
      <c r="C402">
        <v>3205</v>
      </c>
      <c r="E402">
        <f t="shared" si="62"/>
        <v>0</v>
      </c>
      <c r="F402">
        <f t="shared" si="63"/>
        <v>0</v>
      </c>
      <c r="G402">
        <f t="shared" si="64"/>
        <v>0</v>
      </c>
      <c r="I402" s="1">
        <f t="shared" si="65"/>
        <v>42264.624999999032</v>
      </c>
      <c r="J402">
        <f t="shared" si="60"/>
        <v>3450</v>
      </c>
      <c r="K402">
        <f t="shared" si="61"/>
        <v>3205</v>
      </c>
      <c r="L402">
        <f t="shared" si="66"/>
        <v>1</v>
      </c>
      <c r="M402" s="10">
        <f t="shared" si="68"/>
        <v>3323.5714285714284</v>
      </c>
      <c r="N402" s="2">
        <f t="shared" si="69"/>
        <v>3.6645962732919292E-2</v>
      </c>
      <c r="O402">
        <f t="shared" si="67"/>
        <v>3105</v>
      </c>
    </row>
    <row r="403" spans="1:15" x14ac:dyDescent="0.2">
      <c r="A403" s="1">
        <v>42264.666666665697</v>
      </c>
      <c r="B403">
        <v>3450</v>
      </c>
      <c r="C403">
        <v>3033</v>
      </c>
      <c r="E403">
        <f t="shared" si="62"/>
        <v>0</v>
      </c>
      <c r="F403">
        <f t="shared" si="63"/>
        <v>0</v>
      </c>
      <c r="G403">
        <f t="shared" si="64"/>
        <v>0</v>
      </c>
      <c r="I403" s="1">
        <f t="shared" si="65"/>
        <v>42264.666666665697</v>
      </c>
      <c r="J403">
        <f t="shared" si="60"/>
        <v>3450</v>
      </c>
      <c r="K403">
        <f t="shared" si="61"/>
        <v>3033</v>
      </c>
      <c r="L403">
        <f t="shared" si="66"/>
        <v>2</v>
      </c>
      <c r="M403" s="10">
        <f t="shared" si="68"/>
        <v>3264</v>
      </c>
      <c r="N403" s="2">
        <f t="shared" si="69"/>
        <v>5.3913043478260869E-2</v>
      </c>
      <c r="O403">
        <f t="shared" si="67"/>
        <v>3105</v>
      </c>
    </row>
    <row r="404" spans="1:15" x14ac:dyDescent="0.2">
      <c r="A404" s="1">
        <v>42264.708333332361</v>
      </c>
      <c r="B404">
        <v>3450</v>
      </c>
      <c r="C404">
        <v>3450</v>
      </c>
      <c r="E404">
        <f t="shared" si="62"/>
        <v>0</v>
      </c>
      <c r="F404">
        <f t="shared" si="63"/>
        <v>0</v>
      </c>
      <c r="G404">
        <f t="shared" si="64"/>
        <v>0</v>
      </c>
      <c r="I404" s="1">
        <f t="shared" si="65"/>
        <v>42264.708333332361</v>
      </c>
      <c r="J404">
        <f t="shared" si="60"/>
        <v>3450</v>
      </c>
      <c r="K404">
        <f t="shared" si="61"/>
        <v>3450</v>
      </c>
      <c r="L404">
        <f t="shared" si="66"/>
        <v>3</v>
      </c>
      <c r="M404" s="10">
        <f t="shared" si="68"/>
        <v>3264</v>
      </c>
      <c r="N404" s="2">
        <f t="shared" si="69"/>
        <v>5.3913043478260869E-2</v>
      </c>
      <c r="O404">
        <f t="shared" si="67"/>
        <v>3105</v>
      </c>
    </row>
    <row r="405" spans="1:15" x14ac:dyDescent="0.2">
      <c r="A405" s="1">
        <v>42264.749999999025</v>
      </c>
      <c r="B405">
        <v>3450</v>
      </c>
      <c r="C405">
        <v>3450</v>
      </c>
      <c r="E405">
        <f t="shared" si="62"/>
        <v>0</v>
      </c>
      <c r="F405">
        <f t="shared" si="63"/>
        <v>0</v>
      </c>
      <c r="G405">
        <f t="shared" si="64"/>
        <v>0</v>
      </c>
      <c r="I405" s="1">
        <f t="shared" si="65"/>
        <v>42264.749999999025</v>
      </c>
      <c r="J405">
        <f t="shared" si="60"/>
        <v>3450</v>
      </c>
      <c r="K405">
        <f t="shared" si="61"/>
        <v>3450</v>
      </c>
      <c r="L405">
        <f t="shared" si="66"/>
        <v>4</v>
      </c>
      <c r="M405" s="10">
        <f t="shared" si="68"/>
        <v>3264</v>
      </c>
      <c r="N405" s="2">
        <f t="shared" si="69"/>
        <v>5.3913043478260869E-2</v>
      </c>
      <c r="O405">
        <f t="shared" si="67"/>
        <v>3105</v>
      </c>
    </row>
    <row r="406" spans="1:15" x14ac:dyDescent="0.2">
      <c r="A406" s="1">
        <v>42264.791666665689</v>
      </c>
      <c r="B406">
        <v>3450</v>
      </c>
      <c r="C406">
        <v>3450</v>
      </c>
      <c r="E406">
        <f t="shared" si="62"/>
        <v>0</v>
      </c>
      <c r="F406">
        <f t="shared" si="63"/>
        <v>0</v>
      </c>
      <c r="G406">
        <f t="shared" si="64"/>
        <v>0</v>
      </c>
      <c r="I406" s="1">
        <f t="shared" si="65"/>
        <v>42264.791666665689</v>
      </c>
      <c r="J406">
        <f t="shared" si="60"/>
        <v>3450</v>
      </c>
      <c r="K406">
        <f t="shared" si="61"/>
        <v>3450</v>
      </c>
      <c r="L406">
        <f t="shared" si="66"/>
        <v>5</v>
      </c>
      <c r="M406" s="10">
        <f t="shared" si="68"/>
        <v>3271.4285714285716</v>
      </c>
      <c r="N406" s="2">
        <f t="shared" si="69"/>
        <v>5.1759834368529982E-2</v>
      </c>
      <c r="O406">
        <f t="shared" si="67"/>
        <v>3105</v>
      </c>
    </row>
    <row r="407" spans="1:15" x14ac:dyDescent="0.2">
      <c r="A407" s="1">
        <v>42264.833333332354</v>
      </c>
      <c r="B407">
        <v>3450</v>
      </c>
      <c r="C407">
        <v>3450</v>
      </c>
      <c r="E407">
        <f t="shared" si="62"/>
        <v>0</v>
      </c>
      <c r="F407">
        <f t="shared" si="63"/>
        <v>0</v>
      </c>
      <c r="G407">
        <f t="shared" si="64"/>
        <v>0</v>
      </c>
      <c r="I407" s="1">
        <f t="shared" si="65"/>
        <v>42264.833333332354</v>
      </c>
      <c r="J407">
        <f t="shared" si="60"/>
        <v>3450</v>
      </c>
      <c r="K407">
        <f t="shared" si="61"/>
        <v>3450</v>
      </c>
      <c r="L407">
        <f t="shared" si="66"/>
        <v>6</v>
      </c>
      <c r="M407" s="10">
        <f t="shared" si="68"/>
        <v>3271.4285714285716</v>
      </c>
      <c r="N407" s="2">
        <f t="shared" si="69"/>
        <v>5.1759834368529982E-2</v>
      </c>
      <c r="O407">
        <f t="shared" si="67"/>
        <v>3105</v>
      </c>
    </row>
    <row r="408" spans="1:15" x14ac:dyDescent="0.2">
      <c r="A408" s="1">
        <v>42264.874999999018</v>
      </c>
      <c r="B408">
        <v>3450</v>
      </c>
      <c r="C408">
        <v>3450</v>
      </c>
      <c r="E408">
        <f t="shared" si="62"/>
        <v>0</v>
      </c>
      <c r="F408">
        <f t="shared" si="63"/>
        <v>0</v>
      </c>
      <c r="G408">
        <f t="shared" si="64"/>
        <v>0</v>
      </c>
      <c r="I408" s="1">
        <f t="shared" si="65"/>
        <v>42264.874999999018</v>
      </c>
      <c r="J408">
        <f t="shared" si="60"/>
        <v>3450</v>
      </c>
      <c r="K408">
        <f t="shared" si="61"/>
        <v>3450</v>
      </c>
      <c r="L408">
        <f t="shared" si="66"/>
        <v>7</v>
      </c>
      <c r="M408" s="10">
        <f t="shared" si="68"/>
        <v>3355.4285714285716</v>
      </c>
      <c r="N408" s="2">
        <f t="shared" si="69"/>
        <v>2.7412008281573461E-2</v>
      </c>
      <c r="O408">
        <f t="shared" si="67"/>
        <v>3105</v>
      </c>
    </row>
    <row r="409" spans="1:15" x14ac:dyDescent="0.2">
      <c r="A409" s="1">
        <v>42264.916666665682</v>
      </c>
      <c r="B409">
        <v>3450</v>
      </c>
      <c r="C409">
        <v>3450</v>
      </c>
      <c r="E409">
        <f t="shared" si="62"/>
        <v>0</v>
      </c>
      <c r="F409">
        <f t="shared" si="63"/>
        <v>0</v>
      </c>
      <c r="G409">
        <f t="shared" si="64"/>
        <v>0</v>
      </c>
      <c r="I409" s="1">
        <f t="shared" si="65"/>
        <v>42264.916666665682</v>
      </c>
      <c r="J409">
        <f t="shared" si="60"/>
        <v>3450</v>
      </c>
      <c r="K409">
        <f t="shared" si="61"/>
        <v>3450</v>
      </c>
      <c r="L409">
        <f t="shared" si="66"/>
        <v>1</v>
      </c>
      <c r="M409" s="10">
        <f t="shared" si="68"/>
        <v>3390.4285714285716</v>
      </c>
      <c r="N409" s="2">
        <f t="shared" si="69"/>
        <v>1.7267080745341577E-2</v>
      </c>
      <c r="O409">
        <f t="shared" si="67"/>
        <v>3105</v>
      </c>
    </row>
    <row r="410" spans="1:15" x14ac:dyDescent="0.2">
      <c r="A410" s="1">
        <v>42264.958333332346</v>
      </c>
      <c r="B410">
        <v>3450</v>
      </c>
      <c r="C410">
        <v>3450</v>
      </c>
      <c r="E410">
        <f t="shared" si="62"/>
        <v>0</v>
      </c>
      <c r="F410">
        <f t="shared" si="63"/>
        <v>0</v>
      </c>
      <c r="G410">
        <f t="shared" si="64"/>
        <v>0</v>
      </c>
      <c r="I410" s="1">
        <f t="shared" si="65"/>
        <v>42264.958333332346</v>
      </c>
      <c r="J410">
        <f t="shared" si="60"/>
        <v>3450</v>
      </c>
      <c r="K410">
        <f t="shared" si="61"/>
        <v>3450</v>
      </c>
      <c r="L410">
        <f t="shared" si="66"/>
        <v>2</v>
      </c>
      <c r="M410" s="10">
        <f t="shared" si="68"/>
        <v>3450</v>
      </c>
      <c r="N410" s="2">
        <f t="shared" si="69"/>
        <v>0</v>
      </c>
      <c r="O410">
        <f t="shared" si="67"/>
        <v>3105</v>
      </c>
    </row>
    <row r="411" spans="1:15" x14ac:dyDescent="0.2">
      <c r="A411" s="1">
        <v>42264.99999999901</v>
      </c>
      <c r="B411">
        <v>3450</v>
      </c>
      <c r="C411">
        <v>2934</v>
      </c>
      <c r="E411">
        <f t="shared" si="62"/>
        <v>0</v>
      </c>
      <c r="F411">
        <f t="shared" si="63"/>
        <v>0</v>
      </c>
      <c r="G411">
        <f t="shared" si="64"/>
        <v>0</v>
      </c>
      <c r="I411" s="1">
        <f t="shared" si="65"/>
        <v>42264.99999999901</v>
      </c>
      <c r="J411">
        <f t="shared" si="60"/>
        <v>3450</v>
      </c>
      <c r="K411">
        <f t="shared" si="61"/>
        <v>2934</v>
      </c>
      <c r="L411">
        <f t="shared" si="66"/>
        <v>3</v>
      </c>
      <c r="M411" s="10">
        <f t="shared" si="68"/>
        <v>3376.2857142857142</v>
      </c>
      <c r="N411" s="2">
        <f t="shared" si="69"/>
        <v>2.136645962732921E-2</v>
      </c>
      <c r="O411">
        <f t="shared" si="67"/>
        <v>3105</v>
      </c>
    </row>
    <row r="412" spans="1:15" x14ac:dyDescent="0.2">
      <c r="A412" s="1">
        <v>42265.041666665675</v>
      </c>
      <c r="B412">
        <v>3450</v>
      </c>
      <c r="C412">
        <v>3450</v>
      </c>
      <c r="E412">
        <f t="shared" si="62"/>
        <v>0</v>
      </c>
      <c r="F412">
        <f t="shared" si="63"/>
        <v>0</v>
      </c>
      <c r="G412">
        <f t="shared" si="64"/>
        <v>0</v>
      </c>
      <c r="I412" s="1">
        <f t="shared" si="65"/>
        <v>42265.041666665675</v>
      </c>
      <c r="J412">
        <f t="shared" si="60"/>
        <v>3450</v>
      </c>
      <c r="K412">
        <f t="shared" si="61"/>
        <v>3450</v>
      </c>
      <c r="L412">
        <f t="shared" si="66"/>
        <v>4</v>
      </c>
      <c r="M412" s="10">
        <f t="shared" si="68"/>
        <v>3376.2857142857142</v>
      </c>
      <c r="N412" s="2">
        <f t="shared" si="69"/>
        <v>2.136645962732921E-2</v>
      </c>
      <c r="O412">
        <f t="shared" si="67"/>
        <v>3105</v>
      </c>
    </row>
    <row r="413" spans="1:15" x14ac:dyDescent="0.2">
      <c r="A413" s="1">
        <v>42265.083333332339</v>
      </c>
      <c r="B413">
        <v>3450</v>
      </c>
      <c r="C413">
        <v>3450</v>
      </c>
      <c r="E413">
        <f t="shared" si="62"/>
        <v>0</v>
      </c>
      <c r="F413">
        <f t="shared" si="63"/>
        <v>0</v>
      </c>
      <c r="G413">
        <f t="shared" si="64"/>
        <v>0</v>
      </c>
      <c r="I413" s="1">
        <f t="shared" si="65"/>
        <v>42265.083333332339</v>
      </c>
      <c r="J413">
        <f t="shared" si="60"/>
        <v>3450</v>
      </c>
      <c r="K413">
        <f t="shared" si="61"/>
        <v>3450</v>
      </c>
      <c r="L413">
        <f t="shared" si="66"/>
        <v>5</v>
      </c>
      <c r="M413" s="10">
        <f t="shared" si="68"/>
        <v>3376.2857142857142</v>
      </c>
      <c r="N413" s="2">
        <f t="shared" si="69"/>
        <v>2.136645962732921E-2</v>
      </c>
      <c r="O413">
        <f t="shared" si="67"/>
        <v>3105</v>
      </c>
    </row>
    <row r="414" spans="1:15" x14ac:dyDescent="0.2">
      <c r="A414" s="1">
        <v>42265.124999999003</v>
      </c>
      <c r="B414">
        <v>3450</v>
      </c>
      <c r="C414">
        <v>3316</v>
      </c>
      <c r="E414">
        <f t="shared" si="62"/>
        <v>0</v>
      </c>
      <c r="F414">
        <f t="shared" si="63"/>
        <v>0</v>
      </c>
      <c r="G414">
        <f t="shared" si="64"/>
        <v>0</v>
      </c>
      <c r="I414" s="1">
        <f t="shared" si="65"/>
        <v>42265.124999999003</v>
      </c>
      <c r="J414">
        <f t="shared" si="60"/>
        <v>3450</v>
      </c>
      <c r="K414">
        <f t="shared" si="61"/>
        <v>3316</v>
      </c>
      <c r="L414">
        <f t="shared" si="66"/>
        <v>6</v>
      </c>
      <c r="M414" s="10">
        <f t="shared" si="68"/>
        <v>3357.1428571428573</v>
      </c>
      <c r="N414" s="2">
        <f t="shared" si="69"/>
        <v>2.6915113871635553E-2</v>
      </c>
      <c r="O414">
        <f t="shared" si="67"/>
        <v>3105</v>
      </c>
    </row>
    <row r="415" spans="1:15" x14ac:dyDescent="0.2">
      <c r="A415" s="1">
        <v>42265.166666665667</v>
      </c>
      <c r="B415">
        <v>3450</v>
      </c>
      <c r="C415">
        <v>3450</v>
      </c>
      <c r="E415">
        <f t="shared" si="62"/>
        <v>0</v>
      </c>
      <c r="F415">
        <f t="shared" si="63"/>
        <v>0</v>
      </c>
      <c r="G415">
        <f t="shared" si="64"/>
        <v>0</v>
      </c>
      <c r="I415" s="1">
        <f t="shared" si="65"/>
        <v>42265.166666665667</v>
      </c>
      <c r="J415">
        <f t="shared" si="60"/>
        <v>3450</v>
      </c>
      <c r="K415">
        <f t="shared" si="61"/>
        <v>3450</v>
      </c>
      <c r="L415">
        <f t="shared" si="66"/>
        <v>7</v>
      </c>
      <c r="M415" s="10">
        <f t="shared" si="68"/>
        <v>3357.1428571428573</v>
      </c>
      <c r="N415" s="2">
        <f t="shared" si="69"/>
        <v>2.6915113871635553E-2</v>
      </c>
      <c r="O415">
        <f t="shared" si="67"/>
        <v>3105</v>
      </c>
    </row>
    <row r="416" spans="1:15" x14ac:dyDescent="0.2">
      <c r="A416" s="1">
        <v>42265.208333332332</v>
      </c>
      <c r="B416">
        <v>3450</v>
      </c>
      <c r="C416">
        <v>3450</v>
      </c>
      <c r="E416">
        <f t="shared" si="62"/>
        <v>0</v>
      </c>
      <c r="F416">
        <f t="shared" si="63"/>
        <v>0</v>
      </c>
      <c r="G416">
        <f t="shared" si="64"/>
        <v>0</v>
      </c>
      <c r="I416" s="1">
        <f t="shared" si="65"/>
        <v>42265.208333332332</v>
      </c>
      <c r="J416">
        <f t="shared" si="60"/>
        <v>3450</v>
      </c>
      <c r="K416">
        <f t="shared" si="61"/>
        <v>3450</v>
      </c>
      <c r="L416">
        <f t="shared" si="66"/>
        <v>1</v>
      </c>
      <c r="M416" s="10">
        <f t="shared" si="68"/>
        <v>3357.1428571428573</v>
      </c>
      <c r="N416" s="2">
        <f t="shared" si="69"/>
        <v>2.6915113871635553E-2</v>
      </c>
      <c r="O416">
        <f t="shared" si="67"/>
        <v>3105</v>
      </c>
    </row>
    <row r="417" spans="1:15" x14ac:dyDescent="0.2">
      <c r="A417" s="1">
        <v>42265.249999998996</v>
      </c>
      <c r="B417">
        <v>3450</v>
      </c>
      <c r="C417">
        <v>3373</v>
      </c>
      <c r="E417">
        <f t="shared" si="62"/>
        <v>0</v>
      </c>
      <c r="F417">
        <f t="shared" si="63"/>
        <v>0</v>
      </c>
      <c r="G417">
        <f t="shared" si="64"/>
        <v>0</v>
      </c>
      <c r="I417" s="1">
        <f t="shared" si="65"/>
        <v>42265.249999998996</v>
      </c>
      <c r="J417">
        <f t="shared" si="60"/>
        <v>3450</v>
      </c>
      <c r="K417">
        <f t="shared" si="61"/>
        <v>3373</v>
      </c>
      <c r="L417">
        <f t="shared" si="66"/>
        <v>2</v>
      </c>
      <c r="M417" s="10">
        <f t="shared" si="68"/>
        <v>3346.1428571428573</v>
      </c>
      <c r="N417" s="2">
        <f t="shared" si="69"/>
        <v>3.0103519668737002E-2</v>
      </c>
      <c r="O417">
        <f t="shared" si="67"/>
        <v>3105</v>
      </c>
    </row>
    <row r="418" spans="1:15" x14ac:dyDescent="0.2">
      <c r="A418" s="1">
        <v>42265.29166666566</v>
      </c>
      <c r="B418">
        <v>3450</v>
      </c>
      <c r="C418">
        <v>3450</v>
      </c>
      <c r="E418">
        <f t="shared" si="62"/>
        <v>0</v>
      </c>
      <c r="F418">
        <f t="shared" si="63"/>
        <v>0</v>
      </c>
      <c r="G418">
        <f t="shared" si="64"/>
        <v>0</v>
      </c>
      <c r="I418" s="1">
        <f t="shared" si="65"/>
        <v>42265.29166666566</v>
      </c>
      <c r="J418">
        <f t="shared" si="60"/>
        <v>3450</v>
      </c>
      <c r="K418">
        <f t="shared" si="61"/>
        <v>3450</v>
      </c>
      <c r="L418">
        <f t="shared" si="66"/>
        <v>3</v>
      </c>
      <c r="M418" s="10">
        <f t="shared" si="68"/>
        <v>3419.8571428571427</v>
      </c>
      <c r="N418" s="2">
        <f t="shared" si="69"/>
        <v>8.7370600414079236E-3</v>
      </c>
      <c r="O418">
        <f t="shared" si="67"/>
        <v>3105</v>
      </c>
    </row>
    <row r="419" spans="1:15" x14ac:dyDescent="0.2">
      <c r="A419" s="1">
        <v>42265.333333332324</v>
      </c>
      <c r="B419">
        <v>3450</v>
      </c>
      <c r="C419">
        <v>3450</v>
      </c>
      <c r="E419">
        <f t="shared" si="62"/>
        <v>0</v>
      </c>
      <c r="F419">
        <f t="shared" si="63"/>
        <v>0</v>
      </c>
      <c r="G419">
        <f t="shared" si="64"/>
        <v>0</v>
      </c>
      <c r="I419" s="1">
        <f t="shared" si="65"/>
        <v>42265.333333332324</v>
      </c>
      <c r="J419">
        <f t="shared" si="60"/>
        <v>3450</v>
      </c>
      <c r="K419">
        <f t="shared" si="61"/>
        <v>3450</v>
      </c>
      <c r="L419">
        <f t="shared" si="66"/>
        <v>4</v>
      </c>
      <c r="M419" s="10">
        <f t="shared" si="68"/>
        <v>3419.8571428571427</v>
      </c>
      <c r="N419" s="2">
        <f t="shared" si="69"/>
        <v>8.7370600414079236E-3</v>
      </c>
      <c r="O419">
        <f t="shared" si="67"/>
        <v>3105</v>
      </c>
    </row>
    <row r="420" spans="1:15" x14ac:dyDescent="0.2">
      <c r="A420" s="1">
        <v>42265.374999998989</v>
      </c>
      <c r="B420">
        <v>3450</v>
      </c>
      <c r="C420">
        <v>2893</v>
      </c>
      <c r="E420">
        <f t="shared" si="62"/>
        <v>0</v>
      </c>
      <c r="F420">
        <f t="shared" si="63"/>
        <v>0</v>
      </c>
      <c r="G420">
        <f t="shared" si="64"/>
        <v>0</v>
      </c>
      <c r="I420" s="1">
        <f t="shared" si="65"/>
        <v>42265.374999998989</v>
      </c>
      <c r="J420">
        <f t="shared" si="60"/>
        <v>3450</v>
      </c>
      <c r="K420">
        <f t="shared" si="61"/>
        <v>2893</v>
      </c>
      <c r="L420">
        <f t="shared" si="66"/>
        <v>5</v>
      </c>
      <c r="M420" s="10">
        <f t="shared" si="68"/>
        <v>3340.2857142857142</v>
      </c>
      <c r="N420" s="2">
        <f t="shared" si="69"/>
        <v>3.1801242236024867E-2</v>
      </c>
      <c r="O420">
        <f t="shared" si="67"/>
        <v>3105</v>
      </c>
    </row>
    <row r="421" spans="1:15" x14ac:dyDescent="0.2">
      <c r="A421" s="1">
        <v>42265.416666665653</v>
      </c>
      <c r="B421">
        <v>3450</v>
      </c>
      <c r="C421">
        <v>3372</v>
      </c>
      <c r="E421">
        <f t="shared" si="62"/>
        <v>0</v>
      </c>
      <c r="F421">
        <f t="shared" si="63"/>
        <v>0</v>
      </c>
      <c r="G421">
        <f t="shared" si="64"/>
        <v>0</v>
      </c>
      <c r="I421" s="1">
        <f t="shared" si="65"/>
        <v>42265.416666665653</v>
      </c>
      <c r="J421">
        <f t="shared" si="60"/>
        <v>3450</v>
      </c>
      <c r="K421">
        <f t="shared" si="61"/>
        <v>3372</v>
      </c>
      <c r="L421">
        <f t="shared" si="66"/>
        <v>6</v>
      </c>
      <c r="M421" s="10">
        <f t="shared" si="68"/>
        <v>3348.2857142857142</v>
      </c>
      <c r="N421" s="2">
        <f t="shared" si="69"/>
        <v>2.948240165631472E-2</v>
      </c>
      <c r="O421">
        <f t="shared" si="67"/>
        <v>3105</v>
      </c>
    </row>
    <row r="422" spans="1:15" x14ac:dyDescent="0.2">
      <c r="A422" s="1">
        <v>42265.458333332317</v>
      </c>
      <c r="B422">
        <v>3450</v>
      </c>
      <c r="C422">
        <v>3124</v>
      </c>
      <c r="E422">
        <f t="shared" si="62"/>
        <v>0</v>
      </c>
      <c r="F422">
        <f t="shared" si="63"/>
        <v>0</v>
      </c>
      <c r="G422">
        <f t="shared" si="64"/>
        <v>0</v>
      </c>
      <c r="I422" s="1">
        <f t="shared" si="65"/>
        <v>42265.458333332317</v>
      </c>
      <c r="J422">
        <f t="shared" si="60"/>
        <v>3450</v>
      </c>
      <c r="K422">
        <f t="shared" si="61"/>
        <v>3124</v>
      </c>
      <c r="L422">
        <f t="shared" si="66"/>
        <v>7</v>
      </c>
      <c r="M422" s="10">
        <f t="shared" si="68"/>
        <v>3301.7142857142858</v>
      </c>
      <c r="N422" s="2">
        <f t="shared" si="69"/>
        <v>4.2981366459627308E-2</v>
      </c>
      <c r="O422">
        <f t="shared" si="67"/>
        <v>3105</v>
      </c>
    </row>
    <row r="423" spans="1:15" x14ac:dyDescent="0.2">
      <c r="A423" s="1">
        <v>42265.499999998981</v>
      </c>
      <c r="B423">
        <v>3450</v>
      </c>
      <c r="C423">
        <v>3450</v>
      </c>
      <c r="E423">
        <f t="shared" si="62"/>
        <v>0</v>
      </c>
      <c r="F423">
        <f t="shared" si="63"/>
        <v>0</v>
      </c>
      <c r="G423">
        <f t="shared" si="64"/>
        <v>0</v>
      </c>
      <c r="I423" s="1">
        <f t="shared" si="65"/>
        <v>42265.499999998981</v>
      </c>
      <c r="J423">
        <f t="shared" si="60"/>
        <v>3450</v>
      </c>
      <c r="K423">
        <f t="shared" si="61"/>
        <v>3450</v>
      </c>
      <c r="L423">
        <f t="shared" si="66"/>
        <v>1</v>
      </c>
      <c r="M423" s="10">
        <f t="shared" si="68"/>
        <v>3301.7142857142858</v>
      </c>
      <c r="N423" s="2">
        <f t="shared" si="69"/>
        <v>4.2981366459627308E-2</v>
      </c>
      <c r="O423">
        <f t="shared" si="67"/>
        <v>3105</v>
      </c>
    </row>
    <row r="424" spans="1:15" x14ac:dyDescent="0.2">
      <c r="A424" s="1">
        <v>42265.541666665646</v>
      </c>
      <c r="B424">
        <v>3450</v>
      </c>
      <c r="C424">
        <v>3284</v>
      </c>
      <c r="E424">
        <f t="shared" si="62"/>
        <v>0</v>
      </c>
      <c r="F424">
        <f t="shared" si="63"/>
        <v>0</v>
      </c>
      <c r="G424">
        <f t="shared" si="64"/>
        <v>0</v>
      </c>
      <c r="I424" s="1">
        <f t="shared" si="65"/>
        <v>42265.541666665646</v>
      </c>
      <c r="J424">
        <f t="shared" si="60"/>
        <v>3450</v>
      </c>
      <c r="K424">
        <f t="shared" si="61"/>
        <v>3284</v>
      </c>
      <c r="L424">
        <f t="shared" si="66"/>
        <v>2</v>
      </c>
      <c r="M424" s="10">
        <f t="shared" si="68"/>
        <v>3289</v>
      </c>
      <c r="N424" s="2">
        <f t="shared" si="69"/>
        <v>4.6666666666666669E-2</v>
      </c>
      <c r="O424">
        <f t="shared" si="67"/>
        <v>3105</v>
      </c>
    </row>
    <row r="425" spans="1:15" x14ac:dyDescent="0.2">
      <c r="A425" s="1">
        <v>42265.58333333231</v>
      </c>
      <c r="B425">
        <v>3450</v>
      </c>
      <c r="C425">
        <v>3450</v>
      </c>
      <c r="E425">
        <f t="shared" si="62"/>
        <v>0</v>
      </c>
      <c r="F425">
        <f t="shared" si="63"/>
        <v>0</v>
      </c>
      <c r="G425">
        <f t="shared" si="64"/>
        <v>0</v>
      </c>
      <c r="I425" s="1">
        <f t="shared" si="65"/>
        <v>42265.58333333231</v>
      </c>
      <c r="J425">
        <f t="shared" si="60"/>
        <v>3450</v>
      </c>
      <c r="K425">
        <f t="shared" si="61"/>
        <v>3450</v>
      </c>
      <c r="L425">
        <f t="shared" si="66"/>
        <v>3</v>
      </c>
      <c r="M425" s="10">
        <f t="shared" si="68"/>
        <v>3289</v>
      </c>
      <c r="N425" s="2">
        <f t="shared" si="69"/>
        <v>4.6666666666666669E-2</v>
      </c>
      <c r="O425">
        <f t="shared" si="67"/>
        <v>3105</v>
      </c>
    </row>
    <row r="426" spans="1:15" x14ac:dyDescent="0.2">
      <c r="A426" s="1">
        <v>42265.624999998974</v>
      </c>
      <c r="B426">
        <v>3450</v>
      </c>
      <c r="C426">
        <v>3270</v>
      </c>
      <c r="E426">
        <f t="shared" si="62"/>
        <v>0</v>
      </c>
      <c r="F426">
        <f t="shared" si="63"/>
        <v>0</v>
      </c>
      <c r="G426">
        <f t="shared" si="64"/>
        <v>0</v>
      </c>
      <c r="I426" s="1">
        <f t="shared" si="65"/>
        <v>42265.624999998974</v>
      </c>
      <c r="J426">
        <f t="shared" si="60"/>
        <v>3450</v>
      </c>
      <c r="K426">
        <f t="shared" si="61"/>
        <v>3270</v>
      </c>
      <c r="L426">
        <f t="shared" si="66"/>
        <v>4</v>
      </c>
      <c r="M426" s="10">
        <f t="shared" si="68"/>
        <v>3263.2857142857142</v>
      </c>
      <c r="N426" s="2">
        <f t="shared" si="69"/>
        <v>5.4120082815735007E-2</v>
      </c>
      <c r="O426">
        <f t="shared" si="67"/>
        <v>3105</v>
      </c>
    </row>
    <row r="427" spans="1:15" x14ac:dyDescent="0.2">
      <c r="A427" s="1">
        <v>42265.666666665638</v>
      </c>
      <c r="B427">
        <v>3450</v>
      </c>
      <c r="C427">
        <v>3299</v>
      </c>
      <c r="E427">
        <f t="shared" si="62"/>
        <v>0</v>
      </c>
      <c r="F427">
        <f t="shared" si="63"/>
        <v>0</v>
      </c>
      <c r="G427">
        <f t="shared" si="64"/>
        <v>0</v>
      </c>
      <c r="I427" s="1">
        <f t="shared" si="65"/>
        <v>42265.666666665638</v>
      </c>
      <c r="J427">
        <f t="shared" si="60"/>
        <v>3450</v>
      </c>
      <c r="K427">
        <f t="shared" si="61"/>
        <v>3299</v>
      </c>
      <c r="L427">
        <f t="shared" si="66"/>
        <v>5</v>
      </c>
      <c r="M427" s="10">
        <f t="shared" si="68"/>
        <v>3321.2857142857142</v>
      </c>
      <c r="N427" s="2">
        <f t="shared" si="69"/>
        <v>3.7308488612836456E-2</v>
      </c>
      <c r="O427">
        <f t="shared" si="67"/>
        <v>3105</v>
      </c>
    </row>
    <row r="428" spans="1:15" x14ac:dyDescent="0.2">
      <c r="A428" s="1">
        <v>42265.708333332303</v>
      </c>
      <c r="B428">
        <v>3450</v>
      </c>
      <c r="C428">
        <v>3450</v>
      </c>
      <c r="E428">
        <f t="shared" si="62"/>
        <v>0</v>
      </c>
      <c r="F428">
        <f t="shared" si="63"/>
        <v>0</v>
      </c>
      <c r="G428">
        <f t="shared" si="64"/>
        <v>0</v>
      </c>
      <c r="I428" s="1">
        <f t="shared" si="65"/>
        <v>42265.708333332303</v>
      </c>
      <c r="J428">
        <f t="shared" si="60"/>
        <v>3450</v>
      </c>
      <c r="K428">
        <f t="shared" si="61"/>
        <v>3450</v>
      </c>
      <c r="L428">
        <f t="shared" si="66"/>
        <v>6</v>
      </c>
      <c r="M428" s="10">
        <f t="shared" si="68"/>
        <v>3332.4285714285716</v>
      </c>
      <c r="N428" s="2">
        <f t="shared" si="69"/>
        <v>3.4078674948240129E-2</v>
      </c>
      <c r="O428">
        <f t="shared" si="67"/>
        <v>3105</v>
      </c>
    </row>
    <row r="429" spans="1:15" x14ac:dyDescent="0.2">
      <c r="A429" s="1">
        <v>42265.749999998967</v>
      </c>
      <c r="B429">
        <v>3450</v>
      </c>
      <c r="C429">
        <v>3450</v>
      </c>
      <c r="E429">
        <f t="shared" si="62"/>
        <v>0</v>
      </c>
      <c r="F429">
        <f t="shared" si="63"/>
        <v>0</v>
      </c>
      <c r="G429">
        <f t="shared" si="64"/>
        <v>0</v>
      </c>
      <c r="I429" s="1">
        <f t="shared" si="65"/>
        <v>42265.749999998967</v>
      </c>
      <c r="J429">
        <f t="shared" si="60"/>
        <v>3450</v>
      </c>
      <c r="K429">
        <f t="shared" si="61"/>
        <v>3450</v>
      </c>
      <c r="L429">
        <f t="shared" si="66"/>
        <v>7</v>
      </c>
      <c r="M429" s="10">
        <f t="shared" si="68"/>
        <v>3379</v>
      </c>
      <c r="N429" s="2">
        <f t="shared" si="69"/>
        <v>2.0579710144927536E-2</v>
      </c>
      <c r="O429">
        <f t="shared" si="67"/>
        <v>3105</v>
      </c>
    </row>
    <row r="430" spans="1:15" x14ac:dyDescent="0.2">
      <c r="A430" s="1">
        <v>42265.791666665631</v>
      </c>
      <c r="B430">
        <v>3450</v>
      </c>
      <c r="C430">
        <v>3450</v>
      </c>
      <c r="E430">
        <f t="shared" si="62"/>
        <v>0</v>
      </c>
      <c r="F430">
        <f t="shared" si="63"/>
        <v>0</v>
      </c>
      <c r="G430">
        <f t="shared" si="64"/>
        <v>0</v>
      </c>
      <c r="I430" s="1">
        <f t="shared" si="65"/>
        <v>42265.791666665631</v>
      </c>
      <c r="J430">
        <f t="shared" si="60"/>
        <v>3450</v>
      </c>
      <c r="K430">
        <f t="shared" si="61"/>
        <v>3450</v>
      </c>
      <c r="L430">
        <f t="shared" si="66"/>
        <v>1</v>
      </c>
      <c r="M430" s="10">
        <f t="shared" si="68"/>
        <v>3379</v>
      </c>
      <c r="N430" s="2">
        <f t="shared" si="69"/>
        <v>2.0579710144927536E-2</v>
      </c>
      <c r="O430">
        <f t="shared" si="67"/>
        <v>3105</v>
      </c>
    </row>
    <row r="431" spans="1:15" x14ac:dyDescent="0.2">
      <c r="A431" s="1">
        <v>42265.833333332295</v>
      </c>
      <c r="B431">
        <v>3450</v>
      </c>
      <c r="C431">
        <v>3450</v>
      </c>
      <c r="E431">
        <f t="shared" si="62"/>
        <v>0</v>
      </c>
      <c r="F431">
        <f t="shared" si="63"/>
        <v>0</v>
      </c>
      <c r="G431">
        <f t="shared" si="64"/>
        <v>0</v>
      </c>
      <c r="I431" s="1">
        <f t="shared" si="65"/>
        <v>42265.833333332295</v>
      </c>
      <c r="J431">
        <f t="shared" si="60"/>
        <v>3450</v>
      </c>
      <c r="K431">
        <f t="shared" si="61"/>
        <v>3450</v>
      </c>
      <c r="L431">
        <f t="shared" si="66"/>
        <v>2</v>
      </c>
      <c r="M431" s="10">
        <f t="shared" si="68"/>
        <v>3402.7142857142858</v>
      </c>
      <c r="N431" s="2">
        <f t="shared" si="69"/>
        <v>1.370600414078673E-2</v>
      </c>
      <c r="O431">
        <f t="shared" si="67"/>
        <v>3105</v>
      </c>
    </row>
    <row r="432" spans="1:15" x14ac:dyDescent="0.2">
      <c r="A432" s="1">
        <v>42265.87499999896</v>
      </c>
      <c r="B432">
        <v>3450</v>
      </c>
      <c r="C432">
        <v>3450</v>
      </c>
      <c r="E432">
        <f t="shared" si="62"/>
        <v>0</v>
      </c>
      <c r="F432">
        <f t="shared" si="63"/>
        <v>0</v>
      </c>
      <c r="G432">
        <f t="shared" si="64"/>
        <v>0</v>
      </c>
      <c r="I432" s="1">
        <f t="shared" si="65"/>
        <v>42265.87499999896</v>
      </c>
      <c r="J432">
        <f t="shared" si="60"/>
        <v>3450</v>
      </c>
      <c r="K432">
        <f t="shared" si="61"/>
        <v>3450</v>
      </c>
      <c r="L432">
        <f t="shared" si="66"/>
        <v>3</v>
      </c>
      <c r="M432" s="10">
        <f t="shared" si="68"/>
        <v>3402.7142857142858</v>
      </c>
      <c r="N432" s="2">
        <f t="shared" si="69"/>
        <v>1.370600414078673E-2</v>
      </c>
      <c r="O432">
        <f t="shared" si="67"/>
        <v>3105</v>
      </c>
    </row>
    <row r="433" spans="1:15" x14ac:dyDescent="0.2">
      <c r="A433" s="1">
        <v>42265.916666665624</v>
      </c>
      <c r="B433">
        <v>3450</v>
      </c>
      <c r="C433">
        <v>3355</v>
      </c>
      <c r="E433">
        <f t="shared" si="62"/>
        <v>0</v>
      </c>
      <c r="F433">
        <f t="shared" si="63"/>
        <v>0</v>
      </c>
      <c r="G433">
        <f t="shared" si="64"/>
        <v>0</v>
      </c>
      <c r="I433" s="1">
        <f t="shared" si="65"/>
        <v>42265.916666665624</v>
      </c>
      <c r="J433">
        <f t="shared" si="60"/>
        <v>3450</v>
      </c>
      <c r="K433">
        <f t="shared" si="61"/>
        <v>3355</v>
      </c>
      <c r="L433">
        <f t="shared" si="66"/>
        <v>4</v>
      </c>
      <c r="M433" s="10">
        <f t="shared" si="68"/>
        <v>3414.8571428571427</v>
      </c>
      <c r="N433" s="2">
        <f t="shared" si="69"/>
        <v>1.0186335403726765E-2</v>
      </c>
      <c r="O433">
        <f t="shared" si="67"/>
        <v>3105</v>
      </c>
    </row>
    <row r="434" spans="1:15" x14ac:dyDescent="0.2">
      <c r="A434" s="1">
        <v>42265.958333332288</v>
      </c>
      <c r="B434">
        <v>3450</v>
      </c>
      <c r="C434">
        <v>3450</v>
      </c>
      <c r="E434">
        <f t="shared" si="62"/>
        <v>0</v>
      </c>
      <c r="F434">
        <f t="shared" si="63"/>
        <v>0</v>
      </c>
      <c r="G434">
        <f t="shared" si="64"/>
        <v>0</v>
      </c>
      <c r="I434" s="1">
        <f t="shared" si="65"/>
        <v>42265.958333332288</v>
      </c>
      <c r="J434">
        <f t="shared" si="60"/>
        <v>3450</v>
      </c>
      <c r="K434">
        <f t="shared" si="61"/>
        <v>3450</v>
      </c>
      <c r="L434">
        <f t="shared" si="66"/>
        <v>5</v>
      </c>
      <c r="M434" s="10">
        <f t="shared" si="68"/>
        <v>3436.4285714285716</v>
      </c>
      <c r="N434" s="2">
        <f t="shared" si="69"/>
        <v>3.933747412008244E-3</v>
      </c>
      <c r="O434">
        <f t="shared" si="67"/>
        <v>3105</v>
      </c>
    </row>
    <row r="435" spans="1:15" x14ac:dyDescent="0.2">
      <c r="A435" s="1">
        <v>42265.999999998952</v>
      </c>
      <c r="B435">
        <v>3450</v>
      </c>
      <c r="C435">
        <v>3300</v>
      </c>
      <c r="E435">
        <f t="shared" si="62"/>
        <v>0</v>
      </c>
      <c r="F435">
        <f t="shared" si="63"/>
        <v>0</v>
      </c>
      <c r="G435">
        <f t="shared" si="64"/>
        <v>0</v>
      </c>
      <c r="I435" s="1">
        <f t="shared" si="65"/>
        <v>42265.999999998952</v>
      </c>
      <c r="J435">
        <f t="shared" si="60"/>
        <v>3450</v>
      </c>
      <c r="K435">
        <f t="shared" si="61"/>
        <v>3300</v>
      </c>
      <c r="L435">
        <f t="shared" si="66"/>
        <v>6</v>
      </c>
      <c r="M435" s="10">
        <f t="shared" si="68"/>
        <v>3415</v>
      </c>
      <c r="N435" s="2">
        <f t="shared" si="69"/>
        <v>1.0144927536231883E-2</v>
      </c>
      <c r="O435">
        <f t="shared" si="67"/>
        <v>3105</v>
      </c>
    </row>
    <row r="436" spans="1:15" x14ac:dyDescent="0.2">
      <c r="A436" s="1">
        <v>42266.041666665617</v>
      </c>
      <c r="B436">
        <v>3450</v>
      </c>
      <c r="C436">
        <v>3036</v>
      </c>
      <c r="E436">
        <f t="shared" si="62"/>
        <v>0</v>
      </c>
      <c r="F436">
        <f t="shared" si="63"/>
        <v>0</v>
      </c>
      <c r="G436">
        <f t="shared" si="64"/>
        <v>0</v>
      </c>
      <c r="I436" s="1">
        <f t="shared" si="65"/>
        <v>42266.041666665617</v>
      </c>
      <c r="J436">
        <f t="shared" si="60"/>
        <v>3450</v>
      </c>
      <c r="K436">
        <f t="shared" si="61"/>
        <v>3036</v>
      </c>
      <c r="L436">
        <f t="shared" si="66"/>
        <v>7</v>
      </c>
      <c r="M436" s="10">
        <f t="shared" si="68"/>
        <v>3355.8571428571427</v>
      </c>
      <c r="N436" s="2">
        <f t="shared" si="69"/>
        <v>2.7287784679089083E-2</v>
      </c>
      <c r="O436">
        <f t="shared" si="67"/>
        <v>3105</v>
      </c>
    </row>
    <row r="437" spans="1:15" x14ac:dyDescent="0.2">
      <c r="A437" s="1">
        <v>42266.083333332281</v>
      </c>
      <c r="B437">
        <v>3450</v>
      </c>
      <c r="C437">
        <v>3170</v>
      </c>
      <c r="E437">
        <f t="shared" si="62"/>
        <v>0</v>
      </c>
      <c r="F437">
        <f t="shared" si="63"/>
        <v>0</v>
      </c>
      <c r="G437">
        <f t="shared" si="64"/>
        <v>0</v>
      </c>
      <c r="I437" s="1">
        <f t="shared" si="65"/>
        <v>42266.083333332281</v>
      </c>
      <c r="J437">
        <f t="shared" si="60"/>
        <v>3450</v>
      </c>
      <c r="K437">
        <f t="shared" si="61"/>
        <v>3170</v>
      </c>
      <c r="L437">
        <f t="shared" si="66"/>
        <v>1</v>
      </c>
      <c r="M437" s="10">
        <f t="shared" si="68"/>
        <v>3315.8571428571427</v>
      </c>
      <c r="N437" s="2">
        <f t="shared" si="69"/>
        <v>3.8881987577639811E-2</v>
      </c>
      <c r="O437">
        <f t="shared" si="67"/>
        <v>3105</v>
      </c>
    </row>
    <row r="438" spans="1:15" x14ac:dyDescent="0.2">
      <c r="A438" s="1">
        <v>42266.124999998945</v>
      </c>
      <c r="B438">
        <v>3450</v>
      </c>
      <c r="C438">
        <v>3450</v>
      </c>
      <c r="E438">
        <f t="shared" si="62"/>
        <v>0</v>
      </c>
      <c r="F438">
        <f t="shared" si="63"/>
        <v>0</v>
      </c>
      <c r="G438">
        <f t="shared" si="64"/>
        <v>0</v>
      </c>
      <c r="I438" s="1">
        <f t="shared" si="65"/>
        <v>42266.124999998945</v>
      </c>
      <c r="J438">
        <f t="shared" si="60"/>
        <v>3450</v>
      </c>
      <c r="K438">
        <f t="shared" si="61"/>
        <v>3450</v>
      </c>
      <c r="L438">
        <f t="shared" si="66"/>
        <v>2</v>
      </c>
      <c r="M438" s="10">
        <f t="shared" si="68"/>
        <v>3315.8571428571427</v>
      </c>
      <c r="N438" s="2">
        <f t="shared" si="69"/>
        <v>3.8881987577639811E-2</v>
      </c>
      <c r="O438">
        <f t="shared" si="67"/>
        <v>3105</v>
      </c>
    </row>
    <row r="439" spans="1:15" x14ac:dyDescent="0.2">
      <c r="A439" s="1">
        <v>42266.166666665609</v>
      </c>
      <c r="B439">
        <v>3450</v>
      </c>
      <c r="C439">
        <v>3450</v>
      </c>
      <c r="E439">
        <f t="shared" si="62"/>
        <v>0</v>
      </c>
      <c r="F439">
        <f t="shared" si="63"/>
        <v>0</v>
      </c>
      <c r="G439">
        <f t="shared" si="64"/>
        <v>0</v>
      </c>
      <c r="I439" s="1">
        <f t="shared" si="65"/>
        <v>42266.166666665609</v>
      </c>
      <c r="J439">
        <f t="shared" si="60"/>
        <v>3450</v>
      </c>
      <c r="K439">
        <f t="shared" si="61"/>
        <v>3450</v>
      </c>
      <c r="L439">
        <f t="shared" si="66"/>
        <v>3</v>
      </c>
      <c r="M439" s="10">
        <f t="shared" si="68"/>
        <v>3315.8571428571427</v>
      </c>
      <c r="N439" s="2">
        <f t="shared" si="69"/>
        <v>3.8881987577639811E-2</v>
      </c>
      <c r="O439">
        <f t="shared" si="67"/>
        <v>3105</v>
      </c>
    </row>
    <row r="440" spans="1:15" x14ac:dyDescent="0.2">
      <c r="A440" s="1">
        <v>42266.208333332273</v>
      </c>
      <c r="B440">
        <v>3450</v>
      </c>
      <c r="C440">
        <v>3450</v>
      </c>
      <c r="E440">
        <f t="shared" si="62"/>
        <v>0</v>
      </c>
      <c r="F440">
        <f t="shared" si="63"/>
        <v>0</v>
      </c>
      <c r="G440">
        <f t="shared" si="64"/>
        <v>0</v>
      </c>
      <c r="I440" s="1">
        <f t="shared" si="65"/>
        <v>42266.208333332273</v>
      </c>
      <c r="J440">
        <f t="shared" si="60"/>
        <v>3450</v>
      </c>
      <c r="K440">
        <f t="shared" si="61"/>
        <v>3450</v>
      </c>
      <c r="L440">
        <f t="shared" si="66"/>
        <v>4</v>
      </c>
      <c r="M440" s="10">
        <f t="shared" si="68"/>
        <v>3329.4285714285716</v>
      </c>
      <c r="N440" s="2">
        <f t="shared" si="69"/>
        <v>3.4948240165631431E-2</v>
      </c>
      <c r="O440">
        <f t="shared" si="67"/>
        <v>3105</v>
      </c>
    </row>
    <row r="441" spans="1:15" x14ac:dyDescent="0.2">
      <c r="A441" s="1">
        <v>42266.249999998938</v>
      </c>
      <c r="B441">
        <v>3450</v>
      </c>
      <c r="C441">
        <v>3348</v>
      </c>
      <c r="E441">
        <f t="shared" si="62"/>
        <v>0</v>
      </c>
      <c r="F441">
        <f t="shared" si="63"/>
        <v>0</v>
      </c>
      <c r="G441">
        <f t="shared" si="64"/>
        <v>0</v>
      </c>
      <c r="I441" s="1">
        <f t="shared" si="65"/>
        <v>42266.249999998938</v>
      </c>
      <c r="J441">
        <f t="shared" si="60"/>
        <v>3450</v>
      </c>
      <c r="K441">
        <f t="shared" si="61"/>
        <v>3348</v>
      </c>
      <c r="L441">
        <f t="shared" si="66"/>
        <v>5</v>
      </c>
      <c r="M441" s="10">
        <f t="shared" si="68"/>
        <v>3314.8571428571427</v>
      </c>
      <c r="N441" s="2">
        <f t="shared" si="69"/>
        <v>3.9171842650103574E-2</v>
      </c>
      <c r="O441">
        <f t="shared" si="67"/>
        <v>3105</v>
      </c>
    </row>
    <row r="442" spans="1:15" x14ac:dyDescent="0.2">
      <c r="A442" s="1">
        <v>42266.291666665602</v>
      </c>
      <c r="B442">
        <v>3450</v>
      </c>
      <c r="C442">
        <v>3374</v>
      </c>
      <c r="E442">
        <f t="shared" si="62"/>
        <v>0</v>
      </c>
      <c r="F442">
        <f t="shared" si="63"/>
        <v>0</v>
      </c>
      <c r="G442">
        <f t="shared" si="64"/>
        <v>0</v>
      </c>
      <c r="I442" s="1">
        <f t="shared" si="65"/>
        <v>42266.291666665602</v>
      </c>
      <c r="J442">
        <f t="shared" si="60"/>
        <v>3450</v>
      </c>
      <c r="K442">
        <f t="shared" si="61"/>
        <v>3374</v>
      </c>
      <c r="L442">
        <f t="shared" si="66"/>
        <v>6</v>
      </c>
      <c r="M442" s="10">
        <f t="shared" si="68"/>
        <v>3325.4285714285716</v>
      </c>
      <c r="N442" s="2">
        <f t="shared" si="69"/>
        <v>3.6107660455486502E-2</v>
      </c>
      <c r="O442">
        <f t="shared" si="67"/>
        <v>3105</v>
      </c>
    </row>
    <row r="443" spans="1:15" x14ac:dyDescent="0.2">
      <c r="A443" s="1">
        <v>42266.333333332266</v>
      </c>
      <c r="B443">
        <v>3450</v>
      </c>
      <c r="C443">
        <v>2975</v>
      </c>
      <c r="E443">
        <f t="shared" si="62"/>
        <v>0</v>
      </c>
      <c r="F443">
        <f t="shared" si="63"/>
        <v>0</v>
      </c>
      <c r="G443">
        <f t="shared" si="64"/>
        <v>0</v>
      </c>
      <c r="I443" s="1">
        <f t="shared" si="65"/>
        <v>42266.333333332266</v>
      </c>
      <c r="J443">
        <f t="shared" si="60"/>
        <v>3450</v>
      </c>
      <c r="K443">
        <f t="shared" si="61"/>
        <v>2975</v>
      </c>
      <c r="L443">
        <f t="shared" si="66"/>
        <v>7</v>
      </c>
      <c r="M443" s="10">
        <f t="shared" si="68"/>
        <v>3316.7142857142858</v>
      </c>
      <c r="N443" s="2">
        <f t="shared" si="69"/>
        <v>3.8633540372670791E-2</v>
      </c>
      <c r="O443">
        <f t="shared" si="67"/>
        <v>3105</v>
      </c>
    </row>
    <row r="444" spans="1:15" x14ac:dyDescent="0.2">
      <c r="A444" s="1">
        <v>42266.37499999893</v>
      </c>
      <c r="B444">
        <v>3450</v>
      </c>
      <c r="C444">
        <v>3450</v>
      </c>
      <c r="E444">
        <f t="shared" si="62"/>
        <v>0</v>
      </c>
      <c r="F444">
        <f t="shared" si="63"/>
        <v>0</v>
      </c>
      <c r="G444">
        <f t="shared" si="64"/>
        <v>0</v>
      </c>
      <c r="I444" s="1">
        <f t="shared" si="65"/>
        <v>42266.37499999893</v>
      </c>
      <c r="J444">
        <f t="shared" si="60"/>
        <v>3450</v>
      </c>
      <c r="K444">
        <f t="shared" si="61"/>
        <v>3450</v>
      </c>
      <c r="L444">
        <f t="shared" si="66"/>
        <v>1</v>
      </c>
      <c r="M444" s="10">
        <f t="shared" si="68"/>
        <v>3356.7142857142858</v>
      </c>
      <c r="N444" s="2">
        <f t="shared" si="69"/>
        <v>2.7039337474120063E-2</v>
      </c>
      <c r="O444">
        <f t="shared" si="67"/>
        <v>3105</v>
      </c>
    </row>
    <row r="445" spans="1:15" x14ac:dyDescent="0.2">
      <c r="A445" s="1">
        <v>42266.416666665595</v>
      </c>
      <c r="B445">
        <v>3450</v>
      </c>
      <c r="C445">
        <v>3233</v>
      </c>
      <c r="E445">
        <f t="shared" si="62"/>
        <v>0</v>
      </c>
      <c r="F445">
        <f t="shared" si="63"/>
        <v>0</v>
      </c>
      <c r="G445">
        <f t="shared" si="64"/>
        <v>0</v>
      </c>
      <c r="I445" s="1">
        <f t="shared" si="65"/>
        <v>42266.416666665595</v>
      </c>
      <c r="J445">
        <f t="shared" si="60"/>
        <v>3450</v>
      </c>
      <c r="K445">
        <f t="shared" si="61"/>
        <v>3233</v>
      </c>
      <c r="L445">
        <f t="shared" si="66"/>
        <v>2</v>
      </c>
      <c r="M445" s="10">
        <f t="shared" si="68"/>
        <v>3325.7142857142858</v>
      </c>
      <c r="N445" s="2">
        <f t="shared" si="69"/>
        <v>3.6024844720496878E-2</v>
      </c>
      <c r="O445">
        <f t="shared" si="67"/>
        <v>3105</v>
      </c>
    </row>
    <row r="446" spans="1:15" x14ac:dyDescent="0.2">
      <c r="A446" s="1">
        <v>42266.458333332259</v>
      </c>
      <c r="B446">
        <v>3450</v>
      </c>
      <c r="C446">
        <v>3165</v>
      </c>
      <c r="E446">
        <f t="shared" si="62"/>
        <v>0</v>
      </c>
      <c r="F446">
        <f t="shared" si="63"/>
        <v>0</v>
      </c>
      <c r="G446">
        <f t="shared" si="64"/>
        <v>0</v>
      </c>
      <c r="I446" s="1">
        <f t="shared" si="65"/>
        <v>42266.458333332259</v>
      </c>
      <c r="J446">
        <f t="shared" si="60"/>
        <v>3450</v>
      </c>
      <c r="K446">
        <f t="shared" si="61"/>
        <v>3165</v>
      </c>
      <c r="L446">
        <f t="shared" si="66"/>
        <v>3</v>
      </c>
      <c r="M446" s="10">
        <f t="shared" si="68"/>
        <v>3285</v>
      </c>
      <c r="N446" s="2">
        <f t="shared" si="69"/>
        <v>4.7826086956521741E-2</v>
      </c>
      <c r="O446">
        <f t="shared" si="67"/>
        <v>3105</v>
      </c>
    </row>
    <row r="447" spans="1:15" x14ac:dyDescent="0.2">
      <c r="A447" s="1">
        <v>42266.499999998923</v>
      </c>
      <c r="B447">
        <v>3450</v>
      </c>
      <c r="C447">
        <v>3450</v>
      </c>
      <c r="E447">
        <f t="shared" si="62"/>
        <v>0</v>
      </c>
      <c r="F447">
        <f t="shared" si="63"/>
        <v>0</v>
      </c>
      <c r="G447">
        <f t="shared" si="64"/>
        <v>0</v>
      </c>
      <c r="I447" s="1">
        <f t="shared" si="65"/>
        <v>42266.499999998923</v>
      </c>
      <c r="J447">
        <f t="shared" si="60"/>
        <v>3450</v>
      </c>
      <c r="K447">
        <f t="shared" si="61"/>
        <v>3450</v>
      </c>
      <c r="L447">
        <f t="shared" si="66"/>
        <v>4</v>
      </c>
      <c r="M447" s="10">
        <f t="shared" si="68"/>
        <v>3285</v>
      </c>
      <c r="N447" s="2">
        <f t="shared" si="69"/>
        <v>4.7826086956521741E-2</v>
      </c>
      <c r="O447">
        <f t="shared" si="67"/>
        <v>3105</v>
      </c>
    </row>
    <row r="448" spans="1:15" x14ac:dyDescent="0.2">
      <c r="A448" s="1">
        <v>42266.541666665587</v>
      </c>
      <c r="B448">
        <v>3450</v>
      </c>
      <c r="C448">
        <v>3450</v>
      </c>
      <c r="E448">
        <f t="shared" si="62"/>
        <v>0</v>
      </c>
      <c r="F448">
        <f t="shared" si="63"/>
        <v>0</v>
      </c>
      <c r="G448">
        <f t="shared" si="64"/>
        <v>0</v>
      </c>
      <c r="I448" s="1">
        <f t="shared" si="65"/>
        <v>42266.541666665587</v>
      </c>
      <c r="J448">
        <f t="shared" si="60"/>
        <v>3450</v>
      </c>
      <c r="K448">
        <f t="shared" si="61"/>
        <v>3450</v>
      </c>
      <c r="L448">
        <f t="shared" si="66"/>
        <v>5</v>
      </c>
      <c r="M448" s="10">
        <f t="shared" si="68"/>
        <v>3299.5714285714284</v>
      </c>
      <c r="N448" s="2">
        <f t="shared" si="69"/>
        <v>4.360248447204973E-2</v>
      </c>
      <c r="O448">
        <f t="shared" si="67"/>
        <v>3105</v>
      </c>
    </row>
    <row r="449" spans="1:15" x14ac:dyDescent="0.2">
      <c r="A449" s="1">
        <v>42266.583333332252</v>
      </c>
      <c r="B449">
        <v>3450</v>
      </c>
      <c r="C449">
        <v>3450</v>
      </c>
      <c r="E449">
        <f t="shared" si="62"/>
        <v>0</v>
      </c>
      <c r="F449">
        <f t="shared" si="63"/>
        <v>0</v>
      </c>
      <c r="G449">
        <f t="shared" si="64"/>
        <v>0</v>
      </c>
      <c r="I449" s="1">
        <f t="shared" si="65"/>
        <v>42266.583333332252</v>
      </c>
      <c r="J449">
        <f t="shared" si="60"/>
        <v>3450</v>
      </c>
      <c r="K449">
        <f t="shared" si="61"/>
        <v>3450</v>
      </c>
      <c r="L449">
        <f t="shared" si="66"/>
        <v>6</v>
      </c>
      <c r="M449" s="10">
        <f t="shared" si="68"/>
        <v>3310.4285714285716</v>
      </c>
      <c r="N449" s="2">
        <f t="shared" si="69"/>
        <v>4.0455486542443027E-2</v>
      </c>
      <c r="O449">
        <f t="shared" si="67"/>
        <v>3105</v>
      </c>
    </row>
    <row r="450" spans="1:15" x14ac:dyDescent="0.2">
      <c r="A450" s="1">
        <v>42266.624999998916</v>
      </c>
      <c r="B450">
        <v>3450</v>
      </c>
      <c r="C450">
        <v>3450</v>
      </c>
      <c r="E450">
        <f t="shared" si="62"/>
        <v>0</v>
      </c>
      <c r="F450">
        <f t="shared" si="63"/>
        <v>0</v>
      </c>
      <c r="G450">
        <f t="shared" si="64"/>
        <v>0</v>
      </c>
      <c r="I450" s="1">
        <f t="shared" si="65"/>
        <v>42266.624999998916</v>
      </c>
      <c r="J450">
        <f t="shared" si="60"/>
        <v>3450</v>
      </c>
      <c r="K450">
        <f t="shared" si="61"/>
        <v>3450</v>
      </c>
      <c r="L450">
        <f t="shared" si="66"/>
        <v>7</v>
      </c>
      <c r="M450" s="10">
        <f t="shared" si="68"/>
        <v>3378.2857142857142</v>
      </c>
      <c r="N450" s="2">
        <f t="shared" si="69"/>
        <v>2.0786749482401674E-2</v>
      </c>
      <c r="O450">
        <f t="shared" si="67"/>
        <v>3105</v>
      </c>
    </row>
    <row r="451" spans="1:15" x14ac:dyDescent="0.2">
      <c r="A451" s="1">
        <v>42266.66666666558</v>
      </c>
      <c r="B451">
        <v>3450</v>
      </c>
      <c r="C451">
        <v>3153</v>
      </c>
      <c r="E451">
        <f t="shared" si="62"/>
        <v>0</v>
      </c>
      <c r="F451">
        <f t="shared" si="63"/>
        <v>0</v>
      </c>
      <c r="G451">
        <f t="shared" si="64"/>
        <v>0</v>
      </c>
      <c r="I451" s="1">
        <f t="shared" si="65"/>
        <v>42266.66666666558</v>
      </c>
      <c r="J451">
        <f t="shared" ref="J451:J514" si="70">INDEX($A$2:$C$722,MATCH($I451,$A$2:$A$722,0),2)</f>
        <v>3450</v>
      </c>
      <c r="K451">
        <f t="shared" ref="K451:K514" si="71">INDEX($A$2:$C$722,MATCH($I451,$A$2:$A$722,0),3)</f>
        <v>3153</v>
      </c>
      <c r="L451">
        <f t="shared" si="66"/>
        <v>1</v>
      </c>
      <c r="M451" s="10">
        <f t="shared" si="68"/>
        <v>3335.8571428571427</v>
      </c>
      <c r="N451" s="2">
        <f t="shared" si="69"/>
        <v>3.3084886128364445E-2</v>
      </c>
      <c r="O451">
        <f t="shared" si="67"/>
        <v>3105</v>
      </c>
    </row>
    <row r="452" spans="1:15" x14ac:dyDescent="0.2">
      <c r="A452" s="1">
        <v>42266.708333332244</v>
      </c>
      <c r="B452">
        <v>3450</v>
      </c>
      <c r="C452">
        <v>3219</v>
      </c>
      <c r="E452">
        <f t="shared" ref="E452:E515" si="72">IF(A451="",1,0)</f>
        <v>0</v>
      </c>
      <c r="F452">
        <f t="shared" ref="F452:F515" si="73">IF(B451="",1,0)</f>
        <v>0</v>
      </c>
      <c r="G452">
        <f t="shared" ref="G452:G515" si="74">IF(C451="",1,0)</f>
        <v>0</v>
      </c>
      <c r="I452" s="1">
        <f t="shared" si="65"/>
        <v>42266.708333332244</v>
      </c>
      <c r="J452">
        <f t="shared" si="70"/>
        <v>3450</v>
      </c>
      <c r="K452">
        <f t="shared" si="71"/>
        <v>3219</v>
      </c>
      <c r="L452">
        <f t="shared" si="66"/>
        <v>2</v>
      </c>
      <c r="M452" s="10">
        <f t="shared" si="68"/>
        <v>3333.8571428571427</v>
      </c>
      <c r="N452" s="2">
        <f t="shared" si="69"/>
        <v>3.3664596273291984E-2</v>
      </c>
      <c r="O452">
        <f t="shared" si="67"/>
        <v>3105</v>
      </c>
    </row>
    <row r="453" spans="1:15" x14ac:dyDescent="0.2">
      <c r="A453" s="1">
        <v>42266.749999998909</v>
      </c>
      <c r="B453">
        <v>3450</v>
      </c>
      <c r="C453">
        <v>3450</v>
      </c>
      <c r="E453">
        <f t="shared" si="72"/>
        <v>0</v>
      </c>
      <c r="F453">
        <f t="shared" si="73"/>
        <v>0</v>
      </c>
      <c r="G453">
        <f t="shared" si="74"/>
        <v>0</v>
      </c>
      <c r="I453" s="1">
        <f t="shared" ref="I453:I516" si="75">I452+TIME(1,0,0)</f>
        <v>42266.749999998909</v>
      </c>
      <c r="J453">
        <f t="shared" si="70"/>
        <v>3450</v>
      </c>
      <c r="K453">
        <f t="shared" si="71"/>
        <v>3450</v>
      </c>
      <c r="L453">
        <f t="shared" si="66"/>
        <v>3</v>
      </c>
      <c r="M453" s="10">
        <f t="shared" si="68"/>
        <v>3374.5714285714284</v>
      </c>
      <c r="N453" s="2">
        <f t="shared" si="69"/>
        <v>2.1863354037267118E-2</v>
      </c>
      <c r="O453">
        <f t="shared" si="67"/>
        <v>3105</v>
      </c>
    </row>
    <row r="454" spans="1:15" x14ac:dyDescent="0.2">
      <c r="A454" s="1">
        <v>42266.791666665573</v>
      </c>
      <c r="B454">
        <v>3450</v>
      </c>
      <c r="C454">
        <v>3450</v>
      </c>
      <c r="E454">
        <f t="shared" si="72"/>
        <v>0</v>
      </c>
      <c r="F454">
        <f t="shared" si="73"/>
        <v>0</v>
      </c>
      <c r="G454">
        <f t="shared" si="74"/>
        <v>0</v>
      </c>
      <c r="I454" s="1">
        <f t="shared" si="75"/>
        <v>42266.791666665573</v>
      </c>
      <c r="J454">
        <f t="shared" si="70"/>
        <v>3450</v>
      </c>
      <c r="K454">
        <f t="shared" si="71"/>
        <v>3450</v>
      </c>
      <c r="L454">
        <f t="shared" si="66"/>
        <v>4</v>
      </c>
      <c r="M454" s="10">
        <f t="shared" si="68"/>
        <v>3374.5714285714284</v>
      </c>
      <c r="N454" s="2">
        <f t="shared" si="69"/>
        <v>2.1863354037267118E-2</v>
      </c>
      <c r="O454">
        <f t="shared" si="67"/>
        <v>3105</v>
      </c>
    </row>
    <row r="455" spans="1:15" x14ac:dyDescent="0.2">
      <c r="A455" s="1">
        <v>42266.833333332237</v>
      </c>
      <c r="B455">
        <v>3450</v>
      </c>
      <c r="C455">
        <v>3265</v>
      </c>
      <c r="E455">
        <f t="shared" si="72"/>
        <v>0</v>
      </c>
      <c r="F455">
        <f t="shared" si="73"/>
        <v>0</v>
      </c>
      <c r="G455">
        <f t="shared" si="74"/>
        <v>0</v>
      </c>
      <c r="I455" s="1">
        <f t="shared" si="75"/>
        <v>42266.833333332237</v>
      </c>
      <c r="J455">
        <f t="shared" si="70"/>
        <v>3450</v>
      </c>
      <c r="K455">
        <f t="shared" si="71"/>
        <v>3265</v>
      </c>
      <c r="L455">
        <f t="shared" ref="L455:L518" si="76">IF(L454=7,1,L454+1)</f>
        <v>5</v>
      </c>
      <c r="M455" s="10">
        <f t="shared" si="68"/>
        <v>3348.1428571428573</v>
      </c>
      <c r="N455" s="2">
        <f t="shared" si="69"/>
        <v>2.9523809523809466E-2</v>
      </c>
      <c r="O455">
        <f t="shared" si="67"/>
        <v>3105</v>
      </c>
    </row>
    <row r="456" spans="1:15" x14ac:dyDescent="0.2">
      <c r="A456" s="1">
        <v>42266.874999998901</v>
      </c>
      <c r="B456">
        <v>3450</v>
      </c>
      <c r="C456">
        <v>3450</v>
      </c>
      <c r="E456">
        <f t="shared" si="72"/>
        <v>0</v>
      </c>
      <c r="F456">
        <f t="shared" si="73"/>
        <v>0</v>
      </c>
      <c r="G456">
        <f t="shared" si="74"/>
        <v>0</v>
      </c>
      <c r="I456" s="1">
        <f t="shared" si="75"/>
        <v>42266.874999998901</v>
      </c>
      <c r="J456">
        <f t="shared" si="70"/>
        <v>3450</v>
      </c>
      <c r="K456">
        <f t="shared" si="71"/>
        <v>3450</v>
      </c>
      <c r="L456">
        <f t="shared" si="76"/>
        <v>6</v>
      </c>
      <c r="M456" s="10">
        <f t="shared" si="68"/>
        <v>3348.1428571428573</v>
      </c>
      <c r="N456" s="2">
        <f t="shared" si="69"/>
        <v>2.9523809523809466E-2</v>
      </c>
      <c r="O456">
        <f t="shared" si="67"/>
        <v>3105</v>
      </c>
    </row>
    <row r="457" spans="1:15" x14ac:dyDescent="0.2">
      <c r="A457" s="1">
        <v>42266.916666665566</v>
      </c>
      <c r="B457">
        <v>3450</v>
      </c>
      <c r="C457">
        <v>3197</v>
      </c>
      <c r="E457">
        <f t="shared" si="72"/>
        <v>0</v>
      </c>
      <c r="F457">
        <f t="shared" si="73"/>
        <v>0</v>
      </c>
      <c r="G457">
        <f t="shared" si="74"/>
        <v>0</v>
      </c>
      <c r="I457" s="1">
        <f t="shared" si="75"/>
        <v>42266.916666665566</v>
      </c>
      <c r="J457">
        <f t="shared" si="70"/>
        <v>3450</v>
      </c>
      <c r="K457">
        <f t="shared" si="71"/>
        <v>3197</v>
      </c>
      <c r="L457">
        <f t="shared" si="76"/>
        <v>7</v>
      </c>
      <c r="M457" s="10">
        <f t="shared" si="68"/>
        <v>3312</v>
      </c>
      <c r="N457" s="2">
        <f t="shared" si="69"/>
        <v>0.04</v>
      </c>
      <c r="O457">
        <f t="shared" ref="O457:O520" si="77">J457*(1-$Q$9)</f>
        <v>3105</v>
      </c>
    </row>
    <row r="458" spans="1:15" x14ac:dyDescent="0.2">
      <c r="A458" s="1">
        <v>42266.95833333223</v>
      </c>
      <c r="B458">
        <v>3450</v>
      </c>
      <c r="C458">
        <v>3450</v>
      </c>
      <c r="E458">
        <f t="shared" si="72"/>
        <v>0</v>
      </c>
      <c r="F458">
        <f t="shared" si="73"/>
        <v>0</v>
      </c>
      <c r="G458">
        <f t="shared" si="74"/>
        <v>0</v>
      </c>
      <c r="I458" s="1">
        <f t="shared" si="75"/>
        <v>42266.95833333223</v>
      </c>
      <c r="J458">
        <f t="shared" si="70"/>
        <v>3450</v>
      </c>
      <c r="K458">
        <f t="shared" si="71"/>
        <v>3450</v>
      </c>
      <c r="L458">
        <f t="shared" si="76"/>
        <v>1</v>
      </c>
      <c r="M458" s="10">
        <f t="shared" ref="M458:M521" si="78">SUM(K452:K458)/7</f>
        <v>3354.4285714285716</v>
      </c>
      <c r="N458" s="2">
        <f t="shared" ref="N458:N521" si="79">(J458-M458)/J458</f>
        <v>2.770186335403723E-2</v>
      </c>
      <c r="O458">
        <f t="shared" si="77"/>
        <v>3105</v>
      </c>
    </row>
    <row r="459" spans="1:15" x14ac:dyDescent="0.2">
      <c r="A459" s="1">
        <v>42266.999999998894</v>
      </c>
      <c r="B459">
        <v>3450</v>
      </c>
      <c r="C459">
        <v>3450</v>
      </c>
      <c r="E459">
        <f t="shared" si="72"/>
        <v>0</v>
      </c>
      <c r="F459">
        <f t="shared" si="73"/>
        <v>0</v>
      </c>
      <c r="G459">
        <f t="shared" si="74"/>
        <v>0</v>
      </c>
      <c r="I459" s="1">
        <f t="shared" si="75"/>
        <v>42266.999999998894</v>
      </c>
      <c r="J459">
        <f t="shared" si="70"/>
        <v>3450</v>
      </c>
      <c r="K459">
        <f t="shared" si="71"/>
        <v>3450</v>
      </c>
      <c r="L459">
        <f t="shared" si="76"/>
        <v>2</v>
      </c>
      <c r="M459" s="10">
        <f t="shared" si="78"/>
        <v>3387.4285714285716</v>
      </c>
      <c r="N459" s="2">
        <f t="shared" si="79"/>
        <v>1.8136645962732883E-2</v>
      </c>
      <c r="O459">
        <f t="shared" si="77"/>
        <v>3105</v>
      </c>
    </row>
    <row r="460" spans="1:15" x14ac:dyDescent="0.2">
      <c r="A460" s="1">
        <v>42267.041666665558</v>
      </c>
      <c r="B460">
        <v>3450</v>
      </c>
      <c r="C460">
        <v>3151</v>
      </c>
      <c r="E460">
        <f t="shared" si="72"/>
        <v>0</v>
      </c>
      <c r="F460">
        <f t="shared" si="73"/>
        <v>0</v>
      </c>
      <c r="G460">
        <f t="shared" si="74"/>
        <v>0</v>
      </c>
      <c r="I460" s="1">
        <f t="shared" si="75"/>
        <v>42267.041666665558</v>
      </c>
      <c r="J460">
        <f t="shared" si="70"/>
        <v>3450</v>
      </c>
      <c r="K460">
        <f t="shared" si="71"/>
        <v>3151</v>
      </c>
      <c r="L460">
        <f t="shared" si="76"/>
        <v>3</v>
      </c>
      <c r="M460" s="10">
        <f t="shared" si="78"/>
        <v>3344.7142857142858</v>
      </c>
      <c r="N460" s="2">
        <f t="shared" si="79"/>
        <v>3.0517598343685282E-2</v>
      </c>
      <c r="O460">
        <f t="shared" si="77"/>
        <v>3105</v>
      </c>
    </row>
    <row r="461" spans="1:15" x14ac:dyDescent="0.2">
      <c r="A461" s="1">
        <v>42267.083333332223</v>
      </c>
      <c r="B461">
        <v>3450</v>
      </c>
      <c r="C461">
        <v>3450</v>
      </c>
      <c r="E461">
        <f t="shared" si="72"/>
        <v>0</v>
      </c>
      <c r="F461">
        <f t="shared" si="73"/>
        <v>0</v>
      </c>
      <c r="G461">
        <f t="shared" si="74"/>
        <v>0</v>
      </c>
      <c r="I461" s="1">
        <f t="shared" si="75"/>
        <v>42267.083333332223</v>
      </c>
      <c r="J461">
        <f t="shared" si="70"/>
        <v>3450</v>
      </c>
      <c r="K461">
        <f t="shared" si="71"/>
        <v>3450</v>
      </c>
      <c r="L461">
        <f t="shared" si="76"/>
        <v>4</v>
      </c>
      <c r="M461" s="10">
        <f t="shared" si="78"/>
        <v>3344.7142857142858</v>
      </c>
      <c r="N461" s="2">
        <f t="shared" si="79"/>
        <v>3.0517598343685282E-2</v>
      </c>
      <c r="O461">
        <f t="shared" si="77"/>
        <v>3105</v>
      </c>
    </row>
    <row r="462" spans="1:15" x14ac:dyDescent="0.2">
      <c r="A462" s="1">
        <v>42267.124999998887</v>
      </c>
      <c r="B462">
        <v>3450</v>
      </c>
      <c r="C462">
        <v>3450</v>
      </c>
      <c r="E462">
        <f t="shared" si="72"/>
        <v>0</v>
      </c>
      <c r="F462">
        <f t="shared" si="73"/>
        <v>0</v>
      </c>
      <c r="G462">
        <f t="shared" si="74"/>
        <v>0</v>
      </c>
      <c r="I462" s="1">
        <f t="shared" si="75"/>
        <v>42267.124999998887</v>
      </c>
      <c r="J462">
        <f t="shared" si="70"/>
        <v>3450</v>
      </c>
      <c r="K462">
        <f t="shared" si="71"/>
        <v>3450</v>
      </c>
      <c r="L462">
        <f t="shared" si="76"/>
        <v>5</v>
      </c>
      <c r="M462" s="10">
        <f t="shared" si="78"/>
        <v>3371.1428571428573</v>
      </c>
      <c r="N462" s="2">
        <f t="shared" si="79"/>
        <v>2.2857142857142802E-2</v>
      </c>
      <c r="O462">
        <f t="shared" si="77"/>
        <v>3105</v>
      </c>
    </row>
    <row r="463" spans="1:15" x14ac:dyDescent="0.2">
      <c r="A463" s="1">
        <v>42267.166666665551</v>
      </c>
      <c r="B463">
        <v>3450</v>
      </c>
      <c r="C463">
        <v>2997</v>
      </c>
      <c r="E463">
        <f t="shared" si="72"/>
        <v>0</v>
      </c>
      <c r="F463">
        <f t="shared" si="73"/>
        <v>0</v>
      </c>
      <c r="G463">
        <f t="shared" si="74"/>
        <v>0</v>
      </c>
      <c r="I463" s="1">
        <f t="shared" si="75"/>
        <v>42267.166666665551</v>
      </c>
      <c r="J463">
        <f t="shared" si="70"/>
        <v>3450</v>
      </c>
      <c r="K463">
        <f t="shared" si="71"/>
        <v>2997</v>
      </c>
      <c r="L463">
        <f t="shared" si="76"/>
        <v>6</v>
      </c>
      <c r="M463" s="10">
        <f t="shared" si="78"/>
        <v>3306.4285714285716</v>
      </c>
      <c r="N463" s="2">
        <f t="shared" si="79"/>
        <v>4.1614906832298099E-2</v>
      </c>
      <c r="O463">
        <f t="shared" si="77"/>
        <v>3105</v>
      </c>
    </row>
    <row r="464" spans="1:15" x14ac:dyDescent="0.2">
      <c r="A464" s="1">
        <v>42267.208333332215</v>
      </c>
      <c r="B464">
        <v>3450</v>
      </c>
      <c r="C464">
        <v>3450</v>
      </c>
      <c r="E464">
        <f t="shared" si="72"/>
        <v>0</v>
      </c>
      <c r="F464">
        <f t="shared" si="73"/>
        <v>0</v>
      </c>
      <c r="G464">
        <f t="shared" si="74"/>
        <v>0</v>
      </c>
      <c r="I464" s="1">
        <f t="shared" si="75"/>
        <v>42267.208333332215</v>
      </c>
      <c r="J464">
        <f t="shared" si="70"/>
        <v>3450</v>
      </c>
      <c r="K464">
        <f t="shared" si="71"/>
        <v>3450</v>
      </c>
      <c r="L464">
        <f t="shared" si="76"/>
        <v>7</v>
      </c>
      <c r="M464" s="10">
        <f t="shared" si="78"/>
        <v>3342.5714285714284</v>
      </c>
      <c r="N464" s="2">
        <f t="shared" si="79"/>
        <v>3.1138716356107699E-2</v>
      </c>
      <c r="O464">
        <f t="shared" si="77"/>
        <v>3105</v>
      </c>
    </row>
    <row r="465" spans="1:15" x14ac:dyDescent="0.2">
      <c r="A465" s="1">
        <v>42267.24999999888</v>
      </c>
      <c r="B465">
        <v>3450</v>
      </c>
      <c r="C465">
        <v>3450</v>
      </c>
      <c r="E465">
        <f t="shared" si="72"/>
        <v>0</v>
      </c>
      <c r="F465">
        <f t="shared" si="73"/>
        <v>0</v>
      </c>
      <c r="G465">
        <f t="shared" si="74"/>
        <v>0</v>
      </c>
      <c r="I465" s="1">
        <f t="shared" si="75"/>
        <v>42267.24999999888</v>
      </c>
      <c r="J465">
        <f t="shared" si="70"/>
        <v>3450</v>
      </c>
      <c r="K465">
        <f t="shared" si="71"/>
        <v>3450</v>
      </c>
      <c r="L465">
        <f t="shared" si="76"/>
        <v>1</v>
      </c>
      <c r="M465" s="10">
        <f t="shared" si="78"/>
        <v>3342.5714285714284</v>
      </c>
      <c r="N465" s="2">
        <f t="shared" si="79"/>
        <v>3.1138716356107699E-2</v>
      </c>
      <c r="O465">
        <f t="shared" si="77"/>
        <v>3105</v>
      </c>
    </row>
    <row r="466" spans="1:15" x14ac:dyDescent="0.2">
      <c r="A466" s="1">
        <v>42267.291666665544</v>
      </c>
      <c r="B466">
        <v>3450</v>
      </c>
      <c r="C466">
        <v>3450</v>
      </c>
      <c r="E466">
        <f t="shared" si="72"/>
        <v>0</v>
      </c>
      <c r="F466">
        <f t="shared" si="73"/>
        <v>0</v>
      </c>
      <c r="G466">
        <f t="shared" si="74"/>
        <v>0</v>
      </c>
      <c r="I466" s="1">
        <f t="shared" si="75"/>
        <v>42267.291666665544</v>
      </c>
      <c r="J466">
        <f t="shared" si="70"/>
        <v>3450</v>
      </c>
      <c r="K466">
        <f t="shared" si="71"/>
        <v>3450</v>
      </c>
      <c r="L466">
        <f t="shared" si="76"/>
        <v>2</v>
      </c>
      <c r="M466" s="10">
        <f t="shared" si="78"/>
        <v>3342.5714285714284</v>
      </c>
      <c r="N466" s="2">
        <f t="shared" si="79"/>
        <v>3.1138716356107699E-2</v>
      </c>
      <c r="O466">
        <f t="shared" si="77"/>
        <v>3105</v>
      </c>
    </row>
    <row r="467" spans="1:15" x14ac:dyDescent="0.2">
      <c r="A467" s="1">
        <v>42267.333333332208</v>
      </c>
      <c r="B467">
        <v>3450</v>
      </c>
      <c r="C467">
        <v>3392</v>
      </c>
      <c r="E467">
        <f t="shared" si="72"/>
        <v>0</v>
      </c>
      <c r="F467">
        <f t="shared" si="73"/>
        <v>0</v>
      </c>
      <c r="G467">
        <f t="shared" si="74"/>
        <v>0</v>
      </c>
      <c r="I467" s="1">
        <f t="shared" si="75"/>
        <v>42267.333333332208</v>
      </c>
      <c r="J467">
        <f t="shared" si="70"/>
        <v>3450</v>
      </c>
      <c r="K467">
        <f t="shared" si="71"/>
        <v>3392</v>
      </c>
      <c r="L467">
        <f t="shared" si="76"/>
        <v>3</v>
      </c>
      <c r="M467" s="10">
        <f t="shared" si="78"/>
        <v>3377</v>
      </c>
      <c r="N467" s="2">
        <f t="shared" si="79"/>
        <v>2.1159420289855072E-2</v>
      </c>
      <c r="O467">
        <f t="shared" si="77"/>
        <v>3105</v>
      </c>
    </row>
    <row r="468" spans="1:15" x14ac:dyDescent="0.2">
      <c r="A468" s="1">
        <v>42267.374999998872</v>
      </c>
      <c r="B468">
        <v>3450</v>
      </c>
      <c r="C468">
        <v>3450</v>
      </c>
      <c r="E468">
        <f t="shared" si="72"/>
        <v>0</v>
      </c>
      <c r="F468">
        <f t="shared" si="73"/>
        <v>0</v>
      </c>
      <c r="G468">
        <f t="shared" si="74"/>
        <v>0</v>
      </c>
      <c r="I468" s="1">
        <f t="shared" si="75"/>
        <v>42267.374999998872</v>
      </c>
      <c r="J468">
        <f t="shared" si="70"/>
        <v>3450</v>
      </c>
      <c r="K468">
        <f t="shared" si="71"/>
        <v>3450</v>
      </c>
      <c r="L468">
        <f t="shared" si="76"/>
        <v>4</v>
      </c>
      <c r="M468" s="10">
        <f t="shared" si="78"/>
        <v>3377</v>
      </c>
      <c r="N468" s="2">
        <f t="shared" si="79"/>
        <v>2.1159420289855072E-2</v>
      </c>
      <c r="O468">
        <f t="shared" si="77"/>
        <v>3105</v>
      </c>
    </row>
    <row r="469" spans="1:15" x14ac:dyDescent="0.2">
      <c r="A469" s="1">
        <v>42267.416666665536</v>
      </c>
      <c r="B469">
        <v>3450</v>
      </c>
      <c r="C469">
        <v>3238</v>
      </c>
      <c r="E469">
        <f t="shared" si="72"/>
        <v>0</v>
      </c>
      <c r="F469">
        <f t="shared" si="73"/>
        <v>0</v>
      </c>
      <c r="G469">
        <f t="shared" si="74"/>
        <v>0</v>
      </c>
      <c r="I469" s="1">
        <f t="shared" si="75"/>
        <v>42267.416666665536</v>
      </c>
      <c r="J469">
        <f t="shared" si="70"/>
        <v>3450</v>
      </c>
      <c r="K469">
        <f t="shared" si="71"/>
        <v>3238</v>
      </c>
      <c r="L469">
        <f t="shared" si="76"/>
        <v>5</v>
      </c>
      <c r="M469" s="10">
        <f t="shared" si="78"/>
        <v>3346.7142857142858</v>
      </c>
      <c r="N469" s="2">
        <f t="shared" si="79"/>
        <v>2.9937888198757746E-2</v>
      </c>
      <c r="O469">
        <f t="shared" si="77"/>
        <v>3105</v>
      </c>
    </row>
    <row r="470" spans="1:15" x14ac:dyDescent="0.2">
      <c r="A470" s="1">
        <v>42267.458333332201</v>
      </c>
      <c r="B470">
        <v>3450</v>
      </c>
      <c r="C470">
        <v>3450</v>
      </c>
      <c r="E470">
        <f t="shared" si="72"/>
        <v>0</v>
      </c>
      <c r="F470">
        <f t="shared" si="73"/>
        <v>0</v>
      </c>
      <c r="G470">
        <f t="shared" si="74"/>
        <v>0</v>
      </c>
      <c r="I470" s="1">
        <f t="shared" si="75"/>
        <v>42267.458333332201</v>
      </c>
      <c r="J470">
        <f t="shared" si="70"/>
        <v>3450</v>
      </c>
      <c r="K470">
        <f t="shared" si="71"/>
        <v>3450</v>
      </c>
      <c r="L470">
        <f t="shared" si="76"/>
        <v>6</v>
      </c>
      <c r="M470" s="10">
        <f t="shared" si="78"/>
        <v>3411.4285714285716</v>
      </c>
      <c r="N470" s="2">
        <f t="shared" si="79"/>
        <v>1.1180124223602447E-2</v>
      </c>
      <c r="O470">
        <f t="shared" si="77"/>
        <v>3105</v>
      </c>
    </row>
    <row r="471" spans="1:15" x14ac:dyDescent="0.2">
      <c r="A471" s="1">
        <v>42267.499999998865</v>
      </c>
      <c r="B471">
        <v>3450</v>
      </c>
      <c r="C471">
        <v>3450</v>
      </c>
      <c r="E471">
        <f t="shared" si="72"/>
        <v>0</v>
      </c>
      <c r="F471">
        <f t="shared" si="73"/>
        <v>0</v>
      </c>
      <c r="G471">
        <f t="shared" si="74"/>
        <v>0</v>
      </c>
      <c r="I471" s="1">
        <f t="shared" si="75"/>
        <v>42267.499999998865</v>
      </c>
      <c r="J471">
        <f t="shared" si="70"/>
        <v>3450</v>
      </c>
      <c r="K471">
        <f t="shared" si="71"/>
        <v>3450</v>
      </c>
      <c r="L471">
        <f t="shared" si="76"/>
        <v>7</v>
      </c>
      <c r="M471" s="10">
        <f t="shared" si="78"/>
        <v>3411.4285714285716</v>
      </c>
      <c r="N471" s="2">
        <f t="shared" si="79"/>
        <v>1.1180124223602447E-2</v>
      </c>
      <c r="O471">
        <f t="shared" si="77"/>
        <v>3105</v>
      </c>
    </row>
    <row r="472" spans="1:15" x14ac:dyDescent="0.2">
      <c r="A472" s="1">
        <v>42267.541666665529</v>
      </c>
      <c r="B472">
        <v>3450</v>
      </c>
      <c r="C472">
        <v>3242</v>
      </c>
      <c r="E472">
        <f t="shared" si="72"/>
        <v>0</v>
      </c>
      <c r="F472">
        <f t="shared" si="73"/>
        <v>0</v>
      </c>
      <c r="G472">
        <f t="shared" si="74"/>
        <v>0</v>
      </c>
      <c r="I472" s="1">
        <f t="shared" si="75"/>
        <v>42267.541666665529</v>
      </c>
      <c r="J472">
        <f t="shared" si="70"/>
        <v>3450</v>
      </c>
      <c r="K472">
        <f t="shared" si="71"/>
        <v>3242</v>
      </c>
      <c r="L472">
        <f t="shared" si="76"/>
        <v>1</v>
      </c>
      <c r="M472" s="10">
        <f t="shared" si="78"/>
        <v>3381.7142857142858</v>
      </c>
      <c r="N472" s="2">
        <f t="shared" si="79"/>
        <v>1.9792960662525862E-2</v>
      </c>
      <c r="O472">
        <f t="shared" si="77"/>
        <v>3105</v>
      </c>
    </row>
    <row r="473" spans="1:15" x14ac:dyDescent="0.2">
      <c r="A473" s="1">
        <v>42267.583333332193</v>
      </c>
      <c r="B473">
        <v>3450</v>
      </c>
      <c r="C473">
        <v>3450</v>
      </c>
      <c r="E473">
        <f t="shared" si="72"/>
        <v>0</v>
      </c>
      <c r="F473">
        <f t="shared" si="73"/>
        <v>0</v>
      </c>
      <c r="G473">
        <f t="shared" si="74"/>
        <v>0</v>
      </c>
      <c r="I473" s="1">
        <f t="shared" si="75"/>
        <v>42267.583333332193</v>
      </c>
      <c r="J473">
        <f t="shared" si="70"/>
        <v>3450</v>
      </c>
      <c r="K473">
        <f t="shared" si="71"/>
        <v>3450</v>
      </c>
      <c r="L473">
        <f t="shared" si="76"/>
        <v>2</v>
      </c>
      <c r="M473" s="10">
        <f t="shared" si="78"/>
        <v>3381.7142857142858</v>
      </c>
      <c r="N473" s="2">
        <f t="shared" si="79"/>
        <v>1.9792960662525862E-2</v>
      </c>
      <c r="O473">
        <f t="shared" si="77"/>
        <v>3105</v>
      </c>
    </row>
    <row r="474" spans="1:15" x14ac:dyDescent="0.2">
      <c r="A474" s="1">
        <v>42267.624999998858</v>
      </c>
      <c r="B474">
        <v>3450</v>
      </c>
      <c r="C474">
        <v>3353</v>
      </c>
      <c r="E474">
        <f t="shared" si="72"/>
        <v>0</v>
      </c>
      <c r="F474">
        <f t="shared" si="73"/>
        <v>0</v>
      </c>
      <c r="G474">
        <f t="shared" si="74"/>
        <v>0</v>
      </c>
      <c r="I474" s="1">
        <f t="shared" si="75"/>
        <v>42267.624999998858</v>
      </c>
      <c r="J474">
        <f t="shared" si="70"/>
        <v>3450</v>
      </c>
      <c r="K474">
        <f t="shared" si="71"/>
        <v>3353</v>
      </c>
      <c r="L474">
        <f t="shared" si="76"/>
        <v>3</v>
      </c>
      <c r="M474" s="10">
        <f t="shared" si="78"/>
        <v>3376.1428571428573</v>
      </c>
      <c r="N474" s="2">
        <f t="shared" si="79"/>
        <v>2.140786749482396E-2</v>
      </c>
      <c r="O474">
        <f t="shared" si="77"/>
        <v>3105</v>
      </c>
    </row>
    <row r="475" spans="1:15" x14ac:dyDescent="0.2">
      <c r="A475" s="1">
        <v>42267.666666665522</v>
      </c>
      <c r="B475">
        <v>3450</v>
      </c>
      <c r="C475">
        <v>2550</v>
      </c>
      <c r="E475">
        <f t="shared" si="72"/>
        <v>0</v>
      </c>
      <c r="F475">
        <f t="shared" si="73"/>
        <v>0</v>
      </c>
      <c r="G475">
        <f t="shared" si="74"/>
        <v>0</v>
      </c>
      <c r="I475" s="1">
        <f t="shared" si="75"/>
        <v>42267.666666665522</v>
      </c>
      <c r="J475">
        <f t="shared" si="70"/>
        <v>3450</v>
      </c>
      <c r="K475">
        <f t="shared" si="71"/>
        <v>2550</v>
      </c>
      <c r="L475">
        <f t="shared" si="76"/>
        <v>4</v>
      </c>
      <c r="M475" s="10">
        <f t="shared" si="78"/>
        <v>3247.5714285714284</v>
      </c>
      <c r="N475" s="2">
        <f t="shared" si="79"/>
        <v>5.867494824016567E-2</v>
      </c>
      <c r="O475">
        <f t="shared" si="77"/>
        <v>3105</v>
      </c>
    </row>
    <row r="476" spans="1:15" x14ac:dyDescent="0.2">
      <c r="A476" s="1">
        <v>42267.708333332186</v>
      </c>
      <c r="B476">
        <v>3450</v>
      </c>
      <c r="C476">
        <v>2914</v>
      </c>
      <c r="E476">
        <f t="shared" si="72"/>
        <v>0</v>
      </c>
      <c r="F476">
        <f t="shared" si="73"/>
        <v>0</v>
      </c>
      <c r="G476">
        <f t="shared" si="74"/>
        <v>0</v>
      </c>
      <c r="I476" s="1">
        <f t="shared" si="75"/>
        <v>42267.708333332186</v>
      </c>
      <c r="J476">
        <f t="shared" si="70"/>
        <v>3450</v>
      </c>
      <c r="K476">
        <f t="shared" si="71"/>
        <v>2914</v>
      </c>
      <c r="L476">
        <f t="shared" si="76"/>
        <v>5</v>
      </c>
      <c r="M476" s="10">
        <f t="shared" si="78"/>
        <v>3201.2857142857142</v>
      </c>
      <c r="N476" s="2">
        <f t="shared" si="79"/>
        <v>7.209109730848863E-2</v>
      </c>
      <c r="O476">
        <f t="shared" si="77"/>
        <v>3105</v>
      </c>
    </row>
    <row r="477" spans="1:15" x14ac:dyDescent="0.2">
      <c r="A477" s="1">
        <v>42267.74999999885</v>
      </c>
      <c r="B477">
        <v>3450</v>
      </c>
      <c r="C477">
        <v>3450</v>
      </c>
      <c r="E477">
        <f t="shared" si="72"/>
        <v>0</v>
      </c>
      <c r="F477">
        <f t="shared" si="73"/>
        <v>0</v>
      </c>
      <c r="G477">
        <f t="shared" si="74"/>
        <v>0</v>
      </c>
      <c r="I477" s="1">
        <f t="shared" si="75"/>
        <v>42267.74999999885</v>
      </c>
      <c r="J477">
        <f t="shared" si="70"/>
        <v>3450</v>
      </c>
      <c r="K477">
        <f t="shared" si="71"/>
        <v>3450</v>
      </c>
      <c r="L477">
        <f t="shared" si="76"/>
        <v>6</v>
      </c>
      <c r="M477" s="10">
        <f t="shared" si="78"/>
        <v>3201.2857142857142</v>
      </c>
      <c r="N477" s="2">
        <f t="shared" si="79"/>
        <v>7.209109730848863E-2</v>
      </c>
      <c r="O477">
        <f t="shared" si="77"/>
        <v>3105</v>
      </c>
    </row>
    <row r="478" spans="1:15" x14ac:dyDescent="0.2">
      <c r="A478" s="1">
        <v>42267.791666665515</v>
      </c>
      <c r="B478">
        <v>3450</v>
      </c>
      <c r="C478">
        <v>3280</v>
      </c>
      <c r="E478">
        <f t="shared" si="72"/>
        <v>0</v>
      </c>
      <c r="F478">
        <f t="shared" si="73"/>
        <v>0</v>
      </c>
      <c r="G478">
        <f t="shared" si="74"/>
        <v>0</v>
      </c>
      <c r="I478" s="1">
        <f t="shared" si="75"/>
        <v>42267.791666665515</v>
      </c>
      <c r="J478">
        <f t="shared" si="70"/>
        <v>3450</v>
      </c>
      <c r="K478">
        <f t="shared" si="71"/>
        <v>3280</v>
      </c>
      <c r="L478">
        <f t="shared" si="76"/>
        <v>7</v>
      </c>
      <c r="M478" s="10">
        <f t="shared" si="78"/>
        <v>3177</v>
      </c>
      <c r="N478" s="2">
        <f t="shared" si="79"/>
        <v>7.91304347826087E-2</v>
      </c>
      <c r="O478">
        <f t="shared" si="77"/>
        <v>3105</v>
      </c>
    </row>
    <row r="479" spans="1:15" x14ac:dyDescent="0.2">
      <c r="A479" s="1">
        <v>42267.833333332179</v>
      </c>
      <c r="B479">
        <v>3450</v>
      </c>
      <c r="C479">
        <v>3450</v>
      </c>
      <c r="E479">
        <f t="shared" si="72"/>
        <v>0</v>
      </c>
      <c r="F479">
        <f t="shared" si="73"/>
        <v>0</v>
      </c>
      <c r="G479">
        <f t="shared" si="74"/>
        <v>0</v>
      </c>
      <c r="I479" s="1">
        <f t="shared" si="75"/>
        <v>42267.833333332179</v>
      </c>
      <c r="J479">
        <f t="shared" si="70"/>
        <v>3450</v>
      </c>
      <c r="K479">
        <f t="shared" si="71"/>
        <v>3450</v>
      </c>
      <c r="L479">
        <f t="shared" si="76"/>
        <v>1</v>
      </c>
      <c r="M479" s="10">
        <f t="shared" si="78"/>
        <v>3206.7142857142858</v>
      </c>
      <c r="N479" s="2">
        <f t="shared" si="79"/>
        <v>7.0517598343685275E-2</v>
      </c>
      <c r="O479">
        <f t="shared" si="77"/>
        <v>3105</v>
      </c>
    </row>
    <row r="480" spans="1:15" x14ac:dyDescent="0.2">
      <c r="A480" s="1">
        <v>42267.874999998843</v>
      </c>
      <c r="B480">
        <v>3450</v>
      </c>
      <c r="C480">
        <v>3450</v>
      </c>
      <c r="E480">
        <f t="shared" si="72"/>
        <v>0</v>
      </c>
      <c r="F480">
        <f t="shared" si="73"/>
        <v>0</v>
      </c>
      <c r="G480">
        <f t="shared" si="74"/>
        <v>0</v>
      </c>
      <c r="I480" s="1">
        <f t="shared" si="75"/>
        <v>42267.874999998843</v>
      </c>
      <c r="J480">
        <f t="shared" si="70"/>
        <v>3450</v>
      </c>
      <c r="K480">
        <f t="shared" si="71"/>
        <v>3450</v>
      </c>
      <c r="L480">
        <f t="shared" si="76"/>
        <v>2</v>
      </c>
      <c r="M480" s="10">
        <f t="shared" si="78"/>
        <v>3206.7142857142858</v>
      </c>
      <c r="N480" s="2">
        <f t="shared" si="79"/>
        <v>7.0517598343685275E-2</v>
      </c>
      <c r="O480">
        <f t="shared" si="77"/>
        <v>3105</v>
      </c>
    </row>
    <row r="481" spans="1:15" x14ac:dyDescent="0.2">
      <c r="A481" s="1">
        <v>42267.916666665507</v>
      </c>
      <c r="B481">
        <v>3450</v>
      </c>
      <c r="C481">
        <v>3139</v>
      </c>
      <c r="E481">
        <f t="shared" si="72"/>
        <v>0</v>
      </c>
      <c r="F481">
        <f t="shared" si="73"/>
        <v>0</v>
      </c>
      <c r="G481">
        <f t="shared" si="74"/>
        <v>0</v>
      </c>
      <c r="I481" s="1">
        <f t="shared" si="75"/>
        <v>42267.916666665507</v>
      </c>
      <c r="J481">
        <f t="shared" si="70"/>
        <v>3450</v>
      </c>
      <c r="K481">
        <f t="shared" si="71"/>
        <v>3139</v>
      </c>
      <c r="L481">
        <f t="shared" si="76"/>
        <v>3</v>
      </c>
      <c r="M481" s="10">
        <f t="shared" si="78"/>
        <v>3176.1428571428573</v>
      </c>
      <c r="N481" s="2">
        <f t="shared" si="79"/>
        <v>7.9378881987577588E-2</v>
      </c>
      <c r="O481">
        <f t="shared" si="77"/>
        <v>3105</v>
      </c>
    </row>
    <row r="482" spans="1:15" x14ac:dyDescent="0.2">
      <c r="A482" s="1">
        <v>42267.958333332172</v>
      </c>
      <c r="B482">
        <v>3450</v>
      </c>
      <c r="C482">
        <v>3450</v>
      </c>
      <c r="E482">
        <f t="shared" si="72"/>
        <v>0</v>
      </c>
      <c r="F482">
        <f t="shared" si="73"/>
        <v>0</v>
      </c>
      <c r="G482">
        <f t="shared" si="74"/>
        <v>0</v>
      </c>
      <c r="I482" s="1">
        <f t="shared" si="75"/>
        <v>42267.958333332172</v>
      </c>
      <c r="J482">
        <f t="shared" si="70"/>
        <v>3450</v>
      </c>
      <c r="K482">
        <f t="shared" si="71"/>
        <v>3450</v>
      </c>
      <c r="L482">
        <f t="shared" si="76"/>
        <v>4</v>
      </c>
      <c r="M482" s="10">
        <f t="shared" si="78"/>
        <v>3304.7142857142858</v>
      </c>
      <c r="N482" s="2">
        <f t="shared" si="79"/>
        <v>4.2111801242236006E-2</v>
      </c>
      <c r="O482">
        <f t="shared" si="77"/>
        <v>3105</v>
      </c>
    </row>
    <row r="483" spans="1:15" x14ac:dyDescent="0.2">
      <c r="A483" s="1">
        <v>42267.999999998836</v>
      </c>
      <c r="B483">
        <v>3450</v>
      </c>
      <c r="C483">
        <v>3367</v>
      </c>
      <c r="E483">
        <f t="shared" si="72"/>
        <v>0</v>
      </c>
      <c r="F483">
        <f t="shared" si="73"/>
        <v>0</v>
      </c>
      <c r="G483">
        <f t="shared" si="74"/>
        <v>0</v>
      </c>
      <c r="I483" s="1">
        <f t="shared" si="75"/>
        <v>42267.999999998836</v>
      </c>
      <c r="J483">
        <f t="shared" si="70"/>
        <v>3450</v>
      </c>
      <c r="K483">
        <f t="shared" si="71"/>
        <v>3367</v>
      </c>
      <c r="L483">
        <f t="shared" si="76"/>
        <v>5</v>
      </c>
      <c r="M483" s="10">
        <f t="shared" si="78"/>
        <v>3369.4285714285716</v>
      </c>
      <c r="N483" s="2">
        <f t="shared" si="79"/>
        <v>2.3354037267080709E-2</v>
      </c>
      <c r="O483">
        <f t="shared" si="77"/>
        <v>3105</v>
      </c>
    </row>
    <row r="484" spans="1:15" x14ac:dyDescent="0.2">
      <c r="A484" s="1">
        <v>42268.0416666655</v>
      </c>
      <c r="B484">
        <v>3450</v>
      </c>
      <c r="C484">
        <v>3450</v>
      </c>
      <c r="E484">
        <f t="shared" si="72"/>
        <v>0</v>
      </c>
      <c r="F484">
        <f t="shared" si="73"/>
        <v>0</v>
      </c>
      <c r="G484">
        <f t="shared" si="74"/>
        <v>0</v>
      </c>
      <c r="I484" s="1">
        <f t="shared" si="75"/>
        <v>42268.0416666655</v>
      </c>
      <c r="J484">
        <f t="shared" si="70"/>
        <v>3450</v>
      </c>
      <c r="K484">
        <f t="shared" si="71"/>
        <v>3450</v>
      </c>
      <c r="L484">
        <f t="shared" si="76"/>
        <v>6</v>
      </c>
      <c r="M484" s="10">
        <f t="shared" si="78"/>
        <v>3369.4285714285716</v>
      </c>
      <c r="N484" s="2">
        <f t="shared" si="79"/>
        <v>2.3354037267080709E-2</v>
      </c>
      <c r="O484">
        <f t="shared" si="77"/>
        <v>3105</v>
      </c>
    </row>
    <row r="485" spans="1:15" x14ac:dyDescent="0.2">
      <c r="A485" s="1">
        <v>42268.083333332164</v>
      </c>
      <c r="B485">
        <v>3450</v>
      </c>
      <c r="C485">
        <v>3394</v>
      </c>
      <c r="E485">
        <f t="shared" si="72"/>
        <v>0</v>
      </c>
      <c r="F485">
        <f t="shared" si="73"/>
        <v>0</v>
      </c>
      <c r="G485">
        <f t="shared" si="74"/>
        <v>0</v>
      </c>
      <c r="I485" s="1">
        <f t="shared" si="75"/>
        <v>42268.083333332164</v>
      </c>
      <c r="J485">
        <f t="shared" si="70"/>
        <v>3450</v>
      </c>
      <c r="K485">
        <f t="shared" si="71"/>
        <v>3394</v>
      </c>
      <c r="L485">
        <f t="shared" si="76"/>
        <v>7</v>
      </c>
      <c r="M485" s="10">
        <f t="shared" si="78"/>
        <v>3385.7142857142858</v>
      </c>
      <c r="N485" s="2">
        <f t="shared" si="79"/>
        <v>1.8633540372670787E-2</v>
      </c>
      <c r="O485">
        <f t="shared" si="77"/>
        <v>3105</v>
      </c>
    </row>
    <row r="486" spans="1:15" x14ac:dyDescent="0.2">
      <c r="A486" s="1">
        <v>42268.124999998829</v>
      </c>
      <c r="B486">
        <v>3450</v>
      </c>
      <c r="C486">
        <v>3450</v>
      </c>
      <c r="E486">
        <f t="shared" si="72"/>
        <v>0</v>
      </c>
      <c r="F486">
        <f t="shared" si="73"/>
        <v>0</v>
      </c>
      <c r="G486">
        <f t="shared" si="74"/>
        <v>0</v>
      </c>
      <c r="I486" s="1">
        <f t="shared" si="75"/>
        <v>42268.124999998829</v>
      </c>
      <c r="J486">
        <f t="shared" si="70"/>
        <v>3450</v>
      </c>
      <c r="K486">
        <f t="shared" si="71"/>
        <v>3450</v>
      </c>
      <c r="L486">
        <f t="shared" si="76"/>
        <v>1</v>
      </c>
      <c r="M486" s="10">
        <f t="shared" si="78"/>
        <v>3385.7142857142858</v>
      </c>
      <c r="N486" s="2">
        <f t="shared" si="79"/>
        <v>1.8633540372670787E-2</v>
      </c>
      <c r="O486">
        <f t="shared" si="77"/>
        <v>3105</v>
      </c>
    </row>
    <row r="487" spans="1:15" x14ac:dyDescent="0.2">
      <c r="A487" s="1">
        <v>42268.166666665493</v>
      </c>
      <c r="B487">
        <v>3450</v>
      </c>
      <c r="C487">
        <v>3450</v>
      </c>
      <c r="E487">
        <f t="shared" si="72"/>
        <v>0</v>
      </c>
      <c r="F487">
        <f t="shared" si="73"/>
        <v>0</v>
      </c>
      <c r="G487">
        <f t="shared" si="74"/>
        <v>0</v>
      </c>
      <c r="I487" s="1">
        <f t="shared" si="75"/>
        <v>42268.166666665493</v>
      </c>
      <c r="J487">
        <f t="shared" si="70"/>
        <v>3450</v>
      </c>
      <c r="K487">
        <f t="shared" si="71"/>
        <v>3450</v>
      </c>
      <c r="L487">
        <f t="shared" si="76"/>
        <v>2</v>
      </c>
      <c r="M487" s="10">
        <f t="shared" si="78"/>
        <v>3385.7142857142858</v>
      </c>
      <c r="N487" s="2">
        <f t="shared" si="79"/>
        <v>1.8633540372670787E-2</v>
      </c>
      <c r="O487">
        <f t="shared" si="77"/>
        <v>3105</v>
      </c>
    </row>
    <row r="488" spans="1:15" x14ac:dyDescent="0.2">
      <c r="A488" s="1">
        <v>42268.208333332157</v>
      </c>
      <c r="B488">
        <v>3450</v>
      </c>
      <c r="C488">
        <v>3197</v>
      </c>
      <c r="E488">
        <f t="shared" si="72"/>
        <v>0</v>
      </c>
      <c r="F488">
        <f t="shared" si="73"/>
        <v>0</v>
      </c>
      <c r="G488">
        <f t="shared" si="74"/>
        <v>0</v>
      </c>
      <c r="I488" s="1">
        <f t="shared" si="75"/>
        <v>42268.208333332157</v>
      </c>
      <c r="J488">
        <f t="shared" si="70"/>
        <v>3450</v>
      </c>
      <c r="K488">
        <f t="shared" si="71"/>
        <v>3197</v>
      </c>
      <c r="L488">
        <f t="shared" si="76"/>
        <v>3</v>
      </c>
      <c r="M488" s="10">
        <f t="shared" si="78"/>
        <v>3394</v>
      </c>
      <c r="N488" s="2">
        <f t="shared" si="79"/>
        <v>1.6231884057971015E-2</v>
      </c>
      <c r="O488">
        <f t="shared" si="77"/>
        <v>3105</v>
      </c>
    </row>
    <row r="489" spans="1:15" x14ac:dyDescent="0.2">
      <c r="A489" s="1">
        <v>42268.249999998821</v>
      </c>
      <c r="B489">
        <v>3450</v>
      </c>
      <c r="C489">
        <v>3314</v>
      </c>
      <c r="E489">
        <f t="shared" si="72"/>
        <v>0</v>
      </c>
      <c r="F489">
        <f t="shared" si="73"/>
        <v>0</v>
      </c>
      <c r="G489">
        <f t="shared" si="74"/>
        <v>0</v>
      </c>
      <c r="I489" s="1">
        <f t="shared" si="75"/>
        <v>42268.249999998821</v>
      </c>
      <c r="J489">
        <f t="shared" si="70"/>
        <v>3450</v>
      </c>
      <c r="K489">
        <f t="shared" si="71"/>
        <v>3314</v>
      </c>
      <c r="L489">
        <f t="shared" si="76"/>
        <v>4</v>
      </c>
      <c r="M489" s="10">
        <f t="shared" si="78"/>
        <v>3374.5714285714284</v>
      </c>
      <c r="N489" s="2">
        <f t="shared" si="79"/>
        <v>2.1863354037267118E-2</v>
      </c>
      <c r="O489">
        <f t="shared" si="77"/>
        <v>3105</v>
      </c>
    </row>
    <row r="490" spans="1:15" x14ac:dyDescent="0.2">
      <c r="A490" s="1">
        <v>42268.291666665486</v>
      </c>
      <c r="B490">
        <v>3450</v>
      </c>
      <c r="C490">
        <v>3175</v>
      </c>
      <c r="E490">
        <f t="shared" si="72"/>
        <v>0</v>
      </c>
      <c r="F490">
        <f t="shared" si="73"/>
        <v>0</v>
      </c>
      <c r="G490">
        <f t="shared" si="74"/>
        <v>0</v>
      </c>
      <c r="I490" s="1">
        <f t="shared" si="75"/>
        <v>42268.291666665486</v>
      </c>
      <c r="J490">
        <f t="shared" si="70"/>
        <v>3450</v>
      </c>
      <c r="K490">
        <f t="shared" si="71"/>
        <v>3175</v>
      </c>
      <c r="L490">
        <f t="shared" si="76"/>
        <v>5</v>
      </c>
      <c r="M490" s="10">
        <f t="shared" si="78"/>
        <v>3347.1428571428573</v>
      </c>
      <c r="N490" s="2">
        <f t="shared" si="79"/>
        <v>2.9813664596273236E-2</v>
      </c>
      <c r="O490">
        <f t="shared" si="77"/>
        <v>3105</v>
      </c>
    </row>
    <row r="491" spans="1:15" x14ac:dyDescent="0.2">
      <c r="A491" s="1">
        <v>42268.33333333215</v>
      </c>
      <c r="B491">
        <v>3450</v>
      </c>
      <c r="C491">
        <v>3027</v>
      </c>
      <c r="E491">
        <f t="shared" si="72"/>
        <v>0</v>
      </c>
      <c r="F491">
        <f t="shared" si="73"/>
        <v>0</v>
      </c>
      <c r="G491">
        <f t="shared" si="74"/>
        <v>0</v>
      </c>
      <c r="I491" s="1">
        <f t="shared" si="75"/>
        <v>42268.33333333215</v>
      </c>
      <c r="J491">
        <f t="shared" si="70"/>
        <v>3450</v>
      </c>
      <c r="K491">
        <f t="shared" si="71"/>
        <v>3027</v>
      </c>
      <c r="L491">
        <f t="shared" si="76"/>
        <v>6</v>
      </c>
      <c r="M491" s="10">
        <f t="shared" si="78"/>
        <v>3286.7142857142858</v>
      </c>
      <c r="N491" s="2">
        <f t="shared" si="79"/>
        <v>4.7329192546583833E-2</v>
      </c>
      <c r="O491">
        <f t="shared" si="77"/>
        <v>3105</v>
      </c>
    </row>
    <row r="492" spans="1:15" x14ac:dyDescent="0.2">
      <c r="A492" s="1">
        <v>42268.374999998814</v>
      </c>
      <c r="B492">
        <v>3450</v>
      </c>
      <c r="C492">
        <v>3450</v>
      </c>
      <c r="E492">
        <f t="shared" si="72"/>
        <v>0</v>
      </c>
      <c r="F492">
        <f t="shared" si="73"/>
        <v>0</v>
      </c>
      <c r="G492">
        <f t="shared" si="74"/>
        <v>0</v>
      </c>
      <c r="I492" s="1">
        <f t="shared" si="75"/>
        <v>42268.374999998814</v>
      </c>
      <c r="J492">
        <f t="shared" si="70"/>
        <v>3450</v>
      </c>
      <c r="K492">
        <f t="shared" si="71"/>
        <v>3450</v>
      </c>
      <c r="L492">
        <f t="shared" si="76"/>
        <v>7</v>
      </c>
      <c r="M492" s="10">
        <f t="shared" si="78"/>
        <v>3294.7142857142858</v>
      </c>
      <c r="N492" s="2">
        <f t="shared" si="79"/>
        <v>4.5010351966873689E-2</v>
      </c>
      <c r="O492">
        <f t="shared" si="77"/>
        <v>3105</v>
      </c>
    </row>
    <row r="493" spans="1:15" x14ac:dyDescent="0.2">
      <c r="A493" s="1">
        <v>42268.416666665478</v>
      </c>
      <c r="B493">
        <v>3450</v>
      </c>
      <c r="C493">
        <v>3209</v>
      </c>
      <c r="E493">
        <f t="shared" si="72"/>
        <v>0</v>
      </c>
      <c r="F493">
        <f t="shared" si="73"/>
        <v>0</v>
      </c>
      <c r="G493">
        <f t="shared" si="74"/>
        <v>0</v>
      </c>
      <c r="I493" s="1">
        <f t="shared" si="75"/>
        <v>42268.416666665478</v>
      </c>
      <c r="J493">
        <f t="shared" si="70"/>
        <v>3450</v>
      </c>
      <c r="K493">
        <f t="shared" si="71"/>
        <v>3209</v>
      </c>
      <c r="L493">
        <f t="shared" si="76"/>
        <v>1</v>
      </c>
      <c r="M493" s="10">
        <f t="shared" si="78"/>
        <v>3260.2857142857142</v>
      </c>
      <c r="N493" s="2">
        <f t="shared" si="79"/>
        <v>5.4989648033126316E-2</v>
      </c>
      <c r="O493">
        <f t="shared" si="77"/>
        <v>3105</v>
      </c>
    </row>
    <row r="494" spans="1:15" x14ac:dyDescent="0.2">
      <c r="A494" s="1">
        <v>42268.458333332143</v>
      </c>
      <c r="B494">
        <v>3450</v>
      </c>
      <c r="C494">
        <v>3443</v>
      </c>
      <c r="E494">
        <f t="shared" si="72"/>
        <v>0</v>
      </c>
      <c r="F494">
        <f t="shared" si="73"/>
        <v>0</v>
      </c>
      <c r="G494">
        <f t="shared" si="74"/>
        <v>0</v>
      </c>
      <c r="I494" s="1">
        <f t="shared" si="75"/>
        <v>42268.458333332143</v>
      </c>
      <c r="J494">
        <f t="shared" si="70"/>
        <v>3450</v>
      </c>
      <c r="K494">
        <f t="shared" si="71"/>
        <v>3443</v>
      </c>
      <c r="L494">
        <f t="shared" si="76"/>
        <v>2</v>
      </c>
      <c r="M494" s="10">
        <f t="shared" si="78"/>
        <v>3259.2857142857142</v>
      </c>
      <c r="N494" s="2">
        <f t="shared" si="79"/>
        <v>5.5279503105590079E-2</v>
      </c>
      <c r="O494">
        <f t="shared" si="77"/>
        <v>3105</v>
      </c>
    </row>
    <row r="495" spans="1:15" x14ac:dyDescent="0.2">
      <c r="A495" s="1">
        <v>42268.499999998807</v>
      </c>
      <c r="B495">
        <v>3450</v>
      </c>
      <c r="C495">
        <v>3450</v>
      </c>
      <c r="E495">
        <f t="shared" si="72"/>
        <v>0</v>
      </c>
      <c r="F495">
        <f t="shared" si="73"/>
        <v>0</v>
      </c>
      <c r="G495">
        <f t="shared" si="74"/>
        <v>0</v>
      </c>
      <c r="I495" s="1">
        <f t="shared" si="75"/>
        <v>42268.499999998807</v>
      </c>
      <c r="J495">
        <f t="shared" si="70"/>
        <v>3450</v>
      </c>
      <c r="K495">
        <f t="shared" si="71"/>
        <v>3450</v>
      </c>
      <c r="L495">
        <f t="shared" si="76"/>
        <v>3</v>
      </c>
      <c r="M495" s="10">
        <f t="shared" si="78"/>
        <v>3295.4285714285716</v>
      </c>
      <c r="N495" s="2">
        <f t="shared" si="79"/>
        <v>4.4803312629399551E-2</v>
      </c>
      <c r="O495">
        <f t="shared" si="77"/>
        <v>3105</v>
      </c>
    </row>
    <row r="496" spans="1:15" x14ac:dyDescent="0.2">
      <c r="A496" s="1">
        <v>42268.541666665471</v>
      </c>
      <c r="B496">
        <v>3450</v>
      </c>
      <c r="C496">
        <v>3319</v>
      </c>
      <c r="E496">
        <f t="shared" si="72"/>
        <v>0</v>
      </c>
      <c r="F496">
        <f t="shared" si="73"/>
        <v>0</v>
      </c>
      <c r="G496">
        <f t="shared" si="74"/>
        <v>0</v>
      </c>
      <c r="I496" s="1">
        <f t="shared" si="75"/>
        <v>42268.541666665471</v>
      </c>
      <c r="J496">
        <f t="shared" si="70"/>
        <v>3450</v>
      </c>
      <c r="K496">
        <f t="shared" si="71"/>
        <v>3319</v>
      </c>
      <c r="L496">
        <f t="shared" si="76"/>
        <v>4</v>
      </c>
      <c r="M496" s="10">
        <f t="shared" si="78"/>
        <v>3296.1428571428573</v>
      </c>
      <c r="N496" s="2">
        <f t="shared" si="79"/>
        <v>4.4596273291925406E-2</v>
      </c>
      <c r="O496">
        <f t="shared" si="77"/>
        <v>3105</v>
      </c>
    </row>
    <row r="497" spans="1:15" x14ac:dyDescent="0.2">
      <c r="A497" s="1">
        <v>42268.583333332135</v>
      </c>
      <c r="B497">
        <v>3450</v>
      </c>
      <c r="C497">
        <v>3361</v>
      </c>
      <c r="E497">
        <f t="shared" si="72"/>
        <v>0</v>
      </c>
      <c r="F497">
        <f t="shared" si="73"/>
        <v>0</v>
      </c>
      <c r="G497">
        <f t="shared" si="74"/>
        <v>0</v>
      </c>
      <c r="I497" s="1">
        <f t="shared" si="75"/>
        <v>42268.583333332135</v>
      </c>
      <c r="J497">
        <f t="shared" si="70"/>
        <v>3450</v>
      </c>
      <c r="K497">
        <f t="shared" si="71"/>
        <v>3361</v>
      </c>
      <c r="L497">
        <f t="shared" si="76"/>
        <v>5</v>
      </c>
      <c r="M497" s="10">
        <f t="shared" si="78"/>
        <v>3322.7142857142858</v>
      </c>
      <c r="N497" s="2">
        <f t="shared" si="79"/>
        <v>3.689440993788818E-2</v>
      </c>
      <c r="O497">
        <f t="shared" si="77"/>
        <v>3105</v>
      </c>
    </row>
    <row r="498" spans="1:15" x14ac:dyDescent="0.2">
      <c r="A498" s="1">
        <v>42268.624999998799</v>
      </c>
      <c r="B498">
        <v>3450</v>
      </c>
      <c r="C498">
        <v>3019</v>
      </c>
      <c r="E498">
        <f t="shared" si="72"/>
        <v>0</v>
      </c>
      <c r="F498">
        <f t="shared" si="73"/>
        <v>0</v>
      </c>
      <c r="G498">
        <f t="shared" si="74"/>
        <v>0</v>
      </c>
      <c r="I498" s="1">
        <f t="shared" si="75"/>
        <v>42268.624999998799</v>
      </c>
      <c r="J498">
        <f t="shared" si="70"/>
        <v>3450</v>
      </c>
      <c r="K498">
        <f t="shared" si="71"/>
        <v>3019</v>
      </c>
      <c r="L498">
        <f t="shared" si="76"/>
        <v>6</v>
      </c>
      <c r="M498" s="10">
        <f t="shared" si="78"/>
        <v>3321.5714285714284</v>
      </c>
      <c r="N498" s="2">
        <f t="shared" si="79"/>
        <v>3.7225672877846831E-2</v>
      </c>
      <c r="O498">
        <f t="shared" si="77"/>
        <v>3105</v>
      </c>
    </row>
    <row r="499" spans="1:15" x14ac:dyDescent="0.2">
      <c r="A499" s="1">
        <v>42268.666666665464</v>
      </c>
      <c r="B499">
        <v>3450</v>
      </c>
      <c r="C499">
        <v>3450</v>
      </c>
      <c r="E499">
        <f t="shared" si="72"/>
        <v>0</v>
      </c>
      <c r="F499">
        <f t="shared" si="73"/>
        <v>0</v>
      </c>
      <c r="G499">
        <f t="shared" si="74"/>
        <v>0</v>
      </c>
      <c r="I499" s="1">
        <f t="shared" si="75"/>
        <v>42268.666666665464</v>
      </c>
      <c r="J499">
        <f t="shared" si="70"/>
        <v>3450</v>
      </c>
      <c r="K499">
        <f t="shared" si="71"/>
        <v>3450</v>
      </c>
      <c r="L499">
        <f t="shared" si="76"/>
        <v>7</v>
      </c>
      <c r="M499" s="10">
        <f t="shared" si="78"/>
        <v>3321.5714285714284</v>
      </c>
      <c r="N499" s="2">
        <f t="shared" si="79"/>
        <v>3.7225672877846831E-2</v>
      </c>
      <c r="O499">
        <f t="shared" si="77"/>
        <v>3105</v>
      </c>
    </row>
    <row r="500" spans="1:15" x14ac:dyDescent="0.2">
      <c r="A500" s="1">
        <v>42268.708333332128</v>
      </c>
      <c r="B500">
        <v>3450</v>
      </c>
      <c r="C500">
        <v>3365</v>
      </c>
      <c r="E500">
        <f t="shared" si="72"/>
        <v>0</v>
      </c>
      <c r="F500">
        <f t="shared" si="73"/>
        <v>0</v>
      </c>
      <c r="G500">
        <f t="shared" si="74"/>
        <v>0</v>
      </c>
      <c r="I500" s="1">
        <f t="shared" si="75"/>
        <v>42268.708333332128</v>
      </c>
      <c r="J500">
        <f t="shared" si="70"/>
        <v>3450</v>
      </c>
      <c r="K500">
        <f t="shared" si="71"/>
        <v>3365</v>
      </c>
      <c r="L500">
        <f t="shared" si="76"/>
        <v>1</v>
      </c>
      <c r="M500" s="10">
        <f t="shared" si="78"/>
        <v>3343.8571428571427</v>
      </c>
      <c r="N500" s="2">
        <f t="shared" si="79"/>
        <v>3.0766045548654301E-2</v>
      </c>
      <c r="O500">
        <f t="shared" si="77"/>
        <v>3105</v>
      </c>
    </row>
    <row r="501" spans="1:15" x14ac:dyDescent="0.2">
      <c r="A501" s="1">
        <v>42268.749999998792</v>
      </c>
      <c r="B501">
        <v>3450</v>
      </c>
      <c r="C501">
        <v>3348</v>
      </c>
      <c r="E501">
        <f t="shared" si="72"/>
        <v>0</v>
      </c>
      <c r="F501">
        <f t="shared" si="73"/>
        <v>0</v>
      </c>
      <c r="G501">
        <f t="shared" si="74"/>
        <v>0</v>
      </c>
      <c r="I501" s="1">
        <f t="shared" si="75"/>
        <v>42268.749999998792</v>
      </c>
      <c r="J501">
        <f t="shared" si="70"/>
        <v>3450</v>
      </c>
      <c r="K501">
        <f t="shared" si="71"/>
        <v>3348</v>
      </c>
      <c r="L501">
        <f t="shared" si="76"/>
        <v>2</v>
      </c>
      <c r="M501" s="10">
        <f t="shared" si="78"/>
        <v>3330.2857142857142</v>
      </c>
      <c r="N501" s="2">
        <f t="shared" si="79"/>
        <v>3.4699792960662543E-2</v>
      </c>
      <c r="O501">
        <f t="shared" si="77"/>
        <v>3105</v>
      </c>
    </row>
    <row r="502" spans="1:15" x14ac:dyDescent="0.2">
      <c r="A502" s="1">
        <v>42268.791666665456</v>
      </c>
      <c r="B502">
        <v>3450</v>
      </c>
      <c r="C502">
        <v>3450</v>
      </c>
      <c r="E502">
        <f t="shared" si="72"/>
        <v>0</v>
      </c>
      <c r="F502">
        <f t="shared" si="73"/>
        <v>0</v>
      </c>
      <c r="G502">
        <f t="shared" si="74"/>
        <v>0</v>
      </c>
      <c r="I502" s="1">
        <f t="shared" si="75"/>
        <v>42268.791666665456</v>
      </c>
      <c r="J502">
        <f t="shared" si="70"/>
        <v>3450</v>
      </c>
      <c r="K502">
        <f t="shared" si="71"/>
        <v>3450</v>
      </c>
      <c r="L502">
        <f t="shared" si="76"/>
        <v>3</v>
      </c>
      <c r="M502" s="10">
        <f t="shared" si="78"/>
        <v>3330.2857142857142</v>
      </c>
      <c r="N502" s="2">
        <f t="shared" si="79"/>
        <v>3.4699792960662543E-2</v>
      </c>
      <c r="O502">
        <f t="shared" si="77"/>
        <v>3105</v>
      </c>
    </row>
    <row r="503" spans="1:15" x14ac:dyDescent="0.2">
      <c r="A503" s="1">
        <v>42268.833333332121</v>
      </c>
      <c r="B503">
        <v>3450</v>
      </c>
      <c r="C503">
        <v>3376</v>
      </c>
      <c r="E503">
        <f t="shared" si="72"/>
        <v>0</v>
      </c>
      <c r="F503">
        <f t="shared" si="73"/>
        <v>0</v>
      </c>
      <c r="G503">
        <f t="shared" si="74"/>
        <v>0</v>
      </c>
      <c r="I503" s="1">
        <f t="shared" si="75"/>
        <v>42268.833333332121</v>
      </c>
      <c r="J503">
        <f t="shared" si="70"/>
        <v>3450</v>
      </c>
      <c r="K503">
        <f t="shared" si="71"/>
        <v>3376</v>
      </c>
      <c r="L503">
        <f t="shared" si="76"/>
        <v>4</v>
      </c>
      <c r="M503" s="10">
        <f t="shared" si="78"/>
        <v>3338.4285714285716</v>
      </c>
      <c r="N503" s="2">
        <f t="shared" si="79"/>
        <v>3.2339544513457517E-2</v>
      </c>
      <c r="O503">
        <f t="shared" si="77"/>
        <v>3105</v>
      </c>
    </row>
    <row r="504" spans="1:15" x14ac:dyDescent="0.2">
      <c r="A504" s="1">
        <v>42268.874999998785</v>
      </c>
      <c r="B504">
        <v>3450</v>
      </c>
      <c r="C504">
        <v>3060</v>
      </c>
      <c r="E504">
        <f t="shared" si="72"/>
        <v>0</v>
      </c>
      <c r="F504">
        <f t="shared" si="73"/>
        <v>0</v>
      </c>
      <c r="G504">
        <f t="shared" si="74"/>
        <v>0</v>
      </c>
      <c r="I504" s="1">
        <f t="shared" si="75"/>
        <v>42268.874999998785</v>
      </c>
      <c r="J504">
        <f t="shared" si="70"/>
        <v>3450</v>
      </c>
      <c r="K504">
        <f t="shared" si="71"/>
        <v>3060</v>
      </c>
      <c r="L504">
        <f t="shared" si="76"/>
        <v>5</v>
      </c>
      <c r="M504" s="10">
        <f t="shared" si="78"/>
        <v>3295.4285714285716</v>
      </c>
      <c r="N504" s="2">
        <f t="shared" si="79"/>
        <v>4.4803312629399551E-2</v>
      </c>
      <c r="O504">
        <f t="shared" si="77"/>
        <v>3105</v>
      </c>
    </row>
    <row r="505" spans="1:15" x14ac:dyDescent="0.2">
      <c r="A505" s="1">
        <v>42268.916666665449</v>
      </c>
      <c r="B505">
        <v>3450</v>
      </c>
      <c r="C505">
        <v>3450</v>
      </c>
      <c r="E505">
        <f t="shared" si="72"/>
        <v>0</v>
      </c>
      <c r="F505">
        <f t="shared" si="73"/>
        <v>0</v>
      </c>
      <c r="G505">
        <f t="shared" si="74"/>
        <v>0</v>
      </c>
      <c r="I505" s="1">
        <f t="shared" si="75"/>
        <v>42268.916666665449</v>
      </c>
      <c r="J505">
        <f t="shared" si="70"/>
        <v>3450</v>
      </c>
      <c r="K505">
        <f t="shared" si="71"/>
        <v>3450</v>
      </c>
      <c r="L505">
        <f t="shared" si="76"/>
        <v>6</v>
      </c>
      <c r="M505" s="10">
        <f t="shared" si="78"/>
        <v>3357</v>
      </c>
      <c r="N505" s="2">
        <f t="shared" si="79"/>
        <v>2.6956521739130435E-2</v>
      </c>
      <c r="O505">
        <f t="shared" si="77"/>
        <v>3105</v>
      </c>
    </row>
    <row r="506" spans="1:15" x14ac:dyDescent="0.2">
      <c r="A506" s="1">
        <v>42268.958333332113</v>
      </c>
      <c r="B506">
        <v>3450</v>
      </c>
      <c r="C506">
        <v>2844</v>
      </c>
      <c r="E506">
        <f t="shared" si="72"/>
        <v>0</v>
      </c>
      <c r="F506">
        <f t="shared" si="73"/>
        <v>0</v>
      </c>
      <c r="G506">
        <f t="shared" si="74"/>
        <v>0</v>
      </c>
      <c r="I506" s="1">
        <f t="shared" si="75"/>
        <v>42268.958333332113</v>
      </c>
      <c r="J506">
        <f t="shared" si="70"/>
        <v>3450</v>
      </c>
      <c r="K506">
        <f t="shared" si="71"/>
        <v>2844</v>
      </c>
      <c r="L506">
        <f t="shared" si="76"/>
        <v>7</v>
      </c>
      <c r="M506" s="10">
        <f t="shared" si="78"/>
        <v>3270.4285714285716</v>
      </c>
      <c r="N506" s="2">
        <f t="shared" si="79"/>
        <v>5.2049689440993752E-2</v>
      </c>
      <c r="O506">
        <f t="shared" si="77"/>
        <v>3105</v>
      </c>
    </row>
    <row r="507" spans="1:15" x14ac:dyDescent="0.2">
      <c r="A507" s="1">
        <v>42268.999999998778</v>
      </c>
      <c r="B507">
        <v>3450</v>
      </c>
      <c r="C507">
        <v>3450</v>
      </c>
      <c r="E507">
        <f t="shared" si="72"/>
        <v>0</v>
      </c>
      <c r="F507">
        <f t="shared" si="73"/>
        <v>0</v>
      </c>
      <c r="G507">
        <f t="shared" si="74"/>
        <v>0</v>
      </c>
      <c r="I507" s="1">
        <f t="shared" si="75"/>
        <v>42268.999999998778</v>
      </c>
      <c r="J507">
        <f t="shared" si="70"/>
        <v>3450</v>
      </c>
      <c r="K507">
        <f t="shared" si="71"/>
        <v>3450</v>
      </c>
      <c r="L507">
        <f t="shared" si="76"/>
        <v>1</v>
      </c>
      <c r="M507" s="10">
        <f t="shared" si="78"/>
        <v>3282.5714285714284</v>
      </c>
      <c r="N507" s="2">
        <f t="shared" si="79"/>
        <v>4.8530020703933786E-2</v>
      </c>
      <c r="O507">
        <f t="shared" si="77"/>
        <v>3105</v>
      </c>
    </row>
    <row r="508" spans="1:15" x14ac:dyDescent="0.2">
      <c r="A508" s="1">
        <v>42269.041666665442</v>
      </c>
      <c r="B508">
        <v>3450</v>
      </c>
      <c r="C508">
        <v>2843</v>
      </c>
      <c r="E508">
        <f t="shared" si="72"/>
        <v>0</v>
      </c>
      <c r="F508">
        <f t="shared" si="73"/>
        <v>0</v>
      </c>
      <c r="G508">
        <f t="shared" si="74"/>
        <v>0</v>
      </c>
      <c r="I508" s="1">
        <f t="shared" si="75"/>
        <v>42269.041666665442</v>
      </c>
      <c r="J508">
        <f t="shared" si="70"/>
        <v>3450</v>
      </c>
      <c r="K508">
        <f t="shared" si="71"/>
        <v>2843</v>
      </c>
      <c r="L508">
        <f t="shared" si="76"/>
        <v>2</v>
      </c>
      <c r="M508" s="10">
        <f t="shared" si="78"/>
        <v>3210.4285714285716</v>
      </c>
      <c r="N508" s="2">
        <f t="shared" si="79"/>
        <v>6.9440993788819835E-2</v>
      </c>
      <c r="O508">
        <f t="shared" si="77"/>
        <v>3105</v>
      </c>
    </row>
    <row r="509" spans="1:15" x14ac:dyDescent="0.2">
      <c r="A509" s="1">
        <v>42269.083333332106</v>
      </c>
      <c r="B509">
        <v>3450</v>
      </c>
      <c r="C509">
        <v>3450</v>
      </c>
      <c r="E509">
        <f t="shared" si="72"/>
        <v>0</v>
      </c>
      <c r="F509">
        <f t="shared" si="73"/>
        <v>0</v>
      </c>
      <c r="G509">
        <f t="shared" si="74"/>
        <v>0</v>
      </c>
      <c r="I509" s="1">
        <f t="shared" si="75"/>
        <v>42269.083333332106</v>
      </c>
      <c r="J509">
        <f t="shared" si="70"/>
        <v>3450</v>
      </c>
      <c r="K509">
        <f t="shared" si="71"/>
        <v>3450</v>
      </c>
      <c r="L509">
        <f t="shared" si="76"/>
        <v>3</v>
      </c>
      <c r="M509" s="10">
        <f t="shared" si="78"/>
        <v>3210.4285714285716</v>
      </c>
      <c r="N509" s="2">
        <f t="shared" si="79"/>
        <v>6.9440993788819835E-2</v>
      </c>
      <c r="O509">
        <f t="shared" si="77"/>
        <v>3105</v>
      </c>
    </row>
    <row r="510" spans="1:15" x14ac:dyDescent="0.2">
      <c r="A510" s="1">
        <v>42269.12499999877</v>
      </c>
      <c r="B510">
        <v>3450</v>
      </c>
      <c r="C510">
        <v>3333</v>
      </c>
      <c r="E510">
        <f t="shared" si="72"/>
        <v>0</v>
      </c>
      <c r="F510">
        <f t="shared" si="73"/>
        <v>0</v>
      </c>
      <c r="G510">
        <f t="shared" si="74"/>
        <v>0</v>
      </c>
      <c r="I510" s="1">
        <f t="shared" si="75"/>
        <v>42269.12499999877</v>
      </c>
      <c r="J510">
        <f t="shared" si="70"/>
        <v>3450</v>
      </c>
      <c r="K510">
        <f t="shared" si="71"/>
        <v>3333</v>
      </c>
      <c r="L510">
        <f t="shared" si="76"/>
        <v>4</v>
      </c>
      <c r="M510" s="10">
        <f t="shared" si="78"/>
        <v>3204.2857142857142</v>
      </c>
      <c r="N510" s="2">
        <f t="shared" si="79"/>
        <v>7.1221532091097328E-2</v>
      </c>
      <c r="O510">
        <f t="shared" si="77"/>
        <v>3105</v>
      </c>
    </row>
    <row r="511" spans="1:15" x14ac:dyDescent="0.2">
      <c r="A511" s="1">
        <v>42269.166666665435</v>
      </c>
      <c r="B511">
        <v>3450</v>
      </c>
      <c r="C511">
        <v>2801</v>
      </c>
      <c r="E511">
        <f t="shared" si="72"/>
        <v>0</v>
      </c>
      <c r="F511">
        <f t="shared" si="73"/>
        <v>0</v>
      </c>
      <c r="G511">
        <f t="shared" si="74"/>
        <v>0</v>
      </c>
      <c r="I511" s="1">
        <f t="shared" si="75"/>
        <v>42269.166666665435</v>
      </c>
      <c r="J511">
        <f t="shared" si="70"/>
        <v>3450</v>
      </c>
      <c r="K511">
        <f t="shared" si="71"/>
        <v>2801</v>
      </c>
      <c r="L511">
        <f t="shared" si="76"/>
        <v>5</v>
      </c>
      <c r="M511" s="10">
        <f t="shared" si="78"/>
        <v>3167.2857142857142</v>
      </c>
      <c r="N511" s="2">
        <f t="shared" si="79"/>
        <v>8.1946169772256744E-2</v>
      </c>
      <c r="O511">
        <f t="shared" si="77"/>
        <v>3105</v>
      </c>
    </row>
    <row r="512" spans="1:15" x14ac:dyDescent="0.2">
      <c r="A512" s="1">
        <v>42269.208333332099</v>
      </c>
      <c r="B512">
        <v>3450</v>
      </c>
      <c r="C512">
        <v>3450</v>
      </c>
      <c r="E512">
        <f t="shared" si="72"/>
        <v>0</v>
      </c>
      <c r="F512">
        <f t="shared" si="73"/>
        <v>0</v>
      </c>
      <c r="G512">
        <f t="shared" si="74"/>
        <v>0</v>
      </c>
      <c r="I512" s="1">
        <f t="shared" si="75"/>
        <v>42269.208333332099</v>
      </c>
      <c r="J512">
        <f t="shared" si="70"/>
        <v>3450</v>
      </c>
      <c r="K512">
        <f t="shared" si="71"/>
        <v>3450</v>
      </c>
      <c r="L512">
        <f t="shared" si="76"/>
        <v>6</v>
      </c>
      <c r="M512" s="10">
        <f t="shared" si="78"/>
        <v>3167.2857142857142</v>
      </c>
      <c r="N512" s="2">
        <f t="shared" si="79"/>
        <v>8.1946169772256744E-2</v>
      </c>
      <c r="O512">
        <f t="shared" si="77"/>
        <v>3105</v>
      </c>
    </row>
    <row r="513" spans="1:15" x14ac:dyDescent="0.2">
      <c r="A513" s="1">
        <v>42269.249999998763</v>
      </c>
      <c r="B513">
        <v>3450</v>
      </c>
      <c r="C513">
        <v>2917</v>
      </c>
      <c r="E513">
        <f t="shared" si="72"/>
        <v>0</v>
      </c>
      <c r="F513">
        <f t="shared" si="73"/>
        <v>0</v>
      </c>
      <c r="G513">
        <f t="shared" si="74"/>
        <v>0</v>
      </c>
      <c r="I513" s="1">
        <f t="shared" si="75"/>
        <v>42269.249999998763</v>
      </c>
      <c r="J513">
        <f t="shared" si="70"/>
        <v>3450</v>
      </c>
      <c r="K513">
        <f t="shared" si="71"/>
        <v>2917</v>
      </c>
      <c r="L513">
        <f t="shared" si="76"/>
        <v>7</v>
      </c>
      <c r="M513" s="10">
        <f t="shared" si="78"/>
        <v>3177.7142857142858</v>
      </c>
      <c r="N513" s="2">
        <f t="shared" si="79"/>
        <v>7.8923395445134562E-2</v>
      </c>
      <c r="O513">
        <f t="shared" si="77"/>
        <v>3105</v>
      </c>
    </row>
    <row r="514" spans="1:15" x14ac:dyDescent="0.2">
      <c r="A514" s="1">
        <v>42269.291666665427</v>
      </c>
      <c r="B514">
        <v>3450</v>
      </c>
      <c r="C514">
        <v>3362</v>
      </c>
      <c r="E514">
        <f t="shared" si="72"/>
        <v>0</v>
      </c>
      <c r="F514">
        <f t="shared" si="73"/>
        <v>0</v>
      </c>
      <c r="G514">
        <f t="shared" si="74"/>
        <v>0</v>
      </c>
      <c r="I514" s="1">
        <f t="shared" si="75"/>
        <v>42269.291666665427</v>
      </c>
      <c r="J514">
        <f t="shared" si="70"/>
        <v>3450</v>
      </c>
      <c r="K514">
        <f t="shared" si="71"/>
        <v>3362</v>
      </c>
      <c r="L514">
        <f t="shared" si="76"/>
        <v>1</v>
      </c>
      <c r="M514" s="10">
        <f t="shared" si="78"/>
        <v>3165.1428571428573</v>
      </c>
      <c r="N514" s="2">
        <f t="shared" si="79"/>
        <v>8.2567287784679033E-2</v>
      </c>
      <c r="O514">
        <f t="shared" si="77"/>
        <v>3105</v>
      </c>
    </row>
    <row r="515" spans="1:15" x14ac:dyDescent="0.2">
      <c r="A515" s="1">
        <v>42269.333333332092</v>
      </c>
      <c r="B515">
        <v>3450</v>
      </c>
      <c r="C515">
        <v>3093</v>
      </c>
      <c r="E515">
        <f t="shared" si="72"/>
        <v>0</v>
      </c>
      <c r="F515">
        <f t="shared" si="73"/>
        <v>0</v>
      </c>
      <c r="G515">
        <f t="shared" si="74"/>
        <v>0</v>
      </c>
      <c r="I515" s="1">
        <f t="shared" si="75"/>
        <v>42269.333333332092</v>
      </c>
      <c r="J515">
        <f t="shared" ref="J515:J578" si="80">INDEX($A$2:$C$722,MATCH($I515,$A$2:$A$722,0),2)</f>
        <v>3450</v>
      </c>
      <c r="K515">
        <f t="shared" ref="K515:K578" si="81">INDEX($A$2:$C$722,MATCH($I515,$A$2:$A$722,0),3)</f>
        <v>3093</v>
      </c>
      <c r="L515">
        <f t="shared" si="76"/>
        <v>2</v>
      </c>
      <c r="M515" s="10">
        <f t="shared" si="78"/>
        <v>3200.8571428571427</v>
      </c>
      <c r="N515" s="2">
        <f t="shared" si="79"/>
        <v>7.2215320910973144E-2</v>
      </c>
      <c r="O515">
        <f t="shared" si="77"/>
        <v>3105</v>
      </c>
    </row>
    <row r="516" spans="1:15" x14ac:dyDescent="0.2">
      <c r="A516" s="1">
        <v>42269.374999998756</v>
      </c>
      <c r="B516">
        <v>3450</v>
      </c>
      <c r="C516">
        <v>3160</v>
      </c>
      <c r="E516">
        <f t="shared" ref="E516:E579" si="82">IF(A515="",1,0)</f>
        <v>0</v>
      </c>
      <c r="F516">
        <f t="shared" ref="F516:F579" si="83">IF(B515="",1,0)</f>
        <v>0</v>
      </c>
      <c r="G516">
        <f t="shared" ref="G516:G579" si="84">IF(C515="",1,0)</f>
        <v>0</v>
      </c>
      <c r="I516" s="1">
        <f t="shared" si="75"/>
        <v>42269.374999998756</v>
      </c>
      <c r="J516">
        <f t="shared" si="80"/>
        <v>3450</v>
      </c>
      <c r="K516">
        <f t="shared" si="81"/>
        <v>3160</v>
      </c>
      <c r="L516">
        <f t="shared" si="76"/>
        <v>3</v>
      </c>
      <c r="M516" s="10">
        <f t="shared" si="78"/>
        <v>3159.4285714285716</v>
      </c>
      <c r="N516" s="2">
        <f t="shared" si="79"/>
        <v>8.4223602484472013E-2</v>
      </c>
      <c r="O516">
        <f t="shared" si="77"/>
        <v>3105</v>
      </c>
    </row>
    <row r="517" spans="1:15" x14ac:dyDescent="0.2">
      <c r="A517" s="1">
        <v>42269.41666666542</v>
      </c>
      <c r="B517">
        <v>3450</v>
      </c>
      <c r="C517">
        <v>3450</v>
      </c>
      <c r="E517">
        <f t="shared" si="82"/>
        <v>0</v>
      </c>
      <c r="F517">
        <f t="shared" si="83"/>
        <v>0</v>
      </c>
      <c r="G517">
        <f t="shared" si="84"/>
        <v>0</v>
      </c>
      <c r="I517" s="1">
        <f t="shared" ref="I517:I580" si="85">I516+TIME(1,0,0)</f>
        <v>42269.41666666542</v>
      </c>
      <c r="J517">
        <f t="shared" si="80"/>
        <v>3450</v>
      </c>
      <c r="K517">
        <f t="shared" si="81"/>
        <v>3450</v>
      </c>
      <c r="L517">
        <f t="shared" si="76"/>
        <v>4</v>
      </c>
      <c r="M517" s="10">
        <f t="shared" si="78"/>
        <v>3176.1428571428573</v>
      </c>
      <c r="N517" s="2">
        <f t="shared" si="79"/>
        <v>7.9378881987577588E-2</v>
      </c>
      <c r="O517">
        <f t="shared" si="77"/>
        <v>3105</v>
      </c>
    </row>
    <row r="518" spans="1:15" x14ac:dyDescent="0.2">
      <c r="A518" s="1">
        <v>42269.458333332084</v>
      </c>
      <c r="B518">
        <v>3450</v>
      </c>
      <c r="C518">
        <v>3450</v>
      </c>
      <c r="E518">
        <f t="shared" si="82"/>
        <v>0</v>
      </c>
      <c r="F518">
        <f t="shared" si="83"/>
        <v>0</v>
      </c>
      <c r="G518">
        <f t="shared" si="84"/>
        <v>0</v>
      </c>
      <c r="I518" s="1">
        <f t="shared" si="85"/>
        <v>42269.458333332084</v>
      </c>
      <c r="J518">
        <f t="shared" si="80"/>
        <v>3450</v>
      </c>
      <c r="K518">
        <f t="shared" si="81"/>
        <v>3450</v>
      </c>
      <c r="L518">
        <f t="shared" si="76"/>
        <v>5</v>
      </c>
      <c r="M518" s="10">
        <f t="shared" si="78"/>
        <v>3268.8571428571427</v>
      </c>
      <c r="N518" s="2">
        <f t="shared" si="79"/>
        <v>5.2505175983436909E-2</v>
      </c>
      <c r="O518">
        <f t="shared" si="77"/>
        <v>3105</v>
      </c>
    </row>
    <row r="519" spans="1:15" x14ac:dyDescent="0.2">
      <c r="A519" s="1">
        <v>42269.499999998749</v>
      </c>
      <c r="B519">
        <v>3450</v>
      </c>
      <c r="C519">
        <v>3450</v>
      </c>
      <c r="E519">
        <f t="shared" si="82"/>
        <v>0</v>
      </c>
      <c r="F519">
        <f t="shared" si="83"/>
        <v>0</v>
      </c>
      <c r="G519">
        <f t="shared" si="84"/>
        <v>0</v>
      </c>
      <c r="I519" s="1">
        <f t="shared" si="85"/>
        <v>42269.499999998749</v>
      </c>
      <c r="J519">
        <f t="shared" si="80"/>
        <v>3450</v>
      </c>
      <c r="K519">
        <f t="shared" si="81"/>
        <v>3450</v>
      </c>
      <c r="L519">
        <f t="shared" ref="L519:L582" si="86">IF(L518=7,1,L518+1)</f>
        <v>6</v>
      </c>
      <c r="M519" s="10">
        <f t="shared" si="78"/>
        <v>3268.8571428571427</v>
      </c>
      <c r="N519" s="2">
        <f t="shared" si="79"/>
        <v>5.2505175983436909E-2</v>
      </c>
      <c r="O519">
        <f t="shared" si="77"/>
        <v>3105</v>
      </c>
    </row>
    <row r="520" spans="1:15" x14ac:dyDescent="0.2">
      <c r="A520" s="1">
        <v>42269.541666665413</v>
      </c>
      <c r="B520">
        <v>3450</v>
      </c>
      <c r="C520">
        <v>3006</v>
      </c>
      <c r="E520">
        <f t="shared" si="82"/>
        <v>0</v>
      </c>
      <c r="F520">
        <f t="shared" si="83"/>
        <v>0</v>
      </c>
      <c r="G520">
        <f t="shared" si="84"/>
        <v>0</v>
      </c>
      <c r="I520" s="1">
        <f t="shared" si="85"/>
        <v>42269.541666665413</v>
      </c>
      <c r="J520">
        <f t="shared" si="80"/>
        <v>3450</v>
      </c>
      <c r="K520">
        <f t="shared" si="81"/>
        <v>3006</v>
      </c>
      <c r="L520">
        <f t="shared" si="86"/>
        <v>7</v>
      </c>
      <c r="M520" s="10">
        <f t="shared" si="78"/>
        <v>3281.5714285714284</v>
      </c>
      <c r="N520" s="2">
        <f t="shared" si="79"/>
        <v>4.8819875776397556E-2</v>
      </c>
      <c r="O520">
        <f t="shared" si="77"/>
        <v>3105</v>
      </c>
    </row>
    <row r="521" spans="1:15" x14ac:dyDescent="0.2">
      <c r="A521" s="1">
        <v>42269.583333332077</v>
      </c>
      <c r="B521">
        <v>3450</v>
      </c>
      <c r="C521">
        <v>3341</v>
      </c>
      <c r="E521">
        <f t="shared" si="82"/>
        <v>0</v>
      </c>
      <c r="F521">
        <f t="shared" si="83"/>
        <v>0</v>
      </c>
      <c r="G521">
        <f t="shared" si="84"/>
        <v>0</v>
      </c>
      <c r="I521" s="1">
        <f t="shared" si="85"/>
        <v>42269.583333332077</v>
      </c>
      <c r="J521">
        <f t="shared" si="80"/>
        <v>3450</v>
      </c>
      <c r="K521">
        <f t="shared" si="81"/>
        <v>3341</v>
      </c>
      <c r="L521">
        <f t="shared" si="86"/>
        <v>1</v>
      </c>
      <c r="M521" s="10">
        <f t="shared" si="78"/>
        <v>3278.5714285714284</v>
      </c>
      <c r="N521" s="2">
        <f t="shared" si="79"/>
        <v>4.9689440993788858E-2</v>
      </c>
      <c r="O521">
        <f t="shared" ref="O521:O584" si="87">J521*(1-$Q$9)</f>
        <v>3105</v>
      </c>
    </row>
    <row r="522" spans="1:15" x14ac:dyDescent="0.2">
      <c r="A522" s="1">
        <v>42269.624999998741</v>
      </c>
      <c r="B522">
        <v>3450</v>
      </c>
      <c r="C522">
        <v>3078</v>
      </c>
      <c r="E522">
        <f t="shared" si="82"/>
        <v>0</v>
      </c>
      <c r="F522">
        <f t="shared" si="83"/>
        <v>0</v>
      </c>
      <c r="G522">
        <f t="shared" si="84"/>
        <v>0</v>
      </c>
      <c r="I522" s="1">
        <f t="shared" si="85"/>
        <v>42269.624999998741</v>
      </c>
      <c r="J522">
        <f t="shared" si="80"/>
        <v>3450</v>
      </c>
      <c r="K522">
        <f t="shared" si="81"/>
        <v>3078</v>
      </c>
      <c r="L522">
        <f t="shared" si="86"/>
        <v>2</v>
      </c>
      <c r="M522" s="10">
        <f t="shared" ref="M522:M585" si="88">SUM(K516:K522)/7</f>
        <v>3276.4285714285716</v>
      </c>
      <c r="N522" s="2">
        <f t="shared" ref="N522:N585" si="89">(J522-M522)/J522</f>
        <v>5.031055900621114E-2</v>
      </c>
      <c r="O522">
        <f t="shared" si="87"/>
        <v>3105</v>
      </c>
    </row>
    <row r="523" spans="1:15" x14ac:dyDescent="0.2">
      <c r="A523" s="1">
        <v>42269.666666665406</v>
      </c>
      <c r="B523">
        <v>3450</v>
      </c>
      <c r="C523">
        <v>3354</v>
      </c>
      <c r="E523">
        <f t="shared" si="82"/>
        <v>0</v>
      </c>
      <c r="F523">
        <f t="shared" si="83"/>
        <v>0</v>
      </c>
      <c r="G523">
        <f t="shared" si="84"/>
        <v>0</v>
      </c>
      <c r="I523" s="1">
        <f t="shared" si="85"/>
        <v>42269.666666665406</v>
      </c>
      <c r="J523">
        <f t="shared" si="80"/>
        <v>3450</v>
      </c>
      <c r="K523">
        <f t="shared" si="81"/>
        <v>3354</v>
      </c>
      <c r="L523">
        <f t="shared" si="86"/>
        <v>3</v>
      </c>
      <c r="M523" s="10">
        <f t="shared" si="88"/>
        <v>3304.1428571428573</v>
      </c>
      <c r="N523" s="2">
        <f t="shared" si="89"/>
        <v>4.2277432712215263E-2</v>
      </c>
      <c r="O523">
        <f t="shared" si="87"/>
        <v>3105</v>
      </c>
    </row>
    <row r="524" spans="1:15" x14ac:dyDescent="0.2">
      <c r="A524" s="1">
        <v>42269.70833333207</v>
      </c>
      <c r="B524">
        <v>3450</v>
      </c>
      <c r="C524">
        <v>3360</v>
      </c>
      <c r="E524">
        <f t="shared" si="82"/>
        <v>0</v>
      </c>
      <c r="F524">
        <f t="shared" si="83"/>
        <v>0</v>
      </c>
      <c r="G524">
        <f t="shared" si="84"/>
        <v>0</v>
      </c>
      <c r="I524" s="1">
        <f t="shared" si="85"/>
        <v>42269.70833333207</v>
      </c>
      <c r="J524">
        <f t="shared" si="80"/>
        <v>3450</v>
      </c>
      <c r="K524">
        <f t="shared" si="81"/>
        <v>3360</v>
      </c>
      <c r="L524">
        <f t="shared" si="86"/>
        <v>4</v>
      </c>
      <c r="M524" s="10">
        <f t="shared" si="88"/>
        <v>3291.2857142857142</v>
      </c>
      <c r="N524" s="2">
        <f t="shared" si="89"/>
        <v>4.6004140786749498E-2</v>
      </c>
      <c r="O524">
        <f t="shared" si="87"/>
        <v>3105</v>
      </c>
    </row>
    <row r="525" spans="1:15" x14ac:dyDescent="0.2">
      <c r="A525" s="1">
        <v>42269.749999998734</v>
      </c>
      <c r="B525">
        <v>3450</v>
      </c>
      <c r="C525">
        <v>2709</v>
      </c>
      <c r="E525">
        <f t="shared" si="82"/>
        <v>0</v>
      </c>
      <c r="F525">
        <f t="shared" si="83"/>
        <v>0</v>
      </c>
      <c r="G525">
        <f t="shared" si="84"/>
        <v>0</v>
      </c>
      <c r="I525" s="1">
        <f t="shared" si="85"/>
        <v>42269.749999998734</v>
      </c>
      <c r="J525">
        <f t="shared" si="80"/>
        <v>3450</v>
      </c>
      <c r="K525">
        <f t="shared" si="81"/>
        <v>2709</v>
      </c>
      <c r="L525">
        <f t="shared" si="86"/>
        <v>5</v>
      </c>
      <c r="M525" s="10">
        <f t="shared" si="88"/>
        <v>3185.4285714285716</v>
      </c>
      <c r="N525" s="2">
        <f t="shared" si="89"/>
        <v>7.6687370600414043E-2</v>
      </c>
      <c r="O525">
        <f t="shared" si="87"/>
        <v>3105</v>
      </c>
    </row>
    <row r="526" spans="1:15" x14ac:dyDescent="0.2">
      <c r="A526" s="1">
        <v>42269.791666665398</v>
      </c>
      <c r="B526">
        <v>3450</v>
      </c>
      <c r="C526">
        <v>3450</v>
      </c>
      <c r="E526">
        <f t="shared" si="82"/>
        <v>0</v>
      </c>
      <c r="F526">
        <f t="shared" si="83"/>
        <v>0</v>
      </c>
      <c r="G526">
        <f t="shared" si="84"/>
        <v>0</v>
      </c>
      <c r="I526" s="1">
        <f t="shared" si="85"/>
        <v>42269.791666665398</v>
      </c>
      <c r="J526">
        <f t="shared" si="80"/>
        <v>3450</v>
      </c>
      <c r="K526">
        <f t="shared" si="81"/>
        <v>3450</v>
      </c>
      <c r="L526">
        <f t="shared" si="86"/>
        <v>6</v>
      </c>
      <c r="M526" s="10">
        <f t="shared" si="88"/>
        <v>3185.4285714285716</v>
      </c>
      <c r="N526" s="2">
        <f t="shared" si="89"/>
        <v>7.6687370600414043E-2</v>
      </c>
      <c r="O526">
        <f t="shared" si="87"/>
        <v>3105</v>
      </c>
    </row>
    <row r="527" spans="1:15" x14ac:dyDescent="0.2">
      <c r="A527" s="1">
        <v>42269.833333332062</v>
      </c>
      <c r="B527">
        <v>3450</v>
      </c>
      <c r="C527">
        <v>3450</v>
      </c>
      <c r="E527">
        <f t="shared" si="82"/>
        <v>0</v>
      </c>
      <c r="F527">
        <f t="shared" si="83"/>
        <v>0</v>
      </c>
      <c r="G527">
        <f t="shared" si="84"/>
        <v>0</v>
      </c>
      <c r="I527" s="1">
        <f t="shared" si="85"/>
        <v>42269.833333332062</v>
      </c>
      <c r="J527">
        <f t="shared" si="80"/>
        <v>3450</v>
      </c>
      <c r="K527">
        <f t="shared" si="81"/>
        <v>3450</v>
      </c>
      <c r="L527">
        <f t="shared" si="86"/>
        <v>7</v>
      </c>
      <c r="M527" s="10">
        <f t="shared" si="88"/>
        <v>3248.8571428571427</v>
      </c>
      <c r="N527" s="2">
        <f t="shared" si="89"/>
        <v>5.8302277432712268E-2</v>
      </c>
      <c r="O527">
        <f t="shared" si="87"/>
        <v>3105</v>
      </c>
    </row>
    <row r="528" spans="1:15" x14ac:dyDescent="0.2">
      <c r="A528" s="1">
        <v>42269.874999998727</v>
      </c>
      <c r="B528">
        <v>3450</v>
      </c>
      <c r="C528">
        <v>3078</v>
      </c>
      <c r="E528">
        <f t="shared" si="82"/>
        <v>0</v>
      </c>
      <c r="F528">
        <f t="shared" si="83"/>
        <v>0</v>
      </c>
      <c r="G528">
        <f t="shared" si="84"/>
        <v>0</v>
      </c>
      <c r="I528" s="1">
        <f t="shared" si="85"/>
        <v>42269.874999998727</v>
      </c>
      <c r="J528">
        <f t="shared" si="80"/>
        <v>3450</v>
      </c>
      <c r="K528">
        <f t="shared" si="81"/>
        <v>3078</v>
      </c>
      <c r="L528">
        <f t="shared" si="86"/>
        <v>1</v>
      </c>
      <c r="M528" s="10">
        <f t="shared" si="88"/>
        <v>3211.2857142857142</v>
      </c>
      <c r="N528" s="2">
        <f t="shared" si="89"/>
        <v>6.9192546583850947E-2</v>
      </c>
      <c r="O528">
        <f t="shared" si="87"/>
        <v>3105</v>
      </c>
    </row>
    <row r="529" spans="1:15" x14ac:dyDescent="0.2">
      <c r="A529" s="1">
        <v>42269.916666665391</v>
      </c>
      <c r="B529">
        <v>3450</v>
      </c>
      <c r="C529">
        <v>2972</v>
      </c>
      <c r="E529">
        <f t="shared" si="82"/>
        <v>0</v>
      </c>
      <c r="F529">
        <f t="shared" si="83"/>
        <v>0</v>
      </c>
      <c r="G529">
        <f t="shared" si="84"/>
        <v>0</v>
      </c>
      <c r="I529" s="1">
        <f t="shared" si="85"/>
        <v>42269.916666665391</v>
      </c>
      <c r="J529">
        <f t="shared" si="80"/>
        <v>3450</v>
      </c>
      <c r="K529">
        <f t="shared" si="81"/>
        <v>2972</v>
      </c>
      <c r="L529">
        <f t="shared" si="86"/>
        <v>2</v>
      </c>
      <c r="M529" s="10">
        <f t="shared" si="88"/>
        <v>3196.1428571428573</v>
      </c>
      <c r="N529" s="2">
        <f t="shared" si="89"/>
        <v>7.3581780538302222E-2</v>
      </c>
      <c r="O529">
        <f t="shared" si="87"/>
        <v>3105</v>
      </c>
    </row>
    <row r="530" spans="1:15" x14ac:dyDescent="0.2">
      <c r="A530" s="1">
        <v>42269.958333332055</v>
      </c>
      <c r="B530">
        <v>3450</v>
      </c>
      <c r="C530">
        <v>3077</v>
      </c>
      <c r="E530">
        <f t="shared" si="82"/>
        <v>0</v>
      </c>
      <c r="F530">
        <f t="shared" si="83"/>
        <v>0</v>
      </c>
      <c r="G530">
        <f t="shared" si="84"/>
        <v>0</v>
      </c>
      <c r="I530" s="1">
        <f t="shared" si="85"/>
        <v>42269.958333332055</v>
      </c>
      <c r="J530">
        <f t="shared" si="80"/>
        <v>3450</v>
      </c>
      <c r="K530">
        <f t="shared" si="81"/>
        <v>3077</v>
      </c>
      <c r="L530">
        <f t="shared" si="86"/>
        <v>3</v>
      </c>
      <c r="M530" s="10">
        <f t="shared" si="88"/>
        <v>3156.5714285714284</v>
      </c>
      <c r="N530" s="2">
        <f t="shared" si="89"/>
        <v>8.5051759834368565E-2</v>
      </c>
      <c r="O530">
        <f t="shared" si="87"/>
        <v>3105</v>
      </c>
    </row>
    <row r="531" spans="1:15" x14ac:dyDescent="0.2">
      <c r="A531" s="1">
        <v>42269.999999998719</v>
      </c>
      <c r="B531">
        <v>3450</v>
      </c>
      <c r="C531">
        <v>3434</v>
      </c>
      <c r="E531">
        <f t="shared" si="82"/>
        <v>0</v>
      </c>
      <c r="F531">
        <f t="shared" si="83"/>
        <v>0</v>
      </c>
      <c r="G531">
        <f t="shared" si="84"/>
        <v>0</v>
      </c>
      <c r="I531" s="1">
        <f t="shared" si="85"/>
        <v>42269.999999998719</v>
      </c>
      <c r="J531">
        <f t="shared" si="80"/>
        <v>3450</v>
      </c>
      <c r="K531">
        <f t="shared" si="81"/>
        <v>3434</v>
      </c>
      <c r="L531">
        <f t="shared" si="86"/>
        <v>4</v>
      </c>
      <c r="M531" s="10">
        <f t="shared" si="88"/>
        <v>3167.1428571428573</v>
      </c>
      <c r="N531" s="2">
        <f t="shared" si="89"/>
        <v>8.1987577639751494E-2</v>
      </c>
      <c r="O531">
        <f t="shared" si="87"/>
        <v>3105</v>
      </c>
    </row>
    <row r="532" spans="1:15" x14ac:dyDescent="0.2">
      <c r="A532" s="1">
        <v>42270.041666665384</v>
      </c>
      <c r="B532">
        <v>3450</v>
      </c>
      <c r="C532">
        <v>3450</v>
      </c>
      <c r="E532">
        <f t="shared" si="82"/>
        <v>0</v>
      </c>
      <c r="F532">
        <f t="shared" si="83"/>
        <v>0</v>
      </c>
      <c r="G532">
        <f t="shared" si="84"/>
        <v>0</v>
      </c>
      <c r="I532" s="1">
        <f t="shared" si="85"/>
        <v>42270.041666665384</v>
      </c>
      <c r="J532">
        <f t="shared" si="80"/>
        <v>3450</v>
      </c>
      <c r="K532">
        <f t="shared" si="81"/>
        <v>3450</v>
      </c>
      <c r="L532">
        <f t="shared" si="86"/>
        <v>5</v>
      </c>
      <c r="M532" s="10">
        <f t="shared" si="88"/>
        <v>3273</v>
      </c>
      <c r="N532" s="2">
        <f t="shared" si="89"/>
        <v>5.1304347826086956E-2</v>
      </c>
      <c r="O532">
        <f t="shared" si="87"/>
        <v>3105</v>
      </c>
    </row>
    <row r="533" spans="1:15" x14ac:dyDescent="0.2">
      <c r="A533" s="1">
        <v>42270.083333332048</v>
      </c>
      <c r="B533">
        <v>3450</v>
      </c>
      <c r="C533">
        <v>2931</v>
      </c>
      <c r="E533">
        <f t="shared" si="82"/>
        <v>0</v>
      </c>
      <c r="F533">
        <f t="shared" si="83"/>
        <v>0</v>
      </c>
      <c r="G533">
        <f t="shared" si="84"/>
        <v>0</v>
      </c>
      <c r="I533" s="1">
        <f t="shared" si="85"/>
        <v>42270.083333332048</v>
      </c>
      <c r="J533">
        <f t="shared" si="80"/>
        <v>3450</v>
      </c>
      <c r="K533">
        <f t="shared" si="81"/>
        <v>2931</v>
      </c>
      <c r="L533">
        <f t="shared" si="86"/>
        <v>6</v>
      </c>
      <c r="M533" s="10">
        <f t="shared" si="88"/>
        <v>3198.8571428571427</v>
      </c>
      <c r="N533" s="2">
        <f t="shared" si="89"/>
        <v>7.2795031055900683E-2</v>
      </c>
      <c r="O533">
        <f t="shared" si="87"/>
        <v>3105</v>
      </c>
    </row>
    <row r="534" spans="1:15" x14ac:dyDescent="0.2">
      <c r="A534" s="1">
        <v>42270.124999998712</v>
      </c>
      <c r="B534">
        <v>3450</v>
      </c>
      <c r="C534">
        <v>3183</v>
      </c>
      <c r="E534">
        <f t="shared" si="82"/>
        <v>0</v>
      </c>
      <c r="F534">
        <f t="shared" si="83"/>
        <v>0</v>
      </c>
      <c r="G534">
        <f t="shared" si="84"/>
        <v>0</v>
      </c>
      <c r="I534" s="1">
        <f t="shared" si="85"/>
        <v>42270.124999998712</v>
      </c>
      <c r="J534">
        <f t="shared" si="80"/>
        <v>3450</v>
      </c>
      <c r="K534">
        <f t="shared" si="81"/>
        <v>3183</v>
      </c>
      <c r="L534">
        <f t="shared" si="86"/>
        <v>7</v>
      </c>
      <c r="M534" s="10">
        <f t="shared" si="88"/>
        <v>3160.7142857142858</v>
      </c>
      <c r="N534" s="2">
        <f t="shared" si="89"/>
        <v>8.3850931677018611E-2</v>
      </c>
      <c r="O534">
        <f t="shared" si="87"/>
        <v>3105</v>
      </c>
    </row>
    <row r="535" spans="1:15" x14ac:dyDescent="0.2">
      <c r="A535" s="1">
        <v>42270.166666665376</v>
      </c>
      <c r="B535">
        <v>3450</v>
      </c>
      <c r="C535">
        <v>3262</v>
      </c>
      <c r="E535">
        <f t="shared" si="82"/>
        <v>0</v>
      </c>
      <c r="F535">
        <f t="shared" si="83"/>
        <v>0</v>
      </c>
      <c r="G535">
        <f t="shared" si="84"/>
        <v>0</v>
      </c>
      <c r="I535" s="1">
        <f t="shared" si="85"/>
        <v>42270.166666665376</v>
      </c>
      <c r="J535">
        <f t="shared" si="80"/>
        <v>3450</v>
      </c>
      <c r="K535">
        <f t="shared" si="81"/>
        <v>3262</v>
      </c>
      <c r="L535">
        <f t="shared" si="86"/>
        <v>1</v>
      </c>
      <c r="M535" s="10">
        <f t="shared" si="88"/>
        <v>3187</v>
      </c>
      <c r="N535" s="2">
        <f t="shared" si="89"/>
        <v>7.6231884057971017E-2</v>
      </c>
      <c r="O535">
        <f t="shared" si="87"/>
        <v>3105</v>
      </c>
    </row>
    <row r="536" spans="1:15" x14ac:dyDescent="0.2">
      <c r="A536" s="1">
        <v>42270.208333332041</v>
      </c>
      <c r="B536">
        <v>3450</v>
      </c>
      <c r="C536">
        <v>3450</v>
      </c>
      <c r="E536">
        <f t="shared" si="82"/>
        <v>0</v>
      </c>
      <c r="F536">
        <f t="shared" si="83"/>
        <v>0</v>
      </c>
      <c r="G536">
        <f t="shared" si="84"/>
        <v>0</v>
      </c>
      <c r="I536" s="1">
        <f t="shared" si="85"/>
        <v>42270.208333332041</v>
      </c>
      <c r="J536">
        <f t="shared" si="80"/>
        <v>3450</v>
      </c>
      <c r="K536">
        <f t="shared" si="81"/>
        <v>3450</v>
      </c>
      <c r="L536">
        <f t="shared" si="86"/>
        <v>2</v>
      </c>
      <c r="M536" s="10">
        <f t="shared" si="88"/>
        <v>3255.2857142857142</v>
      </c>
      <c r="N536" s="2">
        <f t="shared" si="89"/>
        <v>5.6438923395445151E-2</v>
      </c>
      <c r="O536">
        <f t="shared" si="87"/>
        <v>3105</v>
      </c>
    </row>
    <row r="537" spans="1:15" x14ac:dyDescent="0.2">
      <c r="A537" s="1">
        <v>42270.249999998705</v>
      </c>
      <c r="B537">
        <v>3450</v>
      </c>
      <c r="C537">
        <v>3450</v>
      </c>
      <c r="E537">
        <f t="shared" si="82"/>
        <v>0</v>
      </c>
      <c r="F537">
        <f t="shared" si="83"/>
        <v>0</v>
      </c>
      <c r="G537">
        <f t="shared" si="84"/>
        <v>0</v>
      </c>
      <c r="I537" s="1">
        <f t="shared" si="85"/>
        <v>42270.249999998705</v>
      </c>
      <c r="J537">
        <f t="shared" si="80"/>
        <v>3450</v>
      </c>
      <c r="K537">
        <f t="shared" si="81"/>
        <v>3450</v>
      </c>
      <c r="L537">
        <f t="shared" si="86"/>
        <v>3</v>
      </c>
      <c r="M537" s="10">
        <f t="shared" si="88"/>
        <v>3308.5714285714284</v>
      </c>
      <c r="N537" s="2">
        <f t="shared" si="89"/>
        <v>4.0993788819875816E-2</v>
      </c>
      <c r="O537">
        <f t="shared" si="87"/>
        <v>3105</v>
      </c>
    </row>
    <row r="538" spans="1:15" x14ac:dyDescent="0.2">
      <c r="A538" s="1">
        <v>42270.291666665369</v>
      </c>
      <c r="B538">
        <v>3450</v>
      </c>
      <c r="C538">
        <v>3324</v>
      </c>
      <c r="E538">
        <f t="shared" si="82"/>
        <v>0</v>
      </c>
      <c r="F538">
        <f t="shared" si="83"/>
        <v>0</v>
      </c>
      <c r="G538">
        <f t="shared" si="84"/>
        <v>0</v>
      </c>
      <c r="I538" s="1">
        <f t="shared" si="85"/>
        <v>42270.291666665369</v>
      </c>
      <c r="J538">
        <f t="shared" si="80"/>
        <v>3450</v>
      </c>
      <c r="K538">
        <f t="shared" si="81"/>
        <v>3324</v>
      </c>
      <c r="L538">
        <f t="shared" si="86"/>
        <v>4</v>
      </c>
      <c r="M538" s="10">
        <f t="shared" si="88"/>
        <v>3292.8571428571427</v>
      </c>
      <c r="N538" s="2">
        <f t="shared" si="89"/>
        <v>4.5548654244306472E-2</v>
      </c>
      <c r="O538">
        <f t="shared" si="87"/>
        <v>3105</v>
      </c>
    </row>
    <row r="539" spans="1:15" x14ac:dyDescent="0.2">
      <c r="A539" s="1">
        <v>42270.333333332033</v>
      </c>
      <c r="B539">
        <v>3450</v>
      </c>
      <c r="C539">
        <v>3450</v>
      </c>
      <c r="E539">
        <f t="shared" si="82"/>
        <v>0</v>
      </c>
      <c r="F539">
        <f t="shared" si="83"/>
        <v>0</v>
      </c>
      <c r="G539">
        <f t="shared" si="84"/>
        <v>0</v>
      </c>
      <c r="I539" s="1">
        <f t="shared" si="85"/>
        <v>42270.333333332033</v>
      </c>
      <c r="J539">
        <f t="shared" si="80"/>
        <v>3450</v>
      </c>
      <c r="K539">
        <f t="shared" si="81"/>
        <v>3450</v>
      </c>
      <c r="L539">
        <f t="shared" si="86"/>
        <v>5</v>
      </c>
      <c r="M539" s="10">
        <f t="shared" si="88"/>
        <v>3292.8571428571427</v>
      </c>
      <c r="N539" s="2">
        <f t="shared" si="89"/>
        <v>4.5548654244306472E-2</v>
      </c>
      <c r="O539">
        <f t="shared" si="87"/>
        <v>3105</v>
      </c>
    </row>
    <row r="540" spans="1:15" x14ac:dyDescent="0.2">
      <c r="A540" s="1">
        <v>42270.374999998698</v>
      </c>
      <c r="B540">
        <v>3450</v>
      </c>
      <c r="C540">
        <v>3375</v>
      </c>
      <c r="E540">
        <f t="shared" si="82"/>
        <v>0</v>
      </c>
      <c r="F540">
        <f t="shared" si="83"/>
        <v>0</v>
      </c>
      <c r="G540">
        <f t="shared" si="84"/>
        <v>0</v>
      </c>
      <c r="I540" s="1">
        <f t="shared" si="85"/>
        <v>42270.374999998698</v>
      </c>
      <c r="J540">
        <f t="shared" si="80"/>
        <v>3450</v>
      </c>
      <c r="K540">
        <f t="shared" si="81"/>
        <v>3375</v>
      </c>
      <c r="L540">
        <f t="shared" si="86"/>
        <v>6</v>
      </c>
      <c r="M540" s="10">
        <f t="shared" si="88"/>
        <v>3356.2857142857142</v>
      </c>
      <c r="N540" s="2">
        <f t="shared" si="89"/>
        <v>2.7163561076604573E-2</v>
      </c>
      <c r="O540">
        <f t="shared" si="87"/>
        <v>3105</v>
      </c>
    </row>
    <row r="541" spans="1:15" x14ac:dyDescent="0.2">
      <c r="A541" s="1">
        <v>42270.416666665362</v>
      </c>
      <c r="B541">
        <v>3450</v>
      </c>
      <c r="C541">
        <v>3374</v>
      </c>
      <c r="E541">
        <f t="shared" si="82"/>
        <v>0</v>
      </c>
      <c r="F541">
        <f t="shared" si="83"/>
        <v>0</v>
      </c>
      <c r="G541">
        <f t="shared" si="84"/>
        <v>0</v>
      </c>
      <c r="I541" s="1">
        <f t="shared" si="85"/>
        <v>42270.416666665362</v>
      </c>
      <c r="J541">
        <f t="shared" si="80"/>
        <v>3450</v>
      </c>
      <c r="K541">
        <f t="shared" si="81"/>
        <v>3374</v>
      </c>
      <c r="L541">
        <f t="shared" si="86"/>
        <v>7</v>
      </c>
      <c r="M541" s="10">
        <f t="shared" si="88"/>
        <v>3383.5714285714284</v>
      </c>
      <c r="N541" s="2">
        <f t="shared" si="89"/>
        <v>1.9254658385093205E-2</v>
      </c>
      <c r="O541">
        <f t="shared" si="87"/>
        <v>3105</v>
      </c>
    </row>
    <row r="542" spans="1:15" x14ac:dyDescent="0.2">
      <c r="A542" s="1">
        <v>42270.458333332026</v>
      </c>
      <c r="B542">
        <v>3450</v>
      </c>
      <c r="C542">
        <v>3018</v>
      </c>
      <c r="E542">
        <f t="shared" si="82"/>
        <v>0</v>
      </c>
      <c r="F542">
        <f t="shared" si="83"/>
        <v>0</v>
      </c>
      <c r="G542">
        <f t="shared" si="84"/>
        <v>0</v>
      </c>
      <c r="I542" s="1">
        <f t="shared" si="85"/>
        <v>42270.458333332026</v>
      </c>
      <c r="J542">
        <f t="shared" si="80"/>
        <v>3450</v>
      </c>
      <c r="K542">
        <f t="shared" si="81"/>
        <v>3018</v>
      </c>
      <c r="L542">
        <f t="shared" si="86"/>
        <v>1</v>
      </c>
      <c r="M542" s="10">
        <f t="shared" si="88"/>
        <v>3348.7142857142858</v>
      </c>
      <c r="N542" s="2">
        <f t="shared" si="89"/>
        <v>2.935817805383021E-2</v>
      </c>
      <c r="O542">
        <f t="shared" si="87"/>
        <v>3105</v>
      </c>
    </row>
    <row r="543" spans="1:15" x14ac:dyDescent="0.2">
      <c r="A543" s="1">
        <v>42270.49999999869</v>
      </c>
      <c r="B543">
        <v>3450</v>
      </c>
      <c r="C543">
        <v>3129</v>
      </c>
      <c r="E543">
        <f t="shared" si="82"/>
        <v>0</v>
      </c>
      <c r="F543">
        <f t="shared" si="83"/>
        <v>0</v>
      </c>
      <c r="G543">
        <f t="shared" si="84"/>
        <v>0</v>
      </c>
      <c r="I543" s="1">
        <f t="shared" si="85"/>
        <v>42270.49999999869</v>
      </c>
      <c r="J543">
        <f t="shared" si="80"/>
        <v>3450</v>
      </c>
      <c r="K543">
        <f t="shared" si="81"/>
        <v>3129</v>
      </c>
      <c r="L543">
        <f t="shared" si="86"/>
        <v>2</v>
      </c>
      <c r="M543" s="10">
        <f t="shared" si="88"/>
        <v>3302.8571428571427</v>
      </c>
      <c r="N543" s="2">
        <f t="shared" si="89"/>
        <v>4.2650103519668796E-2</v>
      </c>
      <c r="O543">
        <f t="shared" si="87"/>
        <v>3105</v>
      </c>
    </row>
    <row r="544" spans="1:15" x14ac:dyDescent="0.2">
      <c r="A544" s="1">
        <v>42270.541666665355</v>
      </c>
      <c r="B544">
        <v>3450</v>
      </c>
      <c r="C544">
        <v>3450</v>
      </c>
      <c r="E544">
        <f t="shared" si="82"/>
        <v>0</v>
      </c>
      <c r="F544">
        <f t="shared" si="83"/>
        <v>0</v>
      </c>
      <c r="G544">
        <f t="shared" si="84"/>
        <v>0</v>
      </c>
      <c r="I544" s="1">
        <f t="shared" si="85"/>
        <v>42270.541666665355</v>
      </c>
      <c r="J544">
        <f t="shared" si="80"/>
        <v>3450</v>
      </c>
      <c r="K544">
        <f t="shared" si="81"/>
        <v>3450</v>
      </c>
      <c r="L544">
        <f t="shared" si="86"/>
        <v>3</v>
      </c>
      <c r="M544" s="10">
        <f t="shared" si="88"/>
        <v>3302.8571428571427</v>
      </c>
      <c r="N544" s="2">
        <f t="shared" si="89"/>
        <v>4.2650103519668796E-2</v>
      </c>
      <c r="O544">
        <f t="shared" si="87"/>
        <v>3105</v>
      </c>
    </row>
    <row r="545" spans="1:15" x14ac:dyDescent="0.2">
      <c r="A545" s="1">
        <v>42270.583333332019</v>
      </c>
      <c r="B545">
        <v>3450</v>
      </c>
      <c r="C545">
        <v>3370</v>
      </c>
      <c r="E545">
        <f t="shared" si="82"/>
        <v>0</v>
      </c>
      <c r="F545">
        <f t="shared" si="83"/>
        <v>0</v>
      </c>
      <c r="G545">
        <f t="shared" si="84"/>
        <v>0</v>
      </c>
      <c r="I545" s="1">
        <f t="shared" si="85"/>
        <v>42270.583333332019</v>
      </c>
      <c r="J545">
        <f t="shared" si="80"/>
        <v>3450</v>
      </c>
      <c r="K545">
        <f t="shared" si="81"/>
        <v>3370</v>
      </c>
      <c r="L545">
        <f t="shared" si="86"/>
        <v>4</v>
      </c>
      <c r="M545" s="10">
        <f t="shared" si="88"/>
        <v>3309.4285714285716</v>
      </c>
      <c r="N545" s="2">
        <f t="shared" si="89"/>
        <v>4.0745341614906797E-2</v>
      </c>
      <c r="O545">
        <f t="shared" si="87"/>
        <v>3105</v>
      </c>
    </row>
    <row r="546" spans="1:15" x14ac:dyDescent="0.2">
      <c r="A546" s="1">
        <v>42270.624999998683</v>
      </c>
      <c r="B546">
        <v>3450</v>
      </c>
      <c r="C546">
        <v>3450</v>
      </c>
      <c r="E546">
        <f t="shared" si="82"/>
        <v>0</v>
      </c>
      <c r="F546">
        <f t="shared" si="83"/>
        <v>0</v>
      </c>
      <c r="G546">
        <f t="shared" si="84"/>
        <v>0</v>
      </c>
      <c r="I546" s="1">
        <f t="shared" si="85"/>
        <v>42270.624999998683</v>
      </c>
      <c r="J546">
        <f t="shared" si="80"/>
        <v>3450</v>
      </c>
      <c r="K546">
        <f t="shared" si="81"/>
        <v>3450</v>
      </c>
      <c r="L546">
        <f t="shared" si="86"/>
        <v>5</v>
      </c>
      <c r="M546" s="10">
        <f t="shared" si="88"/>
        <v>3309.4285714285716</v>
      </c>
      <c r="N546" s="2">
        <f t="shared" si="89"/>
        <v>4.0745341614906797E-2</v>
      </c>
      <c r="O546">
        <f t="shared" si="87"/>
        <v>3105</v>
      </c>
    </row>
    <row r="547" spans="1:15" x14ac:dyDescent="0.2">
      <c r="A547" s="1">
        <v>42270.666666665347</v>
      </c>
      <c r="B547">
        <v>3450</v>
      </c>
      <c r="C547">
        <v>3450</v>
      </c>
      <c r="E547">
        <f t="shared" si="82"/>
        <v>0</v>
      </c>
      <c r="F547">
        <f t="shared" si="83"/>
        <v>0</v>
      </c>
      <c r="G547">
        <f t="shared" si="84"/>
        <v>0</v>
      </c>
      <c r="I547" s="1">
        <f t="shared" si="85"/>
        <v>42270.666666665347</v>
      </c>
      <c r="J547">
        <f t="shared" si="80"/>
        <v>3450</v>
      </c>
      <c r="K547">
        <f t="shared" si="81"/>
        <v>3450</v>
      </c>
      <c r="L547">
        <f t="shared" si="86"/>
        <v>6</v>
      </c>
      <c r="M547" s="10">
        <f t="shared" si="88"/>
        <v>3320.1428571428573</v>
      </c>
      <c r="N547" s="2">
        <f t="shared" si="89"/>
        <v>3.7639751552794976E-2</v>
      </c>
      <c r="O547">
        <f t="shared" si="87"/>
        <v>3105</v>
      </c>
    </row>
    <row r="548" spans="1:15" x14ac:dyDescent="0.2">
      <c r="A548" s="1">
        <v>42270.708333332012</v>
      </c>
      <c r="B548">
        <v>3450</v>
      </c>
      <c r="C548">
        <v>3450</v>
      </c>
      <c r="E548">
        <f t="shared" si="82"/>
        <v>0</v>
      </c>
      <c r="F548">
        <f t="shared" si="83"/>
        <v>0</v>
      </c>
      <c r="G548">
        <f t="shared" si="84"/>
        <v>0</v>
      </c>
      <c r="I548" s="1">
        <f t="shared" si="85"/>
        <v>42270.708333332012</v>
      </c>
      <c r="J548">
        <f t="shared" si="80"/>
        <v>3450</v>
      </c>
      <c r="K548">
        <f t="shared" si="81"/>
        <v>3450</v>
      </c>
      <c r="L548">
        <f t="shared" si="86"/>
        <v>7</v>
      </c>
      <c r="M548" s="10">
        <f t="shared" si="88"/>
        <v>3331</v>
      </c>
      <c r="N548" s="2">
        <f t="shared" si="89"/>
        <v>3.4492753623188405E-2</v>
      </c>
      <c r="O548">
        <f t="shared" si="87"/>
        <v>3105</v>
      </c>
    </row>
    <row r="549" spans="1:15" x14ac:dyDescent="0.2">
      <c r="A549" s="1">
        <v>42270.749999998676</v>
      </c>
      <c r="B549">
        <v>3450</v>
      </c>
      <c r="C549">
        <v>3331</v>
      </c>
      <c r="E549">
        <f t="shared" si="82"/>
        <v>0</v>
      </c>
      <c r="F549">
        <f t="shared" si="83"/>
        <v>0</v>
      </c>
      <c r="G549">
        <f t="shared" si="84"/>
        <v>0</v>
      </c>
      <c r="I549" s="1">
        <f t="shared" si="85"/>
        <v>42270.749999998676</v>
      </c>
      <c r="J549">
        <f t="shared" si="80"/>
        <v>3450</v>
      </c>
      <c r="K549">
        <f t="shared" si="81"/>
        <v>3331</v>
      </c>
      <c r="L549">
        <f t="shared" si="86"/>
        <v>1</v>
      </c>
      <c r="M549" s="10">
        <f t="shared" si="88"/>
        <v>3375.7142857142858</v>
      </c>
      <c r="N549" s="2">
        <f t="shared" si="89"/>
        <v>2.153209109730847E-2</v>
      </c>
      <c r="O549">
        <f t="shared" si="87"/>
        <v>3105</v>
      </c>
    </row>
    <row r="550" spans="1:15" x14ac:dyDescent="0.2">
      <c r="A550" s="1">
        <v>42270.79166666534</v>
      </c>
      <c r="B550">
        <v>3450</v>
      </c>
      <c r="C550">
        <v>3450</v>
      </c>
      <c r="E550">
        <f t="shared" si="82"/>
        <v>0</v>
      </c>
      <c r="F550">
        <f t="shared" si="83"/>
        <v>0</v>
      </c>
      <c r="G550">
        <f t="shared" si="84"/>
        <v>0</v>
      </c>
      <c r="I550" s="1">
        <f t="shared" si="85"/>
        <v>42270.79166666534</v>
      </c>
      <c r="J550">
        <f t="shared" si="80"/>
        <v>3450</v>
      </c>
      <c r="K550">
        <f t="shared" si="81"/>
        <v>3450</v>
      </c>
      <c r="L550">
        <f t="shared" si="86"/>
        <v>2</v>
      </c>
      <c r="M550" s="10">
        <f t="shared" si="88"/>
        <v>3421.5714285714284</v>
      </c>
      <c r="N550" s="2">
        <f t="shared" si="89"/>
        <v>8.2401656314700176E-3</v>
      </c>
      <c r="O550">
        <f t="shared" si="87"/>
        <v>3105</v>
      </c>
    </row>
    <row r="551" spans="1:15" x14ac:dyDescent="0.2">
      <c r="A551" s="1">
        <v>42270.833333332004</v>
      </c>
      <c r="B551">
        <v>3450</v>
      </c>
      <c r="C551">
        <v>3450</v>
      </c>
      <c r="E551">
        <f t="shared" si="82"/>
        <v>0</v>
      </c>
      <c r="F551">
        <f t="shared" si="83"/>
        <v>0</v>
      </c>
      <c r="G551">
        <f t="shared" si="84"/>
        <v>0</v>
      </c>
      <c r="I551" s="1">
        <f t="shared" si="85"/>
        <v>42270.833333332004</v>
      </c>
      <c r="J551">
        <f t="shared" si="80"/>
        <v>3450</v>
      </c>
      <c r="K551">
        <f t="shared" si="81"/>
        <v>3450</v>
      </c>
      <c r="L551">
        <f t="shared" si="86"/>
        <v>3</v>
      </c>
      <c r="M551" s="10">
        <f t="shared" si="88"/>
        <v>3421.5714285714284</v>
      </c>
      <c r="N551" s="2">
        <f t="shared" si="89"/>
        <v>8.2401656314700176E-3</v>
      </c>
      <c r="O551">
        <f t="shared" si="87"/>
        <v>3105</v>
      </c>
    </row>
    <row r="552" spans="1:15" x14ac:dyDescent="0.2">
      <c r="A552" s="1">
        <v>42270.874999998668</v>
      </c>
      <c r="B552">
        <v>3450</v>
      </c>
      <c r="C552">
        <v>3086</v>
      </c>
      <c r="E552">
        <f t="shared" si="82"/>
        <v>0</v>
      </c>
      <c r="F552">
        <f t="shared" si="83"/>
        <v>0</v>
      </c>
      <c r="G552">
        <f t="shared" si="84"/>
        <v>0</v>
      </c>
      <c r="I552" s="1">
        <f t="shared" si="85"/>
        <v>42270.874999998668</v>
      </c>
      <c r="J552">
        <f t="shared" si="80"/>
        <v>3450</v>
      </c>
      <c r="K552">
        <f t="shared" si="81"/>
        <v>3086</v>
      </c>
      <c r="L552">
        <f t="shared" si="86"/>
        <v>4</v>
      </c>
      <c r="M552" s="10">
        <f t="shared" si="88"/>
        <v>3381</v>
      </c>
      <c r="N552" s="2">
        <f t="shared" si="89"/>
        <v>0.02</v>
      </c>
      <c r="O552">
        <f t="shared" si="87"/>
        <v>3105</v>
      </c>
    </row>
    <row r="553" spans="1:15" x14ac:dyDescent="0.2">
      <c r="A553" s="1">
        <v>42270.916666665333</v>
      </c>
      <c r="B553">
        <v>3450</v>
      </c>
      <c r="C553">
        <v>3450</v>
      </c>
      <c r="E553">
        <f t="shared" si="82"/>
        <v>0</v>
      </c>
      <c r="F553">
        <f t="shared" si="83"/>
        <v>0</v>
      </c>
      <c r="G553">
        <f t="shared" si="84"/>
        <v>0</v>
      </c>
      <c r="I553" s="1">
        <f t="shared" si="85"/>
        <v>42270.916666665333</v>
      </c>
      <c r="J553">
        <f t="shared" si="80"/>
        <v>3450</v>
      </c>
      <c r="K553">
        <f t="shared" si="81"/>
        <v>3450</v>
      </c>
      <c r="L553">
        <f t="shared" si="86"/>
        <v>5</v>
      </c>
      <c r="M553" s="10">
        <f t="shared" si="88"/>
        <v>3381</v>
      </c>
      <c r="N553" s="2">
        <f t="shared" si="89"/>
        <v>0.02</v>
      </c>
      <c r="O553">
        <f t="shared" si="87"/>
        <v>3105</v>
      </c>
    </row>
    <row r="554" spans="1:15" x14ac:dyDescent="0.2">
      <c r="A554" s="1">
        <v>42270.958333331997</v>
      </c>
      <c r="B554">
        <v>3450</v>
      </c>
      <c r="C554">
        <v>3450</v>
      </c>
      <c r="E554">
        <f t="shared" si="82"/>
        <v>0</v>
      </c>
      <c r="F554">
        <f t="shared" si="83"/>
        <v>0</v>
      </c>
      <c r="G554">
        <f t="shared" si="84"/>
        <v>0</v>
      </c>
      <c r="I554" s="1">
        <f t="shared" si="85"/>
        <v>42270.958333331997</v>
      </c>
      <c r="J554">
        <f t="shared" si="80"/>
        <v>3450</v>
      </c>
      <c r="K554">
        <f t="shared" si="81"/>
        <v>3450</v>
      </c>
      <c r="L554">
        <f t="shared" si="86"/>
        <v>6</v>
      </c>
      <c r="M554" s="10">
        <f t="shared" si="88"/>
        <v>3381</v>
      </c>
      <c r="N554" s="2">
        <f t="shared" si="89"/>
        <v>0.02</v>
      </c>
      <c r="O554">
        <f t="shared" si="87"/>
        <v>3105</v>
      </c>
    </row>
    <row r="555" spans="1:15" x14ac:dyDescent="0.2">
      <c r="A555" s="1">
        <v>42270.999999998661</v>
      </c>
      <c r="B555">
        <v>3450</v>
      </c>
      <c r="C555">
        <v>3450</v>
      </c>
      <c r="E555">
        <f t="shared" si="82"/>
        <v>0</v>
      </c>
      <c r="F555">
        <f t="shared" si="83"/>
        <v>0</v>
      </c>
      <c r="G555">
        <f t="shared" si="84"/>
        <v>0</v>
      </c>
      <c r="I555" s="1">
        <f t="shared" si="85"/>
        <v>42270.999999998661</v>
      </c>
      <c r="J555">
        <f t="shared" si="80"/>
        <v>3450</v>
      </c>
      <c r="K555">
        <f t="shared" si="81"/>
        <v>3450</v>
      </c>
      <c r="L555">
        <f t="shared" si="86"/>
        <v>7</v>
      </c>
      <c r="M555" s="10">
        <f t="shared" si="88"/>
        <v>3381</v>
      </c>
      <c r="N555" s="2">
        <f t="shared" si="89"/>
        <v>0.02</v>
      </c>
      <c r="O555">
        <f t="shared" si="87"/>
        <v>3105</v>
      </c>
    </row>
    <row r="556" spans="1:15" x14ac:dyDescent="0.2">
      <c r="A556" s="1">
        <v>42271.041666665325</v>
      </c>
      <c r="B556">
        <v>3450</v>
      </c>
      <c r="C556">
        <v>3450</v>
      </c>
      <c r="E556">
        <f t="shared" si="82"/>
        <v>0</v>
      </c>
      <c r="F556">
        <f t="shared" si="83"/>
        <v>0</v>
      </c>
      <c r="G556">
        <f t="shared" si="84"/>
        <v>0</v>
      </c>
      <c r="I556" s="1">
        <f t="shared" si="85"/>
        <v>42271.041666665325</v>
      </c>
      <c r="J556">
        <f t="shared" si="80"/>
        <v>3450</v>
      </c>
      <c r="K556">
        <f t="shared" si="81"/>
        <v>3450</v>
      </c>
      <c r="L556">
        <f t="shared" si="86"/>
        <v>1</v>
      </c>
      <c r="M556" s="10">
        <f t="shared" si="88"/>
        <v>3398</v>
      </c>
      <c r="N556" s="2">
        <f t="shared" si="89"/>
        <v>1.5072463768115942E-2</v>
      </c>
      <c r="O556">
        <f t="shared" si="87"/>
        <v>3105</v>
      </c>
    </row>
    <row r="557" spans="1:15" x14ac:dyDescent="0.2">
      <c r="A557" s="1">
        <v>42271.08333333199</v>
      </c>
      <c r="B557">
        <v>3450</v>
      </c>
      <c r="C557">
        <v>2855</v>
      </c>
      <c r="E557">
        <f t="shared" si="82"/>
        <v>0</v>
      </c>
      <c r="F557">
        <f t="shared" si="83"/>
        <v>0</v>
      </c>
      <c r="G557">
        <f t="shared" si="84"/>
        <v>0</v>
      </c>
      <c r="I557" s="1">
        <f t="shared" si="85"/>
        <v>42271.08333333199</v>
      </c>
      <c r="J557">
        <f t="shared" si="80"/>
        <v>3450</v>
      </c>
      <c r="K557">
        <f t="shared" si="81"/>
        <v>2855</v>
      </c>
      <c r="L557">
        <f t="shared" si="86"/>
        <v>2</v>
      </c>
      <c r="M557" s="10">
        <f t="shared" si="88"/>
        <v>3313</v>
      </c>
      <c r="N557" s="2">
        <f t="shared" si="89"/>
        <v>3.9710144927536231E-2</v>
      </c>
      <c r="O557">
        <f t="shared" si="87"/>
        <v>3105</v>
      </c>
    </row>
    <row r="558" spans="1:15" x14ac:dyDescent="0.2">
      <c r="A558" s="1">
        <v>42271.124999998654</v>
      </c>
      <c r="B558">
        <v>3450</v>
      </c>
      <c r="C558">
        <v>3450</v>
      </c>
      <c r="E558">
        <f t="shared" si="82"/>
        <v>0</v>
      </c>
      <c r="F558">
        <f t="shared" si="83"/>
        <v>0</v>
      </c>
      <c r="G558">
        <f t="shared" si="84"/>
        <v>0</v>
      </c>
      <c r="I558" s="1">
        <f t="shared" si="85"/>
        <v>42271.124999998654</v>
      </c>
      <c r="J558">
        <f t="shared" si="80"/>
        <v>3450</v>
      </c>
      <c r="K558">
        <f t="shared" si="81"/>
        <v>3450</v>
      </c>
      <c r="L558">
        <f t="shared" si="86"/>
        <v>3</v>
      </c>
      <c r="M558" s="10">
        <f t="shared" si="88"/>
        <v>3313</v>
      </c>
      <c r="N558" s="2">
        <f t="shared" si="89"/>
        <v>3.9710144927536231E-2</v>
      </c>
      <c r="O558">
        <f t="shared" si="87"/>
        <v>3105</v>
      </c>
    </row>
    <row r="559" spans="1:15" x14ac:dyDescent="0.2">
      <c r="A559" s="1">
        <v>42271.166666665318</v>
      </c>
      <c r="B559">
        <v>3450</v>
      </c>
      <c r="C559">
        <v>3450</v>
      </c>
      <c r="E559">
        <f t="shared" si="82"/>
        <v>0</v>
      </c>
      <c r="F559">
        <f t="shared" si="83"/>
        <v>0</v>
      </c>
      <c r="G559">
        <f t="shared" si="84"/>
        <v>0</v>
      </c>
      <c r="I559" s="1">
        <f t="shared" si="85"/>
        <v>42271.166666665318</v>
      </c>
      <c r="J559">
        <f t="shared" si="80"/>
        <v>3450</v>
      </c>
      <c r="K559">
        <f t="shared" si="81"/>
        <v>3450</v>
      </c>
      <c r="L559">
        <f t="shared" si="86"/>
        <v>4</v>
      </c>
      <c r="M559" s="10">
        <f t="shared" si="88"/>
        <v>3365</v>
      </c>
      <c r="N559" s="2">
        <f t="shared" si="89"/>
        <v>2.4637681159420291E-2</v>
      </c>
      <c r="O559">
        <f t="shared" si="87"/>
        <v>3105</v>
      </c>
    </row>
    <row r="560" spans="1:15" x14ac:dyDescent="0.2">
      <c r="A560" s="1">
        <v>42271.208333331982</v>
      </c>
      <c r="B560">
        <v>3450</v>
      </c>
      <c r="C560">
        <v>3450</v>
      </c>
      <c r="E560">
        <f t="shared" si="82"/>
        <v>0</v>
      </c>
      <c r="F560">
        <f t="shared" si="83"/>
        <v>0</v>
      </c>
      <c r="G560">
        <f t="shared" si="84"/>
        <v>0</v>
      </c>
      <c r="I560" s="1">
        <f t="shared" si="85"/>
        <v>42271.208333331982</v>
      </c>
      <c r="J560">
        <f t="shared" si="80"/>
        <v>3450</v>
      </c>
      <c r="K560">
        <f t="shared" si="81"/>
        <v>3450</v>
      </c>
      <c r="L560">
        <f t="shared" si="86"/>
        <v>5</v>
      </c>
      <c r="M560" s="10">
        <f t="shared" si="88"/>
        <v>3365</v>
      </c>
      <c r="N560" s="2">
        <f t="shared" si="89"/>
        <v>2.4637681159420291E-2</v>
      </c>
      <c r="O560">
        <f t="shared" si="87"/>
        <v>3105</v>
      </c>
    </row>
    <row r="561" spans="1:15" x14ac:dyDescent="0.2">
      <c r="A561" s="1">
        <v>42271.249999998647</v>
      </c>
      <c r="B561">
        <v>3450</v>
      </c>
      <c r="C561">
        <v>3450</v>
      </c>
      <c r="E561">
        <f t="shared" si="82"/>
        <v>0</v>
      </c>
      <c r="F561">
        <f t="shared" si="83"/>
        <v>0</v>
      </c>
      <c r="G561">
        <f t="shared" si="84"/>
        <v>0</v>
      </c>
      <c r="I561" s="1">
        <f t="shared" si="85"/>
        <v>42271.249999998647</v>
      </c>
      <c r="J561">
        <f t="shared" si="80"/>
        <v>3450</v>
      </c>
      <c r="K561">
        <f t="shared" si="81"/>
        <v>3450</v>
      </c>
      <c r="L561">
        <f t="shared" si="86"/>
        <v>6</v>
      </c>
      <c r="M561" s="10">
        <f t="shared" si="88"/>
        <v>3365</v>
      </c>
      <c r="N561" s="2">
        <f t="shared" si="89"/>
        <v>2.4637681159420291E-2</v>
      </c>
      <c r="O561">
        <f t="shared" si="87"/>
        <v>3105</v>
      </c>
    </row>
    <row r="562" spans="1:15" x14ac:dyDescent="0.2">
      <c r="A562" s="1">
        <v>42271.291666665311</v>
      </c>
      <c r="B562">
        <v>3450</v>
      </c>
      <c r="C562">
        <v>3377</v>
      </c>
      <c r="E562">
        <f t="shared" si="82"/>
        <v>0</v>
      </c>
      <c r="F562">
        <f t="shared" si="83"/>
        <v>0</v>
      </c>
      <c r="G562">
        <f t="shared" si="84"/>
        <v>0</v>
      </c>
      <c r="I562" s="1">
        <f t="shared" si="85"/>
        <v>42271.291666665311</v>
      </c>
      <c r="J562">
        <f t="shared" si="80"/>
        <v>3450</v>
      </c>
      <c r="K562">
        <f t="shared" si="81"/>
        <v>3377</v>
      </c>
      <c r="L562">
        <f t="shared" si="86"/>
        <v>7</v>
      </c>
      <c r="M562" s="10">
        <f t="shared" si="88"/>
        <v>3354.5714285714284</v>
      </c>
      <c r="N562" s="2">
        <f t="shared" si="89"/>
        <v>2.766045548654248E-2</v>
      </c>
      <c r="O562">
        <f t="shared" si="87"/>
        <v>3105</v>
      </c>
    </row>
    <row r="563" spans="1:15" x14ac:dyDescent="0.2">
      <c r="A563" s="1">
        <v>42271.333333331975</v>
      </c>
      <c r="B563">
        <v>3450</v>
      </c>
      <c r="C563">
        <v>3046</v>
      </c>
      <c r="E563">
        <f t="shared" si="82"/>
        <v>0</v>
      </c>
      <c r="F563">
        <f t="shared" si="83"/>
        <v>0</v>
      </c>
      <c r="G563">
        <f t="shared" si="84"/>
        <v>0</v>
      </c>
      <c r="I563" s="1">
        <f t="shared" si="85"/>
        <v>42271.333333331975</v>
      </c>
      <c r="J563">
        <f t="shared" si="80"/>
        <v>3450</v>
      </c>
      <c r="K563">
        <f t="shared" si="81"/>
        <v>3046</v>
      </c>
      <c r="L563">
        <f t="shared" si="86"/>
        <v>1</v>
      </c>
      <c r="M563" s="10">
        <f t="shared" si="88"/>
        <v>3296.8571428571427</v>
      </c>
      <c r="N563" s="2">
        <f t="shared" si="89"/>
        <v>4.43892339544514E-2</v>
      </c>
      <c r="O563">
        <f t="shared" si="87"/>
        <v>3105</v>
      </c>
    </row>
    <row r="564" spans="1:15" x14ac:dyDescent="0.2">
      <c r="A564" s="1">
        <v>42271.374999998639</v>
      </c>
      <c r="B564">
        <v>3450</v>
      </c>
      <c r="C564">
        <v>3450</v>
      </c>
      <c r="E564">
        <f t="shared" si="82"/>
        <v>0</v>
      </c>
      <c r="F564">
        <f t="shared" si="83"/>
        <v>0</v>
      </c>
      <c r="G564">
        <f t="shared" si="84"/>
        <v>0</v>
      </c>
      <c r="I564" s="1">
        <f t="shared" si="85"/>
        <v>42271.374999998639</v>
      </c>
      <c r="J564">
        <f t="shared" si="80"/>
        <v>3450</v>
      </c>
      <c r="K564">
        <f t="shared" si="81"/>
        <v>3450</v>
      </c>
      <c r="L564">
        <f t="shared" si="86"/>
        <v>2</v>
      </c>
      <c r="M564" s="10">
        <f t="shared" si="88"/>
        <v>3381.8571428571427</v>
      </c>
      <c r="N564" s="2">
        <f t="shared" si="89"/>
        <v>1.9751552795031112E-2</v>
      </c>
      <c r="O564">
        <f t="shared" si="87"/>
        <v>3105</v>
      </c>
    </row>
    <row r="565" spans="1:15" x14ac:dyDescent="0.2">
      <c r="A565" s="1">
        <v>42271.416666665304</v>
      </c>
      <c r="B565">
        <v>3450</v>
      </c>
      <c r="C565">
        <v>3450</v>
      </c>
      <c r="E565">
        <f t="shared" si="82"/>
        <v>0</v>
      </c>
      <c r="F565">
        <f t="shared" si="83"/>
        <v>0</v>
      </c>
      <c r="G565">
        <f t="shared" si="84"/>
        <v>0</v>
      </c>
      <c r="I565" s="1">
        <f t="shared" si="85"/>
        <v>42271.416666665304</v>
      </c>
      <c r="J565">
        <f t="shared" si="80"/>
        <v>3450</v>
      </c>
      <c r="K565">
        <f t="shared" si="81"/>
        <v>3450</v>
      </c>
      <c r="L565">
        <f t="shared" si="86"/>
        <v>3</v>
      </c>
      <c r="M565" s="10">
        <f t="shared" si="88"/>
        <v>3381.8571428571427</v>
      </c>
      <c r="N565" s="2">
        <f t="shared" si="89"/>
        <v>1.9751552795031112E-2</v>
      </c>
      <c r="O565">
        <f t="shared" si="87"/>
        <v>3105</v>
      </c>
    </row>
    <row r="566" spans="1:15" x14ac:dyDescent="0.2">
      <c r="A566" s="1">
        <v>42271.458333331968</v>
      </c>
      <c r="B566">
        <v>3450</v>
      </c>
      <c r="C566">
        <v>3450</v>
      </c>
      <c r="E566">
        <f t="shared" si="82"/>
        <v>0</v>
      </c>
      <c r="F566">
        <f t="shared" si="83"/>
        <v>0</v>
      </c>
      <c r="G566">
        <f t="shared" si="84"/>
        <v>0</v>
      </c>
      <c r="I566" s="1">
        <f t="shared" si="85"/>
        <v>42271.458333331968</v>
      </c>
      <c r="J566">
        <f t="shared" si="80"/>
        <v>3450</v>
      </c>
      <c r="K566">
        <f t="shared" si="81"/>
        <v>3450</v>
      </c>
      <c r="L566">
        <f t="shared" si="86"/>
        <v>4</v>
      </c>
      <c r="M566" s="10">
        <f t="shared" si="88"/>
        <v>3381.8571428571427</v>
      </c>
      <c r="N566" s="2">
        <f t="shared" si="89"/>
        <v>1.9751552795031112E-2</v>
      </c>
      <c r="O566">
        <f t="shared" si="87"/>
        <v>3105</v>
      </c>
    </row>
    <row r="567" spans="1:15" x14ac:dyDescent="0.2">
      <c r="A567" s="1">
        <v>42271.499999998632</v>
      </c>
      <c r="B567">
        <v>3450</v>
      </c>
      <c r="C567">
        <v>3450</v>
      </c>
      <c r="E567">
        <f t="shared" si="82"/>
        <v>0</v>
      </c>
      <c r="F567">
        <f t="shared" si="83"/>
        <v>0</v>
      </c>
      <c r="G567">
        <f t="shared" si="84"/>
        <v>0</v>
      </c>
      <c r="I567" s="1">
        <f t="shared" si="85"/>
        <v>42271.499999998632</v>
      </c>
      <c r="J567">
        <f t="shared" si="80"/>
        <v>3450</v>
      </c>
      <c r="K567">
        <f t="shared" si="81"/>
        <v>3450</v>
      </c>
      <c r="L567">
        <f t="shared" si="86"/>
        <v>5</v>
      </c>
      <c r="M567" s="10">
        <f t="shared" si="88"/>
        <v>3381.8571428571427</v>
      </c>
      <c r="N567" s="2">
        <f t="shared" si="89"/>
        <v>1.9751552795031112E-2</v>
      </c>
      <c r="O567">
        <f t="shared" si="87"/>
        <v>3105</v>
      </c>
    </row>
    <row r="568" spans="1:15" x14ac:dyDescent="0.2">
      <c r="A568" s="1">
        <v>42271.541666665296</v>
      </c>
      <c r="B568">
        <v>3450</v>
      </c>
      <c r="C568">
        <v>3450</v>
      </c>
      <c r="E568">
        <f t="shared" si="82"/>
        <v>0</v>
      </c>
      <c r="F568">
        <f t="shared" si="83"/>
        <v>0</v>
      </c>
      <c r="G568">
        <f t="shared" si="84"/>
        <v>0</v>
      </c>
      <c r="I568" s="1">
        <f t="shared" si="85"/>
        <v>42271.541666665296</v>
      </c>
      <c r="J568">
        <f t="shared" si="80"/>
        <v>3450</v>
      </c>
      <c r="K568">
        <f t="shared" si="81"/>
        <v>3450</v>
      </c>
      <c r="L568">
        <f t="shared" si="86"/>
        <v>6</v>
      </c>
      <c r="M568" s="10">
        <f t="shared" si="88"/>
        <v>3381.8571428571427</v>
      </c>
      <c r="N568" s="2">
        <f t="shared" si="89"/>
        <v>1.9751552795031112E-2</v>
      </c>
      <c r="O568">
        <f t="shared" si="87"/>
        <v>3105</v>
      </c>
    </row>
    <row r="569" spans="1:15" x14ac:dyDescent="0.2">
      <c r="A569" s="1">
        <v>42271.583333331961</v>
      </c>
      <c r="B569">
        <v>3450</v>
      </c>
      <c r="C569">
        <v>3029</v>
      </c>
      <c r="E569">
        <f t="shared" si="82"/>
        <v>0</v>
      </c>
      <c r="F569">
        <f t="shared" si="83"/>
        <v>0</v>
      </c>
      <c r="G569">
        <f t="shared" si="84"/>
        <v>0</v>
      </c>
      <c r="I569" s="1">
        <f t="shared" si="85"/>
        <v>42271.583333331961</v>
      </c>
      <c r="J569">
        <f t="shared" si="80"/>
        <v>3450</v>
      </c>
      <c r="K569">
        <f t="shared" si="81"/>
        <v>3029</v>
      </c>
      <c r="L569">
        <f t="shared" si="86"/>
        <v>7</v>
      </c>
      <c r="M569" s="10">
        <f t="shared" si="88"/>
        <v>3332.1428571428573</v>
      </c>
      <c r="N569" s="2">
        <f t="shared" si="89"/>
        <v>3.416149068322976E-2</v>
      </c>
      <c r="O569">
        <f t="shared" si="87"/>
        <v>3105</v>
      </c>
    </row>
    <row r="570" spans="1:15" x14ac:dyDescent="0.2">
      <c r="A570" s="1">
        <v>42271.624999998625</v>
      </c>
      <c r="B570">
        <v>3450</v>
      </c>
      <c r="C570">
        <v>3356</v>
      </c>
      <c r="E570">
        <f t="shared" si="82"/>
        <v>0</v>
      </c>
      <c r="F570">
        <f t="shared" si="83"/>
        <v>0</v>
      </c>
      <c r="G570">
        <f t="shared" si="84"/>
        <v>0</v>
      </c>
      <c r="I570" s="1">
        <f t="shared" si="85"/>
        <v>42271.624999998625</v>
      </c>
      <c r="J570">
        <f t="shared" si="80"/>
        <v>3450</v>
      </c>
      <c r="K570">
        <f t="shared" si="81"/>
        <v>3356</v>
      </c>
      <c r="L570">
        <f t="shared" si="86"/>
        <v>1</v>
      </c>
      <c r="M570" s="10">
        <f t="shared" si="88"/>
        <v>3376.4285714285716</v>
      </c>
      <c r="N570" s="2">
        <f t="shared" si="89"/>
        <v>2.1325051759834332E-2</v>
      </c>
      <c r="O570">
        <f t="shared" si="87"/>
        <v>3105</v>
      </c>
    </row>
    <row r="571" spans="1:15" x14ac:dyDescent="0.2">
      <c r="A571" s="1">
        <v>42271.666666665289</v>
      </c>
      <c r="B571">
        <v>3450</v>
      </c>
      <c r="C571">
        <v>3419</v>
      </c>
      <c r="E571">
        <f t="shared" si="82"/>
        <v>0</v>
      </c>
      <c r="F571">
        <f t="shared" si="83"/>
        <v>0</v>
      </c>
      <c r="G571">
        <f t="shared" si="84"/>
        <v>0</v>
      </c>
      <c r="I571" s="1">
        <f t="shared" si="85"/>
        <v>42271.666666665289</v>
      </c>
      <c r="J571">
        <f t="shared" si="80"/>
        <v>3450</v>
      </c>
      <c r="K571">
        <f t="shared" si="81"/>
        <v>3419</v>
      </c>
      <c r="L571">
        <f t="shared" si="86"/>
        <v>2</v>
      </c>
      <c r="M571" s="10">
        <f t="shared" si="88"/>
        <v>3372</v>
      </c>
      <c r="N571" s="2">
        <f t="shared" si="89"/>
        <v>2.2608695652173914E-2</v>
      </c>
      <c r="O571">
        <f t="shared" si="87"/>
        <v>3105</v>
      </c>
    </row>
    <row r="572" spans="1:15" x14ac:dyDescent="0.2">
      <c r="A572" s="1">
        <v>42271.708333331953</v>
      </c>
      <c r="B572">
        <v>3450</v>
      </c>
      <c r="C572">
        <v>3450</v>
      </c>
      <c r="E572">
        <f t="shared" si="82"/>
        <v>0</v>
      </c>
      <c r="F572">
        <f t="shared" si="83"/>
        <v>0</v>
      </c>
      <c r="G572">
        <f t="shared" si="84"/>
        <v>0</v>
      </c>
      <c r="I572" s="1">
        <f t="shared" si="85"/>
        <v>42271.708333331953</v>
      </c>
      <c r="J572">
        <f t="shared" si="80"/>
        <v>3450</v>
      </c>
      <c r="K572">
        <f t="shared" si="81"/>
        <v>3450</v>
      </c>
      <c r="L572">
        <f t="shared" si="86"/>
        <v>3</v>
      </c>
      <c r="M572" s="10">
        <f t="shared" si="88"/>
        <v>3372</v>
      </c>
      <c r="N572" s="2">
        <f t="shared" si="89"/>
        <v>2.2608695652173914E-2</v>
      </c>
      <c r="O572">
        <f t="shared" si="87"/>
        <v>3105</v>
      </c>
    </row>
    <row r="573" spans="1:15" x14ac:dyDescent="0.2">
      <c r="A573" s="1">
        <v>42271.749999998618</v>
      </c>
      <c r="B573">
        <v>3450</v>
      </c>
      <c r="C573">
        <v>3450</v>
      </c>
      <c r="E573">
        <f t="shared" si="82"/>
        <v>0</v>
      </c>
      <c r="F573">
        <f t="shared" si="83"/>
        <v>0</v>
      </c>
      <c r="G573">
        <f t="shared" si="84"/>
        <v>0</v>
      </c>
      <c r="I573" s="1">
        <f t="shared" si="85"/>
        <v>42271.749999998618</v>
      </c>
      <c r="J573">
        <f t="shared" si="80"/>
        <v>3450</v>
      </c>
      <c r="K573">
        <f t="shared" si="81"/>
        <v>3450</v>
      </c>
      <c r="L573">
        <f t="shared" si="86"/>
        <v>4</v>
      </c>
      <c r="M573" s="10">
        <f t="shared" si="88"/>
        <v>3372</v>
      </c>
      <c r="N573" s="2">
        <f t="shared" si="89"/>
        <v>2.2608695652173914E-2</v>
      </c>
      <c r="O573">
        <f t="shared" si="87"/>
        <v>3105</v>
      </c>
    </row>
    <row r="574" spans="1:15" x14ac:dyDescent="0.2">
      <c r="A574" s="1">
        <v>42271.791666665282</v>
      </c>
      <c r="B574">
        <v>3450</v>
      </c>
      <c r="C574">
        <v>3437</v>
      </c>
      <c r="E574">
        <f t="shared" si="82"/>
        <v>0</v>
      </c>
      <c r="F574">
        <f t="shared" si="83"/>
        <v>0</v>
      </c>
      <c r="G574">
        <f t="shared" si="84"/>
        <v>0</v>
      </c>
      <c r="I574" s="1">
        <f t="shared" si="85"/>
        <v>42271.791666665282</v>
      </c>
      <c r="J574">
        <f t="shared" si="80"/>
        <v>3450</v>
      </c>
      <c r="K574">
        <f t="shared" si="81"/>
        <v>3437</v>
      </c>
      <c r="L574">
        <f t="shared" si="86"/>
        <v>5</v>
      </c>
      <c r="M574" s="10">
        <f t="shared" si="88"/>
        <v>3370.1428571428573</v>
      </c>
      <c r="N574" s="2">
        <f t="shared" si="89"/>
        <v>2.3146997929606568E-2</v>
      </c>
      <c r="O574">
        <f t="shared" si="87"/>
        <v>3105</v>
      </c>
    </row>
    <row r="575" spans="1:15" x14ac:dyDescent="0.2">
      <c r="A575" s="1">
        <v>42271.833333331946</v>
      </c>
      <c r="B575">
        <v>3450</v>
      </c>
      <c r="C575">
        <v>3253</v>
      </c>
      <c r="E575">
        <f t="shared" si="82"/>
        <v>0</v>
      </c>
      <c r="F575">
        <f t="shared" si="83"/>
        <v>0</v>
      </c>
      <c r="G575">
        <f t="shared" si="84"/>
        <v>0</v>
      </c>
      <c r="I575" s="1">
        <f t="shared" si="85"/>
        <v>42271.833333331946</v>
      </c>
      <c r="J575">
        <f t="shared" si="80"/>
        <v>3450</v>
      </c>
      <c r="K575">
        <f t="shared" si="81"/>
        <v>3253</v>
      </c>
      <c r="L575">
        <f t="shared" si="86"/>
        <v>6</v>
      </c>
      <c r="M575" s="10">
        <f t="shared" si="88"/>
        <v>3342</v>
      </c>
      <c r="N575" s="2">
        <f t="shared" si="89"/>
        <v>3.1304347826086959E-2</v>
      </c>
      <c r="O575">
        <f t="shared" si="87"/>
        <v>3105</v>
      </c>
    </row>
    <row r="576" spans="1:15" x14ac:dyDescent="0.2">
      <c r="A576" s="1">
        <v>42271.87499999861</v>
      </c>
      <c r="B576">
        <v>3450</v>
      </c>
      <c r="C576">
        <v>3450</v>
      </c>
      <c r="E576">
        <f t="shared" si="82"/>
        <v>0</v>
      </c>
      <c r="F576">
        <f t="shared" si="83"/>
        <v>0</v>
      </c>
      <c r="G576">
        <f t="shared" si="84"/>
        <v>0</v>
      </c>
      <c r="I576" s="1">
        <f t="shared" si="85"/>
        <v>42271.87499999861</v>
      </c>
      <c r="J576">
        <f t="shared" si="80"/>
        <v>3450</v>
      </c>
      <c r="K576">
        <f t="shared" si="81"/>
        <v>3450</v>
      </c>
      <c r="L576">
        <f t="shared" si="86"/>
        <v>7</v>
      </c>
      <c r="M576" s="10">
        <f t="shared" si="88"/>
        <v>3402.1428571428573</v>
      </c>
      <c r="N576" s="2">
        <f t="shared" si="89"/>
        <v>1.3871635610765988E-2</v>
      </c>
      <c r="O576">
        <f t="shared" si="87"/>
        <v>3105</v>
      </c>
    </row>
    <row r="577" spans="1:15" x14ac:dyDescent="0.2">
      <c r="A577" s="1">
        <v>42271.916666665275</v>
      </c>
      <c r="B577">
        <v>3450</v>
      </c>
      <c r="C577">
        <v>3450</v>
      </c>
      <c r="E577">
        <f t="shared" si="82"/>
        <v>0</v>
      </c>
      <c r="F577">
        <f t="shared" si="83"/>
        <v>0</v>
      </c>
      <c r="G577">
        <f t="shared" si="84"/>
        <v>0</v>
      </c>
      <c r="I577" s="1">
        <f t="shared" si="85"/>
        <v>42271.916666665275</v>
      </c>
      <c r="J577">
        <f t="shared" si="80"/>
        <v>3450</v>
      </c>
      <c r="K577">
        <f t="shared" si="81"/>
        <v>3450</v>
      </c>
      <c r="L577">
        <f t="shared" si="86"/>
        <v>1</v>
      </c>
      <c r="M577" s="10">
        <f t="shared" si="88"/>
        <v>3415.5714285714284</v>
      </c>
      <c r="N577" s="2">
        <f t="shared" si="89"/>
        <v>9.9792960662526253E-3</v>
      </c>
      <c r="O577">
        <f t="shared" si="87"/>
        <v>3105</v>
      </c>
    </row>
    <row r="578" spans="1:15" x14ac:dyDescent="0.2">
      <c r="A578" s="1">
        <v>42271.958333331939</v>
      </c>
      <c r="B578">
        <v>3450</v>
      </c>
      <c r="C578">
        <v>3450</v>
      </c>
      <c r="E578">
        <f t="shared" si="82"/>
        <v>0</v>
      </c>
      <c r="F578">
        <f t="shared" si="83"/>
        <v>0</v>
      </c>
      <c r="G578">
        <f t="shared" si="84"/>
        <v>0</v>
      </c>
      <c r="I578" s="1">
        <f t="shared" si="85"/>
        <v>42271.958333331939</v>
      </c>
      <c r="J578">
        <f t="shared" si="80"/>
        <v>3450</v>
      </c>
      <c r="K578">
        <f t="shared" si="81"/>
        <v>3450</v>
      </c>
      <c r="L578">
        <f t="shared" si="86"/>
        <v>2</v>
      </c>
      <c r="M578" s="10">
        <f t="shared" si="88"/>
        <v>3420</v>
      </c>
      <c r="N578" s="2">
        <f t="shared" si="89"/>
        <v>8.6956521739130436E-3</v>
      </c>
      <c r="O578">
        <f t="shared" si="87"/>
        <v>3105</v>
      </c>
    </row>
    <row r="579" spans="1:15" x14ac:dyDescent="0.2">
      <c r="A579" s="1">
        <v>42271.999999998603</v>
      </c>
      <c r="B579">
        <v>3450</v>
      </c>
      <c r="C579">
        <v>3450</v>
      </c>
      <c r="E579">
        <f t="shared" si="82"/>
        <v>0</v>
      </c>
      <c r="F579">
        <f t="shared" si="83"/>
        <v>0</v>
      </c>
      <c r="G579">
        <f t="shared" si="84"/>
        <v>0</v>
      </c>
      <c r="I579" s="1">
        <f t="shared" si="85"/>
        <v>42271.999999998603</v>
      </c>
      <c r="J579">
        <f t="shared" ref="J579:J642" si="90">INDEX($A$2:$C$722,MATCH($I579,$A$2:$A$722,0),2)</f>
        <v>3450</v>
      </c>
      <c r="K579">
        <f t="shared" ref="K579:K642" si="91">INDEX($A$2:$C$722,MATCH($I579,$A$2:$A$722,0),3)</f>
        <v>3450</v>
      </c>
      <c r="L579">
        <f t="shared" si="86"/>
        <v>3</v>
      </c>
      <c r="M579" s="10">
        <f t="shared" si="88"/>
        <v>3420</v>
      </c>
      <c r="N579" s="2">
        <f t="shared" si="89"/>
        <v>8.6956521739130436E-3</v>
      </c>
      <c r="O579">
        <f t="shared" si="87"/>
        <v>3105</v>
      </c>
    </row>
    <row r="580" spans="1:15" x14ac:dyDescent="0.2">
      <c r="A580" s="1">
        <v>42272.041666665267</v>
      </c>
      <c r="B580">
        <v>3450</v>
      </c>
      <c r="C580">
        <v>3450</v>
      </c>
      <c r="E580">
        <f t="shared" ref="E580:E643" si="92">IF(A579="",1,0)</f>
        <v>0</v>
      </c>
      <c r="F580">
        <f t="shared" ref="F580:F643" si="93">IF(B579="",1,0)</f>
        <v>0</v>
      </c>
      <c r="G580">
        <f t="shared" ref="G580:G643" si="94">IF(C579="",1,0)</f>
        <v>0</v>
      </c>
      <c r="I580" s="1">
        <f t="shared" si="85"/>
        <v>42272.041666665267</v>
      </c>
      <c r="J580">
        <f t="shared" si="90"/>
        <v>3450</v>
      </c>
      <c r="K580">
        <f t="shared" si="91"/>
        <v>3450</v>
      </c>
      <c r="L580">
        <f t="shared" si="86"/>
        <v>4</v>
      </c>
      <c r="M580" s="10">
        <f t="shared" si="88"/>
        <v>3420</v>
      </c>
      <c r="N580" s="2">
        <f t="shared" si="89"/>
        <v>8.6956521739130436E-3</v>
      </c>
      <c r="O580">
        <f t="shared" si="87"/>
        <v>3105</v>
      </c>
    </row>
    <row r="581" spans="1:15" x14ac:dyDescent="0.2">
      <c r="A581" s="1">
        <v>42272.083333331931</v>
      </c>
      <c r="B581">
        <v>3450</v>
      </c>
      <c r="C581">
        <v>3450</v>
      </c>
      <c r="E581">
        <f t="shared" si="92"/>
        <v>0</v>
      </c>
      <c r="F581">
        <f t="shared" si="93"/>
        <v>0</v>
      </c>
      <c r="G581">
        <f t="shared" si="94"/>
        <v>0</v>
      </c>
      <c r="I581" s="1">
        <f t="shared" ref="I581:I644" si="95">I580+TIME(1,0,0)</f>
        <v>42272.083333331931</v>
      </c>
      <c r="J581">
        <f t="shared" si="90"/>
        <v>3450</v>
      </c>
      <c r="K581">
        <f t="shared" si="91"/>
        <v>3450</v>
      </c>
      <c r="L581">
        <f t="shared" si="86"/>
        <v>5</v>
      </c>
      <c r="M581" s="10">
        <f t="shared" si="88"/>
        <v>3421.8571428571427</v>
      </c>
      <c r="N581" s="2">
        <f t="shared" si="89"/>
        <v>8.1573498964803877E-3</v>
      </c>
      <c r="O581">
        <f t="shared" si="87"/>
        <v>3105</v>
      </c>
    </row>
    <row r="582" spans="1:15" x14ac:dyDescent="0.2">
      <c r="A582" s="1">
        <v>42272.124999998596</v>
      </c>
      <c r="B582">
        <v>3450</v>
      </c>
      <c r="C582">
        <v>3450</v>
      </c>
      <c r="E582">
        <f t="shared" si="92"/>
        <v>0</v>
      </c>
      <c r="F582">
        <f t="shared" si="93"/>
        <v>0</v>
      </c>
      <c r="G582">
        <f t="shared" si="94"/>
        <v>0</v>
      </c>
      <c r="I582" s="1">
        <f t="shared" si="95"/>
        <v>42272.124999998596</v>
      </c>
      <c r="J582">
        <f t="shared" si="90"/>
        <v>3450</v>
      </c>
      <c r="K582">
        <f t="shared" si="91"/>
        <v>3450</v>
      </c>
      <c r="L582">
        <f t="shared" si="86"/>
        <v>6</v>
      </c>
      <c r="M582" s="10">
        <f t="shared" si="88"/>
        <v>3450</v>
      </c>
      <c r="N582" s="2">
        <f t="shared" si="89"/>
        <v>0</v>
      </c>
      <c r="O582">
        <f t="shared" si="87"/>
        <v>3105</v>
      </c>
    </row>
    <row r="583" spans="1:15" x14ac:dyDescent="0.2">
      <c r="A583" s="1">
        <v>42272.16666666526</v>
      </c>
      <c r="B583">
        <v>3450</v>
      </c>
      <c r="C583">
        <v>3450</v>
      </c>
      <c r="E583">
        <f t="shared" si="92"/>
        <v>0</v>
      </c>
      <c r="F583">
        <f t="shared" si="93"/>
        <v>0</v>
      </c>
      <c r="G583">
        <f t="shared" si="94"/>
        <v>0</v>
      </c>
      <c r="I583" s="1">
        <f t="shared" si="95"/>
        <v>42272.16666666526</v>
      </c>
      <c r="J583">
        <f t="shared" si="90"/>
        <v>3450</v>
      </c>
      <c r="K583">
        <f t="shared" si="91"/>
        <v>3450</v>
      </c>
      <c r="L583">
        <f t="shared" ref="L583:L646" si="96">IF(L582=7,1,L582+1)</f>
        <v>7</v>
      </c>
      <c r="M583" s="10">
        <f t="shared" si="88"/>
        <v>3450</v>
      </c>
      <c r="N583" s="2">
        <f t="shared" si="89"/>
        <v>0</v>
      </c>
      <c r="O583">
        <f t="shared" si="87"/>
        <v>3105</v>
      </c>
    </row>
    <row r="584" spans="1:15" x14ac:dyDescent="0.2">
      <c r="A584" s="1">
        <v>42272.208333331924</v>
      </c>
      <c r="B584">
        <v>3450</v>
      </c>
      <c r="C584">
        <v>3173</v>
      </c>
      <c r="E584">
        <f t="shared" si="92"/>
        <v>0</v>
      </c>
      <c r="F584">
        <f t="shared" si="93"/>
        <v>0</v>
      </c>
      <c r="G584">
        <f t="shared" si="94"/>
        <v>0</v>
      </c>
      <c r="I584" s="1">
        <f t="shared" si="95"/>
        <v>42272.208333331924</v>
      </c>
      <c r="J584">
        <f t="shared" si="90"/>
        <v>3450</v>
      </c>
      <c r="K584">
        <f t="shared" si="91"/>
        <v>3173</v>
      </c>
      <c r="L584">
        <f t="shared" si="96"/>
        <v>1</v>
      </c>
      <c r="M584" s="10">
        <f t="shared" si="88"/>
        <v>3410.4285714285716</v>
      </c>
      <c r="N584" s="2">
        <f t="shared" si="89"/>
        <v>1.1469979296066215E-2</v>
      </c>
      <c r="O584">
        <f t="shared" si="87"/>
        <v>3105</v>
      </c>
    </row>
    <row r="585" spans="1:15" x14ac:dyDescent="0.2">
      <c r="A585" s="1">
        <v>42272.249999998588</v>
      </c>
      <c r="B585">
        <v>3450</v>
      </c>
      <c r="C585">
        <v>3215</v>
      </c>
      <c r="E585">
        <f t="shared" si="92"/>
        <v>0</v>
      </c>
      <c r="F585">
        <f t="shared" si="93"/>
        <v>0</v>
      </c>
      <c r="G585">
        <f t="shared" si="94"/>
        <v>0</v>
      </c>
      <c r="I585" s="1">
        <f t="shared" si="95"/>
        <v>42272.249999998588</v>
      </c>
      <c r="J585">
        <f t="shared" si="90"/>
        <v>3450</v>
      </c>
      <c r="K585">
        <f t="shared" si="91"/>
        <v>3215</v>
      </c>
      <c r="L585">
        <f t="shared" si="96"/>
        <v>2</v>
      </c>
      <c r="M585" s="10">
        <f t="shared" si="88"/>
        <v>3376.8571428571427</v>
      </c>
      <c r="N585" s="2">
        <f t="shared" si="89"/>
        <v>2.1200828157349954E-2</v>
      </c>
      <c r="O585">
        <f t="shared" ref="O585:O648" si="97">J585*(1-$Q$9)</f>
        <v>3105</v>
      </c>
    </row>
    <row r="586" spans="1:15" x14ac:dyDescent="0.2">
      <c r="A586" s="1">
        <v>42272.291666665253</v>
      </c>
      <c r="B586">
        <v>3450</v>
      </c>
      <c r="C586">
        <v>3231</v>
      </c>
      <c r="E586">
        <f t="shared" si="92"/>
        <v>0</v>
      </c>
      <c r="F586">
        <f t="shared" si="93"/>
        <v>0</v>
      </c>
      <c r="G586">
        <f t="shared" si="94"/>
        <v>0</v>
      </c>
      <c r="I586" s="1">
        <f t="shared" si="95"/>
        <v>42272.291666665253</v>
      </c>
      <c r="J586">
        <f t="shared" si="90"/>
        <v>3450</v>
      </c>
      <c r="K586">
        <f t="shared" si="91"/>
        <v>3231</v>
      </c>
      <c r="L586">
        <f t="shared" si="96"/>
        <v>3</v>
      </c>
      <c r="M586" s="10">
        <f t="shared" ref="M586:M649" si="98">SUM(K580:K586)/7</f>
        <v>3345.5714285714284</v>
      </c>
      <c r="N586" s="2">
        <f t="shared" ref="N586:N649" si="99">(J586-M586)/J586</f>
        <v>3.0269151138716394E-2</v>
      </c>
      <c r="O586">
        <f t="shared" si="97"/>
        <v>3105</v>
      </c>
    </row>
    <row r="587" spans="1:15" x14ac:dyDescent="0.2">
      <c r="A587" s="1">
        <v>42272.333333331917</v>
      </c>
      <c r="B587">
        <v>3450</v>
      </c>
      <c r="C587">
        <v>3450</v>
      </c>
      <c r="E587">
        <f t="shared" si="92"/>
        <v>0</v>
      </c>
      <c r="F587">
        <f t="shared" si="93"/>
        <v>0</v>
      </c>
      <c r="G587">
        <f t="shared" si="94"/>
        <v>0</v>
      </c>
      <c r="I587" s="1">
        <f t="shared" si="95"/>
        <v>42272.333333331917</v>
      </c>
      <c r="J587">
        <f t="shared" si="90"/>
        <v>3450</v>
      </c>
      <c r="K587">
        <f t="shared" si="91"/>
        <v>3450</v>
      </c>
      <c r="L587">
        <f t="shared" si="96"/>
        <v>4</v>
      </c>
      <c r="M587" s="10">
        <f t="shared" si="98"/>
        <v>3345.5714285714284</v>
      </c>
      <c r="N587" s="2">
        <f t="shared" si="99"/>
        <v>3.0269151138716394E-2</v>
      </c>
      <c r="O587">
        <f t="shared" si="97"/>
        <v>3105</v>
      </c>
    </row>
    <row r="588" spans="1:15" x14ac:dyDescent="0.2">
      <c r="A588" s="1">
        <v>42272.374999998581</v>
      </c>
      <c r="B588">
        <v>3450</v>
      </c>
      <c r="C588">
        <v>3450</v>
      </c>
      <c r="E588">
        <f t="shared" si="92"/>
        <v>0</v>
      </c>
      <c r="F588">
        <f t="shared" si="93"/>
        <v>0</v>
      </c>
      <c r="G588">
        <f t="shared" si="94"/>
        <v>0</v>
      </c>
      <c r="I588" s="1">
        <f t="shared" si="95"/>
        <v>42272.374999998581</v>
      </c>
      <c r="J588">
        <f t="shared" si="90"/>
        <v>3450</v>
      </c>
      <c r="K588">
        <f t="shared" si="91"/>
        <v>3450</v>
      </c>
      <c r="L588">
        <f t="shared" si="96"/>
        <v>5</v>
      </c>
      <c r="M588" s="10">
        <f t="shared" si="98"/>
        <v>3345.5714285714284</v>
      </c>
      <c r="N588" s="2">
        <f t="shared" si="99"/>
        <v>3.0269151138716394E-2</v>
      </c>
      <c r="O588">
        <f t="shared" si="97"/>
        <v>3105</v>
      </c>
    </row>
    <row r="589" spans="1:15" x14ac:dyDescent="0.2">
      <c r="A589" s="1">
        <v>42272.416666665245</v>
      </c>
      <c r="B589">
        <v>3450</v>
      </c>
      <c r="C589">
        <v>3450</v>
      </c>
      <c r="E589">
        <f t="shared" si="92"/>
        <v>0</v>
      </c>
      <c r="F589">
        <f t="shared" si="93"/>
        <v>0</v>
      </c>
      <c r="G589">
        <f t="shared" si="94"/>
        <v>0</v>
      </c>
      <c r="I589" s="1">
        <f t="shared" si="95"/>
        <v>42272.416666665245</v>
      </c>
      <c r="J589">
        <f t="shared" si="90"/>
        <v>3450</v>
      </c>
      <c r="K589">
        <f t="shared" si="91"/>
        <v>3450</v>
      </c>
      <c r="L589">
        <f t="shared" si="96"/>
        <v>6</v>
      </c>
      <c r="M589" s="10">
        <f t="shared" si="98"/>
        <v>3345.5714285714284</v>
      </c>
      <c r="N589" s="2">
        <f t="shared" si="99"/>
        <v>3.0269151138716394E-2</v>
      </c>
      <c r="O589">
        <f t="shared" si="97"/>
        <v>3105</v>
      </c>
    </row>
    <row r="590" spans="1:15" x14ac:dyDescent="0.2">
      <c r="A590" s="1">
        <v>42272.45833333191</v>
      </c>
      <c r="B590">
        <v>3450</v>
      </c>
      <c r="C590">
        <v>3379</v>
      </c>
      <c r="E590">
        <f t="shared" si="92"/>
        <v>0</v>
      </c>
      <c r="F590">
        <f t="shared" si="93"/>
        <v>0</v>
      </c>
      <c r="G590">
        <f t="shared" si="94"/>
        <v>0</v>
      </c>
      <c r="I590" s="1">
        <f t="shared" si="95"/>
        <v>42272.45833333191</v>
      </c>
      <c r="J590">
        <f t="shared" si="90"/>
        <v>3450</v>
      </c>
      <c r="K590">
        <f t="shared" si="91"/>
        <v>3379</v>
      </c>
      <c r="L590">
        <f t="shared" si="96"/>
        <v>7</v>
      </c>
      <c r="M590" s="10">
        <f t="shared" si="98"/>
        <v>3335.4285714285716</v>
      </c>
      <c r="N590" s="2">
        <f t="shared" si="99"/>
        <v>3.3209109730848826E-2</v>
      </c>
      <c r="O590">
        <f t="shared" si="97"/>
        <v>3105</v>
      </c>
    </row>
    <row r="591" spans="1:15" x14ac:dyDescent="0.2">
      <c r="A591" s="1">
        <v>42272.499999998574</v>
      </c>
      <c r="B591">
        <v>3450</v>
      </c>
      <c r="C591">
        <v>3450</v>
      </c>
      <c r="E591">
        <f t="shared" si="92"/>
        <v>0</v>
      </c>
      <c r="F591">
        <f t="shared" si="93"/>
        <v>0</v>
      </c>
      <c r="G591">
        <f t="shared" si="94"/>
        <v>0</v>
      </c>
      <c r="I591" s="1">
        <f t="shared" si="95"/>
        <v>42272.499999998574</v>
      </c>
      <c r="J591">
        <f t="shared" si="90"/>
        <v>3450</v>
      </c>
      <c r="K591">
        <f t="shared" si="91"/>
        <v>3450</v>
      </c>
      <c r="L591">
        <f t="shared" si="96"/>
        <v>1</v>
      </c>
      <c r="M591" s="10">
        <f t="shared" si="98"/>
        <v>3375</v>
      </c>
      <c r="N591" s="2">
        <f t="shared" si="99"/>
        <v>2.1739130434782608E-2</v>
      </c>
      <c r="O591">
        <f t="shared" si="97"/>
        <v>3105</v>
      </c>
    </row>
    <row r="592" spans="1:15" x14ac:dyDescent="0.2">
      <c r="A592" s="1">
        <v>42272.541666665238</v>
      </c>
      <c r="B592">
        <v>3450</v>
      </c>
      <c r="C592">
        <v>3450</v>
      </c>
      <c r="E592">
        <f t="shared" si="92"/>
        <v>0</v>
      </c>
      <c r="F592">
        <f t="shared" si="93"/>
        <v>0</v>
      </c>
      <c r="G592">
        <f t="shared" si="94"/>
        <v>0</v>
      </c>
      <c r="I592" s="1">
        <f t="shared" si="95"/>
        <v>42272.541666665238</v>
      </c>
      <c r="J592">
        <f t="shared" si="90"/>
        <v>3450</v>
      </c>
      <c r="K592">
        <f t="shared" si="91"/>
        <v>3450</v>
      </c>
      <c r="L592">
        <f t="shared" si="96"/>
        <v>2</v>
      </c>
      <c r="M592" s="10">
        <f t="shared" si="98"/>
        <v>3408.5714285714284</v>
      </c>
      <c r="N592" s="2">
        <f t="shared" si="99"/>
        <v>1.2008281573499003E-2</v>
      </c>
      <c r="O592">
        <f t="shared" si="97"/>
        <v>3105</v>
      </c>
    </row>
    <row r="593" spans="1:15" x14ac:dyDescent="0.2">
      <c r="A593" s="1">
        <v>42272.583333331902</v>
      </c>
      <c r="B593">
        <v>3450</v>
      </c>
      <c r="C593">
        <v>3260</v>
      </c>
      <c r="E593">
        <f t="shared" si="92"/>
        <v>0</v>
      </c>
      <c r="F593">
        <f t="shared" si="93"/>
        <v>0</v>
      </c>
      <c r="G593">
        <f t="shared" si="94"/>
        <v>0</v>
      </c>
      <c r="I593" s="1">
        <f t="shared" si="95"/>
        <v>42272.583333331902</v>
      </c>
      <c r="J593">
        <f t="shared" si="90"/>
        <v>3450</v>
      </c>
      <c r="K593">
        <f t="shared" si="91"/>
        <v>3260</v>
      </c>
      <c r="L593">
        <f t="shared" si="96"/>
        <v>3</v>
      </c>
      <c r="M593" s="10">
        <f t="shared" si="98"/>
        <v>3412.7142857142858</v>
      </c>
      <c r="N593" s="2">
        <f t="shared" si="99"/>
        <v>1.0807453416149049E-2</v>
      </c>
      <c r="O593">
        <f t="shared" si="97"/>
        <v>3105</v>
      </c>
    </row>
    <row r="594" spans="1:15" x14ac:dyDescent="0.2">
      <c r="A594" s="1">
        <v>42272.624999998567</v>
      </c>
      <c r="B594">
        <v>3450</v>
      </c>
      <c r="C594">
        <v>3450</v>
      </c>
      <c r="E594">
        <f t="shared" si="92"/>
        <v>0</v>
      </c>
      <c r="F594">
        <f t="shared" si="93"/>
        <v>0</v>
      </c>
      <c r="G594">
        <f t="shared" si="94"/>
        <v>0</v>
      </c>
      <c r="I594" s="1">
        <f t="shared" si="95"/>
        <v>42272.624999998567</v>
      </c>
      <c r="J594">
        <f t="shared" si="90"/>
        <v>3450</v>
      </c>
      <c r="K594">
        <f t="shared" si="91"/>
        <v>3450</v>
      </c>
      <c r="L594">
        <f t="shared" si="96"/>
        <v>4</v>
      </c>
      <c r="M594" s="10">
        <f t="shared" si="98"/>
        <v>3412.7142857142858</v>
      </c>
      <c r="N594" s="2">
        <f t="shared" si="99"/>
        <v>1.0807453416149049E-2</v>
      </c>
      <c r="O594">
        <f t="shared" si="97"/>
        <v>3105</v>
      </c>
    </row>
    <row r="595" spans="1:15" x14ac:dyDescent="0.2">
      <c r="A595" s="1">
        <v>42272.666666665231</v>
      </c>
      <c r="B595">
        <v>3450</v>
      </c>
      <c r="C595">
        <v>3323</v>
      </c>
      <c r="E595">
        <f t="shared" si="92"/>
        <v>0</v>
      </c>
      <c r="F595">
        <f t="shared" si="93"/>
        <v>0</v>
      </c>
      <c r="G595">
        <f t="shared" si="94"/>
        <v>0</v>
      </c>
      <c r="I595" s="1">
        <f t="shared" si="95"/>
        <v>42272.666666665231</v>
      </c>
      <c r="J595">
        <f t="shared" si="90"/>
        <v>3450</v>
      </c>
      <c r="K595">
        <f t="shared" si="91"/>
        <v>3323</v>
      </c>
      <c r="L595">
        <f t="shared" si="96"/>
        <v>5</v>
      </c>
      <c r="M595" s="10">
        <f t="shared" si="98"/>
        <v>3394.5714285714284</v>
      </c>
      <c r="N595" s="2">
        <f t="shared" si="99"/>
        <v>1.6066252587991756E-2</v>
      </c>
      <c r="O595">
        <f t="shared" si="97"/>
        <v>3105</v>
      </c>
    </row>
    <row r="596" spans="1:15" x14ac:dyDescent="0.2">
      <c r="A596" s="1">
        <v>42272.708333331895</v>
      </c>
      <c r="B596">
        <v>3450</v>
      </c>
      <c r="C596">
        <v>3114</v>
      </c>
      <c r="E596">
        <f t="shared" si="92"/>
        <v>0</v>
      </c>
      <c r="F596">
        <f t="shared" si="93"/>
        <v>0</v>
      </c>
      <c r="G596">
        <f t="shared" si="94"/>
        <v>0</v>
      </c>
      <c r="I596" s="1">
        <f t="shared" si="95"/>
        <v>42272.708333331895</v>
      </c>
      <c r="J596">
        <f t="shared" si="90"/>
        <v>3450</v>
      </c>
      <c r="K596">
        <f t="shared" si="91"/>
        <v>3114</v>
      </c>
      <c r="L596">
        <f t="shared" si="96"/>
        <v>6</v>
      </c>
      <c r="M596" s="10">
        <f t="shared" si="98"/>
        <v>3346.5714285714284</v>
      </c>
      <c r="N596" s="2">
        <f t="shared" si="99"/>
        <v>2.9979296066252624E-2</v>
      </c>
      <c r="O596">
        <f t="shared" si="97"/>
        <v>3105</v>
      </c>
    </row>
    <row r="597" spans="1:15" x14ac:dyDescent="0.2">
      <c r="A597" s="1">
        <v>42272.749999998559</v>
      </c>
      <c r="B597">
        <v>3450</v>
      </c>
      <c r="C597">
        <v>2710</v>
      </c>
      <c r="E597">
        <f t="shared" si="92"/>
        <v>0</v>
      </c>
      <c r="F597">
        <f t="shared" si="93"/>
        <v>0</v>
      </c>
      <c r="G597">
        <f t="shared" si="94"/>
        <v>0</v>
      </c>
      <c r="I597" s="1">
        <f t="shared" si="95"/>
        <v>42272.749999998559</v>
      </c>
      <c r="J597">
        <f t="shared" si="90"/>
        <v>3450</v>
      </c>
      <c r="K597">
        <f t="shared" si="91"/>
        <v>2710</v>
      </c>
      <c r="L597">
        <f t="shared" si="96"/>
        <v>7</v>
      </c>
      <c r="M597" s="10">
        <f t="shared" si="98"/>
        <v>3251</v>
      </c>
      <c r="N597" s="2">
        <f t="shared" si="99"/>
        <v>5.7681159420289854E-2</v>
      </c>
      <c r="O597">
        <f t="shared" si="97"/>
        <v>3105</v>
      </c>
    </row>
    <row r="598" spans="1:15" x14ac:dyDescent="0.2">
      <c r="A598" s="1">
        <v>42272.791666665224</v>
      </c>
      <c r="B598">
        <v>3450</v>
      </c>
      <c r="C598">
        <v>3345</v>
      </c>
      <c r="E598">
        <f t="shared" si="92"/>
        <v>0</v>
      </c>
      <c r="F598">
        <f t="shared" si="93"/>
        <v>0</v>
      </c>
      <c r="G598">
        <f t="shared" si="94"/>
        <v>0</v>
      </c>
      <c r="I598" s="1">
        <f t="shared" si="95"/>
        <v>42272.791666665224</v>
      </c>
      <c r="J598">
        <f t="shared" si="90"/>
        <v>3450</v>
      </c>
      <c r="K598">
        <f t="shared" si="91"/>
        <v>3345</v>
      </c>
      <c r="L598">
        <f t="shared" si="96"/>
        <v>1</v>
      </c>
      <c r="M598" s="10">
        <f t="shared" si="98"/>
        <v>3236</v>
      </c>
      <c r="N598" s="2">
        <f t="shared" si="99"/>
        <v>6.2028985507246379E-2</v>
      </c>
      <c r="O598">
        <f t="shared" si="97"/>
        <v>3105</v>
      </c>
    </row>
    <row r="599" spans="1:15" x14ac:dyDescent="0.2">
      <c r="A599" s="1">
        <v>42272.833333331888</v>
      </c>
      <c r="B599">
        <v>3450</v>
      </c>
      <c r="C599">
        <v>3418</v>
      </c>
      <c r="E599">
        <f t="shared" si="92"/>
        <v>0</v>
      </c>
      <c r="F599">
        <f t="shared" si="93"/>
        <v>0</v>
      </c>
      <c r="G599">
        <f t="shared" si="94"/>
        <v>0</v>
      </c>
      <c r="I599" s="1">
        <f t="shared" si="95"/>
        <v>42272.833333331888</v>
      </c>
      <c r="J599">
        <f t="shared" si="90"/>
        <v>3450</v>
      </c>
      <c r="K599">
        <f t="shared" si="91"/>
        <v>3418</v>
      </c>
      <c r="L599">
        <f t="shared" si="96"/>
        <v>2</v>
      </c>
      <c r="M599" s="10">
        <f t="shared" si="98"/>
        <v>3231.4285714285716</v>
      </c>
      <c r="N599" s="2">
        <f t="shared" si="99"/>
        <v>6.3354037267080707E-2</v>
      </c>
      <c r="O599">
        <f t="shared" si="97"/>
        <v>3105</v>
      </c>
    </row>
    <row r="600" spans="1:15" x14ac:dyDescent="0.2">
      <c r="A600" s="1">
        <v>42272.874999998552</v>
      </c>
      <c r="B600">
        <v>3450</v>
      </c>
      <c r="C600">
        <v>2952</v>
      </c>
      <c r="E600">
        <f t="shared" si="92"/>
        <v>0</v>
      </c>
      <c r="F600">
        <f t="shared" si="93"/>
        <v>0</v>
      </c>
      <c r="G600">
        <f t="shared" si="94"/>
        <v>0</v>
      </c>
      <c r="I600" s="1">
        <f t="shared" si="95"/>
        <v>42272.874999998552</v>
      </c>
      <c r="J600">
        <f t="shared" si="90"/>
        <v>3450</v>
      </c>
      <c r="K600">
        <f t="shared" si="91"/>
        <v>2952</v>
      </c>
      <c r="L600">
        <f t="shared" si="96"/>
        <v>3</v>
      </c>
      <c r="M600" s="10">
        <f t="shared" si="98"/>
        <v>3187.4285714285716</v>
      </c>
      <c r="N600" s="2">
        <f t="shared" si="99"/>
        <v>7.6107660455486503E-2</v>
      </c>
      <c r="O600">
        <f t="shared" si="97"/>
        <v>3105</v>
      </c>
    </row>
    <row r="601" spans="1:15" x14ac:dyDescent="0.2">
      <c r="A601" s="1">
        <v>42272.916666665216</v>
      </c>
      <c r="B601">
        <v>3450</v>
      </c>
      <c r="C601">
        <v>3450</v>
      </c>
      <c r="E601">
        <f t="shared" si="92"/>
        <v>0</v>
      </c>
      <c r="F601">
        <f t="shared" si="93"/>
        <v>0</v>
      </c>
      <c r="G601">
        <f t="shared" si="94"/>
        <v>0</v>
      </c>
      <c r="I601" s="1">
        <f t="shared" si="95"/>
        <v>42272.916666665216</v>
      </c>
      <c r="J601">
        <f t="shared" si="90"/>
        <v>3450</v>
      </c>
      <c r="K601">
        <f t="shared" si="91"/>
        <v>3450</v>
      </c>
      <c r="L601">
        <f t="shared" si="96"/>
        <v>4</v>
      </c>
      <c r="M601" s="10">
        <f t="shared" si="98"/>
        <v>3187.4285714285716</v>
      </c>
      <c r="N601" s="2">
        <f t="shared" si="99"/>
        <v>7.6107660455486503E-2</v>
      </c>
      <c r="O601">
        <f t="shared" si="97"/>
        <v>3105</v>
      </c>
    </row>
    <row r="602" spans="1:15" x14ac:dyDescent="0.2">
      <c r="A602" s="1">
        <v>42272.958333331881</v>
      </c>
      <c r="B602">
        <v>3450</v>
      </c>
      <c r="C602">
        <v>2959</v>
      </c>
      <c r="E602">
        <f t="shared" si="92"/>
        <v>0</v>
      </c>
      <c r="F602">
        <f t="shared" si="93"/>
        <v>0</v>
      </c>
      <c r="G602">
        <f t="shared" si="94"/>
        <v>0</v>
      </c>
      <c r="I602" s="1">
        <f t="shared" si="95"/>
        <v>42272.958333331881</v>
      </c>
      <c r="J602">
        <f t="shared" si="90"/>
        <v>3450</v>
      </c>
      <c r="K602">
        <f t="shared" si="91"/>
        <v>2959</v>
      </c>
      <c r="L602">
        <f t="shared" si="96"/>
        <v>5</v>
      </c>
      <c r="M602" s="10">
        <f t="shared" si="98"/>
        <v>3135.4285714285716</v>
      </c>
      <c r="N602" s="2">
        <f t="shared" si="99"/>
        <v>9.1180124223602443E-2</v>
      </c>
      <c r="O602">
        <f t="shared" si="97"/>
        <v>3105</v>
      </c>
    </row>
    <row r="603" spans="1:15" x14ac:dyDescent="0.2">
      <c r="A603" s="1">
        <v>42272.999999998545</v>
      </c>
      <c r="B603">
        <v>3450</v>
      </c>
      <c r="C603">
        <v>3166</v>
      </c>
      <c r="E603">
        <f t="shared" si="92"/>
        <v>0</v>
      </c>
      <c r="F603">
        <f t="shared" si="93"/>
        <v>0</v>
      </c>
      <c r="G603">
        <f t="shared" si="94"/>
        <v>0</v>
      </c>
      <c r="I603" s="1">
        <f t="shared" si="95"/>
        <v>42272.999999998545</v>
      </c>
      <c r="J603">
        <f t="shared" si="90"/>
        <v>3450</v>
      </c>
      <c r="K603">
        <f t="shared" si="91"/>
        <v>3166</v>
      </c>
      <c r="L603">
        <f t="shared" si="96"/>
        <v>6</v>
      </c>
      <c r="M603" s="10">
        <f t="shared" si="98"/>
        <v>3142.8571428571427</v>
      </c>
      <c r="N603" s="2">
        <f t="shared" si="99"/>
        <v>8.9026915113871688E-2</v>
      </c>
      <c r="O603">
        <f t="shared" si="97"/>
        <v>3105</v>
      </c>
    </row>
    <row r="604" spans="1:15" x14ac:dyDescent="0.2">
      <c r="A604" s="1">
        <v>42273.041666665209</v>
      </c>
      <c r="B604">
        <v>3450</v>
      </c>
      <c r="C604">
        <v>3121</v>
      </c>
      <c r="E604">
        <f t="shared" si="92"/>
        <v>0</v>
      </c>
      <c r="F604">
        <f t="shared" si="93"/>
        <v>0</v>
      </c>
      <c r="G604">
        <f t="shared" si="94"/>
        <v>0</v>
      </c>
      <c r="I604" s="1">
        <f t="shared" si="95"/>
        <v>42273.041666665209</v>
      </c>
      <c r="J604">
        <f t="shared" si="90"/>
        <v>3450</v>
      </c>
      <c r="K604">
        <f t="shared" si="91"/>
        <v>3121</v>
      </c>
      <c r="L604">
        <f t="shared" si="96"/>
        <v>7</v>
      </c>
      <c r="M604" s="10">
        <f t="shared" si="98"/>
        <v>3201.5714285714284</v>
      </c>
      <c r="N604" s="2">
        <f t="shared" si="99"/>
        <v>7.2008281573499006E-2</v>
      </c>
      <c r="O604">
        <f t="shared" si="97"/>
        <v>3105</v>
      </c>
    </row>
    <row r="605" spans="1:15" x14ac:dyDescent="0.2">
      <c r="A605" s="1">
        <v>42273.083333331873</v>
      </c>
      <c r="B605">
        <v>3450</v>
      </c>
      <c r="C605">
        <v>3026</v>
      </c>
      <c r="E605">
        <f t="shared" si="92"/>
        <v>0</v>
      </c>
      <c r="F605">
        <f t="shared" si="93"/>
        <v>0</v>
      </c>
      <c r="G605">
        <f t="shared" si="94"/>
        <v>0</v>
      </c>
      <c r="I605" s="1">
        <f t="shared" si="95"/>
        <v>42273.083333331873</v>
      </c>
      <c r="J605">
        <f t="shared" si="90"/>
        <v>3450</v>
      </c>
      <c r="K605">
        <f t="shared" si="91"/>
        <v>3026</v>
      </c>
      <c r="L605">
        <f t="shared" si="96"/>
        <v>1</v>
      </c>
      <c r="M605" s="10">
        <f t="shared" si="98"/>
        <v>3156</v>
      </c>
      <c r="N605" s="2">
        <f t="shared" si="99"/>
        <v>8.5217391304347828E-2</v>
      </c>
      <c r="O605">
        <f t="shared" si="97"/>
        <v>3105</v>
      </c>
    </row>
    <row r="606" spans="1:15" x14ac:dyDescent="0.2">
      <c r="A606" s="1">
        <v>42273.124999998538</v>
      </c>
      <c r="B606">
        <v>3450</v>
      </c>
      <c r="C606">
        <v>3353</v>
      </c>
      <c r="E606">
        <f t="shared" si="92"/>
        <v>0</v>
      </c>
      <c r="F606">
        <f t="shared" si="93"/>
        <v>0</v>
      </c>
      <c r="G606">
        <f t="shared" si="94"/>
        <v>0</v>
      </c>
      <c r="I606" s="1">
        <f t="shared" si="95"/>
        <v>42273.124999998538</v>
      </c>
      <c r="J606">
        <f t="shared" si="90"/>
        <v>3450</v>
      </c>
      <c r="K606">
        <f t="shared" si="91"/>
        <v>3353</v>
      </c>
      <c r="L606">
        <f t="shared" si="96"/>
        <v>2</v>
      </c>
      <c r="M606" s="10">
        <f t="shared" si="98"/>
        <v>3146.7142857142858</v>
      </c>
      <c r="N606" s="2">
        <f t="shared" si="99"/>
        <v>8.7908902691511373E-2</v>
      </c>
      <c r="O606">
        <f t="shared" si="97"/>
        <v>3105</v>
      </c>
    </row>
    <row r="607" spans="1:15" x14ac:dyDescent="0.2">
      <c r="A607" s="1">
        <v>42273.166666665202</v>
      </c>
      <c r="B607">
        <v>3450</v>
      </c>
      <c r="C607">
        <v>3034</v>
      </c>
      <c r="E607">
        <f t="shared" si="92"/>
        <v>0</v>
      </c>
      <c r="F607">
        <f t="shared" si="93"/>
        <v>0</v>
      </c>
      <c r="G607">
        <f t="shared" si="94"/>
        <v>0</v>
      </c>
      <c r="I607" s="1">
        <f t="shared" si="95"/>
        <v>42273.166666665202</v>
      </c>
      <c r="J607">
        <f t="shared" si="90"/>
        <v>3450</v>
      </c>
      <c r="K607">
        <f t="shared" si="91"/>
        <v>3034</v>
      </c>
      <c r="L607">
        <f t="shared" si="96"/>
        <v>3</v>
      </c>
      <c r="M607" s="10">
        <f t="shared" si="98"/>
        <v>3158.4285714285716</v>
      </c>
      <c r="N607" s="2">
        <f t="shared" si="99"/>
        <v>8.4513457556935775E-2</v>
      </c>
      <c r="O607">
        <f t="shared" si="97"/>
        <v>3105</v>
      </c>
    </row>
    <row r="608" spans="1:15" x14ac:dyDescent="0.2">
      <c r="A608" s="1">
        <v>42273.208333331866</v>
      </c>
      <c r="B608">
        <v>3450</v>
      </c>
      <c r="C608">
        <v>3450</v>
      </c>
      <c r="E608">
        <f t="shared" si="92"/>
        <v>0</v>
      </c>
      <c r="F608">
        <f t="shared" si="93"/>
        <v>0</v>
      </c>
      <c r="G608">
        <f t="shared" si="94"/>
        <v>0</v>
      </c>
      <c r="I608" s="1">
        <f t="shared" si="95"/>
        <v>42273.208333331866</v>
      </c>
      <c r="J608">
        <f t="shared" si="90"/>
        <v>3450</v>
      </c>
      <c r="K608">
        <f t="shared" si="91"/>
        <v>3450</v>
      </c>
      <c r="L608">
        <f t="shared" si="96"/>
        <v>4</v>
      </c>
      <c r="M608" s="10">
        <f t="shared" si="98"/>
        <v>3158.4285714285716</v>
      </c>
      <c r="N608" s="2">
        <f t="shared" si="99"/>
        <v>8.4513457556935775E-2</v>
      </c>
      <c r="O608">
        <f t="shared" si="97"/>
        <v>3105</v>
      </c>
    </row>
    <row r="609" spans="1:15" x14ac:dyDescent="0.2">
      <c r="A609" s="1">
        <v>42273.24999999853</v>
      </c>
      <c r="B609">
        <v>3450</v>
      </c>
      <c r="C609">
        <v>3450</v>
      </c>
      <c r="E609">
        <f t="shared" si="92"/>
        <v>0</v>
      </c>
      <c r="F609">
        <f t="shared" si="93"/>
        <v>0</v>
      </c>
      <c r="G609">
        <f t="shared" si="94"/>
        <v>0</v>
      </c>
      <c r="I609" s="1">
        <f t="shared" si="95"/>
        <v>42273.24999999853</v>
      </c>
      <c r="J609">
        <f t="shared" si="90"/>
        <v>3450</v>
      </c>
      <c r="K609">
        <f t="shared" si="91"/>
        <v>3450</v>
      </c>
      <c r="L609">
        <f t="shared" si="96"/>
        <v>5</v>
      </c>
      <c r="M609" s="10">
        <f t="shared" si="98"/>
        <v>3228.5714285714284</v>
      </c>
      <c r="N609" s="2">
        <f t="shared" si="99"/>
        <v>6.4182194616977259E-2</v>
      </c>
      <c r="O609">
        <f t="shared" si="97"/>
        <v>3105</v>
      </c>
    </row>
    <row r="610" spans="1:15" x14ac:dyDescent="0.2">
      <c r="A610" s="1">
        <v>42273.291666665194</v>
      </c>
      <c r="B610">
        <v>3450</v>
      </c>
      <c r="C610">
        <v>3357</v>
      </c>
      <c r="E610">
        <f t="shared" si="92"/>
        <v>0</v>
      </c>
      <c r="F610">
        <f t="shared" si="93"/>
        <v>0</v>
      </c>
      <c r="G610">
        <f t="shared" si="94"/>
        <v>0</v>
      </c>
      <c r="I610" s="1">
        <f t="shared" si="95"/>
        <v>42273.291666665194</v>
      </c>
      <c r="J610">
        <f t="shared" si="90"/>
        <v>3450</v>
      </c>
      <c r="K610">
        <f t="shared" si="91"/>
        <v>3357</v>
      </c>
      <c r="L610">
        <f t="shared" si="96"/>
        <v>6</v>
      </c>
      <c r="M610" s="10">
        <f t="shared" si="98"/>
        <v>3255.8571428571427</v>
      </c>
      <c r="N610" s="2">
        <f t="shared" si="99"/>
        <v>5.6273291925465894E-2</v>
      </c>
      <c r="O610">
        <f t="shared" si="97"/>
        <v>3105</v>
      </c>
    </row>
    <row r="611" spans="1:15" x14ac:dyDescent="0.2">
      <c r="A611" s="1">
        <v>42273.333333331859</v>
      </c>
      <c r="B611">
        <v>3450</v>
      </c>
      <c r="C611">
        <v>3450</v>
      </c>
      <c r="E611">
        <f t="shared" si="92"/>
        <v>0</v>
      </c>
      <c r="F611">
        <f t="shared" si="93"/>
        <v>0</v>
      </c>
      <c r="G611">
        <f t="shared" si="94"/>
        <v>0</v>
      </c>
      <c r="I611" s="1">
        <f t="shared" si="95"/>
        <v>42273.333333331859</v>
      </c>
      <c r="J611">
        <f t="shared" si="90"/>
        <v>3450</v>
      </c>
      <c r="K611">
        <f t="shared" si="91"/>
        <v>3450</v>
      </c>
      <c r="L611">
        <f t="shared" si="96"/>
        <v>7</v>
      </c>
      <c r="M611" s="10">
        <f t="shared" si="98"/>
        <v>3302.8571428571427</v>
      </c>
      <c r="N611" s="2">
        <f t="shared" si="99"/>
        <v>4.2650103519668796E-2</v>
      </c>
      <c r="O611">
        <f t="shared" si="97"/>
        <v>3105</v>
      </c>
    </row>
    <row r="612" spans="1:15" x14ac:dyDescent="0.2">
      <c r="A612" s="1">
        <v>42273.374999998523</v>
      </c>
      <c r="B612">
        <v>3450</v>
      </c>
      <c r="C612">
        <v>3348</v>
      </c>
      <c r="E612">
        <f t="shared" si="92"/>
        <v>0</v>
      </c>
      <c r="F612">
        <f t="shared" si="93"/>
        <v>0</v>
      </c>
      <c r="G612">
        <f t="shared" si="94"/>
        <v>0</v>
      </c>
      <c r="I612" s="1">
        <f t="shared" si="95"/>
        <v>42273.374999998523</v>
      </c>
      <c r="J612">
        <f t="shared" si="90"/>
        <v>3450</v>
      </c>
      <c r="K612">
        <f t="shared" si="91"/>
        <v>3348</v>
      </c>
      <c r="L612">
        <f t="shared" si="96"/>
        <v>1</v>
      </c>
      <c r="M612" s="10">
        <f t="shared" si="98"/>
        <v>3348.8571428571427</v>
      </c>
      <c r="N612" s="2">
        <f t="shared" si="99"/>
        <v>2.931677018633546E-2</v>
      </c>
      <c r="O612">
        <f t="shared" si="97"/>
        <v>3105</v>
      </c>
    </row>
    <row r="613" spans="1:15" x14ac:dyDescent="0.2">
      <c r="A613" s="1">
        <v>42273.416666665187</v>
      </c>
      <c r="B613">
        <v>3450</v>
      </c>
      <c r="C613">
        <v>3172</v>
      </c>
      <c r="E613">
        <f t="shared" si="92"/>
        <v>0</v>
      </c>
      <c r="F613">
        <f t="shared" si="93"/>
        <v>0</v>
      </c>
      <c r="G613">
        <f t="shared" si="94"/>
        <v>0</v>
      </c>
      <c r="I613" s="1">
        <f t="shared" si="95"/>
        <v>42273.416666665187</v>
      </c>
      <c r="J613">
        <f t="shared" si="90"/>
        <v>3450</v>
      </c>
      <c r="K613">
        <f t="shared" si="91"/>
        <v>3172</v>
      </c>
      <c r="L613">
        <f t="shared" si="96"/>
        <v>2</v>
      </c>
      <c r="M613" s="10">
        <f t="shared" si="98"/>
        <v>3323</v>
      </c>
      <c r="N613" s="2">
        <f t="shared" si="99"/>
        <v>3.6811594202898548E-2</v>
      </c>
      <c r="O613">
        <f t="shared" si="97"/>
        <v>3105</v>
      </c>
    </row>
    <row r="614" spans="1:15" x14ac:dyDescent="0.2">
      <c r="A614" s="1">
        <v>42273.458333331851</v>
      </c>
      <c r="B614">
        <v>3450</v>
      </c>
      <c r="C614">
        <v>2577</v>
      </c>
      <c r="E614">
        <f t="shared" si="92"/>
        <v>0</v>
      </c>
      <c r="F614">
        <f t="shared" si="93"/>
        <v>0</v>
      </c>
      <c r="G614">
        <f t="shared" si="94"/>
        <v>0</v>
      </c>
      <c r="I614" s="1">
        <f t="shared" si="95"/>
        <v>42273.458333331851</v>
      </c>
      <c r="J614">
        <f t="shared" si="90"/>
        <v>3450</v>
      </c>
      <c r="K614">
        <f t="shared" si="91"/>
        <v>2577</v>
      </c>
      <c r="L614">
        <f t="shared" si="96"/>
        <v>3</v>
      </c>
      <c r="M614" s="10">
        <f t="shared" si="98"/>
        <v>3257.7142857142858</v>
      </c>
      <c r="N614" s="2">
        <f t="shared" si="99"/>
        <v>5.5734989648033105E-2</v>
      </c>
      <c r="O614">
        <f t="shared" si="97"/>
        <v>3105</v>
      </c>
    </row>
    <row r="615" spans="1:15" x14ac:dyDescent="0.2">
      <c r="A615" s="1">
        <v>42273.499999998516</v>
      </c>
      <c r="B615">
        <v>3450</v>
      </c>
      <c r="C615">
        <v>3450</v>
      </c>
      <c r="E615">
        <f t="shared" si="92"/>
        <v>0</v>
      </c>
      <c r="F615">
        <f t="shared" si="93"/>
        <v>0</v>
      </c>
      <c r="G615">
        <f t="shared" si="94"/>
        <v>0</v>
      </c>
      <c r="I615" s="1">
        <f t="shared" si="95"/>
        <v>42273.499999998516</v>
      </c>
      <c r="J615">
        <f t="shared" si="90"/>
        <v>3450</v>
      </c>
      <c r="K615">
        <f t="shared" si="91"/>
        <v>3450</v>
      </c>
      <c r="L615">
        <f t="shared" si="96"/>
        <v>4</v>
      </c>
      <c r="M615" s="10">
        <f t="shared" si="98"/>
        <v>3257.7142857142858</v>
      </c>
      <c r="N615" s="2">
        <f t="shared" si="99"/>
        <v>5.5734989648033105E-2</v>
      </c>
      <c r="O615">
        <f t="shared" si="97"/>
        <v>3105</v>
      </c>
    </row>
    <row r="616" spans="1:15" x14ac:dyDescent="0.2">
      <c r="A616" s="1">
        <v>42273.54166666518</v>
      </c>
      <c r="B616">
        <v>3450</v>
      </c>
      <c r="C616">
        <v>2876</v>
      </c>
      <c r="E616">
        <f t="shared" si="92"/>
        <v>0</v>
      </c>
      <c r="F616">
        <f t="shared" si="93"/>
        <v>0</v>
      </c>
      <c r="G616">
        <f t="shared" si="94"/>
        <v>0</v>
      </c>
      <c r="I616" s="1">
        <f t="shared" si="95"/>
        <v>42273.54166666518</v>
      </c>
      <c r="J616">
        <f t="shared" si="90"/>
        <v>3450</v>
      </c>
      <c r="K616">
        <f t="shared" si="91"/>
        <v>2876</v>
      </c>
      <c r="L616">
        <f t="shared" si="96"/>
        <v>5</v>
      </c>
      <c r="M616" s="10">
        <f t="shared" si="98"/>
        <v>3175.7142857142858</v>
      </c>
      <c r="N616" s="2">
        <f t="shared" si="99"/>
        <v>7.9503105590062087E-2</v>
      </c>
      <c r="O616">
        <f t="shared" si="97"/>
        <v>3105</v>
      </c>
    </row>
    <row r="617" spans="1:15" x14ac:dyDescent="0.2">
      <c r="A617" s="1">
        <v>42273.583333331844</v>
      </c>
      <c r="B617">
        <v>3450</v>
      </c>
      <c r="C617">
        <v>3450</v>
      </c>
      <c r="E617">
        <f t="shared" si="92"/>
        <v>0</v>
      </c>
      <c r="F617">
        <f t="shared" si="93"/>
        <v>0</v>
      </c>
      <c r="G617">
        <f t="shared" si="94"/>
        <v>0</v>
      </c>
      <c r="I617" s="1">
        <f t="shared" si="95"/>
        <v>42273.583333331844</v>
      </c>
      <c r="J617">
        <f t="shared" si="90"/>
        <v>3450</v>
      </c>
      <c r="K617">
        <f t="shared" si="91"/>
        <v>3450</v>
      </c>
      <c r="L617">
        <f t="shared" si="96"/>
        <v>6</v>
      </c>
      <c r="M617" s="10">
        <f t="shared" si="98"/>
        <v>3189</v>
      </c>
      <c r="N617" s="2">
        <f t="shared" si="99"/>
        <v>7.5652173913043477E-2</v>
      </c>
      <c r="O617">
        <f t="shared" si="97"/>
        <v>3105</v>
      </c>
    </row>
    <row r="618" spans="1:15" x14ac:dyDescent="0.2">
      <c r="A618" s="1">
        <v>42273.624999998508</v>
      </c>
      <c r="B618">
        <v>3450</v>
      </c>
      <c r="C618">
        <v>3334</v>
      </c>
      <c r="E618">
        <f t="shared" si="92"/>
        <v>0</v>
      </c>
      <c r="F618">
        <f t="shared" si="93"/>
        <v>0</v>
      </c>
      <c r="G618">
        <f t="shared" si="94"/>
        <v>0</v>
      </c>
      <c r="I618" s="1">
        <f t="shared" si="95"/>
        <v>42273.624999998508</v>
      </c>
      <c r="J618">
        <f t="shared" si="90"/>
        <v>3450</v>
      </c>
      <c r="K618">
        <f t="shared" si="91"/>
        <v>3334</v>
      </c>
      <c r="L618">
        <f t="shared" si="96"/>
        <v>7</v>
      </c>
      <c r="M618" s="10">
        <f t="shared" si="98"/>
        <v>3172.4285714285716</v>
      </c>
      <c r="N618" s="2">
        <f t="shared" si="99"/>
        <v>8.0455486542443028E-2</v>
      </c>
      <c r="O618">
        <f t="shared" si="97"/>
        <v>3105</v>
      </c>
    </row>
    <row r="619" spans="1:15" x14ac:dyDescent="0.2">
      <c r="A619" s="1">
        <v>42273.666666665173</v>
      </c>
      <c r="B619">
        <v>3450</v>
      </c>
      <c r="C619">
        <v>3232</v>
      </c>
      <c r="E619">
        <f t="shared" si="92"/>
        <v>0</v>
      </c>
      <c r="F619">
        <f t="shared" si="93"/>
        <v>0</v>
      </c>
      <c r="G619">
        <f t="shared" si="94"/>
        <v>0</v>
      </c>
      <c r="I619" s="1">
        <f t="shared" si="95"/>
        <v>42273.666666665173</v>
      </c>
      <c r="J619">
        <f t="shared" si="90"/>
        <v>3450</v>
      </c>
      <c r="K619">
        <f t="shared" si="91"/>
        <v>3232</v>
      </c>
      <c r="L619">
        <f t="shared" si="96"/>
        <v>1</v>
      </c>
      <c r="M619" s="10">
        <f t="shared" si="98"/>
        <v>3155.8571428571427</v>
      </c>
      <c r="N619" s="2">
        <f t="shared" si="99"/>
        <v>8.5258799171842703E-2</v>
      </c>
      <c r="O619">
        <f t="shared" si="97"/>
        <v>3105</v>
      </c>
    </row>
    <row r="620" spans="1:15" x14ac:dyDescent="0.2">
      <c r="A620" s="1">
        <v>42273.708333331837</v>
      </c>
      <c r="B620">
        <v>3450</v>
      </c>
      <c r="C620">
        <v>3450</v>
      </c>
      <c r="E620">
        <f t="shared" si="92"/>
        <v>0</v>
      </c>
      <c r="F620">
        <f t="shared" si="93"/>
        <v>0</v>
      </c>
      <c r="G620">
        <f t="shared" si="94"/>
        <v>0</v>
      </c>
      <c r="I620" s="1">
        <f t="shared" si="95"/>
        <v>42273.708333331837</v>
      </c>
      <c r="J620">
        <f t="shared" si="90"/>
        <v>3450</v>
      </c>
      <c r="K620">
        <f t="shared" si="91"/>
        <v>3450</v>
      </c>
      <c r="L620">
        <f t="shared" si="96"/>
        <v>2</v>
      </c>
      <c r="M620" s="10">
        <f t="shared" si="98"/>
        <v>3195.5714285714284</v>
      </c>
      <c r="N620" s="2">
        <f t="shared" si="99"/>
        <v>7.374741200828161E-2</v>
      </c>
      <c r="O620">
        <f t="shared" si="97"/>
        <v>3105</v>
      </c>
    </row>
    <row r="621" spans="1:15" x14ac:dyDescent="0.2">
      <c r="A621" s="1">
        <v>42273.749999998501</v>
      </c>
      <c r="B621">
        <v>3450</v>
      </c>
      <c r="C621">
        <v>3450</v>
      </c>
      <c r="E621">
        <f t="shared" si="92"/>
        <v>0</v>
      </c>
      <c r="F621">
        <f t="shared" si="93"/>
        <v>0</v>
      </c>
      <c r="G621">
        <f t="shared" si="94"/>
        <v>0</v>
      </c>
      <c r="I621" s="1">
        <f t="shared" si="95"/>
        <v>42273.749999998501</v>
      </c>
      <c r="J621">
        <f t="shared" si="90"/>
        <v>3450</v>
      </c>
      <c r="K621">
        <f t="shared" si="91"/>
        <v>3450</v>
      </c>
      <c r="L621">
        <f t="shared" si="96"/>
        <v>3</v>
      </c>
      <c r="M621" s="10">
        <f t="shared" si="98"/>
        <v>3320.2857142857142</v>
      </c>
      <c r="N621" s="2">
        <f t="shared" si="99"/>
        <v>3.7598343685300226E-2</v>
      </c>
      <c r="O621">
        <f t="shared" si="97"/>
        <v>3105</v>
      </c>
    </row>
    <row r="622" spans="1:15" x14ac:dyDescent="0.2">
      <c r="A622" s="1">
        <v>42273.791666665165</v>
      </c>
      <c r="B622">
        <v>3450</v>
      </c>
      <c r="C622">
        <v>3450</v>
      </c>
      <c r="E622">
        <f t="shared" si="92"/>
        <v>0</v>
      </c>
      <c r="F622">
        <f t="shared" si="93"/>
        <v>0</v>
      </c>
      <c r="G622">
        <f t="shared" si="94"/>
        <v>0</v>
      </c>
      <c r="I622" s="1">
        <f t="shared" si="95"/>
        <v>42273.791666665165</v>
      </c>
      <c r="J622">
        <f t="shared" si="90"/>
        <v>3450</v>
      </c>
      <c r="K622">
        <f t="shared" si="91"/>
        <v>3450</v>
      </c>
      <c r="L622">
        <f t="shared" si="96"/>
        <v>4</v>
      </c>
      <c r="M622" s="10">
        <f t="shared" si="98"/>
        <v>3320.2857142857142</v>
      </c>
      <c r="N622" s="2">
        <f t="shared" si="99"/>
        <v>3.7598343685300226E-2</v>
      </c>
      <c r="O622">
        <f t="shared" si="97"/>
        <v>3105</v>
      </c>
    </row>
    <row r="623" spans="1:15" x14ac:dyDescent="0.2">
      <c r="A623" s="1">
        <v>42273.83333333183</v>
      </c>
      <c r="B623">
        <v>3450</v>
      </c>
      <c r="C623">
        <v>2936</v>
      </c>
      <c r="E623">
        <f t="shared" si="92"/>
        <v>0</v>
      </c>
      <c r="F623">
        <f t="shared" si="93"/>
        <v>0</v>
      </c>
      <c r="G623">
        <f t="shared" si="94"/>
        <v>0</v>
      </c>
      <c r="I623" s="1">
        <f t="shared" si="95"/>
        <v>42273.83333333183</v>
      </c>
      <c r="J623">
        <f t="shared" si="90"/>
        <v>3450</v>
      </c>
      <c r="K623">
        <f t="shared" si="91"/>
        <v>2936</v>
      </c>
      <c r="L623">
        <f t="shared" si="96"/>
        <v>5</v>
      </c>
      <c r="M623" s="10">
        <f t="shared" si="98"/>
        <v>3328.8571428571427</v>
      </c>
      <c r="N623" s="2">
        <f t="shared" si="99"/>
        <v>3.5113871635610826E-2</v>
      </c>
      <c r="O623">
        <f t="shared" si="97"/>
        <v>3105</v>
      </c>
    </row>
    <row r="624" spans="1:15" x14ac:dyDescent="0.2">
      <c r="A624" s="1">
        <v>42273.874999998494</v>
      </c>
      <c r="B624">
        <v>3450</v>
      </c>
      <c r="C624">
        <v>3450</v>
      </c>
      <c r="E624">
        <f t="shared" si="92"/>
        <v>0</v>
      </c>
      <c r="F624">
        <f t="shared" si="93"/>
        <v>0</v>
      </c>
      <c r="G624">
        <f t="shared" si="94"/>
        <v>0</v>
      </c>
      <c r="I624" s="1">
        <f t="shared" si="95"/>
        <v>42273.874999998494</v>
      </c>
      <c r="J624">
        <f t="shared" si="90"/>
        <v>3450</v>
      </c>
      <c r="K624">
        <f t="shared" si="91"/>
        <v>3450</v>
      </c>
      <c r="L624">
        <f t="shared" si="96"/>
        <v>6</v>
      </c>
      <c r="M624" s="10">
        <f t="shared" si="98"/>
        <v>3328.8571428571427</v>
      </c>
      <c r="N624" s="2">
        <f t="shared" si="99"/>
        <v>3.5113871635610826E-2</v>
      </c>
      <c r="O624">
        <f t="shared" si="97"/>
        <v>3105</v>
      </c>
    </row>
    <row r="625" spans="1:15" x14ac:dyDescent="0.2">
      <c r="A625" s="1">
        <v>42273.916666665158</v>
      </c>
      <c r="B625">
        <v>3450</v>
      </c>
      <c r="C625">
        <v>3450</v>
      </c>
      <c r="E625">
        <f t="shared" si="92"/>
        <v>0</v>
      </c>
      <c r="F625">
        <f t="shared" si="93"/>
        <v>0</v>
      </c>
      <c r="G625">
        <f t="shared" si="94"/>
        <v>0</v>
      </c>
      <c r="I625" s="1">
        <f t="shared" si="95"/>
        <v>42273.916666665158</v>
      </c>
      <c r="J625">
        <f t="shared" si="90"/>
        <v>3450</v>
      </c>
      <c r="K625">
        <f t="shared" si="91"/>
        <v>3450</v>
      </c>
      <c r="L625">
        <f t="shared" si="96"/>
        <v>7</v>
      </c>
      <c r="M625" s="10">
        <f t="shared" si="98"/>
        <v>3345.4285714285716</v>
      </c>
      <c r="N625" s="2">
        <f t="shared" si="99"/>
        <v>3.0310559006211144E-2</v>
      </c>
      <c r="O625">
        <f t="shared" si="97"/>
        <v>3105</v>
      </c>
    </row>
    <row r="626" spans="1:15" x14ac:dyDescent="0.2">
      <c r="A626" s="1">
        <v>42273.958333331822</v>
      </c>
      <c r="B626">
        <v>3450</v>
      </c>
      <c r="C626">
        <v>3122</v>
      </c>
      <c r="E626">
        <f t="shared" si="92"/>
        <v>0</v>
      </c>
      <c r="F626">
        <f t="shared" si="93"/>
        <v>0</v>
      </c>
      <c r="G626">
        <f t="shared" si="94"/>
        <v>0</v>
      </c>
      <c r="I626" s="1">
        <f t="shared" si="95"/>
        <v>42273.958333331822</v>
      </c>
      <c r="J626">
        <f t="shared" si="90"/>
        <v>3450</v>
      </c>
      <c r="K626">
        <f t="shared" si="91"/>
        <v>3122</v>
      </c>
      <c r="L626">
        <f t="shared" si="96"/>
        <v>1</v>
      </c>
      <c r="M626" s="10">
        <f t="shared" si="98"/>
        <v>3329.7142857142858</v>
      </c>
      <c r="N626" s="2">
        <f t="shared" si="99"/>
        <v>3.4865424430641806E-2</v>
      </c>
      <c r="O626">
        <f t="shared" si="97"/>
        <v>3105</v>
      </c>
    </row>
    <row r="627" spans="1:15" x14ac:dyDescent="0.2">
      <c r="A627" s="1">
        <v>42273.999999998487</v>
      </c>
      <c r="B627">
        <v>3450</v>
      </c>
      <c r="C627">
        <v>3450</v>
      </c>
      <c r="E627">
        <f t="shared" si="92"/>
        <v>0</v>
      </c>
      <c r="F627">
        <f t="shared" si="93"/>
        <v>0</v>
      </c>
      <c r="G627">
        <f t="shared" si="94"/>
        <v>0</v>
      </c>
      <c r="I627" s="1">
        <f t="shared" si="95"/>
        <v>42273.999999998487</v>
      </c>
      <c r="J627">
        <f t="shared" si="90"/>
        <v>3450</v>
      </c>
      <c r="K627">
        <f t="shared" si="91"/>
        <v>3450</v>
      </c>
      <c r="L627">
        <f t="shared" si="96"/>
        <v>2</v>
      </c>
      <c r="M627" s="10">
        <f t="shared" si="98"/>
        <v>3329.7142857142858</v>
      </c>
      <c r="N627" s="2">
        <f t="shared" si="99"/>
        <v>3.4865424430641806E-2</v>
      </c>
      <c r="O627">
        <f t="shared" si="97"/>
        <v>3105</v>
      </c>
    </row>
    <row r="628" spans="1:15" x14ac:dyDescent="0.2">
      <c r="A628" s="1">
        <v>42274.041666665151</v>
      </c>
      <c r="B628">
        <v>3450</v>
      </c>
      <c r="C628">
        <v>3450</v>
      </c>
      <c r="E628">
        <f t="shared" si="92"/>
        <v>0</v>
      </c>
      <c r="F628">
        <f t="shared" si="93"/>
        <v>0</v>
      </c>
      <c r="G628">
        <f t="shared" si="94"/>
        <v>0</v>
      </c>
      <c r="I628" s="1">
        <f t="shared" si="95"/>
        <v>42274.041666665151</v>
      </c>
      <c r="J628">
        <f t="shared" si="90"/>
        <v>3450</v>
      </c>
      <c r="K628">
        <f t="shared" si="91"/>
        <v>3450</v>
      </c>
      <c r="L628">
        <f t="shared" si="96"/>
        <v>3</v>
      </c>
      <c r="M628" s="10">
        <f t="shared" si="98"/>
        <v>3329.7142857142858</v>
      </c>
      <c r="N628" s="2">
        <f t="shared" si="99"/>
        <v>3.4865424430641806E-2</v>
      </c>
      <c r="O628">
        <f t="shared" si="97"/>
        <v>3105</v>
      </c>
    </row>
    <row r="629" spans="1:15" x14ac:dyDescent="0.2">
      <c r="A629" s="1">
        <v>42274.083333331815</v>
      </c>
      <c r="B629">
        <v>3450</v>
      </c>
      <c r="C629">
        <v>2965</v>
      </c>
      <c r="E629">
        <f t="shared" si="92"/>
        <v>0</v>
      </c>
      <c r="F629">
        <f t="shared" si="93"/>
        <v>0</v>
      </c>
      <c r="G629">
        <f t="shared" si="94"/>
        <v>0</v>
      </c>
      <c r="I629" s="1">
        <f t="shared" si="95"/>
        <v>42274.083333331815</v>
      </c>
      <c r="J629">
        <f t="shared" si="90"/>
        <v>3450</v>
      </c>
      <c r="K629">
        <f t="shared" si="91"/>
        <v>2965</v>
      </c>
      <c r="L629">
        <f t="shared" si="96"/>
        <v>4</v>
      </c>
      <c r="M629" s="10">
        <f t="shared" si="98"/>
        <v>3260.4285714285716</v>
      </c>
      <c r="N629" s="2">
        <f t="shared" si="99"/>
        <v>5.4948240165631435E-2</v>
      </c>
      <c r="O629">
        <f t="shared" si="97"/>
        <v>3105</v>
      </c>
    </row>
    <row r="630" spans="1:15" x14ac:dyDescent="0.2">
      <c r="A630" s="1">
        <v>42274.124999998479</v>
      </c>
      <c r="B630">
        <v>3450</v>
      </c>
      <c r="C630">
        <v>2913</v>
      </c>
      <c r="E630">
        <f t="shared" si="92"/>
        <v>0</v>
      </c>
      <c r="F630">
        <f t="shared" si="93"/>
        <v>0</v>
      </c>
      <c r="G630">
        <f t="shared" si="94"/>
        <v>0</v>
      </c>
      <c r="I630" s="1">
        <f t="shared" si="95"/>
        <v>42274.124999998479</v>
      </c>
      <c r="J630">
        <f t="shared" si="90"/>
        <v>3450</v>
      </c>
      <c r="K630">
        <f t="shared" si="91"/>
        <v>2913</v>
      </c>
      <c r="L630">
        <f t="shared" si="96"/>
        <v>5</v>
      </c>
      <c r="M630" s="10">
        <f t="shared" si="98"/>
        <v>3257.1428571428573</v>
      </c>
      <c r="N630" s="2">
        <f t="shared" si="99"/>
        <v>5.5900621118012368E-2</v>
      </c>
      <c r="O630">
        <f t="shared" si="97"/>
        <v>3105</v>
      </c>
    </row>
    <row r="631" spans="1:15" x14ac:dyDescent="0.2">
      <c r="A631" s="1">
        <v>42274.166666665144</v>
      </c>
      <c r="B631">
        <v>3450</v>
      </c>
      <c r="C631">
        <v>3019</v>
      </c>
      <c r="E631">
        <f t="shared" si="92"/>
        <v>0</v>
      </c>
      <c r="F631">
        <f t="shared" si="93"/>
        <v>0</v>
      </c>
      <c r="G631">
        <f t="shared" si="94"/>
        <v>0</v>
      </c>
      <c r="I631" s="1">
        <f t="shared" si="95"/>
        <v>42274.166666665144</v>
      </c>
      <c r="J631">
        <f t="shared" si="90"/>
        <v>3450</v>
      </c>
      <c r="K631">
        <f t="shared" si="91"/>
        <v>3019</v>
      </c>
      <c r="L631">
        <f t="shared" si="96"/>
        <v>6</v>
      </c>
      <c r="M631" s="10">
        <f t="shared" si="98"/>
        <v>3195.5714285714284</v>
      </c>
      <c r="N631" s="2">
        <f t="shared" si="99"/>
        <v>7.374741200828161E-2</v>
      </c>
      <c r="O631">
        <f t="shared" si="97"/>
        <v>3105</v>
      </c>
    </row>
    <row r="632" spans="1:15" x14ac:dyDescent="0.2">
      <c r="A632" s="1">
        <v>42274.208333331808</v>
      </c>
      <c r="B632">
        <v>3450</v>
      </c>
      <c r="C632">
        <v>2946</v>
      </c>
      <c r="E632">
        <f t="shared" si="92"/>
        <v>0</v>
      </c>
      <c r="F632">
        <f t="shared" si="93"/>
        <v>0</v>
      </c>
      <c r="G632">
        <f t="shared" si="94"/>
        <v>0</v>
      </c>
      <c r="I632" s="1">
        <f t="shared" si="95"/>
        <v>42274.208333331808</v>
      </c>
      <c r="J632">
        <f t="shared" si="90"/>
        <v>3450</v>
      </c>
      <c r="K632">
        <f t="shared" si="91"/>
        <v>2946</v>
      </c>
      <c r="L632">
        <f t="shared" si="96"/>
        <v>7</v>
      </c>
      <c r="M632" s="10">
        <f t="shared" si="98"/>
        <v>3123.5714285714284</v>
      </c>
      <c r="N632" s="2">
        <f t="shared" si="99"/>
        <v>9.4616977225672916E-2</v>
      </c>
      <c r="O632">
        <f t="shared" si="97"/>
        <v>3105</v>
      </c>
    </row>
    <row r="633" spans="1:15" x14ac:dyDescent="0.2">
      <c r="A633" s="1">
        <v>42274.249999998472</v>
      </c>
      <c r="B633">
        <v>3450</v>
      </c>
      <c r="C633">
        <v>3411</v>
      </c>
      <c r="E633">
        <f t="shared" si="92"/>
        <v>0</v>
      </c>
      <c r="F633">
        <f t="shared" si="93"/>
        <v>0</v>
      </c>
      <c r="G633">
        <f t="shared" si="94"/>
        <v>0</v>
      </c>
      <c r="I633" s="1">
        <f t="shared" si="95"/>
        <v>42274.249999998472</v>
      </c>
      <c r="J633">
        <f t="shared" si="90"/>
        <v>3450</v>
      </c>
      <c r="K633">
        <f t="shared" si="91"/>
        <v>3411</v>
      </c>
      <c r="L633">
        <f t="shared" si="96"/>
        <v>1</v>
      </c>
      <c r="M633" s="10">
        <f t="shared" si="98"/>
        <v>3164.8571428571427</v>
      </c>
      <c r="N633" s="2">
        <f t="shared" si="99"/>
        <v>8.2650103519668797E-2</v>
      </c>
      <c r="O633">
        <f t="shared" si="97"/>
        <v>3105</v>
      </c>
    </row>
    <row r="634" spans="1:15" x14ac:dyDescent="0.2">
      <c r="A634" s="1">
        <v>42274.291666665136</v>
      </c>
      <c r="B634">
        <v>3450</v>
      </c>
      <c r="C634">
        <v>3450</v>
      </c>
      <c r="E634">
        <f t="shared" si="92"/>
        <v>0</v>
      </c>
      <c r="F634">
        <f t="shared" si="93"/>
        <v>0</v>
      </c>
      <c r="G634">
        <f t="shared" si="94"/>
        <v>0</v>
      </c>
      <c r="I634" s="1">
        <f t="shared" si="95"/>
        <v>42274.291666665136</v>
      </c>
      <c r="J634">
        <f t="shared" si="90"/>
        <v>3450</v>
      </c>
      <c r="K634">
        <f t="shared" si="91"/>
        <v>3450</v>
      </c>
      <c r="L634">
        <f t="shared" si="96"/>
        <v>2</v>
      </c>
      <c r="M634" s="10">
        <f t="shared" si="98"/>
        <v>3164.8571428571427</v>
      </c>
      <c r="N634" s="2">
        <f t="shared" si="99"/>
        <v>8.2650103519668797E-2</v>
      </c>
      <c r="O634">
        <f t="shared" si="97"/>
        <v>3105</v>
      </c>
    </row>
    <row r="635" spans="1:15" x14ac:dyDescent="0.2">
      <c r="A635" s="1">
        <v>42274.333333331801</v>
      </c>
      <c r="B635">
        <v>3450</v>
      </c>
      <c r="C635">
        <v>3450</v>
      </c>
      <c r="E635">
        <f t="shared" si="92"/>
        <v>0</v>
      </c>
      <c r="F635">
        <f t="shared" si="93"/>
        <v>0</v>
      </c>
      <c r="G635">
        <f t="shared" si="94"/>
        <v>0</v>
      </c>
      <c r="I635" s="1">
        <f t="shared" si="95"/>
        <v>42274.333333331801</v>
      </c>
      <c r="J635">
        <f t="shared" si="90"/>
        <v>3450</v>
      </c>
      <c r="K635">
        <f t="shared" si="91"/>
        <v>3450</v>
      </c>
      <c r="L635">
        <f t="shared" si="96"/>
        <v>3</v>
      </c>
      <c r="M635" s="10">
        <f t="shared" si="98"/>
        <v>3164.8571428571427</v>
      </c>
      <c r="N635" s="2">
        <f t="shared" si="99"/>
        <v>8.2650103519668797E-2</v>
      </c>
      <c r="O635">
        <f t="shared" si="97"/>
        <v>3105</v>
      </c>
    </row>
    <row r="636" spans="1:15" x14ac:dyDescent="0.2">
      <c r="A636" s="1">
        <v>42274.374999998465</v>
      </c>
      <c r="B636">
        <v>3450</v>
      </c>
      <c r="C636">
        <v>2831</v>
      </c>
      <c r="E636">
        <f t="shared" si="92"/>
        <v>0</v>
      </c>
      <c r="F636">
        <f t="shared" si="93"/>
        <v>0</v>
      </c>
      <c r="G636">
        <f t="shared" si="94"/>
        <v>0</v>
      </c>
      <c r="I636" s="1">
        <f t="shared" si="95"/>
        <v>42274.374999998465</v>
      </c>
      <c r="J636">
        <f t="shared" si="90"/>
        <v>3450</v>
      </c>
      <c r="K636">
        <f t="shared" si="91"/>
        <v>2831</v>
      </c>
      <c r="L636">
        <f t="shared" si="96"/>
        <v>4</v>
      </c>
      <c r="M636" s="10">
        <f t="shared" si="98"/>
        <v>3145.7142857142858</v>
      </c>
      <c r="N636" s="2">
        <f t="shared" si="99"/>
        <v>8.8198757763975136E-2</v>
      </c>
      <c r="O636">
        <f t="shared" si="97"/>
        <v>3105</v>
      </c>
    </row>
    <row r="637" spans="1:15" x14ac:dyDescent="0.2">
      <c r="A637" s="1">
        <v>42274.416666665129</v>
      </c>
      <c r="B637">
        <v>3450</v>
      </c>
      <c r="C637">
        <v>3130</v>
      </c>
      <c r="E637">
        <f t="shared" si="92"/>
        <v>0</v>
      </c>
      <c r="F637">
        <f t="shared" si="93"/>
        <v>0</v>
      </c>
      <c r="G637">
        <f t="shared" si="94"/>
        <v>0</v>
      </c>
      <c r="I637" s="1">
        <f t="shared" si="95"/>
        <v>42274.416666665129</v>
      </c>
      <c r="J637">
        <f t="shared" si="90"/>
        <v>3450</v>
      </c>
      <c r="K637">
        <f t="shared" si="91"/>
        <v>3130</v>
      </c>
      <c r="L637">
        <f t="shared" si="96"/>
        <v>5</v>
      </c>
      <c r="M637" s="10">
        <f t="shared" si="98"/>
        <v>3176.7142857142858</v>
      </c>
      <c r="N637" s="2">
        <f t="shared" si="99"/>
        <v>7.9213250517598324E-2</v>
      </c>
      <c r="O637">
        <f t="shared" si="97"/>
        <v>3105</v>
      </c>
    </row>
    <row r="638" spans="1:15" x14ac:dyDescent="0.2">
      <c r="A638" s="1">
        <v>42274.458333331793</v>
      </c>
      <c r="B638">
        <v>3450</v>
      </c>
      <c r="C638">
        <v>3450</v>
      </c>
      <c r="E638">
        <f t="shared" si="92"/>
        <v>0</v>
      </c>
      <c r="F638">
        <f t="shared" si="93"/>
        <v>0</v>
      </c>
      <c r="G638">
        <f t="shared" si="94"/>
        <v>0</v>
      </c>
      <c r="I638" s="1">
        <f t="shared" si="95"/>
        <v>42274.458333331793</v>
      </c>
      <c r="J638">
        <f t="shared" si="90"/>
        <v>3450</v>
      </c>
      <c r="K638">
        <f t="shared" si="91"/>
        <v>3450</v>
      </c>
      <c r="L638">
        <f t="shared" si="96"/>
        <v>6</v>
      </c>
      <c r="M638" s="10">
        <f t="shared" si="98"/>
        <v>3238.2857142857142</v>
      </c>
      <c r="N638" s="2">
        <f t="shared" si="99"/>
        <v>6.1366459627329215E-2</v>
      </c>
      <c r="O638">
        <f t="shared" si="97"/>
        <v>3105</v>
      </c>
    </row>
    <row r="639" spans="1:15" x14ac:dyDescent="0.2">
      <c r="A639" s="1">
        <v>42274.499999998457</v>
      </c>
      <c r="B639">
        <v>3450</v>
      </c>
      <c r="C639">
        <v>3182</v>
      </c>
      <c r="E639">
        <f t="shared" si="92"/>
        <v>0</v>
      </c>
      <c r="F639">
        <f t="shared" si="93"/>
        <v>0</v>
      </c>
      <c r="G639">
        <f t="shared" si="94"/>
        <v>0</v>
      </c>
      <c r="I639" s="1">
        <f t="shared" si="95"/>
        <v>42274.499999998457</v>
      </c>
      <c r="J639">
        <f t="shared" si="90"/>
        <v>3450</v>
      </c>
      <c r="K639">
        <f t="shared" si="91"/>
        <v>3182</v>
      </c>
      <c r="L639">
        <f t="shared" si="96"/>
        <v>7</v>
      </c>
      <c r="M639" s="10">
        <f t="shared" si="98"/>
        <v>3272</v>
      </c>
      <c r="N639" s="2">
        <f t="shared" si="99"/>
        <v>5.1594202898550726E-2</v>
      </c>
      <c r="O639">
        <f t="shared" si="97"/>
        <v>3105</v>
      </c>
    </row>
    <row r="640" spans="1:15" x14ac:dyDescent="0.2">
      <c r="A640" s="1">
        <v>42274.541666665122</v>
      </c>
      <c r="B640">
        <v>3450</v>
      </c>
      <c r="C640">
        <v>3450</v>
      </c>
      <c r="E640">
        <f t="shared" si="92"/>
        <v>0</v>
      </c>
      <c r="F640">
        <f t="shared" si="93"/>
        <v>0</v>
      </c>
      <c r="G640">
        <f t="shared" si="94"/>
        <v>0</v>
      </c>
      <c r="I640" s="1">
        <f t="shared" si="95"/>
        <v>42274.541666665122</v>
      </c>
      <c r="J640">
        <f t="shared" si="90"/>
        <v>3450</v>
      </c>
      <c r="K640">
        <f t="shared" si="91"/>
        <v>3450</v>
      </c>
      <c r="L640">
        <f t="shared" si="96"/>
        <v>1</v>
      </c>
      <c r="M640" s="10">
        <f t="shared" si="98"/>
        <v>3277.5714285714284</v>
      </c>
      <c r="N640" s="2">
        <f t="shared" si="99"/>
        <v>4.9979296066252628E-2</v>
      </c>
      <c r="O640">
        <f t="shared" si="97"/>
        <v>3105</v>
      </c>
    </row>
    <row r="641" spans="1:15" x14ac:dyDescent="0.2">
      <c r="A641" s="1">
        <v>42274.583333331786</v>
      </c>
      <c r="B641">
        <v>3450</v>
      </c>
      <c r="C641">
        <v>3450</v>
      </c>
      <c r="E641">
        <f t="shared" si="92"/>
        <v>0</v>
      </c>
      <c r="F641">
        <f t="shared" si="93"/>
        <v>0</v>
      </c>
      <c r="G641">
        <f t="shared" si="94"/>
        <v>0</v>
      </c>
      <c r="I641" s="1">
        <f t="shared" si="95"/>
        <v>42274.583333331786</v>
      </c>
      <c r="J641">
        <f t="shared" si="90"/>
        <v>3450</v>
      </c>
      <c r="K641">
        <f t="shared" si="91"/>
        <v>3450</v>
      </c>
      <c r="L641">
        <f t="shared" si="96"/>
        <v>2</v>
      </c>
      <c r="M641" s="10">
        <f t="shared" si="98"/>
        <v>3277.5714285714284</v>
      </c>
      <c r="N641" s="2">
        <f t="shared" si="99"/>
        <v>4.9979296066252628E-2</v>
      </c>
      <c r="O641">
        <f t="shared" si="97"/>
        <v>3105</v>
      </c>
    </row>
    <row r="642" spans="1:15" x14ac:dyDescent="0.2">
      <c r="A642" s="1">
        <v>42274.62499999845</v>
      </c>
      <c r="B642">
        <v>3450</v>
      </c>
      <c r="C642">
        <v>3266</v>
      </c>
      <c r="E642">
        <f t="shared" si="92"/>
        <v>0</v>
      </c>
      <c r="F642">
        <f t="shared" si="93"/>
        <v>0</v>
      </c>
      <c r="G642">
        <f t="shared" si="94"/>
        <v>0</v>
      </c>
      <c r="I642" s="1">
        <f t="shared" si="95"/>
        <v>42274.62499999845</v>
      </c>
      <c r="J642">
        <f t="shared" si="90"/>
        <v>3450</v>
      </c>
      <c r="K642">
        <f t="shared" si="91"/>
        <v>3266</v>
      </c>
      <c r="L642">
        <f t="shared" si="96"/>
        <v>3</v>
      </c>
      <c r="M642" s="10">
        <f t="shared" si="98"/>
        <v>3251.2857142857142</v>
      </c>
      <c r="N642" s="2">
        <f t="shared" si="99"/>
        <v>5.7598343685300223E-2</v>
      </c>
      <c r="O642">
        <f t="shared" si="97"/>
        <v>3105</v>
      </c>
    </row>
    <row r="643" spans="1:15" x14ac:dyDescent="0.2">
      <c r="A643" s="1">
        <v>42274.666666665114</v>
      </c>
      <c r="B643">
        <v>3450</v>
      </c>
      <c r="C643">
        <v>3450</v>
      </c>
      <c r="E643">
        <f t="shared" si="92"/>
        <v>0</v>
      </c>
      <c r="F643">
        <f t="shared" si="93"/>
        <v>0</v>
      </c>
      <c r="G643">
        <f t="shared" si="94"/>
        <v>0</v>
      </c>
      <c r="I643" s="1">
        <f t="shared" si="95"/>
        <v>42274.666666665114</v>
      </c>
      <c r="J643">
        <f t="shared" ref="J643:J706" si="100">INDEX($A$2:$C$722,MATCH($I643,$A$2:$A$722,0),2)</f>
        <v>3450</v>
      </c>
      <c r="K643">
        <f t="shared" ref="K643:K706" si="101">INDEX($A$2:$C$722,MATCH($I643,$A$2:$A$722,0),3)</f>
        <v>3450</v>
      </c>
      <c r="L643">
        <f t="shared" si="96"/>
        <v>4</v>
      </c>
      <c r="M643" s="10">
        <f t="shared" si="98"/>
        <v>3339.7142857142858</v>
      </c>
      <c r="N643" s="2">
        <f t="shared" si="99"/>
        <v>3.1966873706004123E-2</v>
      </c>
      <c r="O643">
        <f t="shared" si="97"/>
        <v>3105</v>
      </c>
    </row>
    <row r="644" spans="1:15" x14ac:dyDescent="0.2">
      <c r="A644" s="1">
        <v>42274.708333331779</v>
      </c>
      <c r="B644">
        <v>3450</v>
      </c>
      <c r="C644">
        <v>3450</v>
      </c>
      <c r="E644">
        <f t="shared" ref="E644:E707" si="102">IF(A643="",1,0)</f>
        <v>0</v>
      </c>
      <c r="F644">
        <f t="shared" ref="F644:F707" si="103">IF(B643="",1,0)</f>
        <v>0</v>
      </c>
      <c r="G644">
        <f t="shared" ref="G644:G707" si="104">IF(C643="",1,0)</f>
        <v>0</v>
      </c>
      <c r="I644" s="1">
        <f t="shared" si="95"/>
        <v>42274.708333331779</v>
      </c>
      <c r="J644">
        <f t="shared" si="100"/>
        <v>3450</v>
      </c>
      <c r="K644">
        <f t="shared" si="101"/>
        <v>3450</v>
      </c>
      <c r="L644">
        <f t="shared" si="96"/>
        <v>5</v>
      </c>
      <c r="M644" s="10">
        <f t="shared" si="98"/>
        <v>3385.4285714285716</v>
      </c>
      <c r="N644" s="2">
        <f t="shared" si="99"/>
        <v>1.8716356107660419E-2</v>
      </c>
      <c r="O644">
        <f t="shared" si="97"/>
        <v>3105</v>
      </c>
    </row>
    <row r="645" spans="1:15" x14ac:dyDescent="0.2">
      <c r="A645" s="1">
        <v>42274.749999998443</v>
      </c>
      <c r="B645">
        <v>3450</v>
      </c>
      <c r="C645">
        <v>3450</v>
      </c>
      <c r="E645">
        <f t="shared" si="102"/>
        <v>0</v>
      </c>
      <c r="F645">
        <f t="shared" si="103"/>
        <v>0</v>
      </c>
      <c r="G645">
        <f t="shared" si="104"/>
        <v>0</v>
      </c>
      <c r="I645" s="1">
        <f t="shared" ref="I645:I708" si="105">I644+TIME(1,0,0)</f>
        <v>42274.749999998443</v>
      </c>
      <c r="J645">
        <f t="shared" si="100"/>
        <v>3450</v>
      </c>
      <c r="K645">
        <f t="shared" si="101"/>
        <v>3450</v>
      </c>
      <c r="L645">
        <f t="shared" si="96"/>
        <v>6</v>
      </c>
      <c r="M645" s="10">
        <f t="shared" si="98"/>
        <v>3385.4285714285716</v>
      </c>
      <c r="N645" s="2">
        <f t="shared" si="99"/>
        <v>1.8716356107660419E-2</v>
      </c>
      <c r="O645">
        <f t="shared" si="97"/>
        <v>3105</v>
      </c>
    </row>
    <row r="646" spans="1:15" x14ac:dyDescent="0.2">
      <c r="A646" s="1">
        <v>42274.791666665107</v>
      </c>
      <c r="B646">
        <v>3450</v>
      </c>
      <c r="C646">
        <v>3450</v>
      </c>
      <c r="E646">
        <f t="shared" si="102"/>
        <v>0</v>
      </c>
      <c r="F646">
        <f t="shared" si="103"/>
        <v>0</v>
      </c>
      <c r="G646">
        <f t="shared" si="104"/>
        <v>0</v>
      </c>
      <c r="I646" s="1">
        <f t="shared" si="105"/>
        <v>42274.791666665107</v>
      </c>
      <c r="J646">
        <f t="shared" si="100"/>
        <v>3450</v>
      </c>
      <c r="K646">
        <f t="shared" si="101"/>
        <v>3450</v>
      </c>
      <c r="L646">
        <f t="shared" si="96"/>
        <v>7</v>
      </c>
      <c r="M646" s="10">
        <f t="shared" si="98"/>
        <v>3423.7142857142858</v>
      </c>
      <c r="N646" s="2">
        <f t="shared" si="99"/>
        <v>7.6190476190476E-3</v>
      </c>
      <c r="O646">
        <f t="shared" si="97"/>
        <v>3105</v>
      </c>
    </row>
    <row r="647" spans="1:15" x14ac:dyDescent="0.2">
      <c r="A647" s="1">
        <v>42274.833333331771</v>
      </c>
      <c r="B647">
        <v>3450</v>
      </c>
      <c r="C647">
        <v>2917</v>
      </c>
      <c r="E647">
        <f t="shared" si="102"/>
        <v>0</v>
      </c>
      <c r="F647">
        <f t="shared" si="103"/>
        <v>0</v>
      </c>
      <c r="G647">
        <f t="shared" si="104"/>
        <v>0</v>
      </c>
      <c r="I647" s="1">
        <f t="shared" si="105"/>
        <v>42274.833333331771</v>
      </c>
      <c r="J647">
        <f t="shared" si="100"/>
        <v>3450</v>
      </c>
      <c r="K647">
        <f t="shared" si="101"/>
        <v>2917</v>
      </c>
      <c r="L647">
        <f t="shared" ref="L647:L710" si="106">IF(L646=7,1,L646+1)</f>
        <v>1</v>
      </c>
      <c r="M647" s="10">
        <f t="shared" si="98"/>
        <v>3347.5714285714284</v>
      </c>
      <c r="N647" s="2">
        <f t="shared" si="99"/>
        <v>2.9689440993788858E-2</v>
      </c>
      <c r="O647">
        <f t="shared" si="97"/>
        <v>3105</v>
      </c>
    </row>
    <row r="648" spans="1:15" x14ac:dyDescent="0.2">
      <c r="A648" s="1">
        <v>42274.874999998436</v>
      </c>
      <c r="B648">
        <v>3450</v>
      </c>
      <c r="C648">
        <v>3450</v>
      </c>
      <c r="E648">
        <f t="shared" si="102"/>
        <v>0</v>
      </c>
      <c r="F648">
        <f t="shared" si="103"/>
        <v>0</v>
      </c>
      <c r="G648">
        <f t="shared" si="104"/>
        <v>0</v>
      </c>
      <c r="I648" s="1">
        <f t="shared" si="105"/>
        <v>42274.874999998436</v>
      </c>
      <c r="J648">
        <f t="shared" si="100"/>
        <v>3450</v>
      </c>
      <c r="K648">
        <f t="shared" si="101"/>
        <v>3450</v>
      </c>
      <c r="L648">
        <f t="shared" si="106"/>
        <v>2</v>
      </c>
      <c r="M648" s="10">
        <f t="shared" si="98"/>
        <v>3347.5714285714284</v>
      </c>
      <c r="N648" s="2">
        <f t="shared" si="99"/>
        <v>2.9689440993788858E-2</v>
      </c>
      <c r="O648">
        <f t="shared" si="97"/>
        <v>3105</v>
      </c>
    </row>
    <row r="649" spans="1:15" x14ac:dyDescent="0.2">
      <c r="A649" s="1">
        <v>42274.9166666651</v>
      </c>
      <c r="B649">
        <v>3450</v>
      </c>
      <c r="C649">
        <v>3450</v>
      </c>
      <c r="E649">
        <f t="shared" si="102"/>
        <v>0</v>
      </c>
      <c r="F649">
        <f t="shared" si="103"/>
        <v>0</v>
      </c>
      <c r="G649">
        <f t="shared" si="104"/>
        <v>0</v>
      </c>
      <c r="I649" s="1">
        <f t="shared" si="105"/>
        <v>42274.9166666651</v>
      </c>
      <c r="J649">
        <f t="shared" si="100"/>
        <v>3450</v>
      </c>
      <c r="K649">
        <f t="shared" si="101"/>
        <v>3450</v>
      </c>
      <c r="L649">
        <f t="shared" si="106"/>
        <v>3</v>
      </c>
      <c r="M649" s="10">
        <f t="shared" si="98"/>
        <v>3373.8571428571427</v>
      </c>
      <c r="N649" s="2">
        <f t="shared" si="99"/>
        <v>2.2070393374741256E-2</v>
      </c>
      <c r="O649">
        <f t="shared" ref="O649:O712" si="107">J649*(1-$Q$9)</f>
        <v>3105</v>
      </c>
    </row>
    <row r="650" spans="1:15" x14ac:dyDescent="0.2">
      <c r="A650" s="1">
        <v>42274.958333331764</v>
      </c>
      <c r="B650">
        <v>3450</v>
      </c>
      <c r="C650">
        <v>3450</v>
      </c>
      <c r="E650">
        <f t="shared" si="102"/>
        <v>0</v>
      </c>
      <c r="F650">
        <f t="shared" si="103"/>
        <v>0</v>
      </c>
      <c r="G650">
        <f t="shared" si="104"/>
        <v>0</v>
      </c>
      <c r="I650" s="1">
        <f t="shared" si="105"/>
        <v>42274.958333331764</v>
      </c>
      <c r="J650">
        <f t="shared" si="100"/>
        <v>3450</v>
      </c>
      <c r="K650">
        <f t="shared" si="101"/>
        <v>3450</v>
      </c>
      <c r="L650">
        <f t="shared" si="106"/>
        <v>4</v>
      </c>
      <c r="M650" s="10">
        <f t="shared" ref="M650:M713" si="108">SUM(K644:K650)/7</f>
        <v>3373.8571428571427</v>
      </c>
      <c r="N650" s="2">
        <f t="shared" ref="N650:N713" si="109">(J650-M650)/J650</f>
        <v>2.2070393374741256E-2</v>
      </c>
      <c r="O650">
        <f t="shared" si="107"/>
        <v>3105</v>
      </c>
    </row>
    <row r="651" spans="1:15" x14ac:dyDescent="0.2">
      <c r="A651" s="1">
        <v>42274.999999998428</v>
      </c>
      <c r="B651">
        <v>3450</v>
      </c>
      <c r="C651">
        <v>3249</v>
      </c>
      <c r="E651">
        <f t="shared" si="102"/>
        <v>0</v>
      </c>
      <c r="F651">
        <f t="shared" si="103"/>
        <v>0</v>
      </c>
      <c r="G651">
        <f t="shared" si="104"/>
        <v>0</v>
      </c>
      <c r="I651" s="1">
        <f t="shared" si="105"/>
        <v>42274.999999998428</v>
      </c>
      <c r="J651">
        <f t="shared" si="100"/>
        <v>3450</v>
      </c>
      <c r="K651">
        <f t="shared" si="101"/>
        <v>3249</v>
      </c>
      <c r="L651">
        <f t="shared" si="106"/>
        <v>5</v>
      </c>
      <c r="M651" s="10">
        <f t="shared" si="108"/>
        <v>3345.1428571428573</v>
      </c>
      <c r="N651" s="2">
        <f t="shared" si="109"/>
        <v>3.0393374741200772E-2</v>
      </c>
      <c r="O651">
        <f t="shared" si="107"/>
        <v>3105</v>
      </c>
    </row>
    <row r="652" spans="1:15" x14ac:dyDescent="0.2">
      <c r="A652" s="1">
        <v>42275.041666665093</v>
      </c>
      <c r="B652">
        <v>3450</v>
      </c>
      <c r="C652">
        <v>3450</v>
      </c>
      <c r="E652">
        <f t="shared" si="102"/>
        <v>0</v>
      </c>
      <c r="F652">
        <f t="shared" si="103"/>
        <v>0</v>
      </c>
      <c r="G652">
        <f t="shared" si="104"/>
        <v>0</v>
      </c>
      <c r="I652" s="1">
        <f t="shared" si="105"/>
        <v>42275.041666665093</v>
      </c>
      <c r="J652">
        <f t="shared" si="100"/>
        <v>3450</v>
      </c>
      <c r="K652">
        <f t="shared" si="101"/>
        <v>3450</v>
      </c>
      <c r="L652">
        <f t="shared" si="106"/>
        <v>6</v>
      </c>
      <c r="M652" s="10">
        <f t="shared" si="108"/>
        <v>3345.1428571428573</v>
      </c>
      <c r="N652" s="2">
        <f t="shared" si="109"/>
        <v>3.0393374741200772E-2</v>
      </c>
      <c r="O652">
        <f t="shared" si="107"/>
        <v>3105</v>
      </c>
    </row>
    <row r="653" spans="1:15" x14ac:dyDescent="0.2">
      <c r="A653" s="1">
        <v>42275.083333331757</v>
      </c>
      <c r="B653">
        <v>3450</v>
      </c>
      <c r="C653">
        <v>3450</v>
      </c>
      <c r="E653">
        <f t="shared" si="102"/>
        <v>0</v>
      </c>
      <c r="F653">
        <f t="shared" si="103"/>
        <v>0</v>
      </c>
      <c r="G653">
        <f t="shared" si="104"/>
        <v>0</v>
      </c>
      <c r="I653" s="1">
        <f t="shared" si="105"/>
        <v>42275.083333331757</v>
      </c>
      <c r="J653">
        <f t="shared" si="100"/>
        <v>3450</v>
      </c>
      <c r="K653">
        <f t="shared" si="101"/>
        <v>3450</v>
      </c>
      <c r="L653">
        <f t="shared" si="106"/>
        <v>7</v>
      </c>
      <c r="M653" s="10">
        <f t="shared" si="108"/>
        <v>3345.1428571428573</v>
      </c>
      <c r="N653" s="2">
        <f t="shared" si="109"/>
        <v>3.0393374741200772E-2</v>
      </c>
      <c r="O653">
        <f t="shared" si="107"/>
        <v>3105</v>
      </c>
    </row>
    <row r="654" spans="1:15" x14ac:dyDescent="0.2">
      <c r="A654" s="1">
        <v>42275.124999998421</v>
      </c>
      <c r="B654">
        <v>3450</v>
      </c>
      <c r="C654">
        <v>3047</v>
      </c>
      <c r="E654">
        <f t="shared" si="102"/>
        <v>0</v>
      </c>
      <c r="F654">
        <f t="shared" si="103"/>
        <v>0</v>
      </c>
      <c r="G654">
        <f t="shared" si="104"/>
        <v>0</v>
      </c>
      <c r="I654" s="1">
        <f t="shared" si="105"/>
        <v>42275.124999998421</v>
      </c>
      <c r="J654">
        <f t="shared" si="100"/>
        <v>3450</v>
      </c>
      <c r="K654">
        <f t="shared" si="101"/>
        <v>3047</v>
      </c>
      <c r="L654">
        <f t="shared" si="106"/>
        <v>1</v>
      </c>
      <c r="M654" s="10">
        <f t="shared" si="108"/>
        <v>3363.7142857142858</v>
      </c>
      <c r="N654" s="2">
        <f t="shared" si="109"/>
        <v>2.5010351966873689E-2</v>
      </c>
      <c r="O654">
        <f t="shared" si="107"/>
        <v>3105</v>
      </c>
    </row>
    <row r="655" spans="1:15" x14ac:dyDescent="0.2">
      <c r="A655" s="1">
        <v>42275.166666665085</v>
      </c>
      <c r="B655">
        <v>3450</v>
      </c>
      <c r="C655">
        <v>3387</v>
      </c>
      <c r="E655">
        <f t="shared" si="102"/>
        <v>0</v>
      </c>
      <c r="F655">
        <f t="shared" si="103"/>
        <v>0</v>
      </c>
      <c r="G655">
        <f t="shared" si="104"/>
        <v>0</v>
      </c>
      <c r="I655" s="1">
        <f t="shared" si="105"/>
        <v>42275.166666665085</v>
      </c>
      <c r="J655">
        <f t="shared" si="100"/>
        <v>3450</v>
      </c>
      <c r="K655">
        <f t="shared" si="101"/>
        <v>3387</v>
      </c>
      <c r="L655">
        <f t="shared" si="106"/>
        <v>2</v>
      </c>
      <c r="M655" s="10">
        <f t="shared" si="108"/>
        <v>3354.7142857142858</v>
      </c>
      <c r="N655" s="2">
        <f t="shared" si="109"/>
        <v>2.7619047619047599E-2</v>
      </c>
      <c r="O655">
        <f t="shared" si="107"/>
        <v>3105</v>
      </c>
    </row>
    <row r="656" spans="1:15" x14ac:dyDescent="0.2">
      <c r="A656" s="1">
        <v>42275.20833333175</v>
      </c>
      <c r="B656">
        <v>3450</v>
      </c>
      <c r="C656">
        <v>3450</v>
      </c>
      <c r="E656">
        <f t="shared" si="102"/>
        <v>0</v>
      </c>
      <c r="F656">
        <f t="shared" si="103"/>
        <v>0</v>
      </c>
      <c r="G656">
        <f t="shared" si="104"/>
        <v>0</v>
      </c>
      <c r="I656" s="1">
        <f t="shared" si="105"/>
        <v>42275.20833333175</v>
      </c>
      <c r="J656">
        <f t="shared" si="100"/>
        <v>3450</v>
      </c>
      <c r="K656">
        <f t="shared" si="101"/>
        <v>3450</v>
      </c>
      <c r="L656">
        <f t="shared" si="106"/>
        <v>3</v>
      </c>
      <c r="M656" s="10">
        <f t="shared" si="108"/>
        <v>3354.7142857142858</v>
      </c>
      <c r="N656" s="2">
        <f t="shared" si="109"/>
        <v>2.7619047619047599E-2</v>
      </c>
      <c r="O656">
        <f t="shared" si="107"/>
        <v>3105</v>
      </c>
    </row>
    <row r="657" spans="1:15" x14ac:dyDescent="0.2">
      <c r="A657" s="1">
        <v>42275.249999998414</v>
      </c>
      <c r="B657">
        <v>3450</v>
      </c>
      <c r="C657">
        <v>3443</v>
      </c>
      <c r="E657">
        <f t="shared" si="102"/>
        <v>0</v>
      </c>
      <c r="F657">
        <f t="shared" si="103"/>
        <v>0</v>
      </c>
      <c r="G657">
        <f t="shared" si="104"/>
        <v>0</v>
      </c>
      <c r="I657" s="1">
        <f t="shared" si="105"/>
        <v>42275.249999998414</v>
      </c>
      <c r="J657">
        <f t="shared" si="100"/>
        <v>3450</v>
      </c>
      <c r="K657">
        <f t="shared" si="101"/>
        <v>3443</v>
      </c>
      <c r="L657">
        <f t="shared" si="106"/>
        <v>4</v>
      </c>
      <c r="M657" s="10">
        <f t="shared" si="108"/>
        <v>3353.7142857142858</v>
      </c>
      <c r="N657" s="2">
        <f t="shared" si="109"/>
        <v>2.7908902691511368E-2</v>
      </c>
      <c r="O657">
        <f t="shared" si="107"/>
        <v>3105</v>
      </c>
    </row>
    <row r="658" spans="1:15" x14ac:dyDescent="0.2">
      <c r="A658" s="1">
        <v>42275.291666665078</v>
      </c>
      <c r="B658">
        <v>3450</v>
      </c>
      <c r="C658">
        <v>3349</v>
      </c>
      <c r="E658">
        <f t="shared" si="102"/>
        <v>0</v>
      </c>
      <c r="F658">
        <f t="shared" si="103"/>
        <v>0</v>
      </c>
      <c r="G658">
        <f t="shared" si="104"/>
        <v>0</v>
      </c>
      <c r="I658" s="1">
        <f t="shared" si="105"/>
        <v>42275.291666665078</v>
      </c>
      <c r="J658">
        <f t="shared" si="100"/>
        <v>3450</v>
      </c>
      <c r="K658">
        <f t="shared" si="101"/>
        <v>3349</v>
      </c>
      <c r="L658">
        <f t="shared" si="106"/>
        <v>5</v>
      </c>
      <c r="M658" s="10">
        <f t="shared" si="108"/>
        <v>3368</v>
      </c>
      <c r="N658" s="2">
        <f t="shared" si="109"/>
        <v>2.3768115942028985E-2</v>
      </c>
      <c r="O658">
        <f t="shared" si="107"/>
        <v>3105</v>
      </c>
    </row>
    <row r="659" spans="1:15" x14ac:dyDescent="0.2">
      <c r="A659" s="1">
        <v>42275.333333331742</v>
      </c>
      <c r="B659">
        <v>3450</v>
      </c>
      <c r="C659">
        <v>3222</v>
      </c>
      <c r="E659">
        <f t="shared" si="102"/>
        <v>0</v>
      </c>
      <c r="F659">
        <f t="shared" si="103"/>
        <v>0</v>
      </c>
      <c r="G659">
        <f t="shared" si="104"/>
        <v>0</v>
      </c>
      <c r="I659" s="1">
        <f t="shared" si="105"/>
        <v>42275.333333331742</v>
      </c>
      <c r="J659">
        <f t="shared" si="100"/>
        <v>3450</v>
      </c>
      <c r="K659">
        <f t="shared" si="101"/>
        <v>3222</v>
      </c>
      <c r="L659">
        <f t="shared" si="106"/>
        <v>6</v>
      </c>
      <c r="M659" s="10">
        <f t="shared" si="108"/>
        <v>3335.4285714285716</v>
      </c>
      <c r="N659" s="2">
        <f t="shared" si="109"/>
        <v>3.3209109730848826E-2</v>
      </c>
      <c r="O659">
        <f t="shared" si="107"/>
        <v>3105</v>
      </c>
    </row>
    <row r="660" spans="1:15" x14ac:dyDescent="0.2">
      <c r="A660" s="1">
        <v>42275.374999998407</v>
      </c>
      <c r="B660">
        <v>3450</v>
      </c>
      <c r="C660">
        <v>3450</v>
      </c>
      <c r="E660">
        <f t="shared" si="102"/>
        <v>0</v>
      </c>
      <c r="F660">
        <f t="shared" si="103"/>
        <v>0</v>
      </c>
      <c r="G660">
        <f t="shared" si="104"/>
        <v>0</v>
      </c>
      <c r="I660" s="1">
        <f t="shared" si="105"/>
        <v>42275.374999998407</v>
      </c>
      <c r="J660">
        <f t="shared" si="100"/>
        <v>3450</v>
      </c>
      <c r="K660">
        <f t="shared" si="101"/>
        <v>3450</v>
      </c>
      <c r="L660">
        <f t="shared" si="106"/>
        <v>7</v>
      </c>
      <c r="M660" s="10">
        <f t="shared" si="108"/>
        <v>3335.4285714285716</v>
      </c>
      <c r="N660" s="2">
        <f t="shared" si="109"/>
        <v>3.3209109730848826E-2</v>
      </c>
      <c r="O660">
        <f t="shared" si="107"/>
        <v>3105</v>
      </c>
    </row>
    <row r="661" spans="1:15" x14ac:dyDescent="0.2">
      <c r="A661" s="1">
        <v>42275.416666665071</v>
      </c>
      <c r="B661">
        <v>3450</v>
      </c>
      <c r="C661">
        <v>3039</v>
      </c>
      <c r="E661">
        <f t="shared" si="102"/>
        <v>0</v>
      </c>
      <c r="F661">
        <f t="shared" si="103"/>
        <v>0</v>
      </c>
      <c r="G661">
        <f t="shared" si="104"/>
        <v>0</v>
      </c>
      <c r="I661" s="1">
        <f t="shared" si="105"/>
        <v>42275.416666665071</v>
      </c>
      <c r="J661">
        <f t="shared" si="100"/>
        <v>3450</v>
      </c>
      <c r="K661">
        <f t="shared" si="101"/>
        <v>3039</v>
      </c>
      <c r="L661">
        <f t="shared" si="106"/>
        <v>1</v>
      </c>
      <c r="M661" s="10">
        <f t="shared" si="108"/>
        <v>3334.2857142857142</v>
      </c>
      <c r="N661" s="2">
        <f t="shared" si="109"/>
        <v>3.3540372670807471E-2</v>
      </c>
      <c r="O661">
        <f t="shared" si="107"/>
        <v>3105</v>
      </c>
    </row>
    <row r="662" spans="1:15" x14ac:dyDescent="0.2">
      <c r="A662" s="1">
        <v>42275.458333331735</v>
      </c>
      <c r="B662">
        <v>3450</v>
      </c>
      <c r="C662">
        <v>3450</v>
      </c>
      <c r="E662">
        <f t="shared" si="102"/>
        <v>0</v>
      </c>
      <c r="F662">
        <f t="shared" si="103"/>
        <v>0</v>
      </c>
      <c r="G662">
        <f t="shared" si="104"/>
        <v>0</v>
      </c>
      <c r="I662" s="1">
        <f t="shared" si="105"/>
        <v>42275.458333331735</v>
      </c>
      <c r="J662">
        <f t="shared" si="100"/>
        <v>3450</v>
      </c>
      <c r="K662">
        <f t="shared" si="101"/>
        <v>3450</v>
      </c>
      <c r="L662">
        <f t="shared" si="106"/>
        <v>2</v>
      </c>
      <c r="M662" s="10">
        <f t="shared" si="108"/>
        <v>3343.2857142857142</v>
      </c>
      <c r="N662" s="2">
        <f t="shared" si="109"/>
        <v>3.0931677018633558E-2</v>
      </c>
      <c r="O662">
        <f t="shared" si="107"/>
        <v>3105</v>
      </c>
    </row>
    <row r="663" spans="1:15" x14ac:dyDescent="0.2">
      <c r="A663" s="1">
        <v>42275.499999998399</v>
      </c>
      <c r="B663">
        <v>3450</v>
      </c>
      <c r="C663">
        <v>3361</v>
      </c>
      <c r="E663">
        <f t="shared" si="102"/>
        <v>0</v>
      </c>
      <c r="F663">
        <f t="shared" si="103"/>
        <v>0</v>
      </c>
      <c r="G663">
        <f t="shared" si="104"/>
        <v>0</v>
      </c>
      <c r="I663" s="1">
        <f t="shared" si="105"/>
        <v>42275.499999998399</v>
      </c>
      <c r="J663">
        <f t="shared" si="100"/>
        <v>3450</v>
      </c>
      <c r="K663">
        <f t="shared" si="101"/>
        <v>3361</v>
      </c>
      <c r="L663">
        <f t="shared" si="106"/>
        <v>3</v>
      </c>
      <c r="M663" s="10">
        <f t="shared" si="108"/>
        <v>3330.5714285714284</v>
      </c>
      <c r="N663" s="2">
        <f t="shared" si="109"/>
        <v>3.4616977225672918E-2</v>
      </c>
      <c r="O663">
        <f t="shared" si="107"/>
        <v>3105</v>
      </c>
    </row>
    <row r="664" spans="1:15" x14ac:dyDescent="0.2">
      <c r="A664" s="1">
        <v>42275.541666665064</v>
      </c>
      <c r="B664">
        <v>3450</v>
      </c>
      <c r="C664">
        <v>3164</v>
      </c>
      <c r="E664">
        <f t="shared" si="102"/>
        <v>0</v>
      </c>
      <c r="F664">
        <f t="shared" si="103"/>
        <v>0</v>
      </c>
      <c r="G664">
        <f t="shared" si="104"/>
        <v>0</v>
      </c>
      <c r="I664" s="1">
        <f t="shared" si="105"/>
        <v>42275.541666665064</v>
      </c>
      <c r="J664">
        <f t="shared" si="100"/>
        <v>3450</v>
      </c>
      <c r="K664">
        <f t="shared" si="101"/>
        <v>3164</v>
      </c>
      <c r="L664">
        <f t="shared" si="106"/>
        <v>4</v>
      </c>
      <c r="M664" s="10">
        <f t="shared" si="108"/>
        <v>3290.7142857142858</v>
      </c>
      <c r="N664" s="2">
        <f t="shared" si="109"/>
        <v>4.6169772256728761E-2</v>
      </c>
      <c r="O664">
        <f t="shared" si="107"/>
        <v>3105</v>
      </c>
    </row>
    <row r="665" spans="1:15" x14ac:dyDescent="0.2">
      <c r="A665" s="1">
        <v>42275.583333331728</v>
      </c>
      <c r="B665">
        <v>3450</v>
      </c>
      <c r="C665">
        <v>3271</v>
      </c>
      <c r="E665">
        <f t="shared" si="102"/>
        <v>0</v>
      </c>
      <c r="F665">
        <f t="shared" si="103"/>
        <v>0</v>
      </c>
      <c r="G665">
        <f t="shared" si="104"/>
        <v>0</v>
      </c>
      <c r="I665" s="1">
        <f t="shared" si="105"/>
        <v>42275.583333331728</v>
      </c>
      <c r="J665">
        <f t="shared" si="100"/>
        <v>3450</v>
      </c>
      <c r="K665">
        <f t="shared" si="101"/>
        <v>3271</v>
      </c>
      <c r="L665">
        <f t="shared" si="106"/>
        <v>5</v>
      </c>
      <c r="M665" s="10">
        <f t="shared" si="108"/>
        <v>3279.5714285714284</v>
      </c>
      <c r="N665" s="2">
        <f t="shared" si="109"/>
        <v>4.9399585921325088E-2</v>
      </c>
      <c r="O665">
        <f t="shared" si="107"/>
        <v>3105</v>
      </c>
    </row>
    <row r="666" spans="1:15" x14ac:dyDescent="0.2">
      <c r="A666" s="1">
        <v>42275.624999998392</v>
      </c>
      <c r="B666">
        <v>3450</v>
      </c>
      <c r="C666">
        <v>3450</v>
      </c>
      <c r="E666">
        <f t="shared" si="102"/>
        <v>0</v>
      </c>
      <c r="F666">
        <f t="shared" si="103"/>
        <v>0</v>
      </c>
      <c r="G666">
        <f t="shared" si="104"/>
        <v>0</v>
      </c>
      <c r="I666" s="1">
        <f t="shared" si="105"/>
        <v>42275.624999998392</v>
      </c>
      <c r="J666">
        <f t="shared" si="100"/>
        <v>3450</v>
      </c>
      <c r="K666">
        <f t="shared" si="101"/>
        <v>3450</v>
      </c>
      <c r="L666">
        <f t="shared" si="106"/>
        <v>6</v>
      </c>
      <c r="M666" s="10">
        <f t="shared" si="108"/>
        <v>3312.1428571428573</v>
      </c>
      <c r="N666" s="2">
        <f t="shared" si="109"/>
        <v>3.9958592132505119E-2</v>
      </c>
      <c r="O666">
        <f t="shared" si="107"/>
        <v>3105</v>
      </c>
    </row>
    <row r="667" spans="1:15" x14ac:dyDescent="0.2">
      <c r="A667" s="1">
        <v>42275.666666665056</v>
      </c>
      <c r="B667">
        <v>3450</v>
      </c>
      <c r="C667">
        <v>3159</v>
      </c>
      <c r="E667">
        <f t="shared" si="102"/>
        <v>0</v>
      </c>
      <c r="F667">
        <f t="shared" si="103"/>
        <v>0</v>
      </c>
      <c r="G667">
        <f t="shared" si="104"/>
        <v>0</v>
      </c>
      <c r="I667" s="1">
        <f t="shared" si="105"/>
        <v>42275.666666665056</v>
      </c>
      <c r="J667">
        <f t="shared" si="100"/>
        <v>3450</v>
      </c>
      <c r="K667">
        <f t="shared" si="101"/>
        <v>3159</v>
      </c>
      <c r="L667">
        <f t="shared" si="106"/>
        <v>7</v>
      </c>
      <c r="M667" s="10">
        <f t="shared" si="108"/>
        <v>3270.5714285714284</v>
      </c>
      <c r="N667" s="2">
        <f t="shared" si="109"/>
        <v>5.2008281573499002E-2</v>
      </c>
      <c r="O667">
        <f t="shared" si="107"/>
        <v>3105</v>
      </c>
    </row>
    <row r="668" spans="1:15" x14ac:dyDescent="0.2">
      <c r="A668" s="1">
        <v>42275.70833333172</v>
      </c>
      <c r="B668">
        <v>3450</v>
      </c>
      <c r="C668">
        <v>3450</v>
      </c>
      <c r="E668">
        <f t="shared" si="102"/>
        <v>0</v>
      </c>
      <c r="F668">
        <f t="shared" si="103"/>
        <v>0</v>
      </c>
      <c r="G668">
        <f t="shared" si="104"/>
        <v>0</v>
      </c>
      <c r="I668" s="1">
        <f t="shared" si="105"/>
        <v>42275.70833333172</v>
      </c>
      <c r="J668">
        <f t="shared" si="100"/>
        <v>3450</v>
      </c>
      <c r="K668">
        <f t="shared" si="101"/>
        <v>3450</v>
      </c>
      <c r="L668">
        <f t="shared" si="106"/>
        <v>1</v>
      </c>
      <c r="M668" s="10">
        <f t="shared" si="108"/>
        <v>3329.2857142857142</v>
      </c>
      <c r="N668" s="2">
        <f t="shared" si="109"/>
        <v>3.4989648033126312E-2</v>
      </c>
      <c r="O668">
        <f t="shared" si="107"/>
        <v>3105</v>
      </c>
    </row>
    <row r="669" spans="1:15" x14ac:dyDescent="0.2">
      <c r="A669" s="1">
        <v>42275.749999998385</v>
      </c>
      <c r="B669">
        <v>3450</v>
      </c>
      <c r="C669">
        <v>3450</v>
      </c>
      <c r="E669">
        <f t="shared" si="102"/>
        <v>0</v>
      </c>
      <c r="F669">
        <f t="shared" si="103"/>
        <v>0</v>
      </c>
      <c r="G669">
        <f t="shared" si="104"/>
        <v>0</v>
      </c>
      <c r="I669" s="1">
        <f t="shared" si="105"/>
        <v>42275.749999998385</v>
      </c>
      <c r="J669">
        <f t="shared" si="100"/>
        <v>3450</v>
      </c>
      <c r="K669">
        <f t="shared" si="101"/>
        <v>3450</v>
      </c>
      <c r="L669">
        <f t="shared" si="106"/>
        <v>2</v>
      </c>
      <c r="M669" s="10">
        <f t="shared" si="108"/>
        <v>3329.2857142857142</v>
      </c>
      <c r="N669" s="2">
        <f t="shared" si="109"/>
        <v>3.4989648033126312E-2</v>
      </c>
      <c r="O669">
        <f t="shared" si="107"/>
        <v>3105</v>
      </c>
    </row>
    <row r="670" spans="1:15" x14ac:dyDescent="0.2">
      <c r="A670" s="1">
        <v>42275.791666665049</v>
      </c>
      <c r="B670">
        <v>3450</v>
      </c>
      <c r="C670">
        <v>3310</v>
      </c>
      <c r="E670">
        <f t="shared" si="102"/>
        <v>0</v>
      </c>
      <c r="F670">
        <f t="shared" si="103"/>
        <v>0</v>
      </c>
      <c r="G670">
        <f t="shared" si="104"/>
        <v>0</v>
      </c>
      <c r="I670" s="1">
        <f t="shared" si="105"/>
        <v>42275.791666665049</v>
      </c>
      <c r="J670">
        <f t="shared" si="100"/>
        <v>3450</v>
      </c>
      <c r="K670">
        <f t="shared" si="101"/>
        <v>3310</v>
      </c>
      <c r="L670">
        <f t="shared" si="106"/>
        <v>3</v>
      </c>
      <c r="M670" s="10">
        <f t="shared" si="108"/>
        <v>3322</v>
      </c>
      <c r="N670" s="2">
        <f t="shared" si="109"/>
        <v>3.7101449275362318E-2</v>
      </c>
      <c r="O670">
        <f t="shared" si="107"/>
        <v>3105</v>
      </c>
    </row>
    <row r="671" spans="1:15" x14ac:dyDescent="0.2">
      <c r="A671" s="1">
        <v>42275.833333331713</v>
      </c>
      <c r="B671">
        <v>3450</v>
      </c>
      <c r="C671">
        <v>3450</v>
      </c>
      <c r="E671">
        <f t="shared" si="102"/>
        <v>0</v>
      </c>
      <c r="F671">
        <f t="shared" si="103"/>
        <v>0</v>
      </c>
      <c r="G671">
        <f t="shared" si="104"/>
        <v>0</v>
      </c>
      <c r="I671" s="1">
        <f t="shared" si="105"/>
        <v>42275.833333331713</v>
      </c>
      <c r="J671">
        <f t="shared" si="100"/>
        <v>3450</v>
      </c>
      <c r="K671">
        <f t="shared" si="101"/>
        <v>3450</v>
      </c>
      <c r="L671">
        <f t="shared" si="106"/>
        <v>4</v>
      </c>
      <c r="M671" s="10">
        <f t="shared" si="108"/>
        <v>3362.8571428571427</v>
      </c>
      <c r="N671" s="2">
        <f t="shared" si="109"/>
        <v>2.5258799171842705E-2</v>
      </c>
      <c r="O671">
        <f t="shared" si="107"/>
        <v>3105</v>
      </c>
    </row>
    <row r="672" spans="1:15" x14ac:dyDescent="0.2">
      <c r="A672" s="1">
        <v>42275.874999998377</v>
      </c>
      <c r="B672">
        <v>3450</v>
      </c>
      <c r="C672">
        <v>3156</v>
      </c>
      <c r="E672">
        <f t="shared" si="102"/>
        <v>0</v>
      </c>
      <c r="F672">
        <f t="shared" si="103"/>
        <v>0</v>
      </c>
      <c r="G672">
        <f t="shared" si="104"/>
        <v>0</v>
      </c>
      <c r="I672" s="1">
        <f t="shared" si="105"/>
        <v>42275.874999998377</v>
      </c>
      <c r="J672">
        <f t="shared" si="100"/>
        <v>3450</v>
      </c>
      <c r="K672">
        <f t="shared" si="101"/>
        <v>3156</v>
      </c>
      <c r="L672">
        <f t="shared" si="106"/>
        <v>5</v>
      </c>
      <c r="M672" s="10">
        <f t="shared" si="108"/>
        <v>3346.4285714285716</v>
      </c>
      <c r="N672" s="2">
        <f t="shared" si="109"/>
        <v>3.0020703933747374E-2</v>
      </c>
      <c r="O672">
        <f t="shared" si="107"/>
        <v>3105</v>
      </c>
    </row>
    <row r="673" spans="1:15" x14ac:dyDescent="0.2">
      <c r="A673" s="1">
        <v>42275.916666665042</v>
      </c>
      <c r="B673">
        <v>3450</v>
      </c>
      <c r="C673">
        <v>3450</v>
      </c>
      <c r="E673">
        <f t="shared" si="102"/>
        <v>0</v>
      </c>
      <c r="F673">
        <f t="shared" si="103"/>
        <v>0</v>
      </c>
      <c r="G673">
        <f t="shared" si="104"/>
        <v>0</v>
      </c>
      <c r="I673" s="1">
        <f t="shared" si="105"/>
        <v>42275.916666665042</v>
      </c>
      <c r="J673">
        <f t="shared" si="100"/>
        <v>3450</v>
      </c>
      <c r="K673">
        <f t="shared" si="101"/>
        <v>3450</v>
      </c>
      <c r="L673">
        <f t="shared" si="106"/>
        <v>6</v>
      </c>
      <c r="M673" s="10">
        <f t="shared" si="108"/>
        <v>3346.4285714285716</v>
      </c>
      <c r="N673" s="2">
        <f t="shared" si="109"/>
        <v>3.0020703933747374E-2</v>
      </c>
      <c r="O673">
        <f t="shared" si="107"/>
        <v>3105</v>
      </c>
    </row>
    <row r="674" spans="1:15" x14ac:dyDescent="0.2">
      <c r="A674" s="1">
        <v>42275.958333331706</v>
      </c>
      <c r="B674">
        <v>3450</v>
      </c>
      <c r="C674">
        <v>3086</v>
      </c>
      <c r="E674">
        <f t="shared" si="102"/>
        <v>0</v>
      </c>
      <c r="F674">
        <f t="shared" si="103"/>
        <v>0</v>
      </c>
      <c r="G674">
        <f t="shared" si="104"/>
        <v>0</v>
      </c>
      <c r="I674" s="1">
        <f t="shared" si="105"/>
        <v>42275.958333331706</v>
      </c>
      <c r="J674">
        <f t="shared" si="100"/>
        <v>3450</v>
      </c>
      <c r="K674">
        <f t="shared" si="101"/>
        <v>3086</v>
      </c>
      <c r="L674">
        <f t="shared" si="106"/>
        <v>7</v>
      </c>
      <c r="M674" s="10">
        <f t="shared" si="108"/>
        <v>3336</v>
      </c>
      <c r="N674" s="2">
        <f t="shared" si="109"/>
        <v>3.3043478260869563E-2</v>
      </c>
      <c r="O674">
        <f t="shared" si="107"/>
        <v>3105</v>
      </c>
    </row>
    <row r="675" spans="1:15" x14ac:dyDescent="0.2">
      <c r="A675" s="1">
        <v>42275.99999999837</v>
      </c>
      <c r="B675">
        <v>3450</v>
      </c>
      <c r="C675">
        <v>3450</v>
      </c>
      <c r="E675">
        <f t="shared" si="102"/>
        <v>0</v>
      </c>
      <c r="F675">
        <f t="shared" si="103"/>
        <v>0</v>
      </c>
      <c r="G675">
        <f t="shared" si="104"/>
        <v>0</v>
      </c>
      <c r="I675" s="1">
        <f t="shared" si="105"/>
        <v>42275.99999999837</v>
      </c>
      <c r="J675">
        <f t="shared" si="100"/>
        <v>3450</v>
      </c>
      <c r="K675">
        <f t="shared" si="101"/>
        <v>3450</v>
      </c>
      <c r="L675">
        <f t="shared" si="106"/>
        <v>1</v>
      </c>
      <c r="M675" s="10">
        <f t="shared" si="108"/>
        <v>3336</v>
      </c>
      <c r="N675" s="2">
        <f t="shared" si="109"/>
        <v>3.3043478260869563E-2</v>
      </c>
      <c r="O675">
        <f t="shared" si="107"/>
        <v>3105</v>
      </c>
    </row>
    <row r="676" spans="1:15" x14ac:dyDescent="0.2">
      <c r="A676" s="1">
        <v>42276.041666665034</v>
      </c>
      <c r="B676">
        <v>3450</v>
      </c>
      <c r="C676">
        <v>3450</v>
      </c>
      <c r="E676">
        <f t="shared" si="102"/>
        <v>0</v>
      </c>
      <c r="F676">
        <f t="shared" si="103"/>
        <v>0</v>
      </c>
      <c r="G676">
        <f t="shared" si="104"/>
        <v>0</v>
      </c>
      <c r="I676" s="1">
        <f t="shared" si="105"/>
        <v>42276.041666665034</v>
      </c>
      <c r="J676">
        <f t="shared" si="100"/>
        <v>3450</v>
      </c>
      <c r="K676">
        <f t="shared" si="101"/>
        <v>3450</v>
      </c>
      <c r="L676">
        <f t="shared" si="106"/>
        <v>2</v>
      </c>
      <c r="M676" s="10">
        <f t="shared" si="108"/>
        <v>3336</v>
      </c>
      <c r="N676" s="2">
        <f t="shared" si="109"/>
        <v>3.3043478260869563E-2</v>
      </c>
      <c r="O676">
        <f t="shared" si="107"/>
        <v>3105</v>
      </c>
    </row>
    <row r="677" spans="1:15" x14ac:dyDescent="0.2">
      <c r="A677" s="1">
        <v>42276.083333331699</v>
      </c>
      <c r="B677">
        <v>3450</v>
      </c>
      <c r="C677">
        <v>3169</v>
      </c>
      <c r="E677">
        <f t="shared" si="102"/>
        <v>0</v>
      </c>
      <c r="F677">
        <f t="shared" si="103"/>
        <v>0</v>
      </c>
      <c r="G677">
        <f t="shared" si="104"/>
        <v>0</v>
      </c>
      <c r="I677" s="1">
        <f t="shared" si="105"/>
        <v>42276.083333331699</v>
      </c>
      <c r="J677">
        <f t="shared" si="100"/>
        <v>3450</v>
      </c>
      <c r="K677">
        <f t="shared" si="101"/>
        <v>3169</v>
      </c>
      <c r="L677">
        <f t="shared" si="106"/>
        <v>3</v>
      </c>
      <c r="M677" s="10">
        <f t="shared" si="108"/>
        <v>3315.8571428571427</v>
      </c>
      <c r="N677" s="2">
        <f t="shared" si="109"/>
        <v>3.8881987577639811E-2</v>
      </c>
      <c r="O677">
        <f t="shared" si="107"/>
        <v>3105</v>
      </c>
    </row>
    <row r="678" spans="1:15" x14ac:dyDescent="0.2">
      <c r="A678" s="1">
        <v>42276.124999998363</v>
      </c>
      <c r="B678">
        <v>3450</v>
      </c>
      <c r="C678">
        <v>2787</v>
      </c>
      <c r="E678">
        <f t="shared" si="102"/>
        <v>0</v>
      </c>
      <c r="F678">
        <f t="shared" si="103"/>
        <v>0</v>
      </c>
      <c r="G678">
        <f t="shared" si="104"/>
        <v>0</v>
      </c>
      <c r="I678" s="1">
        <f t="shared" si="105"/>
        <v>42276.124999998363</v>
      </c>
      <c r="J678">
        <f t="shared" si="100"/>
        <v>3450</v>
      </c>
      <c r="K678">
        <f t="shared" si="101"/>
        <v>2787</v>
      </c>
      <c r="L678">
        <f t="shared" si="106"/>
        <v>4</v>
      </c>
      <c r="M678" s="10">
        <f t="shared" si="108"/>
        <v>3221.1428571428573</v>
      </c>
      <c r="N678" s="2">
        <f t="shared" si="109"/>
        <v>6.6335403726708014E-2</v>
      </c>
      <c r="O678">
        <f t="shared" si="107"/>
        <v>3105</v>
      </c>
    </row>
    <row r="679" spans="1:15" x14ac:dyDescent="0.2">
      <c r="A679" s="1">
        <v>42276.166666665027</v>
      </c>
      <c r="B679">
        <v>3450</v>
      </c>
      <c r="C679">
        <v>3365</v>
      </c>
      <c r="E679">
        <f t="shared" si="102"/>
        <v>0</v>
      </c>
      <c r="F679">
        <f t="shared" si="103"/>
        <v>0</v>
      </c>
      <c r="G679">
        <f t="shared" si="104"/>
        <v>0</v>
      </c>
      <c r="I679" s="1">
        <f t="shared" si="105"/>
        <v>42276.166666665027</v>
      </c>
      <c r="J679">
        <f t="shared" si="100"/>
        <v>3450</v>
      </c>
      <c r="K679">
        <f t="shared" si="101"/>
        <v>3365</v>
      </c>
      <c r="L679">
        <f t="shared" si="106"/>
        <v>5</v>
      </c>
      <c r="M679" s="10">
        <f t="shared" si="108"/>
        <v>3251</v>
      </c>
      <c r="N679" s="2">
        <f t="shared" si="109"/>
        <v>5.7681159420289854E-2</v>
      </c>
      <c r="O679">
        <f t="shared" si="107"/>
        <v>3105</v>
      </c>
    </row>
    <row r="680" spans="1:15" x14ac:dyDescent="0.2">
      <c r="A680" s="1">
        <v>42276.208333331691</v>
      </c>
      <c r="B680">
        <v>3450</v>
      </c>
      <c r="C680">
        <v>3387</v>
      </c>
      <c r="E680">
        <f t="shared" si="102"/>
        <v>0</v>
      </c>
      <c r="F680">
        <f t="shared" si="103"/>
        <v>0</v>
      </c>
      <c r="G680">
        <f t="shared" si="104"/>
        <v>0</v>
      </c>
      <c r="I680" s="1">
        <f t="shared" si="105"/>
        <v>42276.208333331691</v>
      </c>
      <c r="J680">
        <f t="shared" si="100"/>
        <v>3450</v>
      </c>
      <c r="K680">
        <f t="shared" si="101"/>
        <v>3387</v>
      </c>
      <c r="L680">
        <f t="shared" si="106"/>
        <v>6</v>
      </c>
      <c r="M680" s="10">
        <f t="shared" si="108"/>
        <v>3242</v>
      </c>
      <c r="N680" s="2">
        <f t="shared" si="109"/>
        <v>6.0289855072463767E-2</v>
      </c>
      <c r="O680">
        <f t="shared" si="107"/>
        <v>3105</v>
      </c>
    </row>
    <row r="681" spans="1:15" x14ac:dyDescent="0.2">
      <c r="A681" s="1">
        <v>42276.249999998356</v>
      </c>
      <c r="B681">
        <v>3450</v>
      </c>
      <c r="C681">
        <v>3450</v>
      </c>
      <c r="E681">
        <f t="shared" si="102"/>
        <v>0</v>
      </c>
      <c r="F681">
        <f t="shared" si="103"/>
        <v>0</v>
      </c>
      <c r="G681">
        <f t="shared" si="104"/>
        <v>0</v>
      </c>
      <c r="I681" s="1">
        <f t="shared" si="105"/>
        <v>42276.249999998356</v>
      </c>
      <c r="J681">
        <f t="shared" si="100"/>
        <v>3450</v>
      </c>
      <c r="K681">
        <f t="shared" si="101"/>
        <v>3450</v>
      </c>
      <c r="L681">
        <f t="shared" si="106"/>
        <v>7</v>
      </c>
      <c r="M681" s="10">
        <f t="shared" si="108"/>
        <v>3294</v>
      </c>
      <c r="N681" s="2">
        <f t="shared" si="109"/>
        <v>4.5217391304347827E-2</v>
      </c>
      <c r="O681">
        <f t="shared" si="107"/>
        <v>3105</v>
      </c>
    </row>
    <row r="682" spans="1:15" x14ac:dyDescent="0.2">
      <c r="A682" s="1">
        <v>42276.29166666502</v>
      </c>
      <c r="B682">
        <v>3450</v>
      </c>
      <c r="C682">
        <v>3276</v>
      </c>
      <c r="E682">
        <f t="shared" si="102"/>
        <v>0</v>
      </c>
      <c r="F682">
        <f t="shared" si="103"/>
        <v>0</v>
      </c>
      <c r="G682">
        <f t="shared" si="104"/>
        <v>0</v>
      </c>
      <c r="I682" s="1">
        <f t="shared" si="105"/>
        <v>42276.29166666502</v>
      </c>
      <c r="J682">
        <f t="shared" si="100"/>
        <v>3450</v>
      </c>
      <c r="K682">
        <f t="shared" si="101"/>
        <v>3276</v>
      </c>
      <c r="L682">
        <f t="shared" si="106"/>
        <v>1</v>
      </c>
      <c r="M682" s="10">
        <f t="shared" si="108"/>
        <v>3269.1428571428573</v>
      </c>
      <c r="N682" s="2">
        <f t="shared" si="109"/>
        <v>5.2422360248447146E-2</v>
      </c>
      <c r="O682">
        <f t="shared" si="107"/>
        <v>3105</v>
      </c>
    </row>
    <row r="683" spans="1:15" x14ac:dyDescent="0.2">
      <c r="A683" s="1">
        <v>42276.333333331684</v>
      </c>
      <c r="B683">
        <v>3450</v>
      </c>
      <c r="C683">
        <v>3238</v>
      </c>
      <c r="E683">
        <f t="shared" si="102"/>
        <v>0</v>
      </c>
      <c r="F683">
        <f t="shared" si="103"/>
        <v>0</v>
      </c>
      <c r="G683">
        <f t="shared" si="104"/>
        <v>0</v>
      </c>
      <c r="I683" s="1">
        <f t="shared" si="105"/>
        <v>42276.333333331684</v>
      </c>
      <c r="J683">
        <f t="shared" si="100"/>
        <v>3450</v>
      </c>
      <c r="K683">
        <f t="shared" si="101"/>
        <v>3238</v>
      </c>
      <c r="L683">
        <f t="shared" si="106"/>
        <v>2</v>
      </c>
      <c r="M683" s="10">
        <f t="shared" si="108"/>
        <v>3238.8571428571427</v>
      </c>
      <c r="N683" s="2">
        <f t="shared" si="109"/>
        <v>6.1200828157349951E-2</v>
      </c>
      <c r="O683">
        <f t="shared" si="107"/>
        <v>3105</v>
      </c>
    </row>
    <row r="684" spans="1:15" x14ac:dyDescent="0.2">
      <c r="A684" s="1">
        <v>42276.374999998348</v>
      </c>
      <c r="B684">
        <v>3450</v>
      </c>
      <c r="C684">
        <v>3450</v>
      </c>
      <c r="E684">
        <f t="shared" si="102"/>
        <v>0</v>
      </c>
      <c r="F684">
        <f t="shared" si="103"/>
        <v>0</v>
      </c>
      <c r="G684">
        <f t="shared" si="104"/>
        <v>0</v>
      </c>
      <c r="I684" s="1">
        <f t="shared" si="105"/>
        <v>42276.374999998348</v>
      </c>
      <c r="J684">
        <f t="shared" si="100"/>
        <v>3450</v>
      </c>
      <c r="K684">
        <f t="shared" si="101"/>
        <v>3450</v>
      </c>
      <c r="L684">
        <f t="shared" si="106"/>
        <v>3</v>
      </c>
      <c r="M684" s="10">
        <f t="shared" si="108"/>
        <v>3279</v>
      </c>
      <c r="N684" s="2">
        <f t="shared" si="109"/>
        <v>4.9565217391304345E-2</v>
      </c>
      <c r="O684">
        <f t="shared" si="107"/>
        <v>3105</v>
      </c>
    </row>
    <row r="685" spans="1:15" x14ac:dyDescent="0.2">
      <c r="A685" s="1">
        <v>42276.416666665013</v>
      </c>
      <c r="B685">
        <v>3450</v>
      </c>
      <c r="C685">
        <v>3097</v>
      </c>
      <c r="E685">
        <f t="shared" si="102"/>
        <v>0</v>
      </c>
      <c r="F685">
        <f t="shared" si="103"/>
        <v>0</v>
      </c>
      <c r="G685">
        <f t="shared" si="104"/>
        <v>0</v>
      </c>
      <c r="I685" s="1">
        <f t="shared" si="105"/>
        <v>42276.416666665013</v>
      </c>
      <c r="J685">
        <f t="shared" si="100"/>
        <v>3450</v>
      </c>
      <c r="K685">
        <f t="shared" si="101"/>
        <v>3097</v>
      </c>
      <c r="L685">
        <f t="shared" si="106"/>
        <v>4</v>
      </c>
      <c r="M685" s="10">
        <f t="shared" si="108"/>
        <v>3323.2857142857142</v>
      </c>
      <c r="N685" s="2">
        <f t="shared" si="109"/>
        <v>3.6728778467908924E-2</v>
      </c>
      <c r="O685">
        <f t="shared" si="107"/>
        <v>3105</v>
      </c>
    </row>
    <row r="686" spans="1:15" x14ac:dyDescent="0.2">
      <c r="A686" s="1">
        <v>42276.458333331677</v>
      </c>
      <c r="B686">
        <v>3450</v>
      </c>
      <c r="C686">
        <v>2954</v>
      </c>
      <c r="E686">
        <f t="shared" si="102"/>
        <v>0</v>
      </c>
      <c r="F686">
        <f t="shared" si="103"/>
        <v>0</v>
      </c>
      <c r="G686">
        <f t="shared" si="104"/>
        <v>0</v>
      </c>
      <c r="I686" s="1">
        <f t="shared" si="105"/>
        <v>42276.458333331677</v>
      </c>
      <c r="J686">
        <f t="shared" si="100"/>
        <v>3450</v>
      </c>
      <c r="K686">
        <f t="shared" si="101"/>
        <v>2954</v>
      </c>
      <c r="L686">
        <f t="shared" si="106"/>
        <v>5</v>
      </c>
      <c r="M686" s="10">
        <f t="shared" si="108"/>
        <v>3264.5714285714284</v>
      </c>
      <c r="N686" s="2">
        <f t="shared" si="109"/>
        <v>5.3747412008281613E-2</v>
      </c>
      <c r="O686">
        <f t="shared" si="107"/>
        <v>3105</v>
      </c>
    </row>
    <row r="687" spans="1:15" x14ac:dyDescent="0.2">
      <c r="A687" s="1">
        <v>42276.499999998341</v>
      </c>
      <c r="B687">
        <v>3450</v>
      </c>
      <c r="C687">
        <v>3061</v>
      </c>
      <c r="E687">
        <f t="shared" si="102"/>
        <v>0</v>
      </c>
      <c r="F687">
        <f t="shared" si="103"/>
        <v>0</v>
      </c>
      <c r="G687">
        <f t="shared" si="104"/>
        <v>0</v>
      </c>
      <c r="I687" s="1">
        <f t="shared" si="105"/>
        <v>42276.499999998341</v>
      </c>
      <c r="J687">
        <f t="shared" si="100"/>
        <v>3450</v>
      </c>
      <c r="K687">
        <f t="shared" si="101"/>
        <v>3061</v>
      </c>
      <c r="L687">
        <f t="shared" si="106"/>
        <v>6</v>
      </c>
      <c r="M687" s="10">
        <f t="shared" si="108"/>
        <v>3218</v>
      </c>
      <c r="N687" s="2">
        <f t="shared" si="109"/>
        <v>6.7246376811594205E-2</v>
      </c>
      <c r="O687">
        <f t="shared" si="107"/>
        <v>3105</v>
      </c>
    </row>
    <row r="688" spans="1:15" x14ac:dyDescent="0.2">
      <c r="A688" s="1">
        <v>42276.541666665005</v>
      </c>
      <c r="B688">
        <v>3450</v>
      </c>
      <c r="C688">
        <v>3353</v>
      </c>
      <c r="E688">
        <f t="shared" si="102"/>
        <v>0</v>
      </c>
      <c r="F688">
        <f t="shared" si="103"/>
        <v>0</v>
      </c>
      <c r="G688">
        <f t="shared" si="104"/>
        <v>0</v>
      </c>
      <c r="I688" s="1">
        <f t="shared" si="105"/>
        <v>42276.541666665005</v>
      </c>
      <c r="J688">
        <f t="shared" si="100"/>
        <v>3450</v>
      </c>
      <c r="K688">
        <f t="shared" si="101"/>
        <v>3353</v>
      </c>
      <c r="L688">
        <f t="shared" si="106"/>
        <v>7</v>
      </c>
      <c r="M688" s="10">
        <f t="shared" si="108"/>
        <v>3204.1428571428573</v>
      </c>
      <c r="N688" s="2">
        <f t="shared" si="109"/>
        <v>7.1262939958592078E-2</v>
      </c>
      <c r="O688">
        <f t="shared" si="107"/>
        <v>3105</v>
      </c>
    </row>
    <row r="689" spans="1:15" x14ac:dyDescent="0.2">
      <c r="A689" s="1">
        <v>42276.58333333167</v>
      </c>
      <c r="B689">
        <v>3450</v>
      </c>
      <c r="C689">
        <v>3450</v>
      </c>
      <c r="E689">
        <f t="shared" si="102"/>
        <v>0</v>
      </c>
      <c r="F689">
        <f t="shared" si="103"/>
        <v>0</v>
      </c>
      <c r="G689">
        <f t="shared" si="104"/>
        <v>0</v>
      </c>
      <c r="I689" s="1">
        <f t="shared" si="105"/>
        <v>42276.58333333167</v>
      </c>
      <c r="J689">
        <f t="shared" si="100"/>
        <v>3450</v>
      </c>
      <c r="K689">
        <f t="shared" si="101"/>
        <v>3450</v>
      </c>
      <c r="L689">
        <f t="shared" si="106"/>
        <v>1</v>
      </c>
      <c r="M689" s="10">
        <f t="shared" si="108"/>
        <v>3229</v>
      </c>
      <c r="N689" s="2">
        <f t="shared" si="109"/>
        <v>6.4057971014492759E-2</v>
      </c>
      <c r="O689">
        <f t="shared" si="107"/>
        <v>3105</v>
      </c>
    </row>
    <row r="690" spans="1:15" x14ac:dyDescent="0.2">
      <c r="A690" s="1">
        <v>42276.624999998334</v>
      </c>
      <c r="B690">
        <v>3450</v>
      </c>
      <c r="C690">
        <v>3351</v>
      </c>
      <c r="E690">
        <f t="shared" si="102"/>
        <v>0</v>
      </c>
      <c r="F690">
        <f t="shared" si="103"/>
        <v>0</v>
      </c>
      <c r="G690">
        <f t="shared" si="104"/>
        <v>0</v>
      </c>
      <c r="I690" s="1">
        <f t="shared" si="105"/>
        <v>42276.624999998334</v>
      </c>
      <c r="J690">
        <f t="shared" si="100"/>
        <v>3450</v>
      </c>
      <c r="K690">
        <f t="shared" si="101"/>
        <v>3351</v>
      </c>
      <c r="L690">
        <f t="shared" si="106"/>
        <v>2</v>
      </c>
      <c r="M690" s="10">
        <f t="shared" si="108"/>
        <v>3245.1428571428573</v>
      </c>
      <c r="N690" s="2">
        <f t="shared" si="109"/>
        <v>5.9378881987577584E-2</v>
      </c>
      <c r="O690">
        <f t="shared" si="107"/>
        <v>3105</v>
      </c>
    </row>
    <row r="691" spans="1:15" x14ac:dyDescent="0.2">
      <c r="A691" s="1">
        <v>42276.666666664998</v>
      </c>
      <c r="B691">
        <v>3450</v>
      </c>
      <c r="C691">
        <v>3362</v>
      </c>
      <c r="E691">
        <f t="shared" si="102"/>
        <v>0</v>
      </c>
      <c r="F691">
        <f t="shared" si="103"/>
        <v>0</v>
      </c>
      <c r="G691">
        <f t="shared" si="104"/>
        <v>0</v>
      </c>
      <c r="I691" s="1">
        <f t="shared" si="105"/>
        <v>42276.666666664998</v>
      </c>
      <c r="J691">
        <f t="shared" si="100"/>
        <v>3450</v>
      </c>
      <c r="K691">
        <f t="shared" si="101"/>
        <v>3362</v>
      </c>
      <c r="L691">
        <f t="shared" si="106"/>
        <v>3</v>
      </c>
      <c r="M691" s="10">
        <f t="shared" si="108"/>
        <v>3232.5714285714284</v>
      </c>
      <c r="N691" s="2">
        <f t="shared" si="109"/>
        <v>6.3022774327122194E-2</v>
      </c>
      <c r="O691">
        <f t="shared" si="107"/>
        <v>3105</v>
      </c>
    </row>
    <row r="692" spans="1:15" x14ac:dyDescent="0.2">
      <c r="A692" s="1">
        <v>42276.708333331662</v>
      </c>
      <c r="B692">
        <v>3450</v>
      </c>
      <c r="C692">
        <v>2947</v>
      </c>
      <c r="E692">
        <f t="shared" si="102"/>
        <v>0</v>
      </c>
      <c r="F692">
        <f t="shared" si="103"/>
        <v>0</v>
      </c>
      <c r="G692">
        <f t="shared" si="104"/>
        <v>0</v>
      </c>
      <c r="I692" s="1">
        <f t="shared" si="105"/>
        <v>42276.708333331662</v>
      </c>
      <c r="J692">
        <f t="shared" si="100"/>
        <v>3450</v>
      </c>
      <c r="K692">
        <f t="shared" si="101"/>
        <v>2947</v>
      </c>
      <c r="L692">
        <f t="shared" si="106"/>
        <v>4</v>
      </c>
      <c r="M692" s="10">
        <f t="shared" si="108"/>
        <v>3211.1428571428573</v>
      </c>
      <c r="N692" s="2">
        <f t="shared" si="109"/>
        <v>6.9233954451345697E-2</v>
      </c>
      <c r="O692">
        <f t="shared" si="107"/>
        <v>3105</v>
      </c>
    </row>
    <row r="693" spans="1:15" x14ac:dyDescent="0.2">
      <c r="A693" s="1">
        <v>42276.749999998327</v>
      </c>
      <c r="B693">
        <v>3450</v>
      </c>
      <c r="C693">
        <v>3450</v>
      </c>
      <c r="E693">
        <f t="shared" si="102"/>
        <v>0</v>
      </c>
      <c r="F693">
        <f t="shared" si="103"/>
        <v>0</v>
      </c>
      <c r="G693">
        <f t="shared" si="104"/>
        <v>0</v>
      </c>
      <c r="I693" s="1">
        <f t="shared" si="105"/>
        <v>42276.749999998327</v>
      </c>
      <c r="J693">
        <f t="shared" si="100"/>
        <v>3450</v>
      </c>
      <c r="K693">
        <f t="shared" si="101"/>
        <v>3450</v>
      </c>
      <c r="L693">
        <f t="shared" si="106"/>
        <v>5</v>
      </c>
      <c r="M693" s="10">
        <f t="shared" si="108"/>
        <v>3282</v>
      </c>
      <c r="N693" s="2">
        <f t="shared" si="109"/>
        <v>4.8695652173913043E-2</v>
      </c>
      <c r="O693">
        <f t="shared" si="107"/>
        <v>3105</v>
      </c>
    </row>
    <row r="694" spans="1:15" x14ac:dyDescent="0.2">
      <c r="A694" s="1">
        <v>42276.791666664991</v>
      </c>
      <c r="B694">
        <v>3450</v>
      </c>
      <c r="C694">
        <v>3450</v>
      </c>
      <c r="E694">
        <f t="shared" si="102"/>
        <v>0</v>
      </c>
      <c r="F694">
        <f t="shared" si="103"/>
        <v>0</v>
      </c>
      <c r="G694">
        <f t="shared" si="104"/>
        <v>0</v>
      </c>
      <c r="I694" s="1">
        <f t="shared" si="105"/>
        <v>42276.791666664991</v>
      </c>
      <c r="J694">
        <f t="shared" si="100"/>
        <v>3450</v>
      </c>
      <c r="K694">
        <f t="shared" si="101"/>
        <v>3450</v>
      </c>
      <c r="L694">
        <f t="shared" si="106"/>
        <v>6</v>
      </c>
      <c r="M694" s="10">
        <f t="shared" si="108"/>
        <v>3337.5714285714284</v>
      </c>
      <c r="N694" s="2">
        <f t="shared" si="109"/>
        <v>3.2587991718426537E-2</v>
      </c>
      <c r="O694">
        <f t="shared" si="107"/>
        <v>3105</v>
      </c>
    </row>
    <row r="695" spans="1:15" x14ac:dyDescent="0.2">
      <c r="A695" s="1">
        <v>42276.833333331655</v>
      </c>
      <c r="B695">
        <v>3450</v>
      </c>
      <c r="C695">
        <v>3450</v>
      </c>
      <c r="E695">
        <f t="shared" si="102"/>
        <v>0</v>
      </c>
      <c r="F695">
        <f t="shared" si="103"/>
        <v>0</v>
      </c>
      <c r="G695">
        <f t="shared" si="104"/>
        <v>0</v>
      </c>
      <c r="I695" s="1">
        <f t="shared" si="105"/>
        <v>42276.833333331655</v>
      </c>
      <c r="J695">
        <f t="shared" si="100"/>
        <v>3450</v>
      </c>
      <c r="K695">
        <f t="shared" si="101"/>
        <v>3450</v>
      </c>
      <c r="L695">
        <f t="shared" si="106"/>
        <v>7</v>
      </c>
      <c r="M695" s="10">
        <f t="shared" si="108"/>
        <v>3351.4285714285716</v>
      </c>
      <c r="N695" s="2">
        <f t="shared" si="109"/>
        <v>2.8571428571428532E-2</v>
      </c>
      <c r="O695">
        <f t="shared" si="107"/>
        <v>3105</v>
      </c>
    </row>
    <row r="696" spans="1:15" x14ac:dyDescent="0.2">
      <c r="A696" s="1">
        <v>42276.874999998319</v>
      </c>
      <c r="B696">
        <v>3450</v>
      </c>
      <c r="C696">
        <v>3450</v>
      </c>
      <c r="E696">
        <f t="shared" si="102"/>
        <v>0</v>
      </c>
      <c r="F696">
        <f t="shared" si="103"/>
        <v>0</v>
      </c>
      <c r="G696">
        <f t="shared" si="104"/>
        <v>0</v>
      </c>
      <c r="I696" s="1">
        <f t="shared" si="105"/>
        <v>42276.874999998319</v>
      </c>
      <c r="J696">
        <f t="shared" si="100"/>
        <v>3450</v>
      </c>
      <c r="K696">
        <f t="shared" si="101"/>
        <v>3450</v>
      </c>
      <c r="L696">
        <f t="shared" si="106"/>
        <v>1</v>
      </c>
      <c r="M696" s="10">
        <f t="shared" si="108"/>
        <v>3351.4285714285716</v>
      </c>
      <c r="N696" s="2">
        <f t="shared" si="109"/>
        <v>2.8571428571428532E-2</v>
      </c>
      <c r="O696">
        <f t="shared" si="107"/>
        <v>3105</v>
      </c>
    </row>
    <row r="697" spans="1:15" x14ac:dyDescent="0.2">
      <c r="A697" s="1">
        <v>42276.916666664983</v>
      </c>
      <c r="B697">
        <v>3450</v>
      </c>
      <c r="C697">
        <v>3450</v>
      </c>
      <c r="E697">
        <f t="shared" si="102"/>
        <v>0</v>
      </c>
      <c r="F697">
        <f t="shared" si="103"/>
        <v>0</v>
      </c>
      <c r="G697">
        <f t="shared" si="104"/>
        <v>0</v>
      </c>
      <c r="I697" s="1">
        <f t="shared" si="105"/>
        <v>42276.916666664983</v>
      </c>
      <c r="J697">
        <f t="shared" si="100"/>
        <v>3450</v>
      </c>
      <c r="K697">
        <f t="shared" si="101"/>
        <v>3450</v>
      </c>
      <c r="L697">
        <f t="shared" si="106"/>
        <v>2</v>
      </c>
      <c r="M697" s="10">
        <f t="shared" si="108"/>
        <v>3365.5714285714284</v>
      </c>
      <c r="N697" s="2">
        <f t="shared" si="109"/>
        <v>2.4472049689441031E-2</v>
      </c>
      <c r="O697">
        <f t="shared" si="107"/>
        <v>3105</v>
      </c>
    </row>
    <row r="698" spans="1:15" x14ac:dyDescent="0.2">
      <c r="A698" s="1">
        <v>42276.958333331648</v>
      </c>
      <c r="B698">
        <v>3450</v>
      </c>
      <c r="C698">
        <v>3450</v>
      </c>
      <c r="E698">
        <f t="shared" si="102"/>
        <v>0</v>
      </c>
      <c r="F698">
        <f t="shared" si="103"/>
        <v>0</v>
      </c>
      <c r="G698">
        <f t="shared" si="104"/>
        <v>0</v>
      </c>
      <c r="I698" s="1">
        <f t="shared" si="105"/>
        <v>42276.958333331648</v>
      </c>
      <c r="J698">
        <f t="shared" si="100"/>
        <v>3450</v>
      </c>
      <c r="K698">
        <f t="shared" si="101"/>
        <v>3450</v>
      </c>
      <c r="L698">
        <f t="shared" si="106"/>
        <v>3</v>
      </c>
      <c r="M698" s="10">
        <f t="shared" si="108"/>
        <v>3378.1428571428573</v>
      </c>
      <c r="N698" s="2">
        <f t="shared" si="109"/>
        <v>2.0828157349896424E-2</v>
      </c>
      <c r="O698">
        <f t="shared" si="107"/>
        <v>3105</v>
      </c>
    </row>
    <row r="699" spans="1:15" x14ac:dyDescent="0.2">
      <c r="A699" s="1">
        <v>42276.999999998312</v>
      </c>
      <c r="B699">
        <v>3450</v>
      </c>
      <c r="C699">
        <v>3450</v>
      </c>
      <c r="E699">
        <f t="shared" si="102"/>
        <v>0</v>
      </c>
      <c r="F699">
        <f t="shared" si="103"/>
        <v>0</v>
      </c>
      <c r="G699">
        <f t="shared" si="104"/>
        <v>0</v>
      </c>
      <c r="I699" s="1">
        <f t="shared" si="105"/>
        <v>42276.999999998312</v>
      </c>
      <c r="J699">
        <f t="shared" si="100"/>
        <v>3450</v>
      </c>
      <c r="K699">
        <f t="shared" si="101"/>
        <v>3450</v>
      </c>
      <c r="L699">
        <f t="shared" si="106"/>
        <v>4</v>
      </c>
      <c r="M699" s="10">
        <f t="shared" si="108"/>
        <v>3450</v>
      </c>
      <c r="N699" s="2">
        <f t="shared" si="109"/>
        <v>0</v>
      </c>
      <c r="O699">
        <f t="shared" si="107"/>
        <v>3105</v>
      </c>
    </row>
    <row r="700" spans="1:15" x14ac:dyDescent="0.2">
      <c r="A700" s="1">
        <v>42277.041666664976</v>
      </c>
      <c r="B700">
        <v>3450</v>
      </c>
      <c r="C700">
        <v>3383</v>
      </c>
      <c r="E700">
        <f t="shared" si="102"/>
        <v>0</v>
      </c>
      <c r="F700">
        <f t="shared" si="103"/>
        <v>0</v>
      </c>
      <c r="G700">
        <f t="shared" si="104"/>
        <v>0</v>
      </c>
      <c r="I700" s="1">
        <f t="shared" si="105"/>
        <v>42277.041666664976</v>
      </c>
      <c r="J700">
        <f t="shared" si="100"/>
        <v>3450</v>
      </c>
      <c r="K700">
        <f t="shared" si="101"/>
        <v>3383</v>
      </c>
      <c r="L700">
        <f t="shared" si="106"/>
        <v>5</v>
      </c>
      <c r="M700" s="10">
        <f t="shared" si="108"/>
        <v>3440.4285714285716</v>
      </c>
      <c r="N700" s="2">
        <f t="shared" si="109"/>
        <v>2.7743271221531713E-3</v>
      </c>
      <c r="O700">
        <f t="shared" si="107"/>
        <v>3105</v>
      </c>
    </row>
    <row r="701" spans="1:15" x14ac:dyDescent="0.2">
      <c r="A701" s="1">
        <v>42277.08333333164</v>
      </c>
      <c r="B701">
        <v>3450</v>
      </c>
      <c r="C701">
        <v>3450</v>
      </c>
      <c r="E701">
        <f t="shared" si="102"/>
        <v>0</v>
      </c>
      <c r="F701">
        <f t="shared" si="103"/>
        <v>0</v>
      </c>
      <c r="G701">
        <f t="shared" si="104"/>
        <v>0</v>
      </c>
      <c r="I701" s="1">
        <f t="shared" si="105"/>
        <v>42277.08333333164</v>
      </c>
      <c r="J701">
        <f t="shared" si="100"/>
        <v>3450</v>
      </c>
      <c r="K701">
        <f t="shared" si="101"/>
        <v>3450</v>
      </c>
      <c r="L701">
        <f t="shared" si="106"/>
        <v>6</v>
      </c>
      <c r="M701" s="10">
        <f t="shared" si="108"/>
        <v>3440.4285714285716</v>
      </c>
      <c r="N701" s="2">
        <f t="shared" si="109"/>
        <v>2.7743271221531713E-3</v>
      </c>
      <c r="O701">
        <f t="shared" si="107"/>
        <v>3105</v>
      </c>
    </row>
    <row r="702" spans="1:15" x14ac:dyDescent="0.2">
      <c r="A702" s="1">
        <v>42277.124999998305</v>
      </c>
      <c r="B702">
        <v>3450</v>
      </c>
      <c r="C702">
        <v>3450</v>
      </c>
      <c r="E702">
        <f t="shared" si="102"/>
        <v>0</v>
      </c>
      <c r="F702">
        <f t="shared" si="103"/>
        <v>0</v>
      </c>
      <c r="G702">
        <f t="shared" si="104"/>
        <v>0</v>
      </c>
      <c r="I702" s="1">
        <f t="shared" si="105"/>
        <v>42277.124999998305</v>
      </c>
      <c r="J702">
        <f t="shared" si="100"/>
        <v>3450</v>
      </c>
      <c r="K702">
        <f t="shared" si="101"/>
        <v>3450</v>
      </c>
      <c r="L702">
        <f t="shared" si="106"/>
        <v>7</v>
      </c>
      <c r="M702" s="10">
        <f t="shared" si="108"/>
        <v>3440.4285714285716</v>
      </c>
      <c r="N702" s="2">
        <f t="shared" si="109"/>
        <v>2.7743271221531713E-3</v>
      </c>
      <c r="O702">
        <f t="shared" si="107"/>
        <v>3105</v>
      </c>
    </row>
    <row r="703" spans="1:15" x14ac:dyDescent="0.2">
      <c r="A703" s="1">
        <v>42277.166666664969</v>
      </c>
      <c r="B703">
        <v>3450</v>
      </c>
      <c r="C703">
        <v>3338</v>
      </c>
      <c r="E703">
        <f t="shared" si="102"/>
        <v>0</v>
      </c>
      <c r="F703">
        <f t="shared" si="103"/>
        <v>0</v>
      </c>
      <c r="G703">
        <f t="shared" si="104"/>
        <v>0</v>
      </c>
      <c r="I703" s="1">
        <f t="shared" si="105"/>
        <v>42277.166666664969</v>
      </c>
      <c r="J703">
        <f t="shared" si="100"/>
        <v>3450</v>
      </c>
      <c r="K703">
        <f t="shared" si="101"/>
        <v>3338</v>
      </c>
      <c r="L703">
        <f t="shared" si="106"/>
        <v>1</v>
      </c>
      <c r="M703" s="10">
        <f t="shared" si="108"/>
        <v>3424.4285714285716</v>
      </c>
      <c r="N703" s="2">
        <f t="shared" si="109"/>
        <v>7.412008281573461E-3</v>
      </c>
      <c r="O703">
        <f t="shared" si="107"/>
        <v>3105</v>
      </c>
    </row>
    <row r="704" spans="1:15" x14ac:dyDescent="0.2">
      <c r="A704" s="1">
        <v>42277.208333331633</v>
      </c>
      <c r="B704">
        <v>3450</v>
      </c>
      <c r="C704">
        <v>3450</v>
      </c>
      <c r="E704">
        <f t="shared" si="102"/>
        <v>0</v>
      </c>
      <c r="F704">
        <f t="shared" si="103"/>
        <v>0</v>
      </c>
      <c r="G704">
        <f t="shared" si="104"/>
        <v>0</v>
      </c>
      <c r="I704" s="1">
        <f t="shared" si="105"/>
        <v>42277.208333331633</v>
      </c>
      <c r="J704">
        <f t="shared" si="100"/>
        <v>3450</v>
      </c>
      <c r="K704">
        <f t="shared" si="101"/>
        <v>3450</v>
      </c>
      <c r="L704">
        <f t="shared" si="106"/>
        <v>2</v>
      </c>
      <c r="M704" s="10">
        <f t="shared" si="108"/>
        <v>3424.4285714285716</v>
      </c>
      <c r="N704" s="2">
        <f t="shared" si="109"/>
        <v>7.412008281573461E-3</v>
      </c>
      <c r="O704">
        <f t="shared" si="107"/>
        <v>3105</v>
      </c>
    </row>
    <row r="705" spans="1:15" x14ac:dyDescent="0.2">
      <c r="A705" s="1">
        <v>42277.249999998297</v>
      </c>
      <c r="B705">
        <v>3450</v>
      </c>
      <c r="C705">
        <v>2968</v>
      </c>
      <c r="E705">
        <f t="shared" si="102"/>
        <v>0</v>
      </c>
      <c r="F705">
        <f t="shared" si="103"/>
        <v>0</v>
      </c>
      <c r="G705">
        <f t="shared" si="104"/>
        <v>0</v>
      </c>
      <c r="I705" s="1">
        <f t="shared" si="105"/>
        <v>42277.249999998297</v>
      </c>
      <c r="J705">
        <f t="shared" si="100"/>
        <v>3450</v>
      </c>
      <c r="K705">
        <f t="shared" si="101"/>
        <v>2968</v>
      </c>
      <c r="L705">
        <f t="shared" si="106"/>
        <v>3</v>
      </c>
      <c r="M705" s="10">
        <f t="shared" si="108"/>
        <v>3355.5714285714284</v>
      </c>
      <c r="N705" s="2">
        <f t="shared" si="109"/>
        <v>2.7370600414078714E-2</v>
      </c>
      <c r="O705">
        <f t="shared" si="107"/>
        <v>3105</v>
      </c>
    </row>
    <row r="706" spans="1:15" x14ac:dyDescent="0.2">
      <c r="A706" s="1">
        <v>42277.291666664962</v>
      </c>
      <c r="B706">
        <v>3450</v>
      </c>
      <c r="C706">
        <v>3450</v>
      </c>
      <c r="E706">
        <f t="shared" si="102"/>
        <v>0</v>
      </c>
      <c r="F706">
        <f t="shared" si="103"/>
        <v>0</v>
      </c>
      <c r="G706">
        <f t="shared" si="104"/>
        <v>0</v>
      </c>
      <c r="I706" s="1">
        <f t="shared" si="105"/>
        <v>42277.291666664962</v>
      </c>
      <c r="J706">
        <f t="shared" si="100"/>
        <v>3450</v>
      </c>
      <c r="K706">
        <f t="shared" si="101"/>
        <v>3450</v>
      </c>
      <c r="L706">
        <f t="shared" si="106"/>
        <v>4</v>
      </c>
      <c r="M706" s="10">
        <f t="shared" si="108"/>
        <v>3355.5714285714284</v>
      </c>
      <c r="N706" s="2">
        <f t="shared" si="109"/>
        <v>2.7370600414078714E-2</v>
      </c>
      <c r="O706">
        <f t="shared" si="107"/>
        <v>3105</v>
      </c>
    </row>
    <row r="707" spans="1:15" x14ac:dyDescent="0.2">
      <c r="A707" s="1">
        <v>42277.333333331626</v>
      </c>
      <c r="B707">
        <v>3450</v>
      </c>
      <c r="C707">
        <v>3450</v>
      </c>
      <c r="E707">
        <f t="shared" si="102"/>
        <v>0</v>
      </c>
      <c r="F707">
        <f t="shared" si="103"/>
        <v>0</v>
      </c>
      <c r="G707">
        <f t="shared" si="104"/>
        <v>0</v>
      </c>
      <c r="I707" s="1">
        <f t="shared" si="105"/>
        <v>42277.333333331626</v>
      </c>
      <c r="J707">
        <f t="shared" ref="J707:J722" si="110">INDEX($A$2:$C$722,MATCH($I707,$A$2:$A$722,0),2)</f>
        <v>3450</v>
      </c>
      <c r="K707">
        <f t="shared" ref="K707:K722" si="111">INDEX($A$2:$C$722,MATCH($I707,$A$2:$A$722,0),3)</f>
        <v>3450</v>
      </c>
      <c r="L707">
        <f t="shared" si="106"/>
        <v>5</v>
      </c>
      <c r="M707" s="10">
        <f t="shared" si="108"/>
        <v>3365.1428571428573</v>
      </c>
      <c r="N707" s="2">
        <f t="shared" si="109"/>
        <v>2.4596273291925409E-2</v>
      </c>
      <c r="O707">
        <f t="shared" si="107"/>
        <v>3105</v>
      </c>
    </row>
    <row r="708" spans="1:15" x14ac:dyDescent="0.2">
      <c r="A708" s="1">
        <v>42277.37499999829</v>
      </c>
      <c r="B708">
        <v>3450</v>
      </c>
      <c r="C708">
        <v>3450</v>
      </c>
      <c r="E708">
        <f t="shared" ref="E708:E723" si="112">IF(A707="",1,0)</f>
        <v>0</v>
      </c>
      <c r="F708">
        <f t="shared" ref="F708:F723" si="113">IF(B707="",1,0)</f>
        <v>0</v>
      </c>
      <c r="G708">
        <f t="shared" ref="G708:G723" si="114">IF(C707="",1,0)</f>
        <v>0</v>
      </c>
      <c r="I708" s="1">
        <f t="shared" si="105"/>
        <v>42277.37499999829</v>
      </c>
      <c r="J708">
        <f t="shared" si="110"/>
        <v>3450</v>
      </c>
      <c r="K708">
        <f t="shared" si="111"/>
        <v>3450</v>
      </c>
      <c r="L708">
        <f t="shared" si="106"/>
        <v>6</v>
      </c>
      <c r="M708" s="10">
        <f t="shared" si="108"/>
        <v>3365.1428571428573</v>
      </c>
      <c r="N708" s="2">
        <f t="shared" si="109"/>
        <v>2.4596273291925409E-2</v>
      </c>
      <c r="O708">
        <f t="shared" si="107"/>
        <v>3105</v>
      </c>
    </row>
    <row r="709" spans="1:15" x14ac:dyDescent="0.2">
      <c r="A709" s="1">
        <v>42277.416666664954</v>
      </c>
      <c r="B709">
        <v>3450</v>
      </c>
      <c r="C709">
        <v>3450</v>
      </c>
      <c r="E709">
        <f t="shared" si="112"/>
        <v>0</v>
      </c>
      <c r="F709">
        <f t="shared" si="113"/>
        <v>0</v>
      </c>
      <c r="G709">
        <f t="shared" si="114"/>
        <v>0</v>
      </c>
      <c r="I709" s="1">
        <f t="shared" ref="I709:I722" si="115">I708+TIME(1,0,0)</f>
        <v>42277.416666664954</v>
      </c>
      <c r="J709">
        <f t="shared" si="110"/>
        <v>3450</v>
      </c>
      <c r="K709">
        <f t="shared" si="111"/>
        <v>3450</v>
      </c>
      <c r="L709">
        <f t="shared" si="106"/>
        <v>7</v>
      </c>
      <c r="M709" s="10">
        <f t="shared" si="108"/>
        <v>3365.1428571428573</v>
      </c>
      <c r="N709" s="2">
        <f t="shared" si="109"/>
        <v>2.4596273291925409E-2</v>
      </c>
      <c r="O709">
        <f t="shared" si="107"/>
        <v>3105</v>
      </c>
    </row>
    <row r="710" spans="1:15" x14ac:dyDescent="0.2">
      <c r="A710" s="1">
        <v>42277.458333331619</v>
      </c>
      <c r="B710">
        <v>3450</v>
      </c>
      <c r="C710">
        <v>3440</v>
      </c>
      <c r="E710">
        <f t="shared" si="112"/>
        <v>0</v>
      </c>
      <c r="F710">
        <f t="shared" si="113"/>
        <v>0</v>
      </c>
      <c r="G710">
        <f t="shared" si="114"/>
        <v>0</v>
      </c>
      <c r="I710" s="1">
        <f t="shared" si="115"/>
        <v>42277.458333331619</v>
      </c>
      <c r="J710">
        <f t="shared" si="110"/>
        <v>3450</v>
      </c>
      <c r="K710">
        <f t="shared" si="111"/>
        <v>3440</v>
      </c>
      <c r="L710">
        <f t="shared" si="106"/>
        <v>1</v>
      </c>
      <c r="M710" s="10">
        <f t="shared" si="108"/>
        <v>3379.7142857142858</v>
      </c>
      <c r="N710" s="2">
        <f t="shared" si="109"/>
        <v>2.0372670807453398E-2</v>
      </c>
      <c r="O710">
        <f t="shared" si="107"/>
        <v>3105</v>
      </c>
    </row>
    <row r="711" spans="1:15" x14ac:dyDescent="0.2">
      <c r="A711" s="1">
        <v>42277.499999998283</v>
      </c>
      <c r="B711">
        <v>3450</v>
      </c>
      <c r="C711">
        <v>3401</v>
      </c>
      <c r="E711">
        <f t="shared" si="112"/>
        <v>0</v>
      </c>
      <c r="F711">
        <f t="shared" si="113"/>
        <v>0</v>
      </c>
      <c r="G711">
        <f t="shared" si="114"/>
        <v>0</v>
      </c>
      <c r="I711" s="1">
        <f t="shared" si="115"/>
        <v>42277.499999998283</v>
      </c>
      <c r="J711">
        <f t="shared" si="110"/>
        <v>3450</v>
      </c>
      <c r="K711">
        <f t="shared" si="111"/>
        <v>3401</v>
      </c>
      <c r="L711">
        <f t="shared" ref="L711:L722" si="116">IF(L710=7,1,L710+1)</f>
        <v>2</v>
      </c>
      <c r="M711" s="10">
        <f t="shared" si="108"/>
        <v>3372.7142857142858</v>
      </c>
      <c r="N711" s="2">
        <f t="shared" si="109"/>
        <v>2.2401656314699776E-2</v>
      </c>
      <c r="O711">
        <f t="shared" si="107"/>
        <v>3105</v>
      </c>
    </row>
    <row r="712" spans="1:15" x14ac:dyDescent="0.2">
      <c r="A712" s="1">
        <v>42277.541666664947</v>
      </c>
      <c r="B712">
        <v>3450</v>
      </c>
      <c r="C712">
        <v>3371</v>
      </c>
      <c r="E712">
        <f t="shared" si="112"/>
        <v>0</v>
      </c>
      <c r="F712">
        <f t="shared" si="113"/>
        <v>0</v>
      </c>
      <c r="G712">
        <f t="shared" si="114"/>
        <v>0</v>
      </c>
      <c r="I712" s="1">
        <f t="shared" si="115"/>
        <v>42277.541666664947</v>
      </c>
      <c r="J712">
        <f t="shared" si="110"/>
        <v>3450</v>
      </c>
      <c r="K712">
        <f t="shared" si="111"/>
        <v>3371</v>
      </c>
      <c r="L712">
        <f t="shared" si="116"/>
        <v>3</v>
      </c>
      <c r="M712" s="10">
        <f t="shared" si="108"/>
        <v>3430.2857142857142</v>
      </c>
      <c r="N712" s="2">
        <f t="shared" si="109"/>
        <v>5.7142857142857334E-3</v>
      </c>
      <c r="O712">
        <f t="shared" si="107"/>
        <v>3105</v>
      </c>
    </row>
    <row r="713" spans="1:15" x14ac:dyDescent="0.2">
      <c r="A713" s="1">
        <v>42277.583333331611</v>
      </c>
      <c r="B713">
        <v>3450</v>
      </c>
      <c r="C713">
        <v>3450</v>
      </c>
      <c r="E713">
        <f t="shared" si="112"/>
        <v>0</v>
      </c>
      <c r="F713">
        <f t="shared" si="113"/>
        <v>0</v>
      </c>
      <c r="G713">
        <f t="shared" si="114"/>
        <v>0</v>
      </c>
      <c r="I713" s="1">
        <f t="shared" si="115"/>
        <v>42277.583333331611</v>
      </c>
      <c r="J713">
        <f t="shared" si="110"/>
        <v>3450</v>
      </c>
      <c r="K713">
        <f t="shared" si="111"/>
        <v>3450</v>
      </c>
      <c r="L713">
        <f t="shared" si="116"/>
        <v>4</v>
      </c>
      <c r="M713" s="10">
        <f t="shared" si="108"/>
        <v>3430.2857142857142</v>
      </c>
      <c r="N713" s="2">
        <f t="shared" si="109"/>
        <v>5.7142857142857334E-3</v>
      </c>
      <c r="O713">
        <f t="shared" ref="O713:O722" si="117">J713*(1-$Q$9)</f>
        <v>3105</v>
      </c>
    </row>
    <row r="714" spans="1:15" x14ac:dyDescent="0.2">
      <c r="A714" s="1">
        <v>42277.624999998276</v>
      </c>
      <c r="B714">
        <v>3450</v>
      </c>
      <c r="C714">
        <v>3065</v>
      </c>
      <c r="E714">
        <f t="shared" si="112"/>
        <v>0</v>
      </c>
      <c r="F714">
        <f t="shared" si="113"/>
        <v>0</v>
      </c>
      <c r="G714">
        <f t="shared" si="114"/>
        <v>0</v>
      </c>
      <c r="I714" s="1">
        <f t="shared" si="115"/>
        <v>42277.624999998276</v>
      </c>
      <c r="J714">
        <f t="shared" si="110"/>
        <v>3450</v>
      </c>
      <c r="K714">
        <f t="shared" si="111"/>
        <v>3065</v>
      </c>
      <c r="L714">
        <f t="shared" si="116"/>
        <v>5</v>
      </c>
      <c r="M714" s="10">
        <f t="shared" ref="M714:M722" si="118">SUM(K708:K714)/7</f>
        <v>3375.2857142857142</v>
      </c>
      <c r="N714" s="2">
        <f t="shared" ref="N714:N722" si="119">(J714-M714)/J714</f>
        <v>2.165631469979298E-2</v>
      </c>
      <c r="O714">
        <f t="shared" si="117"/>
        <v>3105</v>
      </c>
    </row>
    <row r="715" spans="1:15" x14ac:dyDescent="0.2">
      <c r="A715" s="1">
        <v>42277.66666666494</v>
      </c>
      <c r="B715">
        <v>3450</v>
      </c>
      <c r="C715">
        <v>3450</v>
      </c>
      <c r="E715">
        <f t="shared" si="112"/>
        <v>0</v>
      </c>
      <c r="F715">
        <f t="shared" si="113"/>
        <v>0</v>
      </c>
      <c r="G715">
        <f t="shared" si="114"/>
        <v>0</v>
      </c>
      <c r="I715" s="1">
        <f t="shared" si="115"/>
        <v>42277.66666666494</v>
      </c>
      <c r="J715">
        <f t="shared" si="110"/>
        <v>3450</v>
      </c>
      <c r="K715">
        <f t="shared" si="111"/>
        <v>3450</v>
      </c>
      <c r="L715">
        <f t="shared" si="116"/>
        <v>6</v>
      </c>
      <c r="M715" s="10">
        <f t="shared" si="118"/>
        <v>3375.2857142857142</v>
      </c>
      <c r="N715" s="2">
        <f t="shared" si="119"/>
        <v>2.165631469979298E-2</v>
      </c>
      <c r="O715">
        <f t="shared" si="117"/>
        <v>3105</v>
      </c>
    </row>
    <row r="716" spans="1:15" x14ac:dyDescent="0.2">
      <c r="A716" s="1">
        <v>42277.708333331604</v>
      </c>
      <c r="B716">
        <v>3450</v>
      </c>
      <c r="C716">
        <v>3450</v>
      </c>
      <c r="E716">
        <f t="shared" si="112"/>
        <v>0</v>
      </c>
      <c r="F716">
        <f t="shared" si="113"/>
        <v>0</v>
      </c>
      <c r="G716">
        <f t="shared" si="114"/>
        <v>0</v>
      </c>
      <c r="I716" s="1">
        <f t="shared" si="115"/>
        <v>42277.708333331604</v>
      </c>
      <c r="J716">
        <f t="shared" si="110"/>
        <v>3450</v>
      </c>
      <c r="K716">
        <f t="shared" si="111"/>
        <v>3450</v>
      </c>
      <c r="L716">
        <f t="shared" si="116"/>
        <v>7</v>
      </c>
      <c r="M716" s="10">
        <f t="shared" si="118"/>
        <v>3375.2857142857142</v>
      </c>
      <c r="N716" s="2">
        <f t="shared" si="119"/>
        <v>2.165631469979298E-2</v>
      </c>
      <c r="O716">
        <f t="shared" si="117"/>
        <v>3105</v>
      </c>
    </row>
    <row r="717" spans="1:15" x14ac:dyDescent="0.2">
      <c r="A717" s="1">
        <v>42277.749999998268</v>
      </c>
      <c r="B717">
        <v>3450</v>
      </c>
      <c r="C717">
        <v>3011</v>
      </c>
      <c r="E717">
        <f t="shared" si="112"/>
        <v>0</v>
      </c>
      <c r="F717">
        <f t="shared" si="113"/>
        <v>0</v>
      </c>
      <c r="G717">
        <f t="shared" si="114"/>
        <v>0</v>
      </c>
      <c r="I717" s="1">
        <f t="shared" si="115"/>
        <v>42277.749999998268</v>
      </c>
      <c r="J717">
        <f t="shared" si="110"/>
        <v>3450</v>
      </c>
      <c r="K717">
        <f t="shared" si="111"/>
        <v>3011</v>
      </c>
      <c r="L717">
        <f t="shared" si="116"/>
        <v>1</v>
      </c>
      <c r="M717" s="10">
        <f t="shared" si="118"/>
        <v>3314</v>
      </c>
      <c r="N717" s="2">
        <f t="shared" si="119"/>
        <v>3.9420289855072461E-2</v>
      </c>
      <c r="O717">
        <f t="shared" si="117"/>
        <v>3105</v>
      </c>
    </row>
    <row r="718" spans="1:15" x14ac:dyDescent="0.2">
      <c r="A718" s="1">
        <v>42277.791666664933</v>
      </c>
      <c r="B718">
        <v>3450</v>
      </c>
      <c r="C718">
        <v>3131</v>
      </c>
      <c r="E718">
        <f t="shared" si="112"/>
        <v>0</v>
      </c>
      <c r="F718">
        <f t="shared" si="113"/>
        <v>0</v>
      </c>
      <c r="G718">
        <f t="shared" si="114"/>
        <v>0</v>
      </c>
      <c r="I718" s="1">
        <f t="shared" si="115"/>
        <v>42277.791666664933</v>
      </c>
      <c r="J718">
        <f t="shared" si="110"/>
        <v>3450</v>
      </c>
      <c r="K718">
        <f t="shared" si="111"/>
        <v>3131</v>
      </c>
      <c r="L718">
        <f t="shared" si="116"/>
        <v>2</v>
      </c>
      <c r="M718" s="10">
        <f t="shared" si="118"/>
        <v>3275.4285714285716</v>
      </c>
      <c r="N718" s="2">
        <f t="shared" si="119"/>
        <v>5.060041407867491E-2</v>
      </c>
      <c r="O718">
        <f t="shared" si="117"/>
        <v>3105</v>
      </c>
    </row>
    <row r="719" spans="1:15" x14ac:dyDescent="0.2">
      <c r="A719" s="1">
        <v>42277.833333331597</v>
      </c>
      <c r="B719">
        <v>3450</v>
      </c>
      <c r="C719">
        <v>3450</v>
      </c>
      <c r="E719">
        <f t="shared" si="112"/>
        <v>0</v>
      </c>
      <c r="F719">
        <f t="shared" si="113"/>
        <v>0</v>
      </c>
      <c r="G719">
        <f t="shared" si="114"/>
        <v>0</v>
      </c>
      <c r="I719" s="1">
        <f t="shared" si="115"/>
        <v>42277.833333331597</v>
      </c>
      <c r="J719">
        <f t="shared" si="110"/>
        <v>3450</v>
      </c>
      <c r="K719">
        <f t="shared" si="111"/>
        <v>3450</v>
      </c>
      <c r="L719">
        <f t="shared" si="116"/>
        <v>3</v>
      </c>
      <c r="M719" s="10">
        <f t="shared" si="118"/>
        <v>3286.7142857142858</v>
      </c>
      <c r="N719" s="2">
        <f t="shared" si="119"/>
        <v>4.7329192546583833E-2</v>
      </c>
      <c r="O719">
        <f t="shared" si="117"/>
        <v>3105</v>
      </c>
    </row>
    <row r="720" spans="1:15" x14ac:dyDescent="0.2">
      <c r="A720" s="1">
        <v>42277.874999998261</v>
      </c>
      <c r="B720">
        <v>3450</v>
      </c>
      <c r="C720">
        <v>3450</v>
      </c>
      <c r="E720">
        <f t="shared" si="112"/>
        <v>0</v>
      </c>
      <c r="F720">
        <f t="shared" si="113"/>
        <v>0</v>
      </c>
      <c r="G720">
        <f t="shared" si="114"/>
        <v>0</v>
      </c>
      <c r="I720" s="1">
        <f t="shared" si="115"/>
        <v>42277.874999998261</v>
      </c>
      <c r="J720">
        <f t="shared" si="110"/>
        <v>3450</v>
      </c>
      <c r="K720">
        <f t="shared" si="111"/>
        <v>3450</v>
      </c>
      <c r="L720">
        <f t="shared" si="116"/>
        <v>4</v>
      </c>
      <c r="M720" s="10">
        <f t="shared" si="118"/>
        <v>3286.7142857142858</v>
      </c>
      <c r="N720" s="2">
        <f t="shared" si="119"/>
        <v>4.7329192546583833E-2</v>
      </c>
      <c r="O720">
        <f t="shared" si="117"/>
        <v>3105</v>
      </c>
    </row>
    <row r="721" spans="1:15" x14ac:dyDescent="0.2">
      <c r="A721" s="1">
        <v>42277.916666664925</v>
      </c>
      <c r="B721">
        <v>3450</v>
      </c>
      <c r="C721">
        <v>2730</v>
      </c>
      <c r="E721">
        <f t="shared" si="112"/>
        <v>0</v>
      </c>
      <c r="F721">
        <f t="shared" si="113"/>
        <v>0</v>
      </c>
      <c r="G721">
        <f t="shared" si="114"/>
        <v>0</v>
      </c>
      <c r="I721" s="1">
        <f t="shared" si="115"/>
        <v>42277.916666664925</v>
      </c>
      <c r="J721">
        <f t="shared" si="110"/>
        <v>3450</v>
      </c>
      <c r="K721">
        <f t="shared" si="111"/>
        <v>2730</v>
      </c>
      <c r="L721">
        <f t="shared" si="116"/>
        <v>5</v>
      </c>
      <c r="M721" s="10">
        <f t="shared" si="118"/>
        <v>3238.8571428571427</v>
      </c>
      <c r="N721" s="2">
        <f t="shared" si="119"/>
        <v>6.1200828157349951E-2</v>
      </c>
      <c r="O721">
        <f t="shared" si="117"/>
        <v>3105</v>
      </c>
    </row>
    <row r="722" spans="1:15" x14ac:dyDescent="0.2">
      <c r="A722" s="1">
        <v>42277.95833333159</v>
      </c>
      <c r="B722">
        <v>3450</v>
      </c>
      <c r="C722">
        <v>3450</v>
      </c>
      <c r="E722">
        <f t="shared" si="112"/>
        <v>0</v>
      </c>
      <c r="F722">
        <f t="shared" si="113"/>
        <v>0</v>
      </c>
      <c r="G722">
        <f t="shared" si="114"/>
        <v>0</v>
      </c>
      <c r="I722" s="1">
        <f t="shared" si="115"/>
        <v>42277.95833333159</v>
      </c>
      <c r="J722">
        <f t="shared" si="110"/>
        <v>3450</v>
      </c>
      <c r="K722">
        <f t="shared" si="111"/>
        <v>3450</v>
      </c>
      <c r="L722">
        <f t="shared" si="116"/>
        <v>6</v>
      </c>
      <c r="M722" s="10">
        <f t="shared" si="118"/>
        <v>3238.8571428571427</v>
      </c>
      <c r="N722" s="2">
        <f t="shared" si="119"/>
        <v>6.1200828157349951E-2</v>
      </c>
      <c r="O722">
        <f t="shared" si="117"/>
        <v>3105</v>
      </c>
    </row>
    <row r="723" spans="1:15" x14ac:dyDescent="0.2">
      <c r="E723">
        <f t="shared" si="112"/>
        <v>0</v>
      </c>
      <c r="F723">
        <f t="shared" si="113"/>
        <v>0</v>
      </c>
      <c r="G723">
        <f t="shared" si="114"/>
        <v>0</v>
      </c>
      <c r="I723" s="1"/>
    </row>
  </sheetData>
  <mergeCells count="1">
    <mergeCell ref="E2:G2"/>
  </mergeCells>
  <conditionalFormatting sqref="N3:N1048576">
    <cfRule type="cellIs" dxfId="2" priority="2" operator="greaterThanOrEqual">
      <formula>0.1</formula>
    </cfRule>
  </conditionalFormatting>
  <conditionalFormatting sqref="N2">
    <cfRule type="cellIs" dxfId="1" priority="1" operator="greaterThanOrEqual">
      <formula>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RL1</vt:lpstr>
      <vt:lpstr>RL2</vt:lpstr>
      <vt:lpstr>SR1</vt:lpstr>
      <vt:lpstr>SR4A</vt:lpstr>
      <vt:lpstr>SR6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2021-01-07T20:20:41Z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0209cce9-a349-4516-8da8-f6279137d611</vt:lpwstr>
  </property>
</Properties>
</file>