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José Marcelo\Downloads\Prova_DBA - Marcelo\Prova_DBA - Marcelo\PlansExcel\"/>
    </mc:Choice>
  </mc:AlternateContent>
  <bookViews>
    <workbookView xWindow="0" yWindow="0" windowWidth="20490" windowHeight="7755"/>
  </bookViews>
  <sheets>
    <sheet name="Employees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2" i="1" l="1"/>
  <c r="J2" i="1"/>
  <c r="K3" i="1"/>
  <c r="B29" i="1" s="1"/>
  <c r="K4" i="1"/>
  <c r="B30" i="1" s="1"/>
  <c r="K5" i="1"/>
  <c r="B31" i="1" s="1"/>
  <c r="K6" i="1"/>
  <c r="B32" i="1" s="1"/>
  <c r="K7" i="1"/>
  <c r="B33" i="1" s="1"/>
  <c r="K8" i="1"/>
  <c r="B34" i="1" s="1"/>
  <c r="K9" i="1"/>
  <c r="B35" i="1" s="1"/>
  <c r="K10" i="1"/>
  <c r="B36" i="1" s="1"/>
  <c r="K11" i="1"/>
  <c r="B37" i="1" s="1"/>
  <c r="K12" i="1"/>
  <c r="B38" i="1" s="1"/>
  <c r="K13" i="1"/>
  <c r="B39" i="1" s="1"/>
  <c r="K14" i="1"/>
  <c r="B40" i="1" s="1"/>
  <c r="K15" i="1"/>
  <c r="B41" i="1" s="1"/>
  <c r="K16" i="1"/>
  <c r="B42" i="1" s="1"/>
  <c r="K17" i="1"/>
  <c r="B43" i="1" s="1"/>
  <c r="K18" i="1"/>
  <c r="B44" i="1" s="1"/>
  <c r="K19" i="1"/>
  <c r="B45" i="1" s="1"/>
  <c r="K20" i="1"/>
  <c r="B46" i="1" s="1"/>
  <c r="K21" i="1"/>
  <c r="B47" i="1" s="1"/>
  <c r="K22" i="1"/>
  <c r="B48" i="1" s="1"/>
  <c r="K23" i="1"/>
  <c r="B49" i="1" s="1"/>
  <c r="K24" i="1"/>
  <c r="B50" i="1" s="1"/>
  <c r="B28" i="1" l="1"/>
  <c r="B166" i="1"/>
</calcChain>
</file>

<file path=xl/sharedStrings.xml><?xml version="1.0" encoding="utf-8"?>
<sst xmlns="http://schemas.openxmlformats.org/spreadsheetml/2006/main" count="123" uniqueCount="96">
  <si>
    <t>lastName</t>
  </si>
  <si>
    <t>firstName</t>
  </si>
  <si>
    <t>extension</t>
  </si>
  <si>
    <t>email</t>
  </si>
  <si>
    <t>officeCode</t>
  </si>
  <si>
    <t>reportsTo</t>
  </si>
  <si>
    <t>jobTitle</t>
  </si>
  <si>
    <t>Murphy</t>
  </si>
  <si>
    <t>Diane</t>
  </si>
  <si>
    <t>x5800</t>
  </si>
  <si>
    <t>dmurphy@classicmodelcars.com</t>
  </si>
  <si>
    <t>President</t>
  </si>
  <si>
    <t>Patterson</t>
  </si>
  <si>
    <t>Mary</t>
  </si>
  <si>
    <t>x4611</t>
  </si>
  <si>
    <t>mpatterso@classicmodelcars.com</t>
  </si>
  <si>
    <t>VP Sales</t>
  </si>
  <si>
    <t>Firrelli</t>
  </si>
  <si>
    <t>Jeff</t>
  </si>
  <si>
    <t>x9273</t>
  </si>
  <si>
    <t>jfirrelli@classicmodelcars.com</t>
  </si>
  <si>
    <t>VP Marketing</t>
  </si>
  <si>
    <t>William</t>
  </si>
  <si>
    <t>x4871</t>
  </si>
  <si>
    <t>wpatterson@classicmodelcars.com</t>
  </si>
  <si>
    <t>Sales Manager (APAC)</t>
  </si>
  <si>
    <t>Bondur</t>
  </si>
  <si>
    <t>Gerard</t>
  </si>
  <si>
    <t>x5408</t>
  </si>
  <si>
    <t>gbondur@classicmodelcars.com</t>
  </si>
  <si>
    <t>Sale Manager (EMEA)</t>
  </si>
  <si>
    <t>Bow</t>
  </si>
  <si>
    <t>Anthony</t>
  </si>
  <si>
    <t>x5428</t>
  </si>
  <si>
    <t>abow@classicmodelcars.com</t>
  </si>
  <si>
    <t>Sales Manager (NA)</t>
  </si>
  <si>
    <t>Jennings</t>
  </si>
  <si>
    <t>Leslie</t>
  </si>
  <si>
    <t>x3291</t>
  </si>
  <si>
    <t>ljennings@classicmodelcars.com</t>
  </si>
  <si>
    <t>Sales Rep</t>
  </si>
  <si>
    <t>Thompson</t>
  </si>
  <si>
    <t>x4065</t>
  </si>
  <si>
    <t>lthompson@classicmodelcars.com</t>
  </si>
  <si>
    <t>Julie</t>
  </si>
  <si>
    <t>x2173</t>
  </si>
  <si>
    <t>Steve</t>
  </si>
  <si>
    <t>x4334</t>
  </si>
  <si>
    <t>spatterson@classicmodelcars.com</t>
  </si>
  <si>
    <t>Tseng</t>
  </si>
  <si>
    <t>Foon Yue</t>
  </si>
  <si>
    <t>x2248</t>
  </si>
  <si>
    <t>ftseng@classicmodelcars.com</t>
  </si>
  <si>
    <t>Vanauf</t>
  </si>
  <si>
    <t>George</t>
  </si>
  <si>
    <t>x4102</t>
  </si>
  <si>
    <t>gvanauf@classicmodelcars.com</t>
  </si>
  <si>
    <t>Loui</t>
  </si>
  <si>
    <t>x6493</t>
  </si>
  <si>
    <t>lbondur@classicmodelcars.com</t>
  </si>
  <si>
    <t>Hernandez</t>
  </si>
  <si>
    <t>x2028</t>
  </si>
  <si>
    <t>ghernande@classicmodelcars.com</t>
  </si>
  <si>
    <t>Castillo</t>
  </si>
  <si>
    <t>Pamela</t>
  </si>
  <si>
    <t>x2759</t>
  </si>
  <si>
    <t>pcastillo@classicmodelcars.com</t>
  </si>
  <si>
    <t>Bott</t>
  </si>
  <si>
    <t>Larry</t>
  </si>
  <si>
    <t>x2311</t>
  </si>
  <si>
    <t>lbott@classicmodelcars.com</t>
  </si>
  <si>
    <t>Jones</t>
  </si>
  <si>
    <t>Barry</t>
  </si>
  <si>
    <t>x102</t>
  </si>
  <si>
    <t>bjones@classicmodelcars.com</t>
  </si>
  <si>
    <t>Fixter</t>
  </si>
  <si>
    <t>Andy</t>
  </si>
  <si>
    <t>x101</t>
  </si>
  <si>
    <t>afixter@classicmodelcars.com</t>
  </si>
  <si>
    <t>Marsh</t>
  </si>
  <si>
    <t>Peter</t>
  </si>
  <si>
    <t>pmarsh@classicmodelcars.com</t>
  </si>
  <si>
    <t>King</t>
  </si>
  <si>
    <t>Tom</t>
  </si>
  <si>
    <t>x103</t>
  </si>
  <si>
    <t>tking@classicmodelcars.com</t>
  </si>
  <si>
    <t>Nishi</t>
  </si>
  <si>
    <t>Mami</t>
  </si>
  <si>
    <t>mnishi@classicmodelcars.com</t>
  </si>
  <si>
    <t>Kato</t>
  </si>
  <si>
    <t>Yoshimi</t>
  </si>
  <si>
    <t>ykato@classicmodelcars.com</t>
  </si>
  <si>
    <t>Martin</t>
  </si>
  <si>
    <t>x2312</t>
  </si>
  <si>
    <t>mgerard@classicmodelcars.com</t>
  </si>
  <si>
    <t>employeenumber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</si>
</sst>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">
    <xf numFmtId="0" fontId="0" fillId="0" borderId="0" xfId="0"/>
    <xf numFmtId="0" fontId="1" fillId="2" borderId="1" xfId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</cellXfs>
  <cellStyles count="2">
    <cellStyle name="Neutra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6"/>
  <sheetViews>
    <sheetView showGridLines="0" tabSelected="1" topLeftCell="A20" workbookViewId="0">
      <selection activeCell="B28" sqref="B28:H28"/>
    </sheetView>
  </sheetViews>
  <sheetFormatPr defaultRowHeight="15" x14ac:dyDescent="0.25"/>
  <cols>
    <col min="1" max="1" width="17.28515625" bestFit="1" customWidth="1"/>
    <col min="2" max="2" width="10.5703125" bestFit="1" customWidth="1"/>
    <col min="3" max="4" width="9.85546875" bestFit="1" customWidth="1"/>
    <col min="5" max="5" width="32.7109375" bestFit="1" customWidth="1"/>
    <col min="6" max="6" width="10.7109375" bestFit="1" customWidth="1"/>
    <col min="7" max="7" width="9.5703125" bestFit="1" customWidth="1"/>
    <col min="8" max="8" width="116.5703125" customWidth="1"/>
    <col min="10" max="10" width="111.7109375" bestFit="1" customWidth="1"/>
    <col min="11" max="11" width="91.140625" bestFit="1" customWidth="1"/>
  </cols>
  <sheetData>
    <row r="1" spans="1:11" x14ac:dyDescent="0.25">
      <c r="A1" t="s">
        <v>95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11" x14ac:dyDescent="0.25">
      <c r="A2">
        <v>1001</v>
      </c>
      <c r="B2" s="2" t="s">
        <v>7</v>
      </c>
      <c r="C2" s="2" t="s">
        <v>8</v>
      </c>
      <c r="D2" s="2" t="s">
        <v>9</v>
      </c>
      <c r="E2" s="2" t="s">
        <v>10</v>
      </c>
      <c r="F2" s="2">
        <v>1</v>
      </c>
      <c r="G2" s="2"/>
      <c r="H2" s="2" t="s">
        <v>11</v>
      </c>
      <c r="J2" t="str">
        <f>CONCATENATE("INSERT INTO EMPLOYEES (",$A$1,",",$B$1,",",$C$1,",",$D$1,",",$E$1,",",$F$1,",",$G$1,",",$H$1,") VALUES ")</f>
        <v xml:space="preserve">INSERT INTO EMPLOYEES (employeenumber,lastName,firstName,extension,email,officeCode,reportsTo,jobTitle) VALUES </v>
      </c>
      <c r="K2" t="str">
        <f t="shared" ref="K2:K24" si="0">CONCATENATE("(",A2,",'",B2,"','",C2,"','",D2,"','",E2,"','",F2,"',",G2,",'",$H2,"'",")")</f>
        <v>(1001,'Murphy','Diane','x5800','dmurphy@classicmodelcars.com','1',,'President')</v>
      </c>
    </row>
    <row r="3" spans="1:11" x14ac:dyDescent="0.25">
      <c r="A3">
        <v>1002</v>
      </c>
      <c r="B3" s="2" t="s">
        <v>12</v>
      </c>
      <c r="C3" s="2" t="s">
        <v>13</v>
      </c>
      <c r="D3" s="2" t="s">
        <v>14</v>
      </c>
      <c r="E3" s="2" t="s">
        <v>15</v>
      </c>
      <c r="F3" s="2">
        <v>1</v>
      </c>
      <c r="G3" s="2">
        <v>1002</v>
      </c>
      <c r="H3" s="2" t="s">
        <v>16</v>
      </c>
      <c r="K3" t="str">
        <f t="shared" si="0"/>
        <v>(1002,'Patterson','Mary','x4611','mpatterso@classicmodelcars.com','1',1002,'VP Sales')</v>
      </c>
    </row>
    <row r="4" spans="1:11" x14ac:dyDescent="0.25">
      <c r="A4">
        <v>1003</v>
      </c>
      <c r="B4" s="2" t="s">
        <v>17</v>
      </c>
      <c r="C4" s="2" t="s">
        <v>18</v>
      </c>
      <c r="D4" s="2" t="s">
        <v>19</v>
      </c>
      <c r="E4" s="2" t="s">
        <v>20</v>
      </c>
      <c r="F4" s="2">
        <v>1</v>
      </c>
      <c r="G4" s="2">
        <v>1002</v>
      </c>
      <c r="H4" s="2" t="s">
        <v>21</v>
      </c>
      <c r="K4" t="str">
        <f t="shared" si="0"/>
        <v>(1003,'Firrelli','Jeff','x9273','jfirrelli@classicmodelcars.com','1',1002,'VP Marketing')</v>
      </c>
    </row>
    <row r="5" spans="1:11" x14ac:dyDescent="0.25">
      <c r="A5">
        <v>1004</v>
      </c>
      <c r="B5" s="2" t="s">
        <v>12</v>
      </c>
      <c r="C5" s="2" t="s">
        <v>22</v>
      </c>
      <c r="D5" s="2" t="s">
        <v>23</v>
      </c>
      <c r="E5" s="2" t="s">
        <v>24</v>
      </c>
      <c r="F5" s="2">
        <v>6</v>
      </c>
      <c r="G5" s="2">
        <v>1056</v>
      </c>
      <c r="H5" s="2" t="s">
        <v>25</v>
      </c>
      <c r="K5" t="str">
        <f t="shared" si="0"/>
        <v>(1004,'Patterson','William','x4871','wpatterson@classicmodelcars.com','6',1056,'Sales Manager (APAC)')</v>
      </c>
    </row>
    <row r="6" spans="1:11" x14ac:dyDescent="0.25">
      <c r="A6">
        <v>1005</v>
      </c>
      <c r="B6" s="2" t="s">
        <v>26</v>
      </c>
      <c r="C6" s="2" t="s">
        <v>27</v>
      </c>
      <c r="D6" s="2" t="s">
        <v>28</v>
      </c>
      <c r="E6" s="2" t="s">
        <v>29</v>
      </c>
      <c r="F6" s="2">
        <v>4</v>
      </c>
      <c r="G6" s="2">
        <v>1056</v>
      </c>
      <c r="H6" s="2" t="s">
        <v>30</v>
      </c>
      <c r="K6" t="str">
        <f t="shared" si="0"/>
        <v>(1005,'Bondur','Gerard','x5408','gbondur@classicmodelcars.com','4',1056,'Sale Manager (EMEA)')</v>
      </c>
    </row>
    <row r="7" spans="1:11" x14ac:dyDescent="0.25">
      <c r="A7">
        <v>1006</v>
      </c>
      <c r="B7" s="2" t="s">
        <v>31</v>
      </c>
      <c r="C7" s="2" t="s">
        <v>32</v>
      </c>
      <c r="D7" s="2" t="s">
        <v>33</v>
      </c>
      <c r="E7" s="2" t="s">
        <v>34</v>
      </c>
      <c r="F7" s="2">
        <v>1</v>
      </c>
      <c r="G7" s="2">
        <v>1056</v>
      </c>
      <c r="H7" s="2" t="s">
        <v>35</v>
      </c>
      <c r="K7" t="str">
        <f t="shared" si="0"/>
        <v>(1006,'Bow','Anthony','x5428','abow@classicmodelcars.com','1',1056,'Sales Manager (NA)')</v>
      </c>
    </row>
    <row r="8" spans="1:11" x14ac:dyDescent="0.25">
      <c r="A8">
        <v>1007</v>
      </c>
      <c r="B8" s="2" t="s">
        <v>36</v>
      </c>
      <c r="C8" s="2" t="s">
        <v>37</v>
      </c>
      <c r="D8" s="2" t="s">
        <v>38</v>
      </c>
      <c r="E8" s="2" t="s">
        <v>39</v>
      </c>
      <c r="F8" s="2">
        <v>1</v>
      </c>
      <c r="G8" s="2">
        <v>1143</v>
      </c>
      <c r="H8" s="2" t="s">
        <v>40</v>
      </c>
      <c r="K8" t="str">
        <f t="shared" si="0"/>
        <v>(1007,'Jennings','Leslie','x3291','ljennings@classicmodelcars.com','1',1143,'Sales Rep')</v>
      </c>
    </row>
    <row r="9" spans="1:11" x14ac:dyDescent="0.25">
      <c r="A9">
        <v>1008</v>
      </c>
      <c r="B9" s="2" t="s">
        <v>41</v>
      </c>
      <c r="C9" s="2" t="s">
        <v>37</v>
      </c>
      <c r="D9" s="2" t="s">
        <v>42</v>
      </c>
      <c r="E9" s="2" t="s">
        <v>43</v>
      </c>
      <c r="F9" s="2">
        <v>1</v>
      </c>
      <c r="G9" s="2">
        <v>1143</v>
      </c>
      <c r="H9" s="2" t="s">
        <v>40</v>
      </c>
      <c r="K9" t="str">
        <f t="shared" si="0"/>
        <v>(1008,'Thompson','Leslie','x4065','lthompson@classicmodelcars.com','1',1143,'Sales Rep')</v>
      </c>
    </row>
    <row r="10" spans="1:11" x14ac:dyDescent="0.25">
      <c r="A10">
        <v>1009</v>
      </c>
      <c r="B10" s="2" t="s">
        <v>17</v>
      </c>
      <c r="C10" s="2" t="s">
        <v>44</v>
      </c>
      <c r="D10" s="2" t="s">
        <v>45</v>
      </c>
      <c r="E10" s="2" t="s">
        <v>20</v>
      </c>
      <c r="F10" s="2">
        <v>2</v>
      </c>
      <c r="G10" s="2">
        <v>1143</v>
      </c>
      <c r="H10" s="2" t="s">
        <v>40</v>
      </c>
      <c r="K10" t="str">
        <f t="shared" si="0"/>
        <v>(1009,'Firrelli','Julie','x2173','jfirrelli@classicmodelcars.com','2',1143,'Sales Rep')</v>
      </c>
    </row>
    <row r="11" spans="1:11" x14ac:dyDescent="0.25">
      <c r="A11">
        <v>1010</v>
      </c>
      <c r="B11" s="2" t="s">
        <v>12</v>
      </c>
      <c r="C11" s="2" t="s">
        <v>46</v>
      </c>
      <c r="D11" s="2" t="s">
        <v>47</v>
      </c>
      <c r="E11" s="2" t="s">
        <v>48</v>
      </c>
      <c r="F11" s="2">
        <v>2</v>
      </c>
      <c r="G11" s="2">
        <v>1143</v>
      </c>
      <c r="H11" s="2" t="s">
        <v>40</v>
      </c>
      <c r="K11" t="str">
        <f t="shared" si="0"/>
        <v>(1010,'Patterson','Steve','x4334','spatterson@classicmodelcars.com','2',1143,'Sales Rep')</v>
      </c>
    </row>
    <row r="12" spans="1:11" x14ac:dyDescent="0.25">
      <c r="A12">
        <v>1011</v>
      </c>
      <c r="B12" s="2" t="s">
        <v>49</v>
      </c>
      <c r="C12" s="2" t="s">
        <v>50</v>
      </c>
      <c r="D12" s="2" t="s">
        <v>51</v>
      </c>
      <c r="E12" s="2" t="s">
        <v>52</v>
      </c>
      <c r="F12" s="2">
        <v>3</v>
      </c>
      <c r="G12" s="2">
        <v>1143</v>
      </c>
      <c r="H12" s="2" t="s">
        <v>40</v>
      </c>
      <c r="K12" t="str">
        <f t="shared" si="0"/>
        <v>(1011,'Tseng','Foon Yue','x2248','ftseng@classicmodelcars.com','3',1143,'Sales Rep')</v>
      </c>
    </row>
    <row r="13" spans="1:11" x14ac:dyDescent="0.25">
      <c r="A13">
        <v>1012</v>
      </c>
      <c r="B13" s="2" t="s">
        <v>53</v>
      </c>
      <c r="C13" s="2" t="s">
        <v>54</v>
      </c>
      <c r="D13" s="2" t="s">
        <v>55</v>
      </c>
      <c r="E13" s="2" t="s">
        <v>56</v>
      </c>
      <c r="F13" s="2">
        <v>3</v>
      </c>
      <c r="G13" s="2">
        <v>1143</v>
      </c>
      <c r="H13" s="2" t="s">
        <v>40</v>
      </c>
      <c r="K13" t="str">
        <f t="shared" si="0"/>
        <v>(1012,'Vanauf','George','x4102','gvanauf@classicmodelcars.com','3',1143,'Sales Rep')</v>
      </c>
    </row>
    <row r="14" spans="1:11" x14ac:dyDescent="0.25">
      <c r="A14">
        <v>1013</v>
      </c>
      <c r="B14" s="2" t="s">
        <v>26</v>
      </c>
      <c r="C14" s="2" t="s">
        <v>57</v>
      </c>
      <c r="D14" s="2" t="s">
        <v>58</v>
      </c>
      <c r="E14" s="2" t="s">
        <v>59</v>
      </c>
      <c r="F14" s="2">
        <v>4</v>
      </c>
      <c r="G14" s="2">
        <v>1102</v>
      </c>
      <c r="H14" s="2" t="s">
        <v>40</v>
      </c>
      <c r="K14" t="str">
        <f t="shared" si="0"/>
        <v>(1013,'Bondur','Loui','x6493','lbondur@classicmodelcars.com','4',1102,'Sales Rep')</v>
      </c>
    </row>
    <row r="15" spans="1:11" x14ac:dyDescent="0.25">
      <c r="A15">
        <v>1014</v>
      </c>
      <c r="B15" s="2" t="s">
        <v>60</v>
      </c>
      <c r="C15" s="2" t="s">
        <v>27</v>
      </c>
      <c r="D15" s="2" t="s">
        <v>61</v>
      </c>
      <c r="E15" s="2" t="s">
        <v>62</v>
      </c>
      <c r="F15" s="2">
        <v>4</v>
      </c>
      <c r="G15" s="2">
        <v>1102</v>
      </c>
      <c r="H15" s="2" t="s">
        <v>40</v>
      </c>
      <c r="K15" t="str">
        <f t="shared" si="0"/>
        <v>(1014,'Hernandez','Gerard','x2028','ghernande@classicmodelcars.com','4',1102,'Sales Rep')</v>
      </c>
    </row>
    <row r="16" spans="1:11" x14ac:dyDescent="0.25">
      <c r="A16">
        <v>1015</v>
      </c>
      <c r="B16" s="2" t="s">
        <v>63</v>
      </c>
      <c r="C16" s="2" t="s">
        <v>64</v>
      </c>
      <c r="D16" s="2" t="s">
        <v>65</v>
      </c>
      <c r="E16" s="2" t="s">
        <v>66</v>
      </c>
      <c r="F16" s="2">
        <v>4</v>
      </c>
      <c r="G16" s="2">
        <v>1102</v>
      </c>
      <c r="H16" s="2" t="s">
        <v>40</v>
      </c>
      <c r="K16" t="str">
        <f t="shared" si="0"/>
        <v>(1015,'Castillo','Pamela','x2759','pcastillo@classicmodelcars.com','4',1102,'Sales Rep')</v>
      </c>
    </row>
    <row r="17" spans="1:11" x14ac:dyDescent="0.25">
      <c r="A17">
        <v>1016</v>
      </c>
      <c r="B17" s="2" t="s">
        <v>67</v>
      </c>
      <c r="C17" s="2" t="s">
        <v>68</v>
      </c>
      <c r="D17" s="2" t="s">
        <v>69</v>
      </c>
      <c r="E17" s="2" t="s">
        <v>70</v>
      </c>
      <c r="F17" s="2">
        <v>7</v>
      </c>
      <c r="G17" s="2">
        <v>1102</v>
      </c>
      <c r="H17" s="2" t="s">
        <v>40</v>
      </c>
      <c r="K17" t="str">
        <f t="shared" si="0"/>
        <v>(1016,'Bott','Larry','x2311','lbott@classicmodelcars.com','7',1102,'Sales Rep')</v>
      </c>
    </row>
    <row r="18" spans="1:11" x14ac:dyDescent="0.25">
      <c r="A18">
        <v>1017</v>
      </c>
      <c r="B18" s="2" t="s">
        <v>71</v>
      </c>
      <c r="C18" s="2" t="s">
        <v>72</v>
      </c>
      <c r="D18" s="2" t="s">
        <v>73</v>
      </c>
      <c r="E18" s="2" t="s">
        <v>74</v>
      </c>
      <c r="F18" s="2">
        <v>7</v>
      </c>
      <c r="G18" s="2">
        <v>1102</v>
      </c>
      <c r="H18" s="2" t="s">
        <v>40</v>
      </c>
      <c r="K18" t="str">
        <f t="shared" si="0"/>
        <v>(1017,'Jones','Barry','x102','bjones@classicmodelcars.com','7',1102,'Sales Rep')</v>
      </c>
    </row>
    <row r="19" spans="1:11" x14ac:dyDescent="0.25">
      <c r="A19">
        <v>1018</v>
      </c>
      <c r="B19" s="2" t="s">
        <v>75</v>
      </c>
      <c r="C19" s="2" t="s">
        <v>76</v>
      </c>
      <c r="D19" s="2" t="s">
        <v>77</v>
      </c>
      <c r="E19" s="2" t="s">
        <v>78</v>
      </c>
      <c r="F19" s="2">
        <v>6</v>
      </c>
      <c r="G19" s="2">
        <v>1088</v>
      </c>
      <c r="H19" s="2" t="s">
        <v>40</v>
      </c>
      <c r="K19" t="str">
        <f t="shared" si="0"/>
        <v>(1018,'Fixter','Andy','x101','afixter@classicmodelcars.com','6',1088,'Sales Rep')</v>
      </c>
    </row>
    <row r="20" spans="1:11" x14ac:dyDescent="0.25">
      <c r="A20">
        <v>1019</v>
      </c>
      <c r="B20" s="2" t="s">
        <v>79</v>
      </c>
      <c r="C20" s="2" t="s">
        <v>80</v>
      </c>
      <c r="D20" s="2" t="s">
        <v>73</v>
      </c>
      <c r="E20" s="2" t="s">
        <v>81</v>
      </c>
      <c r="F20" s="2">
        <v>6</v>
      </c>
      <c r="G20" s="2">
        <v>1088</v>
      </c>
      <c r="H20" s="2" t="s">
        <v>40</v>
      </c>
      <c r="K20" t="str">
        <f t="shared" si="0"/>
        <v>(1019,'Marsh','Peter','x102','pmarsh@classicmodelcars.com','6',1088,'Sales Rep')</v>
      </c>
    </row>
    <row r="21" spans="1:11" x14ac:dyDescent="0.25">
      <c r="A21">
        <v>1020</v>
      </c>
      <c r="B21" s="2" t="s">
        <v>82</v>
      </c>
      <c r="C21" s="2" t="s">
        <v>83</v>
      </c>
      <c r="D21" s="2" t="s">
        <v>84</v>
      </c>
      <c r="E21" s="2" t="s">
        <v>85</v>
      </c>
      <c r="F21" s="2">
        <v>6</v>
      </c>
      <c r="G21" s="2">
        <v>1088</v>
      </c>
      <c r="H21" s="2" t="s">
        <v>40</v>
      </c>
      <c r="K21" t="str">
        <f t="shared" si="0"/>
        <v>(1020,'King','Tom','x103','tking@classicmodelcars.com','6',1088,'Sales Rep')</v>
      </c>
    </row>
    <row r="22" spans="1:11" x14ac:dyDescent="0.25">
      <c r="A22">
        <v>1021</v>
      </c>
      <c r="B22" s="2" t="s">
        <v>86</v>
      </c>
      <c r="C22" s="2" t="s">
        <v>87</v>
      </c>
      <c r="D22" s="2" t="s">
        <v>77</v>
      </c>
      <c r="E22" s="2" t="s">
        <v>88</v>
      </c>
      <c r="F22" s="2">
        <v>5</v>
      </c>
      <c r="G22" s="2">
        <v>1056</v>
      </c>
      <c r="H22" s="2" t="s">
        <v>40</v>
      </c>
      <c r="K22" t="str">
        <f t="shared" si="0"/>
        <v>(1021,'Nishi','Mami','x101','mnishi@classicmodelcars.com','5',1056,'Sales Rep')</v>
      </c>
    </row>
    <row r="23" spans="1:11" x14ac:dyDescent="0.25">
      <c r="A23">
        <v>1022</v>
      </c>
      <c r="B23" s="2" t="s">
        <v>89</v>
      </c>
      <c r="C23" s="2" t="s">
        <v>90</v>
      </c>
      <c r="D23" s="2" t="s">
        <v>73</v>
      </c>
      <c r="E23" s="2" t="s">
        <v>91</v>
      </c>
      <c r="F23" s="2">
        <v>5</v>
      </c>
      <c r="G23" s="2">
        <v>1621</v>
      </c>
      <c r="H23" s="2" t="s">
        <v>40</v>
      </c>
      <c r="K23" t="str">
        <f t="shared" si="0"/>
        <v>(1022,'Kato','Yoshimi','x102','ykato@classicmodelcars.com','5',1621,'Sales Rep')</v>
      </c>
    </row>
    <row r="24" spans="1:11" x14ac:dyDescent="0.25">
      <c r="A24">
        <v>1023</v>
      </c>
      <c r="B24" s="2" t="s">
        <v>27</v>
      </c>
      <c r="C24" s="2" t="s">
        <v>92</v>
      </c>
      <c r="D24" s="2" t="s">
        <v>93</v>
      </c>
      <c r="E24" s="2" t="s">
        <v>94</v>
      </c>
      <c r="F24" s="2">
        <v>4</v>
      </c>
      <c r="G24" s="2">
        <v>1102</v>
      </c>
      <c r="H24" s="2" t="s">
        <v>40</v>
      </c>
      <c r="K24" t="str">
        <f t="shared" si="0"/>
        <v>(1023,'Gerard','Martin','x2312','mgerard@classicmodelcars.com','4',1102,'Sales Rep')</v>
      </c>
    </row>
    <row r="28" spans="1:11" x14ac:dyDescent="0.25">
      <c r="B28" s="3" t="str">
        <f>CONCATENATE($J$2,K2,";")</f>
        <v>INSERT INTO EMPLOYEES (employeenumber,lastName,firstName,extension,email,officeCode,reportsTo,jobTitle) VALUES (1001,'Murphy','Diane','x5800','dmurphy@classicmodelcars.com','1',,'President');</v>
      </c>
      <c r="C28" s="3"/>
      <c r="D28" s="3"/>
      <c r="E28" s="3"/>
      <c r="F28" s="3"/>
      <c r="G28" s="3"/>
      <c r="H28" s="3"/>
    </row>
    <row r="29" spans="1:11" x14ac:dyDescent="0.25">
      <c r="B29" s="3" t="str">
        <f t="shared" ref="B29:B50" si="1">CONCATENATE($J$2,K3,";")</f>
        <v>INSERT INTO EMPLOYEES (employeenumber,lastName,firstName,extension,email,officeCode,reportsTo,jobTitle) VALUES (1002,'Patterson','Mary','x4611','mpatterso@classicmodelcars.com','1',1002,'VP Sales');</v>
      </c>
      <c r="C29" s="3"/>
      <c r="D29" s="3"/>
      <c r="E29" s="3"/>
      <c r="F29" s="3"/>
      <c r="G29" s="3"/>
      <c r="H29" s="3"/>
    </row>
    <row r="30" spans="1:11" x14ac:dyDescent="0.25">
      <c r="B30" s="3" t="str">
        <f t="shared" si="1"/>
        <v>INSERT INTO EMPLOYEES (employeenumber,lastName,firstName,extension,email,officeCode,reportsTo,jobTitle) VALUES (1003,'Firrelli','Jeff','x9273','jfirrelli@classicmodelcars.com','1',1002,'VP Marketing');</v>
      </c>
      <c r="C30" s="3"/>
      <c r="D30" s="3"/>
      <c r="E30" s="3"/>
      <c r="F30" s="3"/>
      <c r="G30" s="3"/>
      <c r="H30" s="3"/>
    </row>
    <row r="31" spans="1:11" x14ac:dyDescent="0.25">
      <c r="B31" s="3" t="str">
        <f t="shared" si="1"/>
        <v>INSERT INTO EMPLOYEES (employeenumber,lastName,firstName,extension,email,officeCode,reportsTo,jobTitle) VALUES (1004,'Patterson','William','x4871','wpatterson@classicmodelcars.com','6',1056,'Sales Manager (APAC)');</v>
      </c>
      <c r="C31" s="3"/>
      <c r="D31" s="3"/>
      <c r="E31" s="3"/>
      <c r="F31" s="3"/>
      <c r="G31" s="3"/>
      <c r="H31" s="3"/>
    </row>
    <row r="32" spans="1:11" x14ac:dyDescent="0.25">
      <c r="B32" s="3" t="str">
        <f t="shared" si="1"/>
        <v>INSERT INTO EMPLOYEES (employeenumber,lastName,firstName,extension,email,officeCode,reportsTo,jobTitle) VALUES (1005,'Bondur','Gerard','x5408','gbondur@classicmodelcars.com','4',1056,'Sale Manager (EMEA)');</v>
      </c>
      <c r="C32" s="3"/>
      <c r="D32" s="3"/>
      <c r="E32" s="3"/>
      <c r="F32" s="3"/>
      <c r="G32" s="3"/>
      <c r="H32" s="3"/>
    </row>
    <row r="33" spans="2:8" x14ac:dyDescent="0.25">
      <c r="B33" s="3" t="str">
        <f t="shared" si="1"/>
        <v>INSERT INTO EMPLOYEES (employeenumber,lastName,firstName,extension,email,officeCode,reportsTo,jobTitle) VALUES (1006,'Bow','Anthony','x5428','abow@classicmodelcars.com','1',1056,'Sales Manager (NA)');</v>
      </c>
      <c r="C33" s="3"/>
      <c r="D33" s="3"/>
      <c r="E33" s="3"/>
      <c r="F33" s="3"/>
      <c r="G33" s="3"/>
      <c r="H33" s="3"/>
    </row>
    <row r="34" spans="2:8" x14ac:dyDescent="0.25">
      <c r="B34" s="3" t="str">
        <f t="shared" si="1"/>
        <v>INSERT INTO EMPLOYEES (employeenumber,lastName,firstName,extension,email,officeCode,reportsTo,jobTitle) VALUES (1007,'Jennings','Leslie','x3291','ljennings@classicmodelcars.com','1',1143,'Sales Rep');</v>
      </c>
      <c r="C34" s="3"/>
      <c r="D34" s="3"/>
      <c r="E34" s="3"/>
      <c r="F34" s="3"/>
      <c r="G34" s="3"/>
      <c r="H34" s="3"/>
    </row>
    <row r="35" spans="2:8" x14ac:dyDescent="0.25">
      <c r="B35" s="3" t="str">
        <f t="shared" si="1"/>
        <v>INSERT INTO EMPLOYEES (employeenumber,lastName,firstName,extension,email,officeCode,reportsTo,jobTitle) VALUES (1008,'Thompson','Leslie','x4065','lthompson@classicmodelcars.com','1',1143,'Sales Rep');</v>
      </c>
      <c r="C35" s="3"/>
      <c r="D35" s="3"/>
      <c r="E35" s="3"/>
      <c r="F35" s="3"/>
      <c r="G35" s="3"/>
      <c r="H35" s="3"/>
    </row>
    <row r="36" spans="2:8" x14ac:dyDescent="0.25">
      <c r="B36" s="3" t="str">
        <f t="shared" si="1"/>
        <v>INSERT INTO EMPLOYEES (employeenumber,lastName,firstName,extension,email,officeCode,reportsTo,jobTitle) VALUES (1009,'Firrelli','Julie','x2173','jfirrelli@classicmodelcars.com','2',1143,'Sales Rep');</v>
      </c>
      <c r="C36" s="3"/>
      <c r="D36" s="3"/>
      <c r="E36" s="3"/>
      <c r="F36" s="3"/>
      <c r="G36" s="3"/>
      <c r="H36" s="3"/>
    </row>
    <row r="37" spans="2:8" x14ac:dyDescent="0.25">
      <c r="B37" s="3" t="str">
        <f t="shared" si="1"/>
        <v>INSERT INTO EMPLOYEES (employeenumber,lastName,firstName,extension,email,officeCode,reportsTo,jobTitle) VALUES (1010,'Patterson','Steve','x4334','spatterson@classicmodelcars.com','2',1143,'Sales Rep');</v>
      </c>
      <c r="C37" s="3"/>
      <c r="D37" s="3"/>
      <c r="E37" s="3"/>
      <c r="F37" s="3"/>
      <c r="G37" s="3"/>
      <c r="H37" s="3"/>
    </row>
    <row r="38" spans="2:8" x14ac:dyDescent="0.25">
      <c r="B38" s="3" t="str">
        <f t="shared" si="1"/>
        <v>INSERT INTO EMPLOYEES (employeenumber,lastName,firstName,extension,email,officeCode,reportsTo,jobTitle) VALUES (1011,'Tseng','Foon Yue','x2248','ftseng@classicmodelcars.com','3',1143,'Sales Rep');</v>
      </c>
      <c r="C38" s="3"/>
      <c r="D38" s="3"/>
      <c r="E38" s="3"/>
      <c r="F38" s="3"/>
      <c r="G38" s="3"/>
      <c r="H38" s="3"/>
    </row>
    <row r="39" spans="2:8" x14ac:dyDescent="0.25">
      <c r="B39" s="3" t="str">
        <f t="shared" si="1"/>
        <v>INSERT INTO EMPLOYEES (employeenumber,lastName,firstName,extension,email,officeCode,reportsTo,jobTitle) VALUES (1012,'Vanauf','George','x4102','gvanauf@classicmodelcars.com','3',1143,'Sales Rep');</v>
      </c>
      <c r="C39" s="3"/>
      <c r="D39" s="3"/>
      <c r="E39" s="3"/>
      <c r="F39" s="3"/>
      <c r="G39" s="3"/>
      <c r="H39" s="3"/>
    </row>
    <row r="40" spans="2:8" x14ac:dyDescent="0.25">
      <c r="B40" s="3" t="str">
        <f t="shared" si="1"/>
        <v>INSERT INTO EMPLOYEES (employeenumber,lastName,firstName,extension,email,officeCode,reportsTo,jobTitle) VALUES (1013,'Bondur','Loui','x6493','lbondur@classicmodelcars.com','4',1102,'Sales Rep');</v>
      </c>
      <c r="C40" s="3"/>
      <c r="D40" s="3"/>
      <c r="E40" s="3"/>
      <c r="F40" s="3"/>
      <c r="G40" s="3"/>
      <c r="H40" s="3"/>
    </row>
    <row r="41" spans="2:8" x14ac:dyDescent="0.25">
      <c r="B41" s="3" t="str">
        <f t="shared" si="1"/>
        <v>INSERT INTO EMPLOYEES (employeenumber,lastName,firstName,extension,email,officeCode,reportsTo,jobTitle) VALUES (1014,'Hernandez','Gerard','x2028','ghernande@classicmodelcars.com','4',1102,'Sales Rep');</v>
      </c>
      <c r="C41" s="3"/>
      <c r="D41" s="3"/>
      <c r="E41" s="3"/>
      <c r="F41" s="3"/>
      <c r="G41" s="3"/>
      <c r="H41" s="3"/>
    </row>
    <row r="42" spans="2:8" x14ac:dyDescent="0.25">
      <c r="B42" s="3" t="str">
        <f t="shared" si="1"/>
        <v>INSERT INTO EMPLOYEES (employeenumber,lastName,firstName,extension,email,officeCode,reportsTo,jobTitle) VALUES (1015,'Castillo','Pamela','x2759','pcastillo@classicmodelcars.com','4',1102,'Sales Rep');</v>
      </c>
      <c r="C42" s="3"/>
      <c r="D42" s="3"/>
      <c r="E42" s="3"/>
      <c r="F42" s="3"/>
      <c r="G42" s="3"/>
      <c r="H42" s="3"/>
    </row>
    <row r="43" spans="2:8" x14ac:dyDescent="0.25">
      <c r="B43" s="3" t="str">
        <f t="shared" si="1"/>
        <v>INSERT INTO EMPLOYEES (employeenumber,lastName,firstName,extension,email,officeCode,reportsTo,jobTitle) VALUES (1016,'Bott','Larry','x2311','lbott@classicmodelcars.com','7',1102,'Sales Rep');</v>
      </c>
      <c r="C43" s="3"/>
      <c r="D43" s="3"/>
      <c r="E43" s="3"/>
      <c r="F43" s="3"/>
      <c r="G43" s="3"/>
      <c r="H43" s="3"/>
    </row>
    <row r="44" spans="2:8" x14ac:dyDescent="0.25">
      <c r="B44" s="3" t="str">
        <f t="shared" si="1"/>
        <v>INSERT INTO EMPLOYEES (employeenumber,lastName,firstName,extension,email,officeCode,reportsTo,jobTitle) VALUES (1017,'Jones','Barry','x102','bjones@classicmodelcars.com','7',1102,'Sales Rep');</v>
      </c>
      <c r="C44" s="3"/>
      <c r="D44" s="3"/>
      <c r="E44" s="3"/>
      <c r="F44" s="3"/>
      <c r="G44" s="3"/>
      <c r="H44" s="3"/>
    </row>
    <row r="45" spans="2:8" x14ac:dyDescent="0.25">
      <c r="B45" s="3" t="str">
        <f t="shared" si="1"/>
        <v>INSERT INTO EMPLOYEES (employeenumber,lastName,firstName,extension,email,officeCode,reportsTo,jobTitle) VALUES (1018,'Fixter','Andy','x101','afixter@classicmodelcars.com','6',1088,'Sales Rep');</v>
      </c>
      <c r="C45" s="3"/>
      <c r="D45" s="3"/>
      <c r="E45" s="3"/>
      <c r="F45" s="3"/>
      <c r="G45" s="3"/>
      <c r="H45" s="3"/>
    </row>
    <row r="46" spans="2:8" x14ac:dyDescent="0.25">
      <c r="B46" s="3" t="str">
        <f t="shared" si="1"/>
        <v>INSERT INTO EMPLOYEES (employeenumber,lastName,firstName,extension,email,officeCode,reportsTo,jobTitle) VALUES (1019,'Marsh','Peter','x102','pmarsh@classicmodelcars.com','6',1088,'Sales Rep');</v>
      </c>
      <c r="C46" s="3"/>
      <c r="D46" s="3"/>
      <c r="E46" s="3"/>
      <c r="F46" s="3"/>
      <c r="G46" s="3"/>
      <c r="H46" s="3"/>
    </row>
    <row r="47" spans="2:8" x14ac:dyDescent="0.25">
      <c r="B47" s="3" t="str">
        <f t="shared" si="1"/>
        <v>INSERT INTO EMPLOYEES (employeenumber,lastName,firstName,extension,email,officeCode,reportsTo,jobTitle) VALUES (1020,'King','Tom','x103','tking@classicmodelcars.com','6',1088,'Sales Rep');</v>
      </c>
      <c r="C47" s="3"/>
      <c r="D47" s="3"/>
      <c r="E47" s="3"/>
      <c r="F47" s="3"/>
      <c r="G47" s="3"/>
      <c r="H47" s="3"/>
    </row>
    <row r="48" spans="2:8" x14ac:dyDescent="0.25">
      <c r="B48" s="3" t="str">
        <f t="shared" si="1"/>
        <v>INSERT INTO EMPLOYEES (employeenumber,lastName,firstName,extension,email,officeCode,reportsTo,jobTitle) VALUES (1021,'Nishi','Mami','x101','mnishi@classicmodelcars.com','5',1056,'Sales Rep');</v>
      </c>
      <c r="C48" s="3"/>
      <c r="D48" s="3"/>
      <c r="E48" s="3"/>
      <c r="F48" s="3"/>
      <c r="G48" s="3"/>
      <c r="H48" s="3"/>
    </row>
    <row r="49" spans="2:8" x14ac:dyDescent="0.25">
      <c r="B49" s="3" t="str">
        <f t="shared" si="1"/>
        <v>INSERT INTO EMPLOYEES (employeenumber,lastName,firstName,extension,email,officeCode,reportsTo,jobTitle) VALUES (1022,'Kato','Yoshimi','x102','ykato@classicmodelcars.com','5',1621,'Sales Rep');</v>
      </c>
      <c r="C49" s="3"/>
      <c r="D49" s="3"/>
      <c r="E49" s="3"/>
      <c r="F49" s="3"/>
      <c r="G49" s="3"/>
      <c r="H49" s="3"/>
    </row>
    <row r="50" spans="2:8" x14ac:dyDescent="0.25">
      <c r="B50" s="3" t="str">
        <f t="shared" si="1"/>
        <v>INSERT INTO EMPLOYEES (employeenumber,lastName,firstName,extension,email,officeCode,reportsTo,jobTitle) VALUES (1023,'Gerard','Martin','x2312','mgerard@classicmodelcars.com','4',1102,'Sales Rep');</v>
      </c>
      <c r="C50" s="3"/>
      <c r="D50" s="3"/>
      <c r="E50" s="3"/>
      <c r="F50" s="3"/>
      <c r="G50" s="3"/>
      <c r="H50" s="3"/>
    </row>
    <row r="51" spans="2:8" x14ac:dyDescent="0.25">
      <c r="B51" s="3"/>
      <c r="C51" s="3"/>
      <c r="D51" s="3"/>
      <c r="E51" s="3"/>
      <c r="F51" s="3"/>
      <c r="G51" s="3"/>
      <c r="H51" s="3"/>
    </row>
    <row r="52" spans="2:8" x14ac:dyDescent="0.25">
      <c r="B52" s="3"/>
      <c r="C52" s="3"/>
      <c r="D52" s="3"/>
      <c r="E52" s="3"/>
      <c r="F52" s="3"/>
      <c r="G52" s="3"/>
      <c r="H52" s="3"/>
    </row>
    <row r="53" spans="2:8" x14ac:dyDescent="0.25">
      <c r="B53" s="3"/>
      <c r="C53" s="3"/>
      <c r="D53" s="3"/>
      <c r="E53" s="3"/>
      <c r="F53" s="3"/>
      <c r="G53" s="3"/>
      <c r="H53" s="3"/>
    </row>
    <row r="166" spans="2:2" x14ac:dyDescent="0.25">
      <c r="B166" t="e">
        <f>CONCATENATE(#REF!,$J$2,#REF!,K140,";")</f>
        <v>#REF!</v>
      </c>
    </row>
  </sheetData>
  <mergeCells count="26">
    <mergeCell ref="B52:H52"/>
    <mergeCell ref="B53:H53"/>
    <mergeCell ref="B46:H46"/>
    <mergeCell ref="B47:H47"/>
    <mergeCell ref="B48:H48"/>
    <mergeCell ref="B49:H49"/>
    <mergeCell ref="B50:H50"/>
    <mergeCell ref="B51:H51"/>
    <mergeCell ref="B45:H45"/>
    <mergeCell ref="B34:H34"/>
    <mergeCell ref="B35:H35"/>
    <mergeCell ref="B36:H36"/>
    <mergeCell ref="B37:H37"/>
    <mergeCell ref="B38:H38"/>
    <mergeCell ref="B39:H39"/>
    <mergeCell ref="B40:H40"/>
    <mergeCell ref="B41:H41"/>
    <mergeCell ref="B42:H42"/>
    <mergeCell ref="B43:H43"/>
    <mergeCell ref="B44:H44"/>
    <mergeCell ref="B33:H33"/>
    <mergeCell ref="B28:H28"/>
    <mergeCell ref="B29:H29"/>
    <mergeCell ref="B30:H30"/>
    <mergeCell ref="B31:H31"/>
    <mergeCell ref="B32:H32"/>
  </mergeCells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B9DC0354DAF4D40B95D9AC100749E70" ma:contentTypeVersion="2" ma:contentTypeDescription="Crie um novo documento." ma:contentTypeScope="" ma:versionID="fc6a586c2f5345c1bc3561aa7427cdf0">
  <xsd:schema xmlns:xsd="http://www.w3.org/2001/XMLSchema" xmlns:xs="http://www.w3.org/2001/XMLSchema" xmlns:p="http://schemas.microsoft.com/office/2006/metadata/properties" xmlns:ns3="e8a2e359-642b-453b-9505-2c527999787a" targetNamespace="http://schemas.microsoft.com/office/2006/metadata/properties" ma:root="true" ma:fieldsID="136a71f54d771bcd5ee1f4e4af8697be" ns3:_="">
    <xsd:import namespace="e8a2e359-642b-453b-9505-2c527999787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a2e359-642b-453b-9505-2c527999787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8601632-CD5C-46DE-9780-D6E84FBBB89E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e8a2e359-642b-453b-9505-2c527999787a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FC63BE4A-BB63-4792-B6A5-EB54F370AA3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8a2e359-642b-453b-9505-2c527999787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4314EA9-763D-47CA-B340-84C98FB2F2A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Employees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 Leme</dc:creator>
  <cp:lastModifiedBy>José Marcelo</cp:lastModifiedBy>
  <dcterms:created xsi:type="dcterms:W3CDTF">2022-03-07T12:08:28Z</dcterms:created>
  <dcterms:modified xsi:type="dcterms:W3CDTF">2022-03-15T02:23:14Z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0x0101004B9DC0354DAF4D40B95D9AC100749E70</vt:lpwstr>
  </property>
</Properties>
</file>